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drawings/drawing145.xml" ContentType="application/vnd.openxmlformats-officedocument.drawing+xml"/>
  <Override PartName="/xl/drawings/drawing146.xml" ContentType="application/vnd.openxmlformats-officedocument.drawing+xml"/>
  <Override PartName="/xl/drawings/drawing147.xml" ContentType="application/vnd.openxmlformats-officedocument.drawing+xml"/>
  <Override PartName="/xl/drawings/drawing148.xml" ContentType="application/vnd.openxmlformats-officedocument.drawing+xml"/>
  <Override PartName="/xl/drawings/drawing149.xml" ContentType="application/vnd.openxmlformats-officedocument.drawing+xml"/>
  <Override PartName="/xl/drawings/drawing150.xml" ContentType="application/vnd.openxmlformats-officedocument.drawing+xml"/>
  <Override PartName="/xl/drawings/drawing151.xml" ContentType="application/vnd.openxmlformats-officedocument.drawing+xml"/>
  <Override PartName="/xl/drawings/drawing152.xml" ContentType="application/vnd.openxmlformats-officedocument.drawing+xml"/>
  <Override PartName="/xl/drawings/drawing153.xml" ContentType="application/vnd.openxmlformats-officedocument.drawing+xml"/>
  <Override PartName="/xl/drawings/drawing154.xml" ContentType="application/vnd.openxmlformats-officedocument.drawing+xml"/>
  <Override PartName="/xl/drawings/drawing155.xml" ContentType="application/vnd.openxmlformats-officedocument.drawing+xml"/>
  <Override PartName="/xl/drawings/drawing156.xml" ContentType="application/vnd.openxmlformats-officedocument.drawing+xml"/>
  <Override PartName="/xl/drawings/drawing157.xml" ContentType="application/vnd.openxmlformats-officedocument.drawing+xml"/>
  <Override PartName="/xl/drawings/drawing158.xml" ContentType="application/vnd.openxmlformats-officedocument.drawing+xml"/>
  <Override PartName="/xl/drawings/drawing159.xml" ContentType="application/vnd.openxmlformats-officedocument.drawing+xml"/>
  <Override PartName="/xl/drawings/drawing160.xml" ContentType="application/vnd.openxmlformats-officedocument.drawing+xml"/>
  <Override PartName="/xl/drawings/drawing161.xml" ContentType="application/vnd.openxmlformats-officedocument.drawing+xml"/>
  <Override PartName="/xl/drawings/drawing162.xml" ContentType="application/vnd.openxmlformats-officedocument.drawing+xml"/>
  <Override PartName="/xl/drawings/drawing163.xml" ContentType="application/vnd.openxmlformats-officedocument.drawing+xml"/>
  <Override PartName="/xl/drawings/drawing164.xml" ContentType="application/vnd.openxmlformats-officedocument.drawing+xml"/>
  <Override PartName="/xl/drawings/drawing165.xml" ContentType="application/vnd.openxmlformats-officedocument.drawing+xml"/>
  <Override PartName="/xl/drawings/drawing166.xml" ContentType="application/vnd.openxmlformats-officedocument.drawing+xml"/>
  <Override PartName="/xl/drawings/drawing167.xml" ContentType="application/vnd.openxmlformats-officedocument.drawing+xml"/>
  <Override PartName="/xl/drawings/drawing168.xml" ContentType="application/vnd.openxmlformats-officedocument.drawing+xml"/>
  <Override PartName="/xl/drawings/drawing169.xml" ContentType="application/vnd.openxmlformats-officedocument.drawing+xml"/>
  <Override PartName="/xl/drawings/drawing170.xml" ContentType="application/vnd.openxmlformats-officedocument.drawing+xml"/>
  <Override PartName="/xl/drawings/drawing171.xml" ContentType="application/vnd.openxmlformats-officedocument.drawing+xml"/>
  <Override PartName="/xl/drawings/drawing172.xml" ContentType="application/vnd.openxmlformats-officedocument.drawing+xml"/>
  <Override PartName="/xl/drawings/drawing173.xml" ContentType="application/vnd.openxmlformats-officedocument.drawing+xml"/>
  <Override PartName="/xl/drawings/drawing174.xml" ContentType="application/vnd.openxmlformats-officedocument.drawing+xml"/>
  <Override PartName="/xl/drawings/drawing175.xml" ContentType="application/vnd.openxmlformats-officedocument.drawing+xml"/>
  <Override PartName="/xl/drawings/drawing176.xml" ContentType="application/vnd.openxmlformats-officedocument.drawing+xml"/>
  <Override PartName="/xl/drawings/drawing177.xml" ContentType="application/vnd.openxmlformats-officedocument.drawing+xml"/>
  <Override PartName="/xl/drawings/drawing178.xml" ContentType="application/vnd.openxmlformats-officedocument.drawing+xml"/>
  <Override PartName="/xl/drawings/drawing179.xml" ContentType="application/vnd.openxmlformats-officedocument.drawing+xml"/>
  <Override PartName="/xl/drawings/drawing180.xml" ContentType="application/vnd.openxmlformats-officedocument.drawing+xml"/>
  <Override PartName="/xl/drawings/drawing181.xml" ContentType="application/vnd.openxmlformats-officedocument.drawing+xml"/>
  <Override PartName="/xl/drawings/drawing182.xml" ContentType="application/vnd.openxmlformats-officedocument.drawing+xml"/>
  <Override PartName="/xl/drawings/drawing183.xml" ContentType="application/vnd.openxmlformats-officedocument.drawing+xml"/>
  <Override PartName="/xl/drawings/drawing184.xml" ContentType="application/vnd.openxmlformats-officedocument.drawing+xml"/>
  <Override PartName="/xl/drawings/drawing185.xml" ContentType="application/vnd.openxmlformats-officedocument.drawing+xml"/>
  <Override PartName="/xl/drawings/drawing186.xml" ContentType="application/vnd.openxmlformats-officedocument.drawing+xml"/>
  <Override PartName="/xl/drawings/drawing187.xml" ContentType="application/vnd.openxmlformats-officedocument.drawing+xml"/>
  <Override PartName="/xl/drawings/drawing188.xml" ContentType="application/vnd.openxmlformats-officedocument.drawing+xml"/>
  <Override PartName="/xl/drawings/drawing189.xml" ContentType="application/vnd.openxmlformats-officedocument.drawing+xml"/>
  <Override PartName="/xl/drawings/drawing190.xml" ContentType="application/vnd.openxmlformats-officedocument.drawing+xml"/>
  <Override PartName="/xl/drawings/drawing191.xml" ContentType="application/vnd.openxmlformats-officedocument.drawing+xml"/>
  <Override PartName="/xl/drawings/drawing192.xml" ContentType="application/vnd.openxmlformats-officedocument.drawing+xml"/>
  <Override PartName="/xl/drawings/drawing193.xml" ContentType="application/vnd.openxmlformats-officedocument.drawing+xml"/>
  <Override PartName="/xl/drawings/drawing194.xml" ContentType="application/vnd.openxmlformats-officedocument.drawing+xml"/>
  <Override PartName="/xl/drawings/drawing195.xml" ContentType="application/vnd.openxmlformats-officedocument.drawing+xml"/>
  <Override PartName="/xl/drawings/drawing196.xml" ContentType="application/vnd.openxmlformats-officedocument.drawing+xml"/>
  <Override PartName="/xl/drawings/drawing197.xml" ContentType="application/vnd.openxmlformats-officedocument.drawing+xml"/>
  <Override PartName="/xl/drawings/drawing198.xml" ContentType="application/vnd.openxmlformats-officedocument.drawing+xml"/>
  <Override PartName="/xl/drawings/drawing199.xml" ContentType="application/vnd.openxmlformats-officedocument.drawing+xml"/>
  <Override PartName="/xl/drawings/drawing200.xml" ContentType="application/vnd.openxmlformats-officedocument.drawing+xml"/>
  <Override PartName="/xl/drawings/drawing201.xml" ContentType="application/vnd.openxmlformats-officedocument.drawing+xml"/>
  <Override PartName="/xl/drawings/drawing202.xml" ContentType="application/vnd.openxmlformats-officedocument.drawing+xml"/>
  <Override PartName="/xl/drawings/drawing203.xml" ContentType="application/vnd.openxmlformats-officedocument.drawing+xml"/>
  <Override PartName="/xl/drawings/drawing204.xml" ContentType="application/vnd.openxmlformats-officedocument.drawing+xml"/>
  <Override PartName="/xl/drawings/drawing205.xml" ContentType="application/vnd.openxmlformats-officedocument.drawing+xml"/>
  <Override PartName="/xl/drawings/drawing206.xml" ContentType="application/vnd.openxmlformats-officedocument.drawing+xml"/>
  <Override PartName="/xl/drawings/drawing207.xml" ContentType="application/vnd.openxmlformats-officedocument.drawing+xml"/>
  <Override PartName="/xl/drawings/drawing208.xml" ContentType="application/vnd.openxmlformats-officedocument.drawing+xml"/>
  <Override PartName="/xl/drawings/drawing209.xml" ContentType="application/vnd.openxmlformats-officedocument.drawing+xml"/>
  <Override PartName="/xl/drawings/drawing210.xml" ContentType="application/vnd.openxmlformats-officedocument.drawing+xml"/>
  <Override PartName="/xl/drawings/drawing211.xml" ContentType="application/vnd.openxmlformats-officedocument.drawing+xml"/>
  <Override PartName="/xl/drawings/drawing212.xml" ContentType="application/vnd.openxmlformats-officedocument.drawing+xml"/>
  <Override PartName="/xl/drawings/drawing213.xml" ContentType="application/vnd.openxmlformats-officedocument.drawing+xml"/>
  <Override PartName="/xl/drawings/drawing214.xml" ContentType="application/vnd.openxmlformats-officedocument.drawing+xml"/>
  <Override PartName="/xl/drawings/drawing215.xml" ContentType="application/vnd.openxmlformats-officedocument.drawing+xml"/>
  <Override PartName="/xl/drawings/drawing216.xml" ContentType="application/vnd.openxmlformats-officedocument.drawing+xml"/>
  <Override PartName="/xl/drawings/drawing217.xml" ContentType="application/vnd.openxmlformats-officedocument.drawing+xml"/>
  <Override PartName="/xl/drawings/drawing218.xml" ContentType="application/vnd.openxmlformats-officedocument.drawing+xml"/>
  <Override PartName="/xl/drawings/drawing219.xml" ContentType="application/vnd.openxmlformats-officedocument.drawing+xml"/>
  <Override PartName="/xl/drawings/drawing220.xml" ContentType="application/vnd.openxmlformats-officedocument.drawing+xml"/>
  <Override PartName="/xl/drawings/drawing221.xml" ContentType="application/vnd.openxmlformats-officedocument.drawing+xml"/>
  <Override PartName="/xl/drawings/drawing222.xml" ContentType="application/vnd.openxmlformats-officedocument.drawing+xml"/>
  <Override PartName="/xl/drawings/drawing223.xml" ContentType="application/vnd.openxmlformats-officedocument.drawing+xml"/>
  <Override PartName="/xl/drawings/drawing224.xml" ContentType="application/vnd.openxmlformats-officedocument.drawing+xml"/>
  <Override PartName="/xl/drawings/drawing225.xml" ContentType="application/vnd.openxmlformats-officedocument.drawing+xml"/>
  <Override PartName="/xl/drawings/drawing226.xml" ContentType="application/vnd.openxmlformats-officedocument.drawing+xml"/>
  <Override PartName="/xl/drawings/drawing227.xml" ContentType="application/vnd.openxmlformats-officedocument.drawing+xml"/>
  <Override PartName="/xl/drawings/drawing228.xml" ContentType="application/vnd.openxmlformats-officedocument.drawing+xml"/>
  <Override PartName="/xl/drawings/drawing229.xml" ContentType="application/vnd.openxmlformats-officedocument.drawing+xml"/>
  <Override PartName="/xl/drawings/drawing230.xml" ContentType="application/vnd.openxmlformats-officedocument.drawing+xml"/>
  <Override PartName="/xl/drawings/drawing231.xml" ContentType="application/vnd.openxmlformats-officedocument.drawing+xml"/>
  <Override PartName="/xl/drawings/drawing232.xml" ContentType="application/vnd.openxmlformats-officedocument.drawing+xml"/>
  <Override PartName="/xl/drawings/drawing233.xml" ContentType="application/vnd.openxmlformats-officedocument.drawing+xml"/>
  <Override PartName="/xl/drawings/drawing234.xml" ContentType="application/vnd.openxmlformats-officedocument.drawing+xml"/>
  <Override PartName="/xl/drawings/drawing235.xml" ContentType="application/vnd.openxmlformats-officedocument.drawing+xml"/>
  <Override PartName="/xl/drawings/drawing236.xml" ContentType="application/vnd.openxmlformats-officedocument.drawing+xml"/>
  <Override PartName="/xl/drawings/drawing237.xml" ContentType="application/vnd.openxmlformats-officedocument.drawing+xml"/>
  <Override PartName="/xl/drawings/drawing238.xml" ContentType="application/vnd.openxmlformats-officedocument.drawing+xml"/>
  <Override PartName="/xl/drawings/drawing239.xml" ContentType="application/vnd.openxmlformats-officedocument.drawing+xml"/>
  <Override PartName="/xl/drawings/drawing240.xml" ContentType="application/vnd.openxmlformats-officedocument.drawing+xml"/>
  <Override PartName="/xl/drawings/drawing241.xml" ContentType="application/vnd.openxmlformats-officedocument.drawing+xml"/>
  <Override PartName="/xl/drawings/drawing242.xml" ContentType="application/vnd.openxmlformats-officedocument.drawing+xml"/>
  <Override PartName="/xl/drawings/drawing243.xml" ContentType="application/vnd.openxmlformats-officedocument.drawing+xml"/>
  <Override PartName="/xl/drawings/drawing244.xml" ContentType="application/vnd.openxmlformats-officedocument.drawing+xml"/>
  <Override PartName="/xl/drawings/drawing245.xml" ContentType="application/vnd.openxmlformats-officedocument.drawing+xml"/>
  <Override PartName="/xl/drawings/drawing246.xml" ContentType="application/vnd.openxmlformats-officedocument.drawing+xml"/>
  <Override PartName="/xl/drawings/drawing247.xml" ContentType="application/vnd.openxmlformats-officedocument.drawing+xml"/>
  <Override PartName="/xl/drawings/drawing248.xml" ContentType="application/vnd.openxmlformats-officedocument.drawing+xml"/>
  <Override PartName="/xl/drawings/drawing249.xml" ContentType="application/vnd.openxmlformats-officedocument.drawing+xml"/>
  <Override PartName="/xl/drawings/drawing250.xml" ContentType="application/vnd.openxmlformats-officedocument.drawing+xml"/>
  <Override PartName="/xl/drawings/drawing251.xml" ContentType="application/vnd.openxmlformats-officedocument.drawing+xml"/>
  <Override PartName="/xl/drawings/drawing252.xml" ContentType="application/vnd.openxmlformats-officedocument.drawing+xml"/>
  <Override PartName="/xl/drawings/drawing253.xml" ContentType="application/vnd.openxmlformats-officedocument.drawing+xml"/>
  <Override PartName="/xl/drawings/drawing254.xml" ContentType="application/vnd.openxmlformats-officedocument.drawing+xml"/>
  <Override PartName="/xl/drawings/drawing255.xml" ContentType="application/vnd.openxmlformats-officedocument.drawing+xml"/>
  <Override PartName="/xl/drawings/drawing256.xml" ContentType="application/vnd.openxmlformats-officedocument.drawing+xml"/>
  <Override PartName="/xl/drawings/drawing257.xml" ContentType="application/vnd.openxmlformats-officedocument.drawing+xml"/>
  <Override PartName="/xl/drawings/drawing258.xml" ContentType="application/vnd.openxmlformats-officedocument.drawing+xml"/>
  <Override PartName="/xl/drawings/drawing259.xml" ContentType="application/vnd.openxmlformats-officedocument.drawing+xml"/>
  <Override PartName="/xl/drawings/drawing260.xml" ContentType="application/vnd.openxmlformats-officedocument.drawing+xml"/>
  <Override PartName="/xl/drawings/drawing261.xml" ContentType="application/vnd.openxmlformats-officedocument.drawing+xml"/>
  <Override PartName="/xl/drawings/drawing262.xml" ContentType="application/vnd.openxmlformats-officedocument.drawing+xml"/>
  <Override PartName="/xl/drawings/drawing263.xml" ContentType="application/vnd.openxmlformats-officedocument.drawing+xml"/>
  <Override PartName="/xl/drawings/drawing264.xml" ContentType="application/vnd.openxmlformats-officedocument.drawing+xml"/>
  <Override PartName="/xl/drawings/drawing265.xml" ContentType="application/vnd.openxmlformats-officedocument.drawing+xml"/>
  <Override PartName="/xl/drawings/drawing266.xml" ContentType="application/vnd.openxmlformats-officedocument.drawing+xml"/>
  <Override PartName="/xl/drawings/drawing267.xml" ContentType="application/vnd.openxmlformats-officedocument.drawing+xml"/>
  <Override PartName="/xl/drawings/drawing268.xml" ContentType="application/vnd.openxmlformats-officedocument.drawing+xml"/>
  <Override PartName="/xl/drawings/drawing269.xml" ContentType="application/vnd.openxmlformats-officedocument.drawing+xml"/>
  <Override PartName="/xl/drawings/drawing270.xml" ContentType="application/vnd.openxmlformats-officedocument.drawing+xml"/>
  <Override PartName="/xl/drawings/drawing271.xml" ContentType="application/vnd.openxmlformats-officedocument.drawing+xml"/>
  <Override PartName="/xl/drawings/drawing272.xml" ContentType="application/vnd.openxmlformats-officedocument.drawing+xml"/>
  <Override PartName="/xl/drawings/drawing273.xml" ContentType="application/vnd.openxmlformats-officedocument.drawing+xml"/>
  <Override PartName="/xl/drawings/drawing274.xml" ContentType="application/vnd.openxmlformats-officedocument.drawing+xml"/>
  <Override PartName="/xl/drawings/drawing275.xml" ContentType="application/vnd.openxmlformats-officedocument.drawing+xml"/>
  <Override PartName="/xl/drawings/drawing276.xml" ContentType="application/vnd.openxmlformats-officedocument.drawing+xml"/>
  <Override PartName="/xl/drawings/drawing277.xml" ContentType="application/vnd.openxmlformats-officedocument.drawing+xml"/>
  <Override PartName="/xl/drawings/drawing278.xml" ContentType="application/vnd.openxmlformats-officedocument.drawing+xml"/>
  <Override PartName="/xl/drawings/drawing279.xml" ContentType="application/vnd.openxmlformats-officedocument.drawing+xml"/>
  <Override PartName="/xl/drawings/drawing280.xml" ContentType="application/vnd.openxmlformats-officedocument.drawing+xml"/>
  <Override PartName="/xl/drawings/drawing281.xml" ContentType="application/vnd.openxmlformats-officedocument.drawing+xml"/>
  <Override PartName="/xl/drawings/drawing282.xml" ContentType="application/vnd.openxmlformats-officedocument.drawing+xml"/>
  <Override PartName="/xl/drawings/drawing283.xml" ContentType="application/vnd.openxmlformats-officedocument.drawing+xml"/>
  <Override PartName="/xl/drawings/drawing284.xml" ContentType="application/vnd.openxmlformats-officedocument.drawing+xml"/>
  <Override PartName="/xl/drawings/drawing28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healthresearchauthority.sharepoint.com/sites/cag/CAG/04. Register/1. MASTER Registers/"/>
    </mc:Choice>
  </mc:AlternateContent>
  <xr:revisionPtr revIDLastSave="5004" documentId="8_{1DC28CEE-26EE-44EE-A2C2-CECBB0F7BDDD}" xr6:coauthVersionLast="47" xr6:coauthVersionMax="47" xr10:uidLastSave="{D61D2F10-403F-4ADC-AD65-D8A58507A957}"/>
  <bookViews>
    <workbookView xWindow="-110" yWindow="-110" windowWidth="22780" windowHeight="14540" tabRatio="900" xr2:uid="{00000000-000D-0000-FFFF-FFFF00000000}"/>
  </bookViews>
  <sheets>
    <sheet name="Index" sheetId="1" r:id="rId1"/>
    <sheet name="Sheet1" sheetId="259" state="hidden" r:id="rId2"/>
    <sheet name="A0001" sheetId="2" r:id="rId3"/>
    <sheet name="A0002" sheetId="3" r:id="rId4"/>
    <sheet name="A0003" sheetId="4" r:id="rId5"/>
    <sheet name="A0004" sheetId="5" r:id="rId6"/>
    <sheet name="A0005" sheetId="6" r:id="rId7"/>
    <sheet name="A0006" sheetId="7" r:id="rId8"/>
    <sheet name="A0007" sheetId="8" r:id="rId9"/>
    <sheet name="A0009" sheetId="10" r:id="rId10"/>
    <sheet name="A0010" sheetId="11" r:id="rId11"/>
    <sheet name="A0011" sheetId="12" r:id="rId12"/>
    <sheet name="A0013" sheetId="14" r:id="rId13"/>
    <sheet name="A0012" sheetId="13" r:id="rId14"/>
    <sheet name="A0014" sheetId="15" r:id="rId15"/>
    <sheet name="A0016" sheetId="17" r:id="rId16"/>
    <sheet name="A0017" sheetId="18" r:id="rId17"/>
    <sheet name="A0018" sheetId="19" r:id="rId18"/>
    <sheet name="A0020" sheetId="21" r:id="rId19"/>
    <sheet name="A0021" sheetId="22" r:id="rId20"/>
    <sheet name="A0023" sheetId="24" r:id="rId21"/>
    <sheet name="A0024" sheetId="25" r:id="rId22"/>
    <sheet name="A0025" sheetId="26" r:id="rId23"/>
    <sheet name="A0026" sheetId="72" r:id="rId24"/>
    <sheet name="A0027" sheetId="73" r:id="rId25"/>
    <sheet name="A0029" sheetId="27" r:id="rId26"/>
    <sheet name="A0030" sheetId="28" r:id="rId27"/>
    <sheet name="A0031" sheetId="29" r:id="rId28"/>
    <sheet name="A0032" sheetId="30" r:id="rId29"/>
    <sheet name="A0033" sheetId="31" r:id="rId30"/>
    <sheet name="A0034" sheetId="34" r:id="rId31"/>
    <sheet name="A0036" sheetId="37" r:id="rId32"/>
    <sheet name="A0040" sheetId="42" r:id="rId33"/>
    <sheet name="A0041" sheetId="43" r:id="rId34"/>
    <sheet name="A0042" sheetId="44" r:id="rId35"/>
    <sheet name="A0043" sheetId="45" r:id="rId36"/>
    <sheet name="A0044" sheetId="46" r:id="rId37"/>
    <sheet name="A0046" sheetId="48" r:id="rId38"/>
    <sheet name="A0049" sheetId="70" r:id="rId39"/>
    <sheet name="A0052" sheetId="53" r:id="rId40"/>
    <sheet name="A0054" sheetId="69" r:id="rId41"/>
    <sheet name="A0055" sheetId="74" r:id="rId42"/>
    <sheet name="A0057" sheetId="61" r:id="rId43"/>
    <sheet name="A0058" sheetId="56" r:id="rId44"/>
    <sheet name="A0061" sheetId="59" r:id="rId45"/>
    <sheet name="A0063" sheetId="75" r:id="rId46"/>
    <sheet name="A0067" sheetId="66" r:id="rId47"/>
    <sheet name="A0069" sheetId="68" r:id="rId48"/>
    <sheet name="A0070" sheetId="71" r:id="rId49"/>
    <sheet name="A0071" sheetId="65" r:id="rId50"/>
    <sheet name="A0072" sheetId="78" r:id="rId51"/>
    <sheet name="A0073" sheetId="79" r:id="rId52"/>
    <sheet name="A0074" sheetId="80" r:id="rId53"/>
    <sheet name="A0075" sheetId="76" r:id="rId54"/>
    <sheet name="A0076" sheetId="82" r:id="rId55"/>
    <sheet name="A0077" sheetId="83" r:id="rId56"/>
    <sheet name="A0078" sheetId="85" r:id="rId57"/>
    <sheet name="A0079" sheetId="86" r:id="rId58"/>
    <sheet name="A0080" sheetId="87" r:id="rId59"/>
    <sheet name="A0081" sheetId="90" r:id="rId60"/>
    <sheet name="A0082" sheetId="91" r:id="rId61"/>
    <sheet name="A0083" sheetId="92" r:id="rId62"/>
    <sheet name="A0084" sheetId="93" r:id="rId63"/>
    <sheet name="A0085" sheetId="94" r:id="rId64"/>
    <sheet name="A0086" sheetId="95" r:id="rId65"/>
    <sheet name="A0088" sheetId="98" r:id="rId66"/>
    <sheet name="A0089" sheetId="99" r:id="rId67"/>
    <sheet name="A0900" sheetId="101" r:id="rId68"/>
    <sheet name="A0901" sheetId="102" r:id="rId69"/>
    <sheet name="A0902" sheetId="104" r:id="rId70"/>
    <sheet name="A0903" sheetId="107" r:id="rId71"/>
    <sheet name="A0904" sheetId="108" r:id="rId72"/>
    <sheet name="A0905" sheetId="109" r:id="rId73"/>
    <sheet name="A0906" sheetId="110" r:id="rId74"/>
    <sheet name="A0907" sheetId="111" r:id="rId75"/>
    <sheet name="A0908" sheetId="112" r:id="rId76"/>
    <sheet name="A0909" sheetId="113" r:id="rId77"/>
    <sheet name="A0910" sheetId="114" r:id="rId78"/>
    <sheet name="A0911" sheetId="115" r:id="rId79"/>
    <sheet name="A0912" sheetId="116" r:id="rId80"/>
    <sheet name="A0913" sheetId="117" r:id="rId81"/>
    <sheet name="A0914" sheetId="118" r:id="rId82"/>
    <sheet name="A0915" sheetId="119" r:id="rId83"/>
    <sheet name="A0916" sheetId="120" r:id="rId84"/>
    <sheet name="A0917" sheetId="121" r:id="rId85"/>
    <sheet name="A0918" sheetId="122" r:id="rId86"/>
    <sheet name="A0919" sheetId="123" r:id="rId87"/>
    <sheet name="A0920" sheetId="124" r:id="rId88"/>
    <sheet name="A0921" sheetId="125" r:id="rId89"/>
    <sheet name="A0922" sheetId="126" r:id="rId90"/>
    <sheet name="A0923" sheetId="127" r:id="rId91"/>
    <sheet name="A0924" sheetId="128" r:id="rId92"/>
    <sheet name="A0925" sheetId="129" r:id="rId93"/>
    <sheet name="A0926" sheetId="130" r:id="rId94"/>
    <sheet name="A0927" sheetId="131" r:id="rId95"/>
    <sheet name="A0928" sheetId="132" r:id="rId96"/>
    <sheet name="A0929" sheetId="133" r:id="rId97"/>
    <sheet name="A0930" sheetId="134" r:id="rId98"/>
    <sheet name="A0931" sheetId="135" r:id="rId99"/>
    <sheet name="A0932" sheetId="136" r:id="rId100"/>
    <sheet name="A0933" sheetId="137" r:id="rId101"/>
    <sheet name="A0934" sheetId="139" r:id="rId102"/>
    <sheet name="A0935" sheetId="142" r:id="rId103"/>
    <sheet name="A0936" sheetId="143" r:id="rId104"/>
    <sheet name="A0937" sheetId="144" r:id="rId105"/>
    <sheet name="A0938" sheetId="145" r:id="rId106"/>
    <sheet name="A0939" sheetId="146" r:id="rId107"/>
    <sheet name="A0940" sheetId="147" r:id="rId108"/>
    <sheet name="A0941" sheetId="141" r:id="rId109"/>
    <sheet name="A0942" sheetId="148" r:id="rId110"/>
    <sheet name="A0943" sheetId="150" r:id="rId111"/>
    <sheet name="A0944" sheetId="151" r:id="rId112"/>
    <sheet name="A0945" sheetId="152" r:id="rId113"/>
    <sheet name="A0946" sheetId="153" r:id="rId114"/>
    <sheet name="A0947" sheetId="154" r:id="rId115"/>
    <sheet name="A0948" sheetId="155" r:id="rId116"/>
    <sheet name="A0949" sheetId="156" r:id="rId117"/>
    <sheet name="A0950" sheetId="157" r:id="rId118"/>
    <sheet name="A0951" sheetId="158" r:id="rId119"/>
    <sheet name="A0952" sheetId="159" r:id="rId120"/>
    <sheet name="A0953" sheetId="160" r:id="rId121"/>
    <sheet name="A0954" sheetId="161" r:id="rId122"/>
    <sheet name="A0955" sheetId="162" r:id="rId123"/>
    <sheet name="A0956" sheetId="163" r:id="rId124"/>
    <sheet name="A0957" sheetId="164" r:id="rId125"/>
    <sheet name="A0958" sheetId="165" r:id="rId126"/>
    <sheet name="A0959" sheetId="166" r:id="rId127"/>
    <sheet name="A0960" sheetId="167" r:id="rId128"/>
    <sheet name="A0961" sheetId="168" r:id="rId129"/>
    <sheet name="A0962" sheetId="169" r:id="rId130"/>
    <sheet name="A0963" sheetId="170" r:id="rId131"/>
    <sheet name="A0964" sheetId="171" r:id="rId132"/>
    <sheet name="A0965" sheetId="172" r:id="rId133"/>
    <sheet name="A0966" sheetId="173" r:id="rId134"/>
    <sheet name="A0967" sheetId="174" r:id="rId135"/>
    <sheet name="A0968" sheetId="175" r:id="rId136"/>
    <sheet name="A0969" sheetId="176" r:id="rId137"/>
    <sheet name="A0970" sheetId="177" r:id="rId138"/>
    <sheet name="A0971" sheetId="179" r:id="rId139"/>
    <sheet name="A0972" sheetId="180" r:id="rId140"/>
    <sheet name="A0973" sheetId="181" r:id="rId141"/>
    <sheet name="A0974" sheetId="182" r:id="rId142"/>
    <sheet name="A0975" sheetId="183" r:id="rId143"/>
    <sheet name="A0976" sheetId="184" r:id="rId144"/>
    <sheet name="A0977" sheetId="185" r:id="rId145"/>
    <sheet name="A0978" sheetId="186" r:id="rId146"/>
    <sheet name="A0979" sheetId="187" r:id="rId147"/>
    <sheet name="A0980" sheetId="188" r:id="rId148"/>
    <sheet name="A0981" sheetId="189" r:id="rId149"/>
    <sheet name="A0982" sheetId="190" r:id="rId150"/>
    <sheet name="A0983" sheetId="191" r:id="rId151"/>
    <sheet name="A0984" sheetId="192" r:id="rId152"/>
    <sheet name="A0985" sheetId="194" r:id="rId153"/>
    <sheet name="A0986" sheetId="195" r:id="rId154"/>
    <sheet name="A0987" sheetId="196" r:id="rId155"/>
    <sheet name="A0988" sheetId="197" r:id="rId156"/>
    <sheet name="A0989" sheetId="198" r:id="rId157"/>
    <sheet name="A0990" sheetId="199" r:id="rId158"/>
    <sheet name="A0991" sheetId="200" r:id="rId159"/>
    <sheet name="A0992" sheetId="201" r:id="rId160"/>
    <sheet name="A0993" sheetId="202" r:id="rId161"/>
    <sheet name="A0994" sheetId="203" r:id="rId162"/>
    <sheet name="A0995" sheetId="204" r:id="rId163"/>
    <sheet name="A0996" sheetId="205" r:id="rId164"/>
    <sheet name="A0997" sheetId="206" r:id="rId165"/>
    <sheet name="A0998" sheetId="207" r:id="rId166"/>
    <sheet name="A0999" sheetId="208" r:id="rId167"/>
    <sheet name="A1000" sheetId="209" r:id="rId168"/>
    <sheet name="A1001" sheetId="210" r:id="rId169"/>
    <sheet name="A1002" sheetId="211" r:id="rId170"/>
    <sheet name="A1003" sheetId="212" r:id="rId171"/>
    <sheet name="A1004" sheetId="213" r:id="rId172"/>
    <sheet name="A1005" sheetId="214" r:id="rId173"/>
    <sheet name="A1006" sheetId="215" r:id="rId174"/>
    <sheet name="A1007" sheetId="216" r:id="rId175"/>
    <sheet name="A1008" sheetId="217" r:id="rId176"/>
    <sheet name="A1009" sheetId="218" r:id="rId177"/>
    <sheet name="A1010" sheetId="219" r:id="rId178"/>
    <sheet name="A1011" sheetId="220" r:id="rId179"/>
    <sheet name="A1012" sheetId="221" r:id="rId180"/>
    <sheet name="A1013" sheetId="222" r:id="rId181"/>
    <sheet name="A1014" sheetId="223" r:id="rId182"/>
    <sheet name="A1015" sheetId="224" r:id="rId183"/>
    <sheet name="A1016" sheetId="225" r:id="rId184"/>
    <sheet name="A1017" sheetId="226" r:id="rId185"/>
    <sheet name="A1018" sheetId="227" r:id="rId186"/>
    <sheet name="A1019" sheetId="228" r:id="rId187"/>
    <sheet name="A1020" sheetId="229" r:id="rId188"/>
    <sheet name="A1021" sheetId="230" r:id="rId189"/>
    <sheet name="A1022" sheetId="231" r:id="rId190"/>
    <sheet name="A1023" sheetId="232" r:id="rId191"/>
    <sheet name="A1024" sheetId="233" r:id="rId192"/>
    <sheet name="A1025" sheetId="234" r:id="rId193"/>
    <sheet name="A1026" sheetId="235" r:id="rId194"/>
    <sheet name="A1027" sheetId="236" r:id="rId195"/>
    <sheet name="A1028" sheetId="237" r:id="rId196"/>
    <sheet name="A1029" sheetId="238" r:id="rId197"/>
    <sheet name="A1030" sheetId="239" r:id="rId198"/>
    <sheet name="A1031" sheetId="240" r:id="rId199"/>
    <sheet name="A1032" sheetId="241" r:id="rId200"/>
    <sheet name="A1033" sheetId="242" r:id="rId201"/>
    <sheet name="A1034" sheetId="243" r:id="rId202"/>
    <sheet name="A1035" sheetId="244" r:id="rId203"/>
    <sheet name="A1036" sheetId="245" r:id="rId204"/>
    <sheet name="A1037" sheetId="246" r:id="rId205"/>
    <sheet name="A1038" sheetId="247" r:id="rId206"/>
    <sheet name="A1039" sheetId="248" r:id="rId207"/>
    <sheet name="A1040" sheetId="249" r:id="rId208"/>
    <sheet name="A1041" sheetId="250" r:id="rId209"/>
    <sheet name="A1042" sheetId="251" r:id="rId210"/>
    <sheet name="A1043" sheetId="252" r:id="rId211"/>
    <sheet name="A1044" sheetId="253" r:id="rId212"/>
    <sheet name="A1045" sheetId="254" r:id="rId213"/>
    <sheet name="A1046" sheetId="255" r:id="rId214"/>
    <sheet name="A1047" sheetId="256" r:id="rId215"/>
    <sheet name="A1048" sheetId="257" r:id="rId216"/>
    <sheet name="A1049" sheetId="258" r:id="rId217"/>
    <sheet name="A1050" sheetId="260" r:id="rId218"/>
    <sheet name="A1051" sheetId="261" r:id="rId219"/>
    <sheet name="A1052" sheetId="262" r:id="rId220"/>
    <sheet name="A1053" sheetId="263" r:id="rId221"/>
    <sheet name="A1054" sheetId="264" r:id="rId222"/>
    <sheet name="A1055" sheetId="265" r:id="rId223"/>
    <sheet name="A1056" sheetId="266" r:id="rId224"/>
    <sheet name="A1057" sheetId="267" r:id="rId225"/>
    <sheet name="A1058" sheetId="268" r:id="rId226"/>
    <sheet name="A1059" sheetId="269" r:id="rId227"/>
    <sheet name="A1060" sheetId="270" r:id="rId228"/>
    <sheet name="A1061" sheetId="271" r:id="rId229"/>
    <sheet name="A1062" sheetId="272" r:id="rId230"/>
    <sheet name="A1063" sheetId="273" r:id="rId231"/>
    <sheet name="A1064" sheetId="274" r:id="rId232"/>
    <sheet name="A1065" sheetId="275" r:id="rId233"/>
    <sheet name="A1066" sheetId="276" r:id="rId234"/>
    <sheet name="A1067" sheetId="277" r:id="rId235"/>
    <sheet name="A1068" sheetId="278" r:id="rId236"/>
    <sheet name="A1069" sheetId="279" r:id="rId237"/>
    <sheet name="A1070" sheetId="280" r:id="rId238"/>
    <sheet name="A1071" sheetId="281" r:id="rId239"/>
    <sheet name="A1072" sheetId="282" r:id="rId240"/>
    <sheet name="A1073" sheetId="283" r:id="rId241"/>
    <sheet name="A1074" sheetId="284" r:id="rId242"/>
    <sheet name="A1075" sheetId="285" r:id="rId243"/>
    <sheet name="A1076" sheetId="286" r:id="rId244"/>
    <sheet name="A1077" sheetId="287" r:id="rId245"/>
    <sheet name="A1078" sheetId="288" r:id="rId246"/>
    <sheet name="A1079" sheetId="289" r:id="rId247"/>
    <sheet name="A1080" sheetId="290" r:id="rId248"/>
    <sheet name="A1081" sheetId="291" r:id="rId249"/>
    <sheet name="A1082" sheetId="292" r:id="rId250"/>
    <sheet name="A1083" sheetId="293" r:id="rId251"/>
    <sheet name="A1084" sheetId="294" r:id="rId252"/>
    <sheet name="A1085" sheetId="295" r:id="rId253"/>
    <sheet name="A1086" sheetId="296" r:id="rId254"/>
    <sheet name="A1087" sheetId="297" r:id="rId255"/>
    <sheet name="A1088" sheetId="298" r:id="rId256"/>
    <sheet name="A1089" sheetId="299" r:id="rId257"/>
    <sheet name="A1090" sheetId="300" r:id="rId258"/>
    <sheet name="A1091" sheetId="301" r:id="rId259"/>
    <sheet name="A1092" sheetId="302" r:id="rId260"/>
    <sheet name="A1093" sheetId="303" r:id="rId261"/>
    <sheet name="A1094" sheetId="305" r:id="rId262"/>
    <sheet name="A1095" sheetId="306" r:id="rId263"/>
    <sheet name="A1096" sheetId="307" r:id="rId264"/>
    <sheet name="A1097" sheetId="308" r:id="rId265"/>
    <sheet name="A1098" sheetId="309" r:id="rId266"/>
    <sheet name="A1099" sheetId="310" r:id="rId267"/>
    <sheet name="A1100" sheetId="311" r:id="rId268"/>
    <sheet name="A1101" sheetId="312" r:id="rId269"/>
    <sheet name="A1102" sheetId="313" r:id="rId270"/>
    <sheet name="A1103" sheetId="314" r:id="rId271"/>
    <sheet name="A1104" sheetId="315" r:id="rId272"/>
    <sheet name="A1105" sheetId="316" r:id="rId273"/>
    <sheet name="A1106" sheetId="317" r:id="rId274"/>
    <sheet name="A1107" sheetId="318" r:id="rId275"/>
    <sheet name="A1108" sheetId="319" r:id="rId276"/>
    <sheet name="A1109" sheetId="320" r:id="rId277"/>
    <sheet name="A1110" sheetId="321" r:id="rId278"/>
    <sheet name="A1111" sheetId="322" r:id="rId279"/>
    <sheet name="A1112" sheetId="323" r:id="rId280"/>
    <sheet name="A1113" sheetId="324" r:id="rId281"/>
    <sheet name="A1114" sheetId="325" r:id="rId282"/>
    <sheet name="A1115" sheetId="326" r:id="rId283"/>
    <sheet name="A1116" sheetId="327" r:id="rId284"/>
    <sheet name="A1117" sheetId="328" r:id="rId285"/>
    <sheet name="A1118" sheetId="329" r:id="rId286"/>
    <sheet name="TEMPLATE" sheetId="149" r:id="rId287"/>
    <sheet name="TEMPLATE 2" sheetId="304" r:id="rId288"/>
  </sheets>
  <externalReferences>
    <externalReference r:id="rId289"/>
  </externalReferences>
  <definedNames>
    <definedName name="_xlnm._FilterDatabase" localSheetId="0" hidden="1">Index!$A$1:$K$285</definedName>
    <definedName name="_Hlk54197249" localSheetId="0">Index!$C$181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5" i="1" l="1"/>
  <c r="K85" i="1"/>
  <c r="D255" i="1"/>
  <c r="I198" i="1"/>
  <c r="J123" i="1"/>
  <c r="I4" i="1"/>
  <c r="J150" i="1"/>
  <c r="I203" i="1"/>
  <c r="I98" i="1"/>
  <c r="B22" i="1"/>
  <c r="J171" i="1"/>
  <c r="H180" i="1"/>
  <c r="I165" i="1"/>
  <c r="G57" i="1"/>
  <c r="G258" i="1"/>
  <c r="C162" i="1"/>
  <c r="B103" i="1"/>
  <c r="K11" i="1"/>
  <c r="H143" i="1"/>
  <c r="K256" i="1"/>
  <c r="D139" i="1"/>
  <c r="J29" i="1"/>
  <c r="D78" i="1"/>
  <c r="C206" i="1"/>
  <c r="K199" i="1"/>
  <c r="D236" i="1"/>
  <c r="I190" i="1"/>
  <c r="H185" i="1"/>
  <c r="C282" i="1"/>
  <c r="H276" i="1"/>
  <c r="K113" i="1"/>
  <c r="H57" i="1"/>
  <c r="I244" i="1"/>
  <c r="H207" i="1"/>
  <c r="I51" i="1"/>
  <c r="K55" i="1"/>
  <c r="J145" i="1"/>
  <c r="C266" i="1"/>
  <c r="D265" i="1"/>
  <c r="G59" i="1"/>
  <c r="B40" i="1"/>
  <c r="C182" i="1"/>
  <c r="J102" i="1"/>
  <c r="C146" i="1"/>
  <c r="I9" i="1"/>
  <c r="B230" i="1"/>
  <c r="K120" i="1"/>
  <c r="H130" i="1"/>
  <c r="G270" i="1"/>
  <c r="B268" i="1"/>
  <c r="B240" i="1"/>
  <c r="G6" i="1"/>
  <c r="J10" i="1"/>
  <c r="K145" i="1"/>
  <c r="G189" i="1"/>
  <c r="D191" i="1"/>
  <c r="G191" i="1"/>
  <c r="J165" i="1"/>
  <c r="I37" i="1"/>
  <c r="C112" i="1"/>
  <c r="I220" i="1"/>
  <c r="I76" i="1"/>
  <c r="C167" i="1"/>
  <c r="D59" i="1"/>
  <c r="I14" i="1"/>
  <c r="H273" i="1"/>
  <c r="K92" i="1"/>
  <c r="B102" i="1"/>
  <c r="D33" i="1"/>
  <c r="H132" i="1"/>
  <c r="D177" i="1"/>
  <c r="B174" i="1"/>
  <c r="D210" i="1"/>
  <c r="D37" i="1"/>
  <c r="J219" i="1"/>
  <c r="K99" i="1"/>
  <c r="D53" i="1"/>
  <c r="B201" i="1"/>
  <c r="B168" i="1"/>
  <c r="C136" i="1"/>
  <c r="I236" i="1"/>
  <c r="I233" i="1"/>
  <c r="I106" i="1"/>
  <c r="G55" i="1"/>
  <c r="C279" i="1"/>
  <c r="G111" i="1"/>
  <c r="C65" i="1"/>
  <c r="C39" i="1"/>
  <c r="J49" i="1"/>
  <c r="J180" i="1"/>
  <c r="H90" i="1"/>
  <c r="H70" i="1"/>
  <c r="D253" i="1"/>
  <c r="B57" i="1"/>
  <c r="J126" i="1"/>
  <c r="K200" i="1"/>
  <c r="I71" i="1"/>
  <c r="J196" i="1"/>
  <c r="I182" i="1"/>
  <c r="I122" i="1"/>
  <c r="B154" i="1"/>
  <c r="I178" i="1"/>
  <c r="J163" i="1"/>
  <c r="D12" i="1"/>
  <c r="K89" i="1"/>
  <c r="H86" i="1"/>
  <c r="D66" i="1"/>
  <c r="J232" i="1"/>
  <c r="G285" i="1"/>
  <c r="D283" i="1"/>
  <c r="G196" i="1"/>
  <c r="J240" i="1"/>
  <c r="H54" i="1"/>
  <c r="D206" i="1"/>
  <c r="C217" i="1"/>
  <c r="C216" i="1"/>
  <c r="B284" i="1"/>
  <c r="G271" i="1"/>
  <c r="B275" i="1"/>
  <c r="B31" i="1"/>
  <c r="C16" i="1"/>
  <c r="D208" i="1"/>
  <c r="C91" i="1"/>
  <c r="H199" i="1"/>
  <c r="H272" i="1"/>
  <c r="K172" i="1"/>
  <c r="C235" i="1"/>
  <c r="D38" i="1"/>
  <c r="G8" i="1"/>
  <c r="K59" i="1"/>
  <c r="J92" i="1"/>
  <c r="C102" i="1"/>
  <c r="J12" i="1"/>
  <c r="B79" i="1"/>
  <c r="C107" i="1"/>
  <c r="K271" i="1"/>
  <c r="K196" i="1"/>
  <c r="G51" i="1"/>
  <c r="C251" i="1"/>
  <c r="D270" i="1"/>
  <c r="C96" i="1"/>
  <c r="G156" i="1"/>
  <c r="H94" i="1"/>
  <c r="B252" i="1"/>
  <c r="J96" i="1"/>
  <c r="J179" i="1"/>
  <c r="G144" i="1"/>
  <c r="C42" i="1"/>
  <c r="J199" i="1"/>
  <c r="I278" i="1"/>
  <c r="B93" i="1"/>
  <c r="K230" i="1"/>
  <c r="D273" i="1"/>
  <c r="J133" i="1"/>
  <c r="B36" i="1"/>
  <c r="K60" i="1"/>
  <c r="J227" i="1"/>
  <c r="J174" i="1"/>
  <c r="D122" i="1"/>
  <c r="G181" i="1"/>
  <c r="K36" i="1"/>
  <c r="G202" i="1"/>
  <c r="J36" i="1"/>
  <c r="I251" i="1"/>
  <c r="I82" i="1"/>
  <c r="H133" i="1"/>
  <c r="I70" i="1"/>
  <c r="K259" i="1"/>
  <c r="J214" i="1"/>
  <c r="J143" i="1"/>
  <c r="B32" i="1"/>
  <c r="D245" i="1"/>
  <c r="H245" i="1"/>
  <c r="B222" i="1"/>
  <c r="I96" i="1"/>
  <c r="K175" i="1"/>
  <c r="C232" i="1"/>
  <c r="B29" i="1"/>
  <c r="K267" i="1"/>
  <c r="H27" i="1"/>
  <c r="D230" i="1"/>
  <c r="B237" i="1"/>
  <c r="D67" i="1"/>
  <c r="D82" i="1"/>
  <c r="H38" i="1"/>
  <c r="B49" i="1"/>
  <c r="B87" i="1"/>
  <c r="H23" i="1"/>
  <c r="D21" i="1"/>
  <c r="J159" i="1"/>
  <c r="H240" i="1"/>
  <c r="C228" i="1"/>
  <c r="K149" i="1"/>
  <c r="D70" i="1"/>
  <c r="D7" i="1"/>
  <c r="I125" i="1"/>
  <c r="J167" i="1"/>
  <c r="K269" i="1"/>
  <c r="D229" i="1"/>
  <c r="J261" i="1"/>
  <c r="H122" i="1"/>
  <c r="H236" i="1"/>
  <c r="J73" i="1"/>
  <c r="B280" i="1"/>
  <c r="K130" i="1"/>
  <c r="J39" i="1"/>
  <c r="K46" i="1"/>
  <c r="H11" i="1"/>
  <c r="B44" i="1"/>
  <c r="B104" i="1"/>
  <c r="B184" i="1"/>
  <c r="J46" i="1"/>
  <c r="K139" i="1"/>
  <c r="H269" i="1"/>
  <c r="C187" i="1"/>
  <c r="H186" i="1"/>
  <c r="B116" i="1"/>
  <c r="I107" i="1"/>
  <c r="B76" i="1"/>
  <c r="K148" i="1"/>
  <c r="J114" i="1"/>
  <c r="K229" i="1"/>
  <c r="B175" i="1"/>
  <c r="C189" i="1"/>
  <c r="I13" i="1"/>
  <c r="D16" i="1"/>
  <c r="J235" i="1"/>
  <c r="B157" i="1"/>
  <c r="J85" i="1"/>
  <c r="J230" i="1"/>
  <c r="C134" i="1"/>
  <c r="H229" i="1"/>
  <c r="B117" i="1"/>
  <c r="H141" i="1"/>
  <c r="I80" i="1"/>
  <c r="B224" i="1"/>
  <c r="J222" i="1"/>
  <c r="D167" i="1"/>
  <c r="I136" i="1"/>
  <c r="D244" i="1"/>
  <c r="K21" i="1"/>
  <c r="C44" i="1"/>
  <c r="I120" i="1"/>
  <c r="D159" i="1"/>
  <c r="K193" i="1"/>
  <c r="B139" i="1"/>
  <c r="D26" i="1"/>
  <c r="I265" i="1"/>
  <c r="H261" i="1"/>
  <c r="G214" i="1"/>
  <c r="G157" i="1"/>
  <c r="G52" i="1"/>
  <c r="G280" i="1"/>
  <c r="H255" i="1"/>
  <c r="I151" i="1"/>
  <c r="I99" i="1"/>
  <c r="C151" i="1"/>
  <c r="J260" i="1"/>
  <c r="K278" i="1"/>
  <c r="J211" i="1"/>
  <c r="C172" i="1"/>
  <c r="I138" i="1"/>
  <c r="G77" i="1"/>
  <c r="G135" i="1"/>
  <c r="C180" i="1"/>
  <c r="J135" i="1"/>
  <c r="H251" i="1"/>
  <c r="J273" i="1"/>
  <c r="I206" i="1"/>
  <c r="K132" i="1"/>
  <c r="D31" i="1"/>
  <c r="D39" i="1"/>
  <c r="I274" i="1"/>
  <c r="K232" i="1"/>
  <c r="C133" i="1"/>
  <c r="C17" i="1"/>
  <c r="H119" i="1"/>
  <c r="D173" i="1"/>
  <c r="G18" i="1"/>
  <c r="B91" i="1"/>
  <c r="K24" i="1"/>
  <c r="J17" i="1"/>
  <c r="I59" i="1"/>
  <c r="C90" i="1"/>
  <c r="H256" i="1"/>
  <c r="J157" i="1"/>
  <c r="C156" i="1"/>
  <c r="H210" i="1"/>
  <c r="C185" i="1"/>
  <c r="I208" i="1"/>
  <c r="H67" i="1"/>
  <c r="D113" i="1"/>
  <c r="I43" i="1"/>
  <c r="J178" i="1"/>
  <c r="K194" i="1"/>
  <c r="G235" i="1"/>
  <c r="G81" i="1"/>
  <c r="J280" i="1"/>
  <c r="G158" i="1"/>
  <c r="B113" i="1"/>
  <c r="I229" i="1"/>
  <c r="K72" i="1"/>
  <c r="K187" i="1"/>
  <c r="C236" i="1"/>
  <c r="I88" i="1"/>
  <c r="K254" i="1"/>
  <c r="G108" i="1"/>
  <c r="B194" i="1"/>
  <c r="G185" i="1"/>
  <c r="K249" i="1"/>
  <c r="H151" i="1"/>
  <c r="C255" i="1"/>
  <c r="B234" i="1"/>
  <c r="I191" i="1"/>
  <c r="B16" i="1"/>
  <c r="D153" i="1"/>
  <c r="K97" i="1"/>
  <c r="C129" i="1"/>
  <c r="H204" i="1"/>
  <c r="I284" i="1"/>
  <c r="D61" i="1"/>
  <c r="I123" i="1"/>
  <c r="C220" i="1"/>
  <c r="G186" i="1"/>
  <c r="C223" i="1"/>
  <c r="I3" i="1"/>
  <c r="K8" i="1"/>
  <c r="K264" i="1"/>
  <c r="G242" i="1"/>
  <c r="D180" i="1"/>
  <c r="I52" i="1"/>
  <c r="J259" i="1"/>
  <c r="D94" i="1"/>
  <c r="D257" i="1"/>
  <c r="B212" i="1"/>
  <c r="I97" i="1"/>
  <c r="I218" i="1"/>
  <c r="G163" i="1"/>
  <c r="D50" i="1"/>
  <c r="B241" i="1"/>
  <c r="G101" i="1"/>
  <c r="J275" i="1"/>
  <c r="I47" i="1"/>
  <c r="B272" i="1"/>
  <c r="C125" i="1"/>
  <c r="G180" i="1"/>
  <c r="I114" i="1"/>
  <c r="B146" i="1"/>
  <c r="I50" i="1"/>
  <c r="K182" i="1"/>
  <c r="D136" i="1"/>
  <c r="H30" i="1"/>
  <c r="J153" i="1"/>
  <c r="J198" i="1"/>
  <c r="G199" i="1"/>
  <c r="H116" i="1"/>
  <c r="B35" i="1"/>
  <c r="H22" i="1"/>
  <c r="I263" i="1"/>
  <c r="H75" i="1"/>
  <c r="H58" i="1"/>
  <c r="C258" i="1"/>
  <c r="I95" i="1"/>
  <c r="J208" i="1"/>
  <c r="D57" i="1"/>
  <c r="C63" i="1"/>
  <c r="C15" i="1"/>
  <c r="C265" i="1"/>
  <c r="I94" i="1"/>
  <c r="I124" i="1"/>
  <c r="D24" i="1"/>
  <c r="G194" i="1"/>
  <c r="D112" i="1"/>
  <c r="J141" i="1"/>
  <c r="B273" i="1"/>
  <c r="D25" i="1"/>
  <c r="K106" i="1"/>
  <c r="I65" i="1"/>
  <c r="D133" i="1"/>
  <c r="C213" i="1"/>
  <c r="H201" i="1"/>
  <c r="K75" i="1"/>
  <c r="H218" i="1"/>
  <c r="K93" i="1"/>
  <c r="D155" i="1"/>
  <c r="G26" i="1"/>
  <c r="B281" i="1"/>
  <c r="B210" i="1"/>
  <c r="H117" i="1"/>
  <c r="I108" i="1"/>
  <c r="B98" i="1"/>
  <c r="I283" i="1"/>
  <c r="K171" i="1"/>
  <c r="H282" i="1"/>
  <c r="H205" i="1"/>
  <c r="H197" i="1"/>
  <c r="B202" i="1"/>
  <c r="G230" i="1"/>
  <c r="H247" i="1"/>
  <c r="K38" i="1"/>
  <c r="C51" i="1"/>
  <c r="H167" i="1"/>
  <c r="B118" i="1"/>
  <c r="D5" i="1"/>
  <c r="J48" i="1"/>
  <c r="J147" i="1"/>
  <c r="C12" i="1"/>
  <c r="I131" i="1"/>
  <c r="B197" i="1"/>
  <c r="C48" i="1"/>
  <c r="B173" i="1"/>
  <c r="I147" i="1"/>
  <c r="D179" i="1"/>
  <c r="J82" i="1"/>
  <c r="D28" i="1"/>
  <c r="I193" i="1"/>
  <c r="B193" i="1"/>
  <c r="B107" i="1"/>
  <c r="B283" i="1"/>
  <c r="D100" i="1"/>
  <c r="J97" i="1"/>
  <c r="D240" i="1"/>
  <c r="B149" i="1"/>
  <c r="I41" i="1"/>
  <c r="I75" i="1"/>
  <c r="D111" i="1"/>
  <c r="K181" i="1"/>
  <c r="K62" i="1"/>
  <c r="I172" i="1"/>
  <c r="G283" i="1"/>
  <c r="B80" i="1"/>
  <c r="I55" i="1"/>
  <c r="J66" i="1"/>
  <c r="B243" i="1"/>
  <c r="G169" i="1"/>
  <c r="K143" i="1"/>
  <c r="K195" i="1"/>
  <c r="J70" i="1"/>
  <c r="K245" i="1"/>
  <c r="B214" i="1"/>
  <c r="G209" i="1"/>
  <c r="B179" i="1"/>
  <c r="I39" i="1"/>
  <c r="H20" i="1"/>
  <c r="G114" i="1"/>
  <c r="B142" i="1"/>
  <c r="B270" i="1"/>
  <c r="I20" i="1"/>
  <c r="G223" i="1"/>
  <c r="J238" i="1"/>
  <c r="D89" i="1"/>
  <c r="C207" i="1"/>
  <c r="D29" i="1"/>
  <c r="D69" i="1"/>
  <c r="G174" i="1"/>
  <c r="K71" i="1"/>
  <c r="H182" i="1"/>
  <c r="B25" i="1"/>
  <c r="G192" i="1"/>
  <c r="B56" i="1"/>
  <c r="I103" i="1"/>
  <c r="D132" i="1"/>
  <c r="D13" i="1"/>
  <c r="J30" i="1"/>
  <c r="D137" i="1"/>
  <c r="H137" i="1"/>
  <c r="K179" i="1"/>
  <c r="K20" i="1"/>
  <c r="C135" i="1"/>
  <c r="K109" i="1"/>
  <c r="C154" i="1"/>
  <c r="H68" i="1"/>
  <c r="C95" i="1"/>
  <c r="D243" i="1"/>
  <c r="G147" i="1"/>
  <c r="C126" i="1"/>
  <c r="C138" i="1"/>
  <c r="D105" i="1"/>
  <c r="H12" i="1"/>
  <c r="D198" i="1"/>
  <c r="C122" i="1"/>
  <c r="C274" i="1"/>
  <c r="C71" i="1"/>
  <c r="G67" i="1"/>
  <c r="K126" i="1"/>
  <c r="I140" i="1"/>
  <c r="I34" i="1"/>
  <c r="C128" i="1"/>
  <c r="H220" i="1"/>
  <c r="B145" i="1"/>
  <c r="H7" i="1"/>
  <c r="B227" i="1"/>
  <c r="G97" i="1"/>
  <c r="J285" i="1"/>
  <c r="B183" i="1"/>
  <c r="D154" i="1"/>
  <c r="C275" i="1"/>
  <c r="D120" i="1"/>
  <c r="B231" i="1"/>
  <c r="J256" i="1"/>
  <c r="C278" i="1"/>
  <c r="B101" i="1"/>
  <c r="I213" i="1"/>
  <c r="C250" i="1"/>
  <c r="C70" i="1"/>
  <c r="K201" i="1"/>
  <c r="H96" i="1"/>
  <c r="B265" i="1"/>
  <c r="G66" i="1"/>
  <c r="K147" i="1"/>
  <c r="B156" i="1"/>
  <c r="K162" i="1"/>
  <c r="J217" i="1"/>
  <c r="I256" i="1"/>
  <c r="B246" i="1"/>
  <c r="H191" i="1"/>
  <c r="C50" i="1"/>
  <c r="G53" i="1"/>
  <c r="H249" i="1"/>
  <c r="D171" i="1"/>
  <c r="B7" i="1"/>
  <c r="K15" i="1"/>
  <c r="B215" i="1"/>
  <c r="J282" i="1"/>
  <c r="G198" i="1"/>
  <c r="D217" i="1"/>
  <c r="K157" i="1"/>
  <c r="D185" i="1"/>
  <c r="C256" i="1"/>
  <c r="J226" i="1"/>
  <c r="D142" i="1"/>
  <c r="G239" i="1"/>
  <c r="I19" i="1"/>
  <c r="G76" i="1"/>
  <c r="C214" i="1"/>
  <c r="G245" i="1"/>
  <c r="I11" i="1"/>
  <c r="C117" i="1"/>
  <c r="B152" i="1"/>
  <c r="K121" i="1"/>
  <c r="G107" i="1"/>
  <c r="H176" i="1"/>
  <c r="H80" i="1"/>
  <c r="B109" i="1"/>
  <c r="D127" i="1"/>
  <c r="G217" i="1"/>
  <c r="G256" i="1"/>
  <c r="H173" i="1"/>
  <c r="B105" i="1"/>
  <c r="C188" i="1"/>
  <c r="I184" i="1"/>
  <c r="I207" i="1"/>
  <c r="I285" i="1"/>
  <c r="D218" i="1"/>
  <c r="H101" i="1"/>
  <c r="D140" i="1"/>
  <c r="G262" i="1"/>
  <c r="H37" i="1"/>
  <c r="B99" i="1"/>
  <c r="G99" i="1"/>
  <c r="J243" i="1"/>
  <c r="I200" i="1"/>
  <c r="C118" i="1"/>
  <c r="G33" i="1"/>
  <c r="C123" i="1"/>
  <c r="K65" i="1"/>
  <c r="G93" i="1"/>
  <c r="H237" i="1"/>
  <c r="I35" i="1"/>
  <c r="G40" i="1"/>
  <c r="H189" i="1"/>
  <c r="G49" i="1"/>
  <c r="C243" i="1"/>
  <c r="J11" i="1"/>
  <c r="H106" i="1"/>
  <c r="G200" i="1"/>
  <c r="C270" i="1"/>
  <c r="K247" i="1"/>
  <c r="D250" i="1"/>
  <c r="D194" i="1"/>
  <c r="B187" i="1"/>
  <c r="H215" i="1"/>
  <c r="G221" i="1"/>
  <c r="G162" i="1"/>
  <c r="C109" i="1"/>
  <c r="G274" i="1"/>
  <c r="H183" i="1"/>
  <c r="G13" i="1"/>
  <c r="I7" i="1"/>
  <c r="K25" i="1"/>
  <c r="K115" i="1"/>
  <c r="K250" i="1"/>
  <c r="B92" i="1"/>
  <c r="H156" i="1"/>
  <c r="C178" i="1"/>
  <c r="B176" i="1"/>
  <c r="J120" i="1"/>
  <c r="I276" i="1"/>
  <c r="J249" i="1"/>
  <c r="K207" i="1"/>
  <c r="C199" i="1"/>
  <c r="H157" i="1"/>
  <c r="D284" i="1"/>
  <c r="B164" i="1"/>
  <c r="I141" i="1"/>
  <c r="H280" i="1"/>
  <c r="H206" i="1"/>
  <c r="G172" i="1"/>
  <c r="K69" i="1"/>
  <c r="J154" i="1"/>
  <c r="B253" i="1"/>
  <c r="C21" i="1"/>
  <c r="K220" i="1"/>
  <c r="G277" i="1"/>
  <c r="D49" i="1"/>
  <c r="G71" i="1"/>
  <c r="D183" i="1"/>
  <c r="C11" i="1"/>
  <c r="B90" i="1"/>
  <c r="K3" i="1"/>
  <c r="I192" i="1"/>
  <c r="G22" i="1"/>
  <c r="I46" i="1"/>
  <c r="I215" i="1"/>
  <c r="K260" i="1"/>
  <c r="G44" i="1"/>
  <c r="J18" i="1"/>
  <c r="H59" i="1"/>
  <c r="J158" i="1"/>
  <c r="D228" i="1"/>
  <c r="I102" i="1"/>
  <c r="I199" i="1"/>
  <c r="J210" i="1"/>
  <c r="I158" i="1"/>
  <c r="C114" i="1"/>
  <c r="H254" i="1"/>
  <c r="G264" i="1"/>
  <c r="G118" i="1"/>
  <c r="B132" i="1"/>
  <c r="I32" i="1"/>
  <c r="H107" i="1"/>
  <c r="B137" i="1"/>
  <c r="I68" i="1"/>
  <c r="J40" i="1"/>
  <c r="B186" i="1"/>
  <c r="G88" i="1"/>
  <c r="J64" i="1"/>
  <c r="C212" i="1"/>
  <c r="J57" i="1"/>
  <c r="H190" i="1"/>
  <c r="J185" i="1"/>
  <c r="G219" i="1"/>
  <c r="J118" i="1"/>
  <c r="D202" i="1"/>
  <c r="H193" i="1"/>
  <c r="C34" i="1"/>
  <c r="H14" i="1"/>
  <c r="I134" i="1"/>
  <c r="J122" i="1"/>
  <c r="B42" i="1"/>
  <c r="I91" i="1"/>
  <c r="I156" i="1"/>
  <c r="G65" i="1"/>
  <c r="I31" i="1"/>
  <c r="H174" i="1"/>
  <c r="H83" i="1"/>
  <c r="J176" i="1"/>
  <c r="J247" i="1"/>
  <c r="I231" i="1"/>
  <c r="J53" i="1"/>
  <c r="D262" i="1"/>
  <c r="G60" i="1"/>
  <c r="G68" i="1"/>
  <c r="J283" i="1"/>
  <c r="J221" i="1"/>
  <c r="I250" i="1"/>
  <c r="D213" i="1"/>
  <c r="I117" i="1"/>
  <c r="I87" i="1"/>
  <c r="G11" i="1"/>
  <c r="K31" i="1"/>
  <c r="K134" i="1"/>
  <c r="H235" i="1"/>
  <c r="C98" i="1"/>
  <c r="H232" i="1"/>
  <c r="K6" i="1"/>
  <c r="D93" i="1"/>
  <c r="J166" i="1"/>
  <c r="C186" i="1"/>
  <c r="B89" i="1"/>
  <c r="K12" i="1"/>
  <c r="B198" i="1"/>
  <c r="D62" i="1"/>
  <c r="B150" i="1"/>
  <c r="G74" i="1"/>
  <c r="H265" i="1"/>
  <c r="K127" i="1"/>
  <c r="G231" i="1"/>
  <c r="H81" i="1"/>
  <c r="B71" i="1"/>
  <c r="G248" i="1"/>
  <c r="H200" i="1"/>
  <c r="D107" i="1"/>
  <c r="D63" i="1"/>
  <c r="I27" i="1"/>
  <c r="D148" i="1"/>
  <c r="D68" i="1"/>
  <c r="K63" i="1"/>
  <c r="G254" i="1"/>
  <c r="I2" i="1"/>
  <c r="K19" i="1"/>
  <c r="K280" i="1"/>
  <c r="G47" i="1"/>
  <c r="K124" i="1"/>
  <c r="H31" i="1"/>
  <c r="K10" i="1"/>
  <c r="J195" i="1"/>
  <c r="D91" i="1"/>
  <c r="K86" i="1"/>
  <c r="B112" i="1"/>
  <c r="J43" i="1"/>
  <c r="D242" i="1"/>
  <c r="C277" i="1"/>
  <c r="C18" i="1"/>
  <c r="D211" i="1"/>
  <c r="D172" i="1"/>
  <c r="J110" i="1"/>
  <c r="J142" i="1"/>
  <c r="D150" i="1"/>
  <c r="G9" i="1"/>
  <c r="G176" i="1"/>
  <c r="K276" i="1"/>
  <c r="J31" i="1"/>
  <c r="H46" i="1"/>
  <c r="C121" i="1"/>
  <c r="K255" i="1"/>
  <c r="I127" i="1"/>
  <c r="I144" i="1"/>
  <c r="K102" i="1"/>
  <c r="G61" i="1"/>
  <c r="G37" i="1"/>
  <c r="J74" i="1"/>
  <c r="B159" i="1"/>
  <c r="K138" i="1"/>
  <c r="I22" i="1"/>
  <c r="B261" i="1"/>
  <c r="H145" i="1"/>
  <c r="D36" i="1"/>
  <c r="G149" i="1"/>
  <c r="J193" i="1"/>
  <c r="J51" i="1"/>
  <c r="H194" i="1"/>
  <c r="J62" i="1"/>
  <c r="H110" i="1"/>
  <c r="G113" i="1"/>
  <c r="C211" i="1"/>
  <c r="G31" i="1"/>
  <c r="G30" i="1"/>
  <c r="K29" i="1"/>
  <c r="J156" i="1"/>
  <c r="H203" i="1"/>
  <c r="B276" i="1"/>
  <c r="J47" i="1"/>
  <c r="D188" i="1"/>
  <c r="J9" i="1"/>
  <c r="J132" i="1"/>
  <c r="D197" i="1"/>
  <c r="H209" i="1"/>
  <c r="D170" i="1"/>
  <c r="K84" i="1"/>
  <c r="H136" i="1"/>
  <c r="K197" i="1"/>
  <c r="G86" i="1"/>
  <c r="J281" i="1"/>
  <c r="H228" i="1"/>
  <c r="G205" i="1"/>
  <c r="K216" i="1"/>
  <c r="C165" i="1"/>
  <c r="C61" i="1"/>
  <c r="B135" i="1"/>
  <c r="G154" i="1"/>
  <c r="G246" i="1"/>
  <c r="H71" i="1"/>
  <c r="G166" i="1"/>
  <c r="I73" i="1"/>
  <c r="K116" i="1"/>
  <c r="C54" i="1"/>
  <c r="B177" i="1"/>
  <c r="D282" i="1"/>
  <c r="H163" i="1"/>
  <c r="K210" i="1"/>
  <c r="C196" i="1"/>
  <c r="G106" i="1"/>
  <c r="B221" i="1"/>
  <c r="B37" i="1"/>
  <c r="K47" i="1"/>
  <c r="C215" i="1"/>
  <c r="D186" i="1"/>
  <c r="B75" i="1"/>
  <c r="I269" i="1"/>
  <c r="B24" i="1"/>
  <c r="D274" i="1"/>
  <c r="I224" i="1"/>
  <c r="G226" i="1"/>
  <c r="J250" i="1"/>
  <c r="C174" i="1"/>
  <c r="D220" i="1"/>
  <c r="C30" i="1"/>
  <c r="B5" i="1"/>
  <c r="H266" i="1"/>
  <c r="I261" i="1"/>
  <c r="I118" i="1"/>
  <c r="J127" i="1"/>
  <c r="J5" i="1"/>
  <c r="G267" i="1"/>
  <c r="D47" i="1"/>
  <c r="B165" i="1"/>
  <c r="D72" i="1"/>
  <c r="C14" i="1"/>
  <c r="H99" i="1"/>
  <c r="B62" i="1"/>
  <c r="J60" i="1"/>
  <c r="K80" i="1"/>
  <c r="I247" i="1"/>
  <c r="K48" i="1"/>
  <c r="J112" i="1"/>
  <c r="C261" i="1"/>
  <c r="J152" i="1"/>
  <c r="K158" i="1"/>
  <c r="K5" i="1"/>
  <c r="K285" i="1"/>
  <c r="D168" i="1"/>
  <c r="D22" i="1"/>
  <c r="I266" i="1"/>
  <c r="H259" i="1"/>
  <c r="J87" i="1"/>
  <c r="H112" i="1"/>
  <c r="K110" i="1"/>
  <c r="I116" i="1"/>
  <c r="J105" i="1"/>
  <c r="D18" i="1"/>
  <c r="D95" i="1"/>
  <c r="K205" i="1"/>
  <c r="H118" i="1"/>
  <c r="H95" i="1"/>
  <c r="G276" i="1"/>
  <c r="D3" i="1"/>
  <c r="D145" i="1"/>
  <c r="H53" i="1"/>
  <c r="K272" i="1"/>
  <c r="J101" i="1"/>
  <c r="B256" i="1"/>
  <c r="G128" i="1"/>
  <c r="C184" i="1"/>
  <c r="H184" i="1"/>
  <c r="B141" i="1"/>
  <c r="C283" i="1"/>
  <c r="I169" i="1"/>
  <c r="B282" i="1"/>
  <c r="D279" i="1"/>
  <c r="D178" i="1"/>
  <c r="K176" i="1"/>
  <c r="I210" i="1"/>
  <c r="J162" i="1"/>
  <c r="C272" i="1"/>
  <c r="J190" i="1"/>
  <c r="B61" i="1"/>
  <c r="H239" i="1"/>
  <c r="I174" i="1"/>
  <c r="J16" i="1"/>
  <c r="H161" i="1"/>
  <c r="H21" i="1"/>
  <c r="D115" i="1"/>
  <c r="C60" i="1"/>
  <c r="K167" i="1"/>
  <c r="D109" i="1"/>
  <c r="J94" i="1"/>
  <c r="B8" i="1"/>
  <c r="I252" i="1"/>
  <c r="C161" i="1"/>
  <c r="D76" i="1"/>
  <c r="D237" i="1"/>
  <c r="C208" i="1"/>
  <c r="G184" i="1"/>
  <c r="G45" i="1"/>
  <c r="I167" i="1"/>
  <c r="I53" i="1"/>
  <c r="J129" i="1"/>
  <c r="I227" i="1"/>
  <c r="C119" i="1"/>
  <c r="D56" i="1"/>
  <c r="K231" i="1"/>
  <c r="H56" i="1"/>
  <c r="B239" i="1"/>
  <c r="I277" i="1"/>
  <c r="I45" i="1"/>
  <c r="D41" i="1"/>
  <c r="H152" i="1"/>
  <c r="J246" i="1"/>
  <c r="G188" i="1"/>
  <c r="C219" i="1"/>
  <c r="B2" i="1"/>
  <c r="H104" i="1"/>
  <c r="G208" i="1"/>
  <c r="D175" i="1"/>
  <c r="B242" i="1"/>
  <c r="C144" i="1"/>
  <c r="H128" i="1"/>
  <c r="C158" i="1"/>
  <c r="I16" i="1"/>
  <c r="G58" i="1"/>
  <c r="K39" i="1"/>
  <c r="K202" i="1"/>
  <c r="K68" i="1"/>
  <c r="D80" i="1"/>
  <c r="G203" i="1"/>
  <c r="J116" i="1"/>
  <c r="I155" i="1"/>
  <c r="I5" i="1"/>
  <c r="C67" i="1"/>
  <c r="I248" i="1"/>
  <c r="J140" i="1"/>
  <c r="D146" i="1"/>
  <c r="C164" i="1"/>
  <c r="H233" i="1"/>
  <c r="C234" i="1"/>
  <c r="I100" i="1"/>
  <c r="K244" i="1"/>
  <c r="J245" i="1"/>
  <c r="D214" i="1"/>
  <c r="G82" i="1"/>
  <c r="J131" i="1"/>
  <c r="I196" i="1"/>
  <c r="H39" i="1"/>
  <c r="J257" i="1"/>
  <c r="D86" i="1"/>
  <c r="I212" i="1"/>
  <c r="D231" i="1"/>
  <c r="G140" i="1"/>
  <c r="K44" i="1"/>
  <c r="H40" i="1"/>
  <c r="H262" i="1"/>
  <c r="G95" i="1"/>
  <c r="B69" i="1"/>
  <c r="I152" i="1"/>
  <c r="J276" i="1"/>
  <c r="C273" i="1"/>
  <c r="G5" i="1"/>
  <c r="C103" i="1"/>
  <c r="G64" i="1"/>
  <c r="J3" i="1"/>
  <c r="G168" i="1"/>
  <c r="B160" i="1"/>
  <c r="I161" i="1"/>
  <c r="D207" i="1"/>
  <c r="K234" i="1"/>
  <c r="G193" i="1"/>
  <c r="J254" i="1"/>
  <c r="B216" i="1"/>
  <c r="G240" i="1"/>
  <c r="B81" i="1"/>
  <c r="H131" i="1"/>
  <c r="J255" i="1"/>
  <c r="H241" i="1"/>
  <c r="H187" i="1"/>
  <c r="B66" i="1"/>
  <c r="B133" i="1"/>
  <c r="I202" i="1"/>
  <c r="H62" i="1"/>
  <c r="I238" i="1"/>
  <c r="B95" i="1"/>
  <c r="D147" i="1"/>
  <c r="H149" i="1"/>
  <c r="D110" i="1"/>
  <c r="D163" i="1"/>
  <c r="H123" i="1"/>
  <c r="I204" i="1"/>
  <c r="H160" i="1"/>
  <c r="C271" i="1"/>
  <c r="C195" i="1"/>
  <c r="B85" i="1"/>
  <c r="D77" i="1"/>
  <c r="H213" i="1"/>
  <c r="H125" i="1"/>
  <c r="H144" i="1"/>
  <c r="G15" i="1"/>
  <c r="D158" i="1"/>
  <c r="D42" i="1"/>
  <c r="G282" i="1"/>
  <c r="C200" i="1"/>
  <c r="G178" i="1"/>
  <c r="D6" i="1"/>
  <c r="D74" i="1"/>
  <c r="D227" i="1"/>
  <c r="G119" i="1"/>
  <c r="C31" i="1"/>
  <c r="G17" i="1"/>
  <c r="B125" i="1"/>
  <c r="I260" i="1"/>
  <c r="B70" i="1"/>
  <c r="G228" i="1"/>
  <c r="G165" i="1"/>
  <c r="I259" i="1"/>
  <c r="G241" i="1"/>
  <c r="J173" i="1"/>
  <c r="K274" i="1"/>
  <c r="K54" i="1"/>
  <c r="C190" i="1"/>
  <c r="I282" i="1"/>
  <c r="H188" i="1"/>
  <c r="J24" i="1"/>
  <c r="H41" i="1"/>
  <c r="D246" i="1"/>
  <c r="J104" i="1"/>
  <c r="J37" i="1"/>
  <c r="J148" i="1"/>
  <c r="C177" i="1"/>
  <c r="H60" i="1"/>
  <c r="B223" i="1"/>
  <c r="G238" i="1"/>
  <c r="C131" i="1"/>
  <c r="G177" i="1"/>
  <c r="C262" i="1"/>
  <c r="C157" i="1"/>
  <c r="J220" i="1"/>
  <c r="G10" i="1"/>
  <c r="H217" i="1"/>
  <c r="B148" i="1"/>
  <c r="G150" i="1"/>
  <c r="B144" i="1"/>
  <c r="I36" i="1"/>
  <c r="D215" i="1"/>
  <c r="H3" i="1"/>
  <c r="B207" i="1"/>
  <c r="C239" i="1"/>
  <c r="D161" i="1"/>
  <c r="J6" i="1"/>
  <c r="K45" i="1"/>
  <c r="H227" i="1"/>
  <c r="G104" i="1"/>
  <c r="C229" i="1"/>
  <c r="G204" i="1"/>
  <c r="G21" i="1"/>
  <c r="K28" i="1"/>
  <c r="H108" i="1"/>
  <c r="D266" i="1"/>
  <c r="I246" i="1"/>
  <c r="I176" i="1"/>
  <c r="D264" i="1"/>
  <c r="K117" i="1"/>
  <c r="B228" i="1"/>
  <c r="G148" i="1"/>
  <c r="B41" i="1"/>
  <c r="G129" i="1"/>
  <c r="J38" i="1"/>
  <c r="H109" i="1"/>
  <c r="I63" i="1"/>
  <c r="I67" i="1"/>
  <c r="B217" i="1"/>
  <c r="D73" i="1"/>
  <c r="B63" i="1"/>
  <c r="K213" i="1"/>
  <c r="D43" i="1"/>
  <c r="H231" i="1"/>
  <c r="K225" i="1"/>
  <c r="K188" i="1"/>
  <c r="J108" i="1"/>
  <c r="I93" i="1"/>
  <c r="K58" i="1"/>
  <c r="I24" i="1"/>
  <c r="B191" i="1"/>
  <c r="K253" i="1"/>
  <c r="G80" i="1"/>
  <c r="B143" i="1"/>
  <c r="C254" i="1"/>
  <c r="K77" i="1"/>
  <c r="K152" i="1"/>
  <c r="C163" i="1"/>
  <c r="K214" i="1"/>
  <c r="J267" i="1"/>
  <c r="G141" i="1"/>
  <c r="B23" i="1"/>
  <c r="D48" i="1"/>
  <c r="J237" i="1"/>
  <c r="I133" i="1"/>
  <c r="D114" i="1"/>
  <c r="J61" i="1"/>
  <c r="C221" i="1"/>
  <c r="C210" i="1"/>
  <c r="J13" i="1"/>
  <c r="J28" i="1"/>
  <c r="D135" i="1"/>
  <c r="G73" i="1"/>
  <c r="D88" i="1"/>
  <c r="K91" i="1"/>
  <c r="B264" i="1"/>
  <c r="G284" i="1"/>
  <c r="B167" i="1"/>
  <c r="H244" i="1"/>
  <c r="K277" i="1"/>
  <c r="K177" i="1"/>
  <c r="C201" i="1"/>
  <c r="C257" i="1"/>
  <c r="H243" i="1"/>
  <c r="B254" i="1"/>
  <c r="K37" i="1"/>
  <c r="D65" i="1"/>
  <c r="I142" i="1"/>
  <c r="K61" i="1"/>
  <c r="K275" i="1"/>
  <c r="C168" i="1"/>
  <c r="J284" i="1"/>
  <c r="H34" i="1"/>
  <c r="I242" i="1"/>
  <c r="D60" i="1"/>
  <c r="B73" i="1"/>
  <c r="J99" i="1"/>
  <c r="D224" i="1"/>
  <c r="K32" i="1"/>
  <c r="H127" i="1"/>
  <c r="D247" i="1"/>
  <c r="K215" i="1"/>
  <c r="I21" i="1"/>
  <c r="G167" i="1"/>
  <c r="G281" i="1"/>
  <c r="I56" i="1"/>
  <c r="H198" i="1"/>
  <c r="G90" i="1"/>
  <c r="B60" i="1"/>
  <c r="C101" i="1"/>
  <c r="J25" i="1"/>
  <c r="H238" i="1"/>
  <c r="H208" i="1"/>
  <c r="B178" i="1"/>
  <c r="D126" i="1"/>
  <c r="K95" i="1"/>
  <c r="H2" i="1"/>
  <c r="I249" i="1"/>
  <c r="H166" i="1"/>
  <c r="H170" i="1"/>
  <c r="K43" i="1"/>
  <c r="H277" i="1"/>
  <c r="B84" i="1"/>
  <c r="I211" i="1"/>
  <c r="D4" i="1"/>
  <c r="G127" i="1"/>
  <c r="H124" i="1"/>
  <c r="D176" i="1"/>
  <c r="K123" i="1"/>
  <c r="C116" i="1"/>
  <c r="I219" i="1"/>
  <c r="K27" i="1"/>
  <c r="J8" i="1"/>
  <c r="B134" i="1"/>
  <c r="I57" i="1"/>
  <c r="G213" i="1"/>
  <c r="J19" i="1"/>
  <c r="I209" i="1"/>
  <c r="I72" i="1"/>
  <c r="J206" i="1"/>
  <c r="B47" i="1"/>
  <c r="I217" i="1"/>
  <c r="I230" i="1"/>
  <c r="J209" i="1"/>
  <c r="B233" i="1"/>
  <c r="C140" i="1"/>
  <c r="C241" i="1"/>
  <c r="C26" i="1"/>
  <c r="K283" i="1"/>
  <c r="H17" i="1"/>
  <c r="J71" i="1"/>
  <c r="C242" i="1"/>
  <c r="D54" i="1"/>
  <c r="J75" i="1"/>
  <c r="C259" i="1"/>
  <c r="H177" i="1"/>
  <c r="K118" i="1"/>
  <c r="G237" i="1"/>
  <c r="C87" i="1"/>
  <c r="B100" i="1"/>
  <c r="K83" i="1"/>
  <c r="C280" i="1"/>
  <c r="B77" i="1"/>
  <c r="H89" i="1"/>
  <c r="I110" i="1"/>
  <c r="J125" i="1"/>
  <c r="K41" i="1"/>
  <c r="B181" i="1"/>
  <c r="K265" i="1"/>
  <c r="K168" i="1"/>
  <c r="B124" i="1"/>
  <c r="H162" i="1"/>
  <c r="J50" i="1"/>
  <c r="K129" i="1"/>
  <c r="J58" i="1"/>
  <c r="K66" i="1"/>
  <c r="G83" i="1"/>
  <c r="C175" i="1"/>
  <c r="I280" i="1"/>
  <c r="C38" i="1"/>
  <c r="D11" i="1"/>
  <c r="C93" i="1"/>
  <c r="I119" i="1"/>
  <c r="J2" i="1"/>
  <c r="J136" i="1"/>
  <c r="J80" i="1"/>
  <c r="G224" i="1"/>
  <c r="J218" i="1"/>
  <c r="B260" i="1"/>
  <c r="J203" i="1"/>
  <c r="I77" i="1"/>
  <c r="B122" i="1"/>
  <c r="H111" i="1"/>
  <c r="G115" i="1"/>
  <c r="H10" i="1"/>
  <c r="B274" i="1"/>
  <c r="G14" i="1"/>
  <c r="C19" i="1"/>
  <c r="B258" i="1"/>
  <c r="C46" i="1"/>
  <c r="J187" i="1"/>
  <c r="I60" i="1"/>
  <c r="K221" i="1"/>
  <c r="G273" i="1"/>
  <c r="H271" i="1"/>
  <c r="C47" i="1"/>
  <c r="G229" i="1"/>
  <c r="G23" i="1"/>
  <c r="D125" i="1"/>
  <c r="D79" i="1"/>
  <c r="C284" i="1"/>
  <c r="B180" i="1"/>
  <c r="B185" i="1"/>
  <c r="H97" i="1"/>
  <c r="D232" i="1"/>
  <c r="H50" i="1"/>
  <c r="B249" i="1"/>
  <c r="C276" i="1"/>
  <c r="K165" i="1"/>
  <c r="H105" i="1"/>
  <c r="J188" i="1"/>
  <c r="D121" i="1"/>
  <c r="I78" i="1"/>
  <c r="G139" i="1"/>
  <c r="K262" i="1"/>
  <c r="K13" i="1"/>
  <c r="H72" i="1"/>
  <c r="K73" i="1"/>
  <c r="H150" i="1"/>
  <c r="D9" i="1"/>
  <c r="B17" i="1"/>
  <c r="G105" i="1"/>
  <c r="C145" i="1"/>
  <c r="H195" i="1"/>
  <c r="D166" i="1"/>
  <c r="C110" i="1"/>
  <c r="K228" i="1"/>
  <c r="H76" i="1"/>
  <c r="D156" i="1"/>
  <c r="H6" i="1"/>
  <c r="K237" i="1"/>
  <c r="J204" i="1"/>
  <c r="D92" i="1"/>
  <c r="G70" i="1"/>
  <c r="I113" i="1"/>
  <c r="J91" i="1"/>
  <c r="K2" i="1"/>
  <c r="J177" i="1"/>
  <c r="J35" i="1"/>
  <c r="J263" i="1"/>
  <c r="B182" i="1"/>
  <c r="H153" i="1"/>
  <c r="H91" i="1"/>
  <c r="C202" i="1"/>
  <c r="C171" i="1"/>
  <c r="G39" i="1"/>
  <c r="I135" i="1"/>
  <c r="J277" i="1"/>
  <c r="D45" i="1"/>
  <c r="K151" i="1"/>
  <c r="H223" i="1"/>
  <c r="K136" i="1"/>
  <c r="C97" i="1"/>
  <c r="C75" i="1"/>
  <c r="H139" i="1"/>
  <c r="G160" i="1"/>
  <c r="H179" i="1"/>
  <c r="J212" i="1"/>
  <c r="G142" i="1"/>
  <c r="G78" i="1"/>
  <c r="I162" i="1"/>
  <c r="G63" i="1"/>
  <c r="G255" i="1"/>
  <c r="B155" i="1"/>
  <c r="H25" i="1"/>
  <c r="J117" i="1"/>
  <c r="I26" i="1"/>
  <c r="K227" i="1"/>
  <c r="B67" i="1"/>
  <c r="J27" i="1"/>
  <c r="I121" i="1"/>
  <c r="J72" i="1"/>
  <c r="H171" i="1"/>
  <c r="J100" i="1"/>
  <c r="J121" i="1"/>
  <c r="C249" i="1"/>
  <c r="I239" i="1"/>
  <c r="G50" i="1"/>
  <c r="K270" i="1"/>
  <c r="K57" i="1"/>
  <c r="K33" i="1"/>
  <c r="B115" i="1"/>
  <c r="G236" i="1"/>
  <c r="B147" i="1"/>
  <c r="D58" i="1"/>
  <c r="J189" i="1"/>
  <c r="B200" i="1"/>
  <c r="G41" i="1"/>
  <c r="K190" i="1"/>
  <c r="C198" i="1"/>
  <c r="K246" i="1"/>
  <c r="J186" i="1"/>
  <c r="I226" i="1"/>
  <c r="D143" i="1"/>
  <c r="H165" i="1"/>
  <c r="J272" i="1"/>
  <c r="K163" i="1"/>
  <c r="K26" i="1"/>
  <c r="B151" i="1"/>
  <c r="I62" i="1"/>
  <c r="D27" i="1"/>
  <c r="J229" i="1"/>
  <c r="I85" i="1"/>
  <c r="H126" i="1"/>
  <c r="B126" i="1"/>
  <c r="G183" i="1"/>
  <c r="G87" i="1"/>
  <c r="C72" i="1"/>
  <c r="K242" i="1"/>
  <c r="K159" i="1"/>
  <c r="D14" i="1"/>
  <c r="D256" i="1"/>
  <c r="H248" i="1"/>
  <c r="K141" i="1"/>
  <c r="C20" i="1"/>
  <c r="C100" i="1"/>
  <c r="K284" i="1"/>
  <c r="H36" i="1"/>
  <c r="J44" i="1"/>
  <c r="K87" i="1"/>
  <c r="B219" i="1"/>
  <c r="C139" i="1"/>
  <c r="B266" i="1"/>
  <c r="D203" i="1"/>
  <c r="J32" i="1"/>
  <c r="I170" i="1"/>
  <c r="K104" i="1"/>
  <c r="D258" i="1"/>
  <c r="H77" i="1"/>
  <c r="C5" i="1"/>
  <c r="G278" i="1"/>
  <c r="K218" i="1"/>
  <c r="B50" i="1"/>
  <c r="D2" i="1"/>
  <c r="I267" i="1"/>
  <c r="D104" i="1"/>
  <c r="B225" i="1"/>
  <c r="C88" i="1"/>
  <c r="G32" i="1"/>
  <c r="H43" i="1"/>
  <c r="I223" i="1"/>
  <c r="I58" i="1"/>
  <c r="J115" i="1"/>
  <c r="J78" i="1"/>
  <c r="H178" i="1"/>
  <c r="B21" i="1"/>
  <c r="K35" i="1"/>
  <c r="H214" i="1"/>
  <c r="K238" i="1"/>
  <c r="B106" i="1"/>
  <c r="B131" i="1"/>
  <c r="D51" i="1"/>
  <c r="K268" i="1"/>
  <c r="B82" i="1"/>
  <c r="D10" i="1"/>
  <c r="H267" i="1"/>
  <c r="C263" i="1"/>
  <c r="H52" i="1"/>
  <c r="I237" i="1"/>
  <c r="G112" i="1"/>
  <c r="D184" i="1"/>
  <c r="K88" i="1"/>
  <c r="J52" i="1"/>
  <c r="G252" i="1"/>
  <c r="J170" i="1"/>
  <c r="H63" i="1"/>
  <c r="H87" i="1"/>
  <c r="K96" i="1"/>
  <c r="G275" i="1"/>
  <c r="I38" i="1"/>
  <c r="H224" i="1"/>
  <c r="K16" i="1"/>
  <c r="C52" i="1"/>
  <c r="J183" i="1"/>
  <c r="D152" i="1"/>
  <c r="G89" i="1"/>
  <c r="C64" i="1"/>
  <c r="G207" i="1"/>
  <c r="B68" i="1"/>
  <c r="D90" i="1"/>
  <c r="I279" i="1"/>
  <c r="H84" i="1"/>
  <c r="G79" i="1"/>
  <c r="B172" i="1"/>
  <c r="G3" i="1"/>
  <c r="C57" i="1"/>
  <c r="D182" i="1"/>
  <c r="B209" i="1"/>
  <c r="C6" i="1"/>
  <c r="J182" i="1"/>
  <c r="G136" i="1"/>
  <c r="G212" i="1"/>
  <c r="I188" i="1"/>
  <c r="I12" i="1"/>
  <c r="B6" i="1"/>
  <c r="I181" i="1"/>
  <c r="K53" i="1"/>
  <c r="K261" i="1"/>
  <c r="I255" i="1"/>
  <c r="H270" i="1"/>
  <c r="C268" i="1"/>
  <c r="K204" i="1"/>
  <c r="H19" i="1"/>
  <c r="K103" i="1"/>
  <c r="J65" i="1"/>
  <c r="K64" i="1"/>
  <c r="K183" i="1"/>
  <c r="C27" i="1"/>
  <c r="H225" i="1"/>
  <c r="J77" i="1"/>
  <c r="H284" i="1"/>
  <c r="H275" i="1"/>
  <c r="I235" i="1"/>
  <c r="K257" i="1"/>
  <c r="H120" i="1"/>
  <c r="B236" i="1"/>
  <c r="I145" i="1"/>
  <c r="H216" i="1"/>
  <c r="I257" i="1"/>
  <c r="J155" i="1"/>
  <c r="J248" i="1"/>
  <c r="J106" i="1"/>
  <c r="B110" i="1"/>
  <c r="B34" i="1"/>
  <c r="D259" i="1"/>
  <c r="I150" i="1"/>
  <c r="D149" i="1"/>
  <c r="G120" i="1"/>
  <c r="J111" i="1"/>
  <c r="B13" i="1"/>
  <c r="K223" i="1"/>
  <c r="J54" i="1"/>
  <c r="G215" i="1"/>
  <c r="G257" i="1"/>
  <c r="D40" i="1"/>
  <c r="B277" i="1"/>
  <c r="J205" i="1"/>
  <c r="B245" i="1"/>
  <c r="B206" i="1"/>
  <c r="C124" i="1"/>
  <c r="H42" i="1"/>
  <c r="J242" i="1"/>
  <c r="K76" i="1"/>
  <c r="B138" i="1"/>
  <c r="J76" i="1"/>
  <c r="D196" i="1"/>
  <c r="K122" i="1"/>
  <c r="B140" i="1"/>
  <c r="D267" i="1"/>
  <c r="C237" i="1"/>
  <c r="I240" i="1"/>
  <c r="H268" i="1"/>
  <c r="J200" i="1"/>
  <c r="C40" i="1"/>
  <c r="D193" i="1"/>
  <c r="C147" i="1"/>
  <c r="H5" i="1"/>
  <c r="G98" i="1"/>
  <c r="C230" i="1"/>
  <c r="I179" i="1"/>
  <c r="G234" i="1"/>
  <c r="H61" i="1"/>
  <c r="C269" i="1"/>
  <c r="H246" i="1"/>
  <c r="K174" i="1"/>
  <c r="G138" i="1"/>
  <c r="C143" i="1"/>
  <c r="G260" i="1"/>
  <c r="K233" i="1"/>
  <c r="G29" i="1"/>
  <c r="I253" i="1"/>
  <c r="D269" i="1"/>
  <c r="B97" i="1"/>
  <c r="C74" i="1"/>
  <c r="G7" i="1"/>
  <c r="B59" i="1"/>
  <c r="J124" i="1"/>
  <c r="D102" i="1"/>
  <c r="J215" i="1"/>
  <c r="D275" i="1"/>
  <c r="D138" i="1"/>
  <c r="J224" i="1"/>
  <c r="H196" i="1"/>
  <c r="D71" i="1"/>
  <c r="D222" i="1"/>
  <c r="I270" i="1"/>
  <c r="D85" i="1"/>
  <c r="D55" i="1"/>
  <c r="H121" i="1"/>
  <c r="K131" i="1"/>
  <c r="I173" i="1"/>
  <c r="J130" i="1"/>
  <c r="C267" i="1"/>
  <c r="C176" i="1"/>
  <c r="I139" i="1"/>
  <c r="K22" i="1"/>
  <c r="C10" i="1"/>
  <c r="K51" i="1"/>
  <c r="I264" i="1"/>
  <c r="I234" i="1"/>
  <c r="H253" i="1"/>
  <c r="G130" i="1"/>
  <c r="K241" i="1"/>
  <c r="G253" i="1"/>
  <c r="D272" i="1"/>
  <c r="D64" i="1"/>
  <c r="B279" i="1"/>
  <c r="C89" i="1"/>
  <c r="I48" i="1"/>
  <c r="I221" i="1"/>
  <c r="J151" i="1"/>
  <c r="B218" i="1"/>
  <c r="C231" i="1"/>
  <c r="G170" i="1"/>
  <c r="G222" i="1"/>
  <c r="K142" i="1"/>
  <c r="B250" i="1"/>
  <c r="J89" i="1"/>
  <c r="K266" i="1"/>
  <c r="I109" i="1"/>
  <c r="C108" i="1"/>
  <c r="C3" i="1"/>
  <c r="C173" i="1"/>
  <c r="D263" i="1"/>
  <c r="I214" i="1"/>
  <c r="H202" i="1"/>
  <c r="K226" i="1"/>
  <c r="K146" i="1"/>
  <c r="D261" i="1"/>
  <c r="K219" i="1"/>
  <c r="K206" i="1"/>
  <c r="I129" i="1"/>
  <c r="J69" i="1"/>
  <c r="D260" i="1"/>
  <c r="H260" i="1"/>
  <c r="C23" i="1"/>
  <c r="C153" i="1"/>
  <c r="C260" i="1"/>
  <c r="J268" i="1"/>
  <c r="D130" i="1"/>
  <c r="H26" i="1"/>
  <c r="B161" i="1"/>
  <c r="D271" i="1"/>
  <c r="G265" i="1"/>
  <c r="J251" i="1"/>
  <c r="I44" i="1"/>
  <c r="I40" i="1"/>
  <c r="G159" i="1"/>
  <c r="D46" i="1"/>
  <c r="B204" i="1"/>
  <c r="D101" i="1"/>
  <c r="D141" i="1"/>
  <c r="G43" i="1"/>
  <c r="G171" i="1"/>
  <c r="J168" i="1"/>
  <c r="C152" i="1"/>
  <c r="D205" i="1"/>
  <c r="I79" i="1"/>
  <c r="H155" i="1"/>
  <c r="C69" i="1"/>
  <c r="H226" i="1"/>
  <c r="D204" i="1"/>
  <c r="G25" i="1"/>
  <c r="I66" i="1"/>
  <c r="H283" i="1"/>
  <c r="C29" i="1"/>
  <c r="G268" i="1"/>
  <c r="J107" i="1"/>
  <c r="B269" i="1"/>
  <c r="D108" i="1"/>
  <c r="I29" i="1"/>
  <c r="I15" i="1"/>
  <c r="G24" i="1"/>
  <c r="B52" i="1"/>
  <c r="B128" i="1"/>
  <c r="C181" i="1"/>
  <c r="C33" i="1"/>
  <c r="C245" i="1"/>
  <c r="J149" i="1"/>
  <c r="J134" i="1"/>
  <c r="J59" i="1"/>
  <c r="K211" i="1"/>
  <c r="D117" i="1"/>
  <c r="K169" i="1"/>
  <c r="G232" i="1"/>
  <c r="C56" i="1"/>
  <c r="I177" i="1"/>
  <c r="J84" i="1"/>
  <c r="B9" i="1"/>
  <c r="G91" i="1"/>
  <c r="D162" i="1"/>
  <c r="B192" i="1"/>
  <c r="B55" i="1"/>
  <c r="B20" i="1"/>
  <c r="J241" i="1"/>
  <c r="G27" i="1"/>
  <c r="I30" i="1"/>
  <c r="I83" i="1"/>
  <c r="B54" i="1"/>
  <c r="D165" i="1"/>
  <c r="K4" i="1"/>
  <c r="G153" i="1"/>
  <c r="D234" i="1"/>
  <c r="I61" i="1"/>
  <c r="J63" i="1"/>
  <c r="D157" i="1"/>
  <c r="H79" i="1"/>
  <c r="K90" i="1"/>
  <c r="J23" i="1"/>
  <c r="B30" i="1"/>
  <c r="B238" i="1"/>
  <c r="H18" i="1"/>
  <c r="G124" i="1"/>
  <c r="K114" i="1"/>
  <c r="H33" i="1"/>
  <c r="K281" i="1"/>
  <c r="D34" i="1"/>
  <c r="G146" i="1"/>
  <c r="C99" i="1"/>
  <c r="D252" i="1"/>
  <c r="G250" i="1"/>
  <c r="G261" i="1"/>
  <c r="J119" i="1"/>
  <c r="C197" i="1"/>
  <c r="C37" i="1"/>
  <c r="D281" i="1"/>
  <c r="G121" i="1"/>
  <c r="J279" i="1"/>
  <c r="H164" i="1"/>
  <c r="D83" i="1"/>
  <c r="I157" i="1"/>
  <c r="I185" i="1"/>
  <c r="C62" i="1"/>
  <c r="C169" i="1"/>
  <c r="C53" i="1"/>
  <c r="C238" i="1"/>
  <c r="H274" i="1"/>
  <c r="D192" i="1"/>
  <c r="C183" i="1"/>
  <c r="H219" i="1"/>
  <c r="C106" i="1"/>
  <c r="J225" i="1"/>
  <c r="D280" i="1"/>
  <c r="H135" i="1"/>
  <c r="K173" i="1"/>
  <c r="G133" i="1"/>
  <c r="B130" i="1"/>
  <c r="C4" i="1"/>
  <c r="C32" i="1"/>
  <c r="G85" i="1"/>
  <c r="D19" i="1"/>
  <c r="J239" i="1"/>
  <c r="C94" i="1"/>
  <c r="I175" i="1"/>
  <c r="C115" i="1"/>
  <c r="I171" i="1"/>
  <c r="I272" i="1"/>
  <c r="H78" i="1"/>
  <c r="G218" i="1"/>
  <c r="J93" i="1"/>
  <c r="G100" i="1"/>
  <c r="G132" i="1"/>
  <c r="I23" i="1"/>
  <c r="K191" i="1"/>
  <c r="K184" i="1"/>
  <c r="G123" i="1"/>
  <c r="D151" i="1"/>
  <c r="H142" i="1"/>
  <c r="J90" i="1"/>
  <c r="I273" i="1"/>
  <c r="B259" i="1"/>
  <c r="C49" i="1"/>
  <c r="K107" i="1"/>
  <c r="D129" i="1"/>
  <c r="I132" i="1"/>
  <c r="H230" i="1"/>
  <c r="J139" i="1"/>
  <c r="H102" i="1"/>
  <c r="G201" i="1"/>
  <c r="B208" i="1"/>
  <c r="C222" i="1"/>
  <c r="J274" i="1"/>
  <c r="B123" i="1"/>
  <c r="H16" i="1"/>
  <c r="J228" i="1"/>
  <c r="K135" i="1"/>
  <c r="C113" i="1"/>
  <c r="B195" i="1"/>
  <c r="J197" i="1"/>
  <c r="J67" i="1"/>
  <c r="D216" i="1"/>
  <c r="K137" i="1"/>
  <c r="J103" i="1"/>
  <c r="H45" i="1"/>
  <c r="D124" i="1"/>
  <c r="H168" i="1"/>
  <c r="D164" i="1"/>
  <c r="C224" i="1"/>
  <c r="B12" i="1"/>
  <c r="J34" i="1"/>
  <c r="B170" i="1"/>
  <c r="K273" i="1"/>
  <c r="K160" i="1"/>
  <c r="B19" i="1"/>
  <c r="B220" i="1"/>
  <c r="K119" i="1"/>
  <c r="G206" i="1"/>
  <c r="H73" i="1"/>
  <c r="D278" i="1"/>
  <c r="B205" i="1"/>
  <c r="B163" i="1"/>
  <c r="C166" i="1"/>
  <c r="H49" i="1"/>
  <c r="J278" i="1"/>
  <c r="B129" i="1"/>
  <c r="K282" i="1"/>
  <c r="H221" i="1"/>
  <c r="D160" i="1"/>
  <c r="D32" i="1"/>
  <c r="I6" i="1"/>
  <c r="I128" i="1"/>
  <c r="G20" i="1"/>
  <c r="C24" i="1"/>
  <c r="G197" i="1"/>
  <c r="D99" i="1"/>
  <c r="B10" i="1"/>
  <c r="K150" i="1"/>
  <c r="B39" i="1"/>
  <c r="C127" i="1"/>
  <c r="I195" i="1"/>
  <c r="H134" i="1"/>
  <c r="D190" i="1"/>
  <c r="K50" i="1"/>
  <c r="B27" i="1"/>
  <c r="C252" i="1"/>
  <c r="I245" i="1"/>
  <c r="J207" i="1"/>
  <c r="H252" i="1"/>
  <c r="C247" i="1"/>
  <c r="K189" i="1"/>
  <c r="J42" i="1"/>
  <c r="B86" i="1"/>
  <c r="C41" i="1"/>
  <c r="B18" i="1"/>
  <c r="B136" i="1"/>
  <c r="D116" i="1"/>
  <c r="I54" i="1"/>
  <c r="G35" i="1"/>
  <c r="I271" i="1"/>
  <c r="H9" i="1"/>
  <c r="I104" i="1"/>
  <c r="G243" i="1"/>
  <c r="K100" i="1"/>
  <c r="H279" i="1"/>
  <c r="C58" i="1"/>
  <c r="B232" i="1"/>
  <c r="K279" i="1"/>
  <c r="D238" i="1"/>
  <c r="G145" i="1"/>
  <c r="B43" i="1"/>
  <c r="H138" i="1"/>
  <c r="G227" i="1"/>
  <c r="C132" i="1"/>
  <c r="I281" i="1"/>
  <c r="C281" i="1"/>
  <c r="G96" i="1"/>
  <c r="H140" i="1"/>
  <c r="H159" i="1"/>
  <c r="G34" i="1"/>
  <c r="D285" i="1"/>
  <c r="K180" i="1"/>
  <c r="K178" i="1"/>
  <c r="H242" i="1"/>
  <c r="K125" i="1"/>
  <c r="B158" i="1"/>
  <c r="G155" i="1"/>
  <c r="C149" i="1"/>
  <c r="K30" i="1"/>
  <c r="I115" i="1"/>
  <c r="H8" i="1"/>
  <c r="B153" i="1"/>
  <c r="C43" i="1"/>
  <c r="D248" i="1"/>
  <c r="J265" i="1"/>
  <c r="D209" i="1"/>
  <c r="D52" i="1"/>
  <c r="I69" i="1"/>
  <c r="G72" i="1"/>
  <c r="J86" i="1"/>
  <c r="C264" i="1"/>
  <c r="B4" i="1"/>
  <c r="G69" i="1"/>
  <c r="D239" i="1"/>
  <c r="J175" i="1"/>
  <c r="K243" i="1"/>
  <c r="D123" i="1"/>
  <c r="K133" i="1"/>
  <c r="K17" i="1"/>
  <c r="J113" i="1"/>
  <c r="I42" i="1"/>
  <c r="I187" i="1"/>
  <c r="H175" i="1"/>
  <c r="H98" i="1"/>
  <c r="B78" i="1"/>
  <c r="C13" i="1"/>
  <c r="C244" i="1"/>
  <c r="G42" i="1"/>
  <c r="H129" i="1"/>
  <c r="D268" i="1"/>
  <c r="H15" i="1"/>
  <c r="H65" i="1"/>
  <c r="H222" i="1"/>
  <c r="J253" i="1"/>
  <c r="B263" i="1"/>
  <c r="K82" i="1"/>
  <c r="C45" i="1"/>
  <c r="J45" i="1"/>
  <c r="C130" i="1"/>
  <c r="D87" i="1"/>
  <c r="H172" i="1"/>
  <c r="I149" i="1"/>
  <c r="K170" i="1"/>
  <c r="B251" i="1"/>
  <c r="K140" i="1"/>
  <c r="K248" i="1"/>
  <c r="J41" i="1"/>
  <c r="C233" i="1"/>
  <c r="I17" i="1"/>
  <c r="H148" i="1"/>
  <c r="K56" i="1"/>
  <c r="B190" i="1"/>
  <c r="B53" i="1"/>
  <c r="B114" i="1"/>
  <c r="G134" i="1"/>
  <c r="K251" i="1"/>
  <c r="K252" i="1"/>
  <c r="G38" i="1"/>
  <c r="J164" i="1"/>
  <c r="K52" i="1"/>
  <c r="H115" i="1"/>
  <c r="I180" i="1"/>
  <c r="B188" i="1"/>
  <c r="J216" i="1"/>
  <c r="H92" i="1"/>
  <c r="C137" i="1"/>
  <c r="J98" i="1"/>
  <c r="H113" i="1"/>
  <c r="B33" i="1"/>
  <c r="B166" i="1"/>
  <c r="D84" i="1"/>
  <c r="K222" i="1"/>
  <c r="G187" i="1"/>
  <c r="K112" i="1"/>
  <c r="I33" i="1"/>
  <c r="J258" i="1"/>
  <c r="B199" i="1"/>
  <c r="J184" i="1"/>
  <c r="H103" i="1"/>
  <c r="G269" i="1"/>
  <c r="I275" i="1"/>
  <c r="G259" i="1"/>
  <c r="C8" i="1"/>
  <c r="K94" i="1"/>
  <c r="K14" i="1"/>
  <c r="J233" i="1"/>
  <c r="I262" i="1"/>
  <c r="I232" i="1"/>
  <c r="H48" i="1"/>
  <c r="C246" i="1"/>
  <c r="B248" i="1"/>
  <c r="K23" i="1"/>
  <c r="K198" i="1"/>
  <c r="C28" i="1"/>
  <c r="D189" i="1"/>
  <c r="K208" i="1"/>
  <c r="J236" i="1"/>
  <c r="G249" i="1"/>
  <c r="I168" i="1"/>
  <c r="B94" i="1"/>
  <c r="H258" i="1"/>
  <c r="J20" i="1"/>
  <c r="J181" i="1"/>
  <c r="C225" i="1"/>
  <c r="B171" i="1"/>
  <c r="D81" i="1"/>
  <c r="K153" i="1"/>
  <c r="D17" i="1"/>
  <c r="D174" i="1"/>
  <c r="D254" i="1"/>
  <c r="C9" i="1"/>
  <c r="K34" i="1"/>
  <c r="H51" i="1"/>
  <c r="J15" i="1"/>
  <c r="I137" i="1"/>
  <c r="C194" i="1"/>
  <c r="C150" i="1"/>
  <c r="D128" i="1"/>
  <c r="H64" i="1"/>
  <c r="G195" i="1"/>
  <c r="D144" i="1"/>
  <c r="I143" i="1"/>
  <c r="D15" i="1"/>
  <c r="I153" i="1"/>
  <c r="G175" i="1"/>
  <c r="D96" i="1"/>
  <c r="I154" i="1"/>
  <c r="B83" i="1"/>
  <c r="D20" i="1"/>
  <c r="K74" i="1"/>
  <c r="I201" i="1"/>
  <c r="D30" i="1"/>
  <c r="G46" i="1"/>
  <c r="J271" i="1"/>
  <c r="C22" i="1"/>
  <c r="C148" i="1"/>
  <c r="D44" i="1"/>
  <c r="B278" i="1"/>
  <c r="J128" i="1"/>
  <c r="K236" i="1"/>
  <c r="G251" i="1"/>
  <c r="B88" i="1"/>
  <c r="H154" i="1"/>
  <c r="H147" i="1"/>
  <c r="B3" i="1"/>
  <c r="G216" i="1"/>
  <c r="B46" i="1"/>
  <c r="B108" i="1"/>
  <c r="G179" i="1"/>
  <c r="K155" i="1"/>
  <c r="K67" i="1"/>
  <c r="H13" i="1"/>
  <c r="J191" i="1"/>
  <c r="J270" i="1"/>
  <c r="K40" i="1"/>
  <c r="I228" i="1"/>
  <c r="B213" i="1"/>
  <c r="I74" i="1"/>
  <c r="D8" i="1"/>
  <c r="K78" i="1"/>
  <c r="C204" i="1"/>
  <c r="B196" i="1"/>
  <c r="I105" i="1"/>
  <c r="K101" i="1"/>
  <c r="C66" i="1"/>
  <c r="G263" i="1"/>
  <c r="D103" i="1"/>
  <c r="C73" i="1"/>
  <c r="C92" i="1"/>
  <c r="J264" i="1"/>
  <c r="G102" i="1"/>
  <c r="H82" i="1"/>
  <c r="I86" i="1"/>
  <c r="C55" i="1"/>
  <c r="J33" i="1"/>
  <c r="I258" i="1"/>
  <c r="J160" i="1"/>
  <c r="J213" i="1"/>
  <c r="B162" i="1"/>
  <c r="C226" i="1"/>
  <c r="G109" i="1"/>
  <c r="G12" i="1"/>
  <c r="D212" i="1"/>
  <c r="G182" i="1"/>
  <c r="D118" i="1"/>
  <c r="I222" i="1"/>
  <c r="I28" i="1"/>
  <c r="H35" i="1"/>
  <c r="D201" i="1"/>
  <c r="G75" i="1"/>
  <c r="J192" i="1"/>
  <c r="B51" i="1"/>
  <c r="C141" i="1"/>
  <c r="G2" i="1"/>
  <c r="I197" i="1"/>
  <c r="C205" i="1"/>
  <c r="D187" i="1"/>
  <c r="K185" i="1"/>
  <c r="B26" i="1"/>
  <c r="C192" i="1"/>
  <c r="D249" i="1"/>
  <c r="D131" i="1"/>
  <c r="G28" i="1"/>
  <c r="J231" i="1"/>
  <c r="G210" i="1"/>
  <c r="B244" i="1"/>
  <c r="I101" i="1"/>
  <c r="J138" i="1"/>
  <c r="C193" i="1"/>
  <c r="J201" i="1"/>
  <c r="B203" i="1"/>
  <c r="I183" i="1"/>
  <c r="I126" i="1"/>
  <c r="B211" i="1"/>
  <c r="J7" i="1"/>
  <c r="H32" i="1"/>
  <c r="D276" i="1"/>
  <c r="B169" i="1"/>
  <c r="H93" i="1"/>
  <c r="J88" i="1"/>
  <c r="I254" i="1"/>
  <c r="D23" i="1"/>
  <c r="H66" i="1"/>
  <c r="B189" i="1"/>
  <c r="D219" i="1"/>
  <c r="B226" i="1"/>
  <c r="D226" i="1"/>
  <c r="K235" i="1"/>
  <c r="K42" i="1"/>
  <c r="B65" i="1"/>
  <c r="H192" i="1"/>
  <c r="J109" i="1"/>
  <c r="K164" i="1"/>
  <c r="J223" i="1"/>
  <c r="I186" i="1"/>
  <c r="B121" i="1"/>
  <c r="G48" i="1"/>
  <c r="J14" i="1"/>
  <c r="H211" i="1"/>
  <c r="I164" i="1"/>
  <c r="I205" i="1"/>
  <c r="I18" i="1"/>
  <c r="I92" i="1"/>
  <c r="K9" i="1"/>
  <c r="D225" i="1"/>
  <c r="K79" i="1"/>
  <c r="J244" i="1"/>
  <c r="J234" i="1"/>
  <c r="I166" i="1"/>
  <c r="G126" i="1"/>
  <c r="B127" i="1"/>
  <c r="C170" i="1"/>
  <c r="H28" i="1"/>
  <c r="I10" i="1"/>
  <c r="H29" i="1"/>
  <c r="D233" i="1"/>
  <c r="H278" i="1"/>
  <c r="C160" i="1"/>
  <c r="H4" i="1"/>
  <c r="K212" i="1"/>
  <c r="D221" i="1"/>
  <c r="B72" i="1"/>
  <c r="J194" i="1"/>
  <c r="J26" i="1"/>
  <c r="K209" i="1"/>
  <c r="H88" i="1"/>
  <c r="G125" i="1"/>
  <c r="K217" i="1"/>
  <c r="J22" i="1"/>
  <c r="K81" i="1"/>
  <c r="J81" i="1"/>
  <c r="J4" i="1"/>
  <c r="G94" i="1"/>
  <c r="H234" i="1"/>
  <c r="H264" i="1"/>
  <c r="B119" i="1"/>
  <c r="B247" i="1"/>
  <c r="H100" i="1"/>
  <c r="G84" i="1"/>
  <c r="J68" i="1"/>
  <c r="H181" i="1"/>
  <c r="D97" i="1"/>
  <c r="J137" i="1"/>
  <c r="K128" i="1"/>
  <c r="J56" i="1"/>
  <c r="J95" i="1"/>
  <c r="K240" i="1"/>
  <c r="J83" i="1"/>
  <c r="H285" i="1"/>
  <c r="B255" i="1"/>
  <c r="B96" i="1"/>
  <c r="K108" i="1"/>
  <c r="B257" i="1"/>
  <c r="I216" i="1"/>
  <c r="C209" i="1"/>
  <c r="I241" i="1"/>
  <c r="B11" i="1"/>
  <c r="G211" i="1"/>
  <c r="K70" i="1"/>
  <c r="G103" i="1"/>
  <c r="D251" i="1"/>
  <c r="I194" i="1"/>
  <c r="J146" i="1"/>
  <c r="G151" i="1"/>
  <c r="J202" i="1"/>
  <c r="K166" i="1"/>
  <c r="G164" i="1"/>
  <c r="B48" i="1"/>
  <c r="C218" i="1"/>
  <c r="B38" i="1"/>
  <c r="B45" i="1"/>
  <c r="B15" i="1"/>
  <c r="C35" i="1"/>
  <c r="J55" i="1"/>
  <c r="G62" i="1"/>
  <c r="J144" i="1"/>
  <c r="C105" i="1"/>
  <c r="G122" i="1"/>
  <c r="G4" i="1"/>
  <c r="C191" i="1"/>
  <c r="I268" i="1"/>
  <c r="G244" i="1"/>
  <c r="K224" i="1"/>
  <c r="D195" i="1"/>
  <c r="D223" i="1"/>
  <c r="C120" i="1"/>
  <c r="C248" i="1"/>
  <c r="I81" i="1"/>
  <c r="H69" i="1"/>
  <c r="H281" i="1"/>
  <c r="I90" i="1"/>
  <c r="G110" i="1"/>
  <c r="I112" i="1"/>
  <c r="G247" i="1"/>
  <c r="B120" i="1"/>
  <c r="I25" i="1"/>
  <c r="D75" i="1"/>
  <c r="I148" i="1"/>
  <c r="I89" i="1"/>
  <c r="K7" i="1"/>
  <c r="I130" i="1"/>
  <c r="H55" i="1"/>
  <c r="B58" i="1"/>
  <c r="H47" i="1"/>
  <c r="D200" i="1"/>
  <c r="G152" i="1"/>
  <c r="G117" i="1"/>
  <c r="J252" i="1"/>
  <c r="K161" i="1"/>
  <c r="I146" i="1"/>
  <c r="K105" i="1"/>
  <c r="G137" i="1"/>
  <c r="C253" i="1"/>
  <c r="K49" i="1"/>
  <c r="B28" i="1"/>
  <c r="H169" i="1"/>
  <c r="G56" i="1"/>
  <c r="I189" i="1"/>
  <c r="B267" i="1"/>
  <c r="K154" i="1"/>
  <c r="C227" i="1"/>
  <c r="K18" i="1"/>
  <c r="H257" i="1"/>
  <c r="G161" i="1"/>
  <c r="J161" i="1"/>
  <c r="H114" i="1"/>
  <c r="D35" i="1"/>
  <c r="H74" i="1"/>
  <c r="G279" i="1"/>
  <c r="K203" i="1"/>
  <c r="G92" i="1"/>
  <c r="D235" i="1"/>
  <c r="J172" i="1"/>
  <c r="H85" i="1"/>
  <c r="I160" i="1"/>
  <c r="H263" i="1"/>
  <c r="D181" i="1"/>
  <c r="D199" i="1"/>
  <c r="H212" i="1"/>
  <c r="D169" i="1"/>
  <c r="C179" i="1"/>
  <c r="I225" i="1"/>
  <c r="K239" i="1"/>
  <c r="C155" i="1"/>
  <c r="J169" i="1"/>
  <c r="K258" i="1"/>
  <c r="C104" i="1"/>
  <c r="J266" i="1"/>
  <c r="I64" i="1"/>
  <c r="J79" i="1"/>
  <c r="D277" i="1"/>
  <c r="D134" i="1"/>
  <c r="K192" i="1"/>
  <c r="B285" i="1"/>
  <c r="H24" i="1"/>
  <c r="I8" i="1"/>
  <c r="H250" i="1"/>
  <c r="J269" i="1"/>
  <c r="G54" i="1"/>
  <c r="H44" i="1"/>
  <c r="B74" i="1"/>
  <c r="G19" i="1"/>
  <c r="G143" i="1"/>
  <c r="G220" i="1"/>
  <c r="D106" i="1"/>
  <c r="G190" i="1"/>
  <c r="D241" i="1"/>
  <c r="G225" i="1"/>
  <c r="B229" i="1"/>
  <c r="C159" i="1"/>
  <c r="C68" i="1"/>
  <c r="I49" i="1"/>
  <c r="K186" i="1"/>
  <c r="G116" i="1"/>
  <c r="G173" i="1"/>
  <c r="B111" i="1"/>
  <c r="H158" i="1"/>
  <c r="J21" i="1"/>
  <c r="C7" i="1"/>
  <c r="C111" i="1"/>
  <c r="I111" i="1"/>
  <c r="D119" i="1"/>
  <c r="B235" i="1"/>
  <c r="C25" i="1"/>
  <c r="G233" i="1"/>
  <c r="I243" i="1"/>
  <c r="G266" i="1"/>
  <c r="K144" i="1"/>
  <c r="G36" i="1"/>
  <c r="B262" i="1"/>
  <c r="C203" i="1"/>
  <c r="G272" i="1"/>
  <c r="D98" i="1"/>
  <c r="C2" i="1"/>
  <c r="K111" i="1"/>
  <c r="B271" i="1"/>
  <c r="I159" i="1"/>
  <c r="I163" i="1"/>
  <c r="K263" i="1"/>
  <c r="C142" i="1"/>
  <c r="K156" i="1"/>
  <c r="B64" i="1"/>
  <c r="C36" i="1"/>
  <c r="B14" i="1"/>
  <c r="K98" i="1"/>
  <c r="C240" i="1"/>
  <c r="G131" i="1"/>
  <c r="C59" i="1"/>
  <c r="I84" i="1"/>
  <c r="G16" i="1"/>
  <c r="J262" i="1"/>
  <c r="H146" i="1"/>
  <c r="E98" i="1" l="1"/>
  <c r="E119" i="1"/>
  <c r="E106" i="1"/>
  <c r="E134" i="1"/>
  <c r="E169" i="1"/>
  <c r="E199" i="1"/>
  <c r="E35" i="1"/>
  <c r="E200" i="1"/>
  <c r="E75" i="1"/>
  <c r="E131" i="1"/>
  <c r="E187" i="1"/>
  <c r="E201" i="1"/>
  <c r="E118" i="1"/>
  <c r="E212" i="1"/>
  <c r="E103" i="1"/>
  <c r="E8" i="1"/>
  <c r="E20" i="1"/>
  <c r="E96" i="1"/>
  <c r="E128" i="1"/>
  <c r="E17" i="1"/>
  <c r="E189" i="1"/>
  <c r="E84" i="1"/>
  <c r="E239" i="1"/>
  <c r="E116" i="1"/>
  <c r="E190" i="1"/>
  <c r="E99" i="1"/>
  <c r="E32" i="1"/>
  <c r="E160" i="1"/>
  <c r="E278" i="1"/>
  <c r="E124" i="1"/>
  <c r="E19" i="1"/>
  <c r="E192" i="1"/>
  <c r="E34" i="1"/>
  <c r="E157" i="1"/>
  <c r="E234" i="1"/>
  <c r="E165" i="1"/>
  <c r="E162" i="1"/>
  <c r="E101" i="1"/>
  <c r="E130" i="1"/>
  <c r="E64" i="1"/>
  <c r="E55" i="1"/>
  <c r="E85" i="1"/>
  <c r="E71" i="1"/>
  <c r="E138" i="1"/>
  <c r="E193" i="1"/>
  <c r="E40" i="1"/>
  <c r="E90" i="1"/>
  <c r="E152" i="1"/>
  <c r="E184" i="1"/>
  <c r="E10" i="1"/>
  <c r="E104" i="1"/>
  <c r="E2" i="1"/>
  <c r="E203" i="1"/>
  <c r="E27" i="1"/>
  <c r="E143" i="1"/>
  <c r="E45" i="1"/>
  <c r="E92" i="1"/>
  <c r="E156" i="1"/>
  <c r="E166" i="1"/>
  <c r="E11" i="1"/>
  <c r="E54" i="1"/>
  <c r="E60" i="1"/>
  <c r="E65" i="1"/>
  <c r="E88" i="1"/>
  <c r="E135" i="1"/>
  <c r="E114" i="1"/>
  <c r="E161" i="1"/>
  <c r="E215" i="1"/>
  <c r="E6" i="1"/>
  <c r="E42" i="1"/>
  <c r="E158" i="1"/>
  <c r="E77" i="1"/>
  <c r="E163" i="1"/>
  <c r="E110" i="1"/>
  <c r="E86" i="1"/>
  <c r="E214" i="1"/>
  <c r="E175" i="1"/>
  <c r="E41" i="1"/>
  <c r="E56" i="1"/>
  <c r="E76" i="1"/>
  <c r="E115" i="1"/>
  <c r="E178" i="1"/>
  <c r="E145" i="1"/>
  <c r="E95" i="1"/>
  <c r="E168" i="1"/>
  <c r="E72" i="1"/>
  <c r="E47" i="1"/>
  <c r="E220" i="1"/>
  <c r="E170" i="1"/>
  <c r="E36" i="1"/>
  <c r="E150" i="1"/>
  <c r="E211" i="1"/>
  <c r="E68" i="1"/>
  <c r="E148" i="1"/>
  <c r="E107" i="1"/>
  <c r="E62" i="1"/>
  <c r="E93" i="1"/>
  <c r="E213" i="1"/>
  <c r="E183" i="1"/>
  <c r="E49" i="1"/>
  <c r="E140" i="1"/>
  <c r="E127" i="1"/>
  <c r="E142" i="1"/>
  <c r="E185" i="1"/>
  <c r="E217" i="1"/>
  <c r="E171" i="1"/>
  <c r="E154" i="1"/>
  <c r="E198" i="1"/>
  <c r="E137" i="1"/>
  <c r="E13" i="1"/>
  <c r="E69" i="1"/>
  <c r="E29" i="1"/>
  <c r="E111" i="1"/>
  <c r="E240" i="1"/>
  <c r="E100" i="1"/>
  <c r="E28" i="1"/>
  <c r="E5" i="1"/>
  <c r="E155" i="1"/>
  <c r="E133" i="1"/>
  <c r="E25" i="1"/>
  <c r="E57" i="1"/>
  <c r="E136" i="1"/>
  <c r="E113" i="1"/>
  <c r="E173" i="1"/>
  <c r="E31" i="1"/>
  <c r="E159" i="1"/>
  <c r="E16" i="1"/>
  <c r="E229" i="1"/>
  <c r="E7" i="1"/>
  <c r="E70" i="1"/>
  <c r="E21" i="1"/>
  <c r="E82" i="1"/>
  <c r="E122" i="1"/>
  <c r="E38" i="1"/>
  <c r="E206" i="1"/>
  <c r="E12" i="1"/>
  <c r="E53" i="1"/>
  <c r="E37" i="1"/>
  <c r="E210" i="1"/>
  <c r="E177" i="1"/>
  <c r="E33" i="1"/>
  <c r="E78" i="1"/>
  <c r="E139" i="1"/>
  <c r="E15" i="1"/>
  <c r="E164" i="1"/>
  <c r="E102" i="1"/>
  <c r="E126" i="1"/>
  <c r="E266" i="1"/>
  <c r="E147" i="1"/>
  <c r="E109" i="1"/>
  <c r="E91" i="1"/>
  <c r="E257" i="1"/>
  <c r="E167" i="1"/>
  <c r="E270" i="1"/>
  <c r="E59" i="1"/>
  <c r="E191" i="1"/>
  <c r="E243" i="1"/>
  <c r="E117" i="1"/>
  <c r="E121" i="1"/>
  <c r="E153" i="1"/>
  <c r="E236" i="1"/>
  <c r="E205" i="1"/>
  <c r="E112" i="1"/>
  <c r="E181" i="1"/>
  <c r="E141" i="1"/>
  <c r="E182" i="1"/>
  <c r="E262" i="1"/>
  <c r="E23" i="1"/>
  <c r="E58" i="1"/>
  <c r="E275" i="1"/>
  <c r="E244" i="1"/>
  <c r="E223" i="1"/>
  <c r="E249" i="1"/>
  <c r="E144" i="1"/>
  <c r="E52" i="1"/>
  <c r="E260" i="1"/>
  <c r="E269" i="1"/>
  <c r="E51" i="1"/>
  <c r="E247" i="1"/>
  <c r="E207" i="1"/>
  <c r="E274" i="1"/>
  <c r="E284" i="1"/>
  <c r="E94" i="1"/>
  <c r="E196" i="1"/>
  <c r="E132" i="1"/>
  <c r="E125" i="1"/>
  <c r="E226" i="1"/>
  <c r="E48" i="1"/>
  <c r="E268" i="1"/>
  <c r="E237" i="1"/>
  <c r="E271" i="1"/>
  <c r="E242" i="1"/>
  <c r="E241" i="1"/>
  <c r="E195" i="1"/>
  <c r="E209" i="1"/>
  <c r="E216" i="1"/>
  <c r="E261" i="1"/>
  <c r="E224" i="1"/>
  <c r="E231" i="1"/>
  <c r="E186" i="1"/>
  <c r="E194" i="1"/>
  <c r="E105" i="1"/>
  <c r="E179" i="1"/>
  <c r="E180" i="1"/>
  <c r="E208" i="1"/>
  <c r="E61" i="1"/>
  <c r="E265" i="1"/>
  <c r="E259" i="1"/>
  <c r="E255" i="1"/>
  <c r="E83" i="1"/>
  <c r="E230" i="1"/>
  <c r="E252" i="1"/>
  <c r="E73" i="1"/>
  <c r="E123" i="1"/>
  <c r="E4" i="1"/>
  <c r="E251" i="1"/>
  <c r="E254" i="1"/>
  <c r="E248" i="1"/>
  <c r="E129" i="1"/>
  <c r="E263" i="1"/>
  <c r="E267" i="1"/>
  <c r="E9" i="1"/>
  <c r="E246" i="1"/>
  <c r="E279" i="1"/>
  <c r="E282" i="1"/>
  <c r="E63" i="1"/>
  <c r="E250" i="1"/>
  <c r="E39" i="1"/>
  <c r="E24" i="1"/>
  <c r="E50" i="1"/>
  <c r="E97" i="1"/>
  <c r="E174" i="1"/>
  <c r="E285" i="1"/>
  <c r="E151" i="1"/>
  <c r="E258" i="1"/>
  <c r="E227" i="1"/>
  <c r="E283" i="1"/>
  <c r="E67" i="1"/>
  <c r="E176" i="1"/>
  <c r="E264" i="1"/>
  <c r="E273" i="1"/>
  <c r="E277" i="1"/>
  <c r="E221" i="1"/>
  <c r="E238" i="1"/>
  <c r="E108" i="1"/>
  <c r="E272" i="1"/>
  <c r="E232" i="1"/>
  <c r="E74" i="1"/>
  <c r="E146" i="1"/>
  <c r="E3" i="1"/>
  <c r="E197" i="1"/>
  <c r="E218" i="1"/>
  <c r="E66" i="1"/>
  <c r="E233" i="1"/>
  <c r="E81" i="1"/>
  <c r="E280" i="1"/>
  <c r="E204" i="1"/>
  <c r="E149" i="1"/>
  <c r="E256" i="1"/>
  <c r="E79" i="1"/>
  <c r="E80" i="1"/>
  <c r="E188" i="1"/>
  <c r="E225" i="1"/>
  <c r="E14" i="1"/>
  <c r="E18" i="1"/>
  <c r="E253" i="1"/>
  <c r="E44" i="1"/>
  <c r="E222" i="1"/>
  <c r="E22" i="1"/>
  <c r="E46" i="1"/>
  <c r="E228" i="1"/>
  <c r="E276" i="1"/>
  <c r="E235" i="1"/>
  <c r="E219" i="1"/>
  <c r="E30" i="1"/>
  <c r="E87" i="1"/>
  <c r="E281" i="1"/>
  <c r="E43" i="1"/>
  <c r="E172" i="1"/>
  <c r="E202" i="1"/>
  <c r="E89" i="1"/>
  <c r="E26" i="1"/>
  <c r="E245" i="1"/>
  <c r="E120" i="1"/>
</calcChain>
</file>

<file path=xl/sharedStrings.xml><?xml version="1.0" encoding="utf-8"?>
<sst xmlns="http://schemas.openxmlformats.org/spreadsheetml/2006/main" count="16633" uniqueCount="3561">
  <si>
    <t>App No.</t>
  </si>
  <si>
    <t>Reference</t>
  </si>
  <si>
    <t>Application Title</t>
  </si>
  <si>
    <t>Status</t>
  </si>
  <si>
    <t>Next Review</t>
  </si>
  <si>
    <t>Notes</t>
  </si>
  <si>
    <t>Contact</t>
  </si>
  <si>
    <t>Organisation</t>
  </si>
  <si>
    <t>National Data Opt-out Status</t>
  </si>
  <si>
    <t>English Confidential Patient Information</t>
  </si>
  <si>
    <t>Welsh Confidential Patient Information</t>
  </si>
  <si>
    <t>0001</t>
  </si>
  <si>
    <t>0002</t>
  </si>
  <si>
    <t>0003</t>
  </si>
  <si>
    <t>0004</t>
  </si>
  <si>
    <t>0005</t>
  </si>
  <si>
    <t>0006</t>
  </si>
  <si>
    <t>0007</t>
  </si>
  <si>
    <t>0009</t>
  </si>
  <si>
    <t>0010</t>
  </si>
  <si>
    <t>0011</t>
  </si>
  <si>
    <t>0012</t>
  </si>
  <si>
    <t>0013</t>
  </si>
  <si>
    <t>0014</t>
  </si>
  <si>
    <t>0016</t>
  </si>
  <si>
    <t>0017</t>
  </si>
  <si>
    <t>0018</t>
  </si>
  <si>
    <t>0020</t>
  </si>
  <si>
    <t>0021</t>
  </si>
  <si>
    <t>0023</t>
  </si>
  <si>
    <t>0024</t>
  </si>
  <si>
    <t>0025</t>
  </si>
  <si>
    <t>0026</t>
  </si>
  <si>
    <t>0027</t>
  </si>
  <si>
    <t>0029</t>
  </si>
  <si>
    <t>0030</t>
  </si>
  <si>
    <t>0031</t>
  </si>
  <si>
    <t>0032</t>
  </si>
  <si>
    <t>0033</t>
  </si>
  <si>
    <t>0034</t>
  </si>
  <si>
    <t>0036</t>
  </si>
  <si>
    <t>0040</t>
  </si>
  <si>
    <t>0041</t>
  </si>
  <si>
    <t>0042</t>
  </si>
  <si>
    <t>0043</t>
  </si>
  <si>
    <t>0044</t>
  </si>
  <si>
    <t>0046</t>
  </si>
  <si>
    <t>0049</t>
  </si>
  <si>
    <t>0052</t>
  </si>
  <si>
    <t>0054</t>
  </si>
  <si>
    <t>0055</t>
  </si>
  <si>
    <t>0057</t>
  </si>
  <si>
    <t>0058</t>
  </si>
  <si>
    <t>0061</t>
  </si>
  <si>
    <t>0063</t>
  </si>
  <si>
    <t>0067</t>
  </si>
  <si>
    <t>0069</t>
  </si>
  <si>
    <t>0070</t>
  </si>
  <si>
    <t>0071</t>
  </si>
  <si>
    <t>0072</t>
  </si>
  <si>
    <t>0073</t>
  </si>
  <si>
    <t>0074</t>
  </si>
  <si>
    <t>0075</t>
  </si>
  <si>
    <t>0076</t>
  </si>
  <si>
    <t>0077</t>
  </si>
  <si>
    <t>0078</t>
  </si>
  <si>
    <t>0079</t>
  </si>
  <si>
    <t>0080</t>
  </si>
  <si>
    <t>0081</t>
  </si>
  <si>
    <t>0082</t>
  </si>
  <si>
    <t>0083</t>
  </si>
  <si>
    <t>0084</t>
  </si>
  <si>
    <t>0085</t>
  </si>
  <si>
    <t>0086</t>
  </si>
  <si>
    <t>0088</t>
  </si>
  <si>
    <t>0089</t>
  </si>
  <si>
    <t>0900</t>
  </si>
  <si>
    <t>0901</t>
  </si>
  <si>
    <t>0902</t>
  </si>
  <si>
    <t>0903</t>
  </si>
  <si>
    <t>0904</t>
  </si>
  <si>
    <t>0905</t>
  </si>
  <si>
    <t>0906</t>
  </si>
  <si>
    <t>0907</t>
  </si>
  <si>
    <t>0908</t>
  </si>
  <si>
    <t>0909</t>
  </si>
  <si>
    <t>Learning Disabilities Mortality Review Programme</t>
  </si>
  <si>
    <t>0910</t>
  </si>
  <si>
    <t>Cancer Research UK (CRUK) bowel cancer screening</t>
  </si>
  <si>
    <t>0911</t>
  </si>
  <si>
    <t>HES data on sepsis for Christie Chemotherapy patients</t>
  </si>
  <si>
    <t>0912</t>
  </si>
  <si>
    <t>UK National Flap Registry (UKNFR)</t>
  </si>
  <si>
    <t>0913</t>
  </si>
  <si>
    <t>Benchmarking clinical quality healthcare measures</t>
  </si>
  <si>
    <t>0914</t>
  </si>
  <si>
    <t>Use of administrative data for the evaluation of gynaecological cancer care services in England</t>
  </si>
  <si>
    <t>0915</t>
  </si>
  <si>
    <t>National Cancer Patient experience survey 2016</t>
  </si>
  <si>
    <t>0916</t>
  </si>
  <si>
    <t>National Prostate Cancer Audit – PROMS/PREMS</t>
  </si>
  <si>
    <t>0917</t>
  </si>
  <si>
    <t>National clinical audit of breast cancer in older patients</t>
  </si>
  <si>
    <t>0918</t>
  </si>
  <si>
    <t>Pathways of Care for young people in secure institutions (national service evaluation)</t>
  </si>
  <si>
    <t>0919</t>
  </si>
  <si>
    <t>The role of hospital organisation, surgical factors and their enhanced recovery pathway on patient outcomes and NHS costs following primary hip and knee replacement surgery</t>
  </si>
  <si>
    <t>0920</t>
  </si>
  <si>
    <t>0921</t>
  </si>
  <si>
    <t>0922</t>
  </si>
  <si>
    <t>0923</t>
  </si>
  <si>
    <t>0924</t>
  </si>
  <si>
    <t>0925</t>
  </si>
  <si>
    <t>0926</t>
  </si>
  <si>
    <t>0927</t>
  </si>
  <si>
    <t>0928</t>
  </si>
  <si>
    <t>0929</t>
  </si>
  <si>
    <t>0930</t>
  </si>
  <si>
    <t>0931</t>
  </si>
  <si>
    <t>0932</t>
  </si>
  <si>
    <t>0933</t>
  </si>
  <si>
    <t>0934</t>
  </si>
  <si>
    <t>0935</t>
  </si>
  <si>
    <t>0936</t>
  </si>
  <si>
    <t>0937</t>
  </si>
  <si>
    <t>0938</t>
  </si>
  <si>
    <t>0939</t>
  </si>
  <si>
    <t>0940</t>
  </si>
  <si>
    <t>0941</t>
  </si>
  <si>
    <t>0942</t>
  </si>
  <si>
    <t>0943</t>
  </si>
  <si>
    <t>0944</t>
  </si>
  <si>
    <t>0945</t>
  </si>
  <si>
    <t>0946</t>
  </si>
  <si>
    <t>0947</t>
  </si>
  <si>
    <t>0948</t>
  </si>
  <si>
    <t>0949</t>
  </si>
  <si>
    <t>0950</t>
  </si>
  <si>
    <t>0951</t>
  </si>
  <si>
    <t>0952</t>
  </si>
  <si>
    <t>0953</t>
  </si>
  <si>
    <t>0954</t>
  </si>
  <si>
    <t>0955</t>
  </si>
  <si>
    <t>0956</t>
  </si>
  <si>
    <t>0957</t>
  </si>
  <si>
    <t>0958</t>
  </si>
  <si>
    <t>0959</t>
  </si>
  <si>
    <t>0960</t>
  </si>
  <si>
    <t>0961</t>
  </si>
  <si>
    <t>0962</t>
  </si>
  <si>
    <t>0963</t>
  </si>
  <si>
    <t>0964</t>
  </si>
  <si>
    <t>0965</t>
  </si>
  <si>
    <t>0966</t>
  </si>
  <si>
    <t>0967</t>
  </si>
  <si>
    <t>0968</t>
  </si>
  <si>
    <t>0969</t>
  </si>
  <si>
    <t>0970</t>
  </si>
  <si>
    <t>0971</t>
  </si>
  <si>
    <t>0972</t>
  </si>
  <si>
    <t>0973</t>
  </si>
  <si>
    <t>0974</t>
  </si>
  <si>
    <t>0975</t>
  </si>
  <si>
    <t>0976</t>
  </si>
  <si>
    <t>0977</t>
  </si>
  <si>
    <t>0978</t>
  </si>
  <si>
    <t>0979</t>
  </si>
  <si>
    <t>0980</t>
  </si>
  <si>
    <t>0981</t>
  </si>
  <si>
    <t>0982</t>
  </si>
  <si>
    <t>0983</t>
  </si>
  <si>
    <t>0984</t>
  </si>
  <si>
    <t>0985</t>
  </si>
  <si>
    <t>0986</t>
  </si>
  <si>
    <t>0987</t>
  </si>
  <si>
    <t>0988</t>
  </si>
  <si>
    <t>0989</t>
  </si>
  <si>
    <t>0990</t>
  </si>
  <si>
    <t>0991</t>
  </si>
  <si>
    <t>0992</t>
  </si>
  <si>
    <t>0993</t>
  </si>
  <si>
    <t>0994</t>
  </si>
  <si>
    <t>0995</t>
  </si>
  <si>
    <t>0996</t>
  </si>
  <si>
    <t>0997</t>
  </si>
  <si>
    <t>0998</t>
  </si>
  <si>
    <t>0999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</si>
  <si>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</si>
  <si>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</si>
  <si>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</si>
  <si>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</si>
  <si>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</si>
  <si>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</si>
  <si>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</si>
  <si>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</si>
  <si>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</si>
  <si>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</si>
  <si>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</si>
  <si>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</si>
  <si>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</si>
  <si>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</si>
  <si>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</si>
  <si>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</si>
  <si>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</si>
  <si>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</si>
  <si>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</si>
  <si>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</si>
  <si>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</si>
  <si>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</si>
  <si>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</si>
  <si>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</si>
  <si>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</si>
  <si>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</si>
  <si>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</si>
  <si>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</si>
  <si>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</si>
  <si>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</si>
  <si>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</si>
  <si>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</si>
  <si>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</si>
  <si>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</si>
  <si>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</si>
  <si>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</si>
  <si>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</si>
  <si>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</si>
  <si>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</si>
  <si>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</si>
  <si>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Application Number</t>
  </si>
  <si>
    <t>CAG 1-06(FT1)/2013</t>
  </si>
  <si>
    <t>Other Refs</t>
  </si>
  <si>
    <t>Hounslow and Richmond Community Healthcare NHS Trust – Community Nursing Survey</t>
  </si>
  <si>
    <t>Application Summary</t>
  </si>
  <si>
    <t xml:space="preserve">This service evaluation application from Hounslow and Richmond Community Healthcare NHS Trust detailed sending a survey to patients that had been seen by the community nursing survey between 1 October and 31 December 2012. The application detailed that the size of this cohort was not likely to exceed 1,000 patients.  The application detailed that name and address details would be sent to NHS Quality Health in order to send surveys to patients. Date of birth and NHS number were requested in order to carry out mortality checks using DBS. No clinical information apart from the fact that the patient has received treatment from community nursing would be submitted to Quality Health.
</t>
  </si>
  <si>
    <t>Applicant Organisation Name</t>
  </si>
  <si>
    <t>Hounslow and Richmond Community Healthcare NHS Trust</t>
  </si>
  <si>
    <t>Contact Name</t>
  </si>
  <si>
    <t>David Lee</t>
  </si>
  <si>
    <t>Address</t>
  </si>
  <si>
    <t>Thames House</t>
  </si>
  <si>
    <t>180 High Street</t>
  </si>
  <si>
    <t>Teddington, Middlesex</t>
  </si>
  <si>
    <t>Postcode</t>
  </si>
  <si>
    <t>TW11 8HU</t>
  </si>
  <si>
    <t>Telephone</t>
  </si>
  <si>
    <t>01246 856263</t>
  </si>
  <si>
    <t>Email</t>
  </si>
  <si>
    <t>reg.race@quality-health.co.uk</t>
  </si>
  <si>
    <t>Medical Purposes</t>
  </si>
  <si>
    <t>□</t>
  </si>
  <si>
    <t>preventative medicine</t>
  </si>
  <si>
    <t>Y</t>
  </si>
  <si>
    <t>medical diagnosis</t>
  </si>
  <si>
    <t>medical research, approved by a research ethics committee</t>
  </si>
  <si>
    <t>the provision of care and treatment</t>
  </si>
  <si>
    <t>the management of health and social care services</t>
  </si>
  <si>
    <t>informing individuals about their physical or mental health or condition, the diagnosis of their condition or their care and treatment</t>
  </si>
  <si>
    <t>Cohort/Population</t>
  </si>
  <si>
    <t>Patients seen by community nursing service between 01/10/2012 and 31/12/2012.  Total cohort size 1000.</t>
  </si>
  <si>
    <t>Description of confidential patient information used</t>
  </si>
  <si>
    <t xml:space="preserve">Patient personal details:  Surname, Forename, 
Home address, Post code, Date of birth, NHS number
Gender, Ethnicity
Patient administrative data: Date last contacted, Team/area
</t>
  </si>
  <si>
    <t>S251 Class(es)</t>
  </si>
  <si>
    <t>Specific Support</t>
  </si>
  <si>
    <t xml:space="preserve">Class I - making the person less readily identifiable </t>
  </si>
  <si>
    <t xml:space="preserve">Class II - present or past geographical locations of patients </t>
  </si>
  <si>
    <t>Class III - to identify and contact patients to obtain consent</t>
  </si>
  <si>
    <t>Class IV - linking multiple sources;validating quality and completeness; avoiding error</t>
  </si>
  <si>
    <t xml:space="preserve">Class V - audit, monitoring, &amp; analysis of healthcare provision </t>
  </si>
  <si>
    <t>Class VI - granting of access to data for purposes I-V</t>
  </si>
  <si>
    <t>Sponsor</t>
  </si>
  <si>
    <t>Expired</t>
  </si>
  <si>
    <t>Next Review Date</t>
  </si>
  <si>
    <t>N/A</t>
  </si>
  <si>
    <t>Application considered at CAG meeting on 18/04/2013.
Quality Health approved to receive mortality data from DBS.  Support not required for Quality Health to access contact details to send out surveys as Quality Health are acting as data processor on behalf of data controller.</t>
  </si>
  <si>
    <t>CAG 1-06(FT2)/2013</t>
  </si>
  <si>
    <t>PIAG 1-08(l)/2003; PIAG 4-09(e)/2003; PIAG 1-07(p)/2004</t>
  </si>
  <si>
    <t>HES Cancer Extract</t>
  </si>
  <si>
    <t>This application from the National Cancer Services Analysis Team requested support to hold a database of hospital episodes and cancer registration records related to cancer services in England, to link databases together and to share processed HES data, and linked data with the Cancer Registries in England. The data would be used to support cancer policy development, cancer service reconfiguration, and to support the National Cancer Program, both centrally and in the form of Cancer Networks, NHS service providers and commissioners of cancer services.  This application consolidated the following 3 applications:
1. 1-08(l)/2003, Data analysis of existing data sources to demonstrate variation in cancer service provision in England
2. 4-09(e)/2003, Inter-comparison of data collected by ONS on cancer registration, and held as part of the HES database of hospital admissions by ONS
3. 1-07(p)/2004, Collaboration with cancer registries to share work carried out by the NatCanSAT using HES and NSTS data, with Cancer Registration Data
A combined application had been requested as all three applications referred to the same data extract, however they had been submitted separately over a number of meetings. As it had been indicated that funding was likely to move to the NHS Commissioning Board from April 2013 it was agreed that one resubmission should be made to cover all three applications to ensure clarity in future.</t>
  </si>
  <si>
    <t>National Cancer Services Analysis Team</t>
  </si>
  <si>
    <t>Helen Forbes</t>
  </si>
  <si>
    <t>Clatterbridge Centre for Oncology NHS Trust</t>
  </si>
  <si>
    <t>Clatterbridge Road</t>
  </si>
  <si>
    <t>Bebington, Wirral</t>
  </si>
  <si>
    <t>CH63 4JY</t>
  </si>
  <si>
    <t>0151 482 7739</t>
  </si>
  <si>
    <t>helen.c.forbes@nhs.net</t>
  </si>
  <si>
    <t>Cancer patients in England</t>
  </si>
  <si>
    <t>date of birth, NHS number, postcode</t>
  </si>
  <si>
    <t>NHS England</t>
  </si>
  <si>
    <t>Supported</t>
  </si>
  <si>
    <t xml:space="preserve">Application considered at CAG meeting on 18/04/2013
Conditions of support:
1. The specified patient identifiable information is only used for the purpose(s) set out in the application.
2. Confidentiality is preserved and that there is no disclosure of information in aggregate or patient level form that may inferentially identify a person, nor will any attempt be made to identify individuals, households or organisations in the data.
3. Requirements of the Statistics and Registration Services Act 2007 are adhered to regarding publication when relevant.
4. All staff with access to patient identifiable information have contractual obligations of confidentiality, enforceable through disciplinary procedures.
5. All staff with access to patient identifiable information have received appropriate ongoing training to ensure they are aware of their responsibilities.
6. Activities are consistent with the Data Protection Act 1998.
7. Audit of data processing by a designated agent of the Secretary of State is facilitated and supported.
8. The wishes of patients who have withheld or withdrawn their consent are respected.
9. The NIGB Office is notified of any significant changes (purpose, data flows, security arrangements) to the application.
10. An annual report is provided no later than 12 months from the date of your final confirmation letter. Details are available on the NIGB website. 
11. Any breaches of security around this particular flow of data should be reported to the NIGB within 10 working days, along with remedial actions taken.
</t>
  </si>
  <si>
    <t>CAG 2-03(a)/2013</t>
  </si>
  <si>
    <t xml:space="preserve">Application for transfer of data from the Health and Social Care Information Centre (HSCIC) to commissioning organisation Accredited Safe Havens (ASH)
</t>
  </si>
  <si>
    <t>The purpose of this non-research application was to enable the flow of data, required to support commissioning purposes, from the HSCIC to Accredited Safe Havens (ASHs). It was mutually agreed that the consideration would be restricted to the existing outbound commissioning data sets, flowing from the HSCIC to ASHs.</t>
  </si>
  <si>
    <t>Ming Tang</t>
  </si>
  <si>
    <t>Director of Data and Information Systems</t>
  </si>
  <si>
    <t>Quarry House</t>
  </si>
  <si>
    <t>Leeds</t>
  </si>
  <si>
    <t>LS2 7UE</t>
  </si>
  <si>
    <t xml:space="preserve"> </t>
  </si>
  <si>
    <t>ming.tang@nhs.net</t>
  </si>
  <si>
    <t>All citizens for whom care is commissioned or might be commissioned</t>
  </si>
  <si>
    <t xml:space="preserve">Contents of the full range of Commissioning Data Sets, that is:
• Admitted Patient Care
• Accident &amp; Emergency
• Waiting List
• Critical Care
• Augmented Care Periods
• Mental Health
• Care Activity and Future care Activity (the latter cover outpatient and diagnostic attendances and the associated future attendances and replace the previous outpatient CDS.
</t>
  </si>
  <si>
    <t>Department of Health</t>
  </si>
  <si>
    <r>
      <rPr>
        <b/>
        <sz val="10"/>
        <rFont val="Arial"/>
        <family val="2"/>
      </rPr>
      <t>CAG currently considering an amendment to this application; the Register will be updated once a decision is taken however its status remains active.
Amendment scope 19/07/2016</t>
    </r>
    <r>
      <rPr>
        <sz val="10"/>
        <rFont val="Arial"/>
        <family val="2"/>
      </rPr>
      <t xml:space="preserve">
The amendment confirmed the scope to cover the HSCIC to make the data sets specified
above available to DSCROs for de-identification and linkage to other commissioning data
sets, and make this available to Commissioners (CCGs and NHS England) as part of
reference CAG 2-03 (a)/2013. The update paper specified that the data sets are nationally
defined and provide the minimum level of detail necessary to support service activity and
quality monitoring for individuals that access the service.                                                        The Secretary of State for Health, having considered the advice from the Confidentiality
Advisory Group as set out below, has determined the following:
1. The following datasets are included within the existing scope of CAG 2-03 (a)/2013
 Improving Access to Psychological Therapies (IAPT)
 Diagnostic Imaging Datasets (DIDS)
 Children and Young People’s Health Services Dataset (CYPHS)                                              Following meeting on 17 March 2016, the CAG recommended that support be extended to 31 March 2017. This recommendation was subject to the following specific conditions of support:
From 27 April 2016, the following datasets are now included: Mental Health Minimum Data set (MHMDS), Mental Health Learning Disabilities Data set (MHLDDS), Mental Health Service Data set (MHSDS) (once available) and the Maternity Services Data Set (MSDS).
1. An executive summary to be provided to the June 2016 meeting, in accordance with published timescales, setting out the applicant understanding as to what support covered, purposes data could be used and to whom it applied, against each of the following individual references, so as to confirm mutual understanding: 
a. CAG 2-03 (a)/2013 
b. CAG 7-04 (a)/2013 
c. CAG 7-07 (a)/2013 
d. CAG 7-07 (b)/2013 
e. CAG 7-07 (c)/2013 
2. An update/presentation to be provided to the June 2016 meeting of the current status of the programme relevant to the exit strategy, including a clear articulation of what identifiers would be utilised within the definition of ‘anonymisation in context’. 
3. Further reports to be provided, against all five references, to the September 2016 and December 2016 meetings providing updates against the timescales presented to CAG; to include: 
a.         Status report showing the progress against the timelines described to CAG in February and March 2016 
b.         Consideration on how the future solution is impacted by emerging issues 
c.         In light of the dependencies described, and as these become clearer, how the plan has to evolve, and any impact on the solution. 
Application considered at CAG meeting on 19/04/2013
The following was approved following the update report considered in February 2015.
Based upon the current early stages and positive approach being taken to move towards the revised ‘end state’, it was agreed that continuing support should initially be provided for a 12 month period (from 30 April 2015) with an interim report on progression at 6 months. In light of the available information considered and discussions, members agreed that this extension should be subject to key information being provided back to CAG as discussed at the meeting. Current support expires on 30 April 2015 therefore members advised that the following list information be provided prior to this date to enable continuing support to come into effect post 30 April 2015. 
Information to be provided prior to 30 April 2015
1. Updated project plan/documentation with detail on timescales for key milestones and phases
2. Tangible evidence of patient notification material (posters, guidance etc) 
3. Statement on how patient objection in relation to this support is currently being handled and timescale/delivery plan of effective processing and respect of objections under this support, including what has/would need to happen and when.
4. Published information on websites (NHS England and HSCIC) to be reviewed for inaccuracies and updated in relation to all activities taking place under Regulation 5. 
Update report to be provided to August 2014 meeting on fair processing, data sources and responses to clarifications.
Members recommended that support should be provided for a period of six months until end October 2013. This would enable sufficient time for the applicants to further define and establish progress towards the ‘end state’. A detailed report for consideration should be provided to the CAG October meeting to clearly identify the requirements for continuing and/or amended support, with an interim report, including a roadmap of future plans, to be provided to the CAG June meeting.</t>
    </r>
  </si>
  <si>
    <t>CAG 2-06(a)/2013</t>
  </si>
  <si>
    <t>Maternity Information System Data Linkage Pilot</t>
  </si>
  <si>
    <t xml:space="preserve">This application from the Royal College of Obstetricians and Gynaecologists (RCOG) detailed a pilot project to collect patient information from electronic maternity information systems (MIS) and Hospital Episode Statistics (HES) data in order to create a database to enable the development of robust and clinically meaningful performance indicators for maternity care. The database would be used to develop new indicators for evaluating maternity services, including maternal and neonatal outcome.  Support was requested to allow access to identifiable data from 15 maternity services over a 12 month period and link to HES inpatient and maternity data already held by the Royal College of Surgeons (RCS).  In order to link to HES data identifiable data would be submitted from MIS and provided to the HSCIC. A look up table with identifiable data and HESID would be sent to the applicant. The HESID would then be used to link MIS and HES datasets.  It was confirmed RCS would process the data on behalf of the RCOG.
</t>
  </si>
  <si>
    <t>Royal College of Obstetricians and Gynaecologists</t>
  </si>
  <si>
    <t>Hannah Knight</t>
  </si>
  <si>
    <t>27 Sussex Place</t>
  </si>
  <si>
    <t>Regent's Park</t>
  </si>
  <si>
    <t>London</t>
  </si>
  <si>
    <t>NW1 4RG</t>
  </si>
  <si>
    <t>02077726385</t>
  </si>
  <si>
    <t>hknight@rcog.org.uk</t>
  </si>
  <si>
    <t>Women delivering in selected UK hospitals over a 12 month period.</t>
  </si>
  <si>
    <t>Baby date of birth, baby time of birth, postcode, mother's NHS number, mother's date of birth</t>
  </si>
  <si>
    <r>
      <t xml:space="preserve">Application considered at CAG meeting on 19/04/2013.
</t>
    </r>
    <r>
      <rPr>
        <b/>
        <sz val="10"/>
        <rFont val="Arial"/>
        <family val="2"/>
      </rPr>
      <t>Specific conditions of support</t>
    </r>
    <r>
      <rPr>
        <sz val="10"/>
        <rFont val="Arial"/>
      </rPr>
      <t xml:space="preserve">
1. Confirmation of suitable security arrangements via IG Toolkit submission, Confirmed 12 July 2013
2. Please ensure that the Data Protection registration for RCOG is updated to include relevant purposes and data and notify the Confidentiality Advice Team once this is completed.  Confirmed.
3. Please ensure that reasonable efforts are made to inform the cohort of the processing and ensure that these include details of how patients can opt out at a local level.  Confirmed 16 July 2013.
</t>
    </r>
  </si>
  <si>
    <t>CAG 3-03(PR2)/2013</t>
  </si>
  <si>
    <t>Wales Cancer Patients’ Experience Survey 2013: Acute and specialist hospital survey of inpatients and day cases</t>
  </si>
  <si>
    <t xml:space="preserve">This application from the Welsh Government detailed the Wales Cancer Patients’ Experience Survey 2013. The application used an identical survey method to that of the National Cancer Patients’ Experience Survey 2012: Acute and specialist trust surveys of inpatients and day cases (ECC 5-03(FT4)/2012), as well as other Cancer Patient Experience Surveys.  The survey would involve NHS Quality Health sending questionnaires to all adult inpatients and day case patients with a primary diagnosis of cancer who had been admitted to an acute or specialist NHS Hospital in Wales during June 2012- March 2013 inclusive. Identifiable data including name, address and NHS number would be disclosed from NHS trusts to NHS Quality Health. In addition; sex, ethnicity, year of birth, admission and discharge dates, ICD10 code and speciality code were requested.
</t>
  </si>
  <si>
    <t>Welsh Government</t>
  </si>
  <si>
    <t>Chris Dawson</t>
  </si>
  <si>
    <t>Healthcare Quality Division, Department for Health, Social Services and Children</t>
  </si>
  <si>
    <t>Cathays Park</t>
  </si>
  <si>
    <t>Cardiff</t>
  </si>
  <si>
    <t>CF10 3NQ</t>
  </si>
  <si>
    <t>01246 856623</t>
  </si>
  <si>
    <t>Adult inpatients and day case patients with a primary diagnosis of cancer who have been admitted to an acute or specialist NHS Hospital in Wales during June 2012- March 2013  inclusive. It is anticipated that a figure of c. 11,000 patients will be available from a 6 month period, but a slightly longer time period has been chosen to give scope for deduplication of records across and within LHBs given that this is the first occasion on which a dataset of this kind has been drawn.</t>
  </si>
  <si>
    <t>Name, address, sex, ethnic group, year of birth, ICD10 code, admission and discharge dates, speciality code, treating Board, admission type (in-patient or day case), NHS Number</t>
  </si>
  <si>
    <t>Wales Government</t>
  </si>
  <si>
    <t>Application considered at CAG meeting on 14/06/2013</t>
  </si>
  <si>
    <t>CAG 4-08(a)/2013</t>
  </si>
  <si>
    <t>2013 Ambulance Survey of Callers to Clinical Support Desks</t>
  </si>
  <si>
    <t xml:space="preserve">This service evaluation application from the Care Quality Commission detailed a telephone survey to be undertaken as part of the NHS national patient survey programme. The aim of the survey was to build a national picture of people’s experience of using ‘hear and treat’ services in order to lead to improvements in overall patient experience.  Support was requested in order for the co-ordination centre and fieldwork agencies to access identifiable data from ambulance trusts. A census would be sent from ambulance trusts to the co-ordination centre where a random sample would be selected and patient details would then be sent to fieldwork agencies to carry out calls. Access was requested to contact details including caller name and telephone number.
</t>
  </si>
  <si>
    <t>Care Quality Commission</t>
  </si>
  <si>
    <t>Ian Seccombe</t>
  </si>
  <si>
    <t>Finsbury Tower</t>
  </si>
  <si>
    <t>103-105 Bunhill Row</t>
  </si>
  <si>
    <t>EC1Y 8TG</t>
  </si>
  <si>
    <t>07855 464 479</t>
  </si>
  <si>
    <t>ian.seccombe@cqc.org.uk</t>
  </si>
  <si>
    <t>Callers who received clinical advice or triage over the telephone by a telephone advisor or member of the Clinical Support Desk referred to a Clinical Advisor working at a Clinical Support desk during November 2013. The size of the end sample will be 1000 service users for all but one trust, who will use a sample size of 500, and this will require a sample to be drawn from a census of callers compiled by the trust. The caller may be the patient or may be a person calling on behalf of a patient.</t>
  </si>
  <si>
    <t>name, phone number, gender, date of call, time of call</t>
  </si>
  <si>
    <t>CAG 4-08(b)/2013</t>
  </si>
  <si>
    <t>Fragility Fracture Secondary Prevention Audit</t>
  </si>
  <si>
    <t xml:space="preserve">This audit application from the Health and Social Care Information Centre detailed an audit which aimed to evaluate standards of care in the prevention of secondary fracture following a non-hip fragility fracture. The audit aligned with the priorities described in the Department of Health’s Prevention Package for Older people and aimed to raise standards of care and improve the patient pathway in conjunction with the Quality Outcomes Framework being implemented in primary care.  The application covered a pilot activity commissioned by the Healthcare Quality Improvement Partnership (HQIP) for 18 months initially to assess the feasibility of collecting and linking data from primary and secondary sources, with the possibility of extension.  Support was requested in order to access data from Fracture Liaison Services (FLS) and General Practices for patients over 50 years old or above with a fragility fracture from April 2011.  Identifiable data would be used to validate NHS number in the first instance and then to link the two datasets using NHS number.
</t>
  </si>
  <si>
    <t>Health and Social Care Information Centre</t>
  </si>
  <si>
    <t>Emma Adams</t>
  </si>
  <si>
    <t>1 Trevelyan Square</t>
  </si>
  <si>
    <t>Boar Lane</t>
  </si>
  <si>
    <t>LS1 6AE</t>
  </si>
  <si>
    <t>0113 254 7230</t>
  </si>
  <si>
    <t>emma.adams@hscic.gov.uk</t>
  </si>
  <si>
    <t>People with a fragility fracture</t>
  </si>
  <si>
    <t>name, date of birth, NHS number, postcode, sex, organisation code (GP code or Trust code)</t>
  </si>
  <si>
    <t>Healthcare Quality Improvement Partnership</t>
  </si>
  <si>
    <r>
      <t xml:space="preserve">
Application considered at CAG meeting on 14/06/2013
Approval excludes automated extraction from GP practices where opt out is in place.
</t>
    </r>
    <r>
      <rPr>
        <b/>
        <sz val="10"/>
        <rFont val="Arial"/>
        <family val="2"/>
      </rPr>
      <t xml:space="preserve">
Conditions of support</t>
    </r>
    <r>
      <rPr>
        <sz val="10"/>
        <rFont val="Arial"/>
      </rPr>
      <t xml:space="preserve">
1. The terms and conditions of the use of the Apollo system should be amended before new automated extractions take place and there should be a clear agreement which specifies whether GP practices agree to the extraction of data from their systems without explicit consent.
2. As a minimum, two forms of direct communication with GP practices should be provided prior to a new extraction taking place.
Other conditions were specified and met in relation to the other aspect of the application and detailed within the outcome letter 21 August 2013.
</t>
    </r>
  </si>
  <si>
    <t>CAG 4-08(d)/2013</t>
  </si>
  <si>
    <t>Multi-Centre Home Tracheostomy Ventilation Service Evaluation</t>
  </si>
  <si>
    <t xml:space="preserve">This application from Papworth Hospital NHS Foundation Trust detailed a multi-service evaluation survey of patients supported via invasive ventilation at home. The survey aimed to review underlying diagnoses, clinical management during hospital admission, home care arrangements, long-term follow-up arrangements and patient outcomes including survival.
A recommendation for class 1, 3, 4, 5 and 6 support was requested to allow identifiable data to be sent from a number of centres to Papworth Hospital in order to provide an understanding of the number of patients treated and how their care provision, treatment and outcomes may differ on a regional basis. Identifiable data including date of birth, NHS number and postcode would be submitted in relation to patients treated within the last 5 years. Mortality data would be accessed using the NHS Spine at Papworth Hospital.  Access was requested to NHS number, date of birth and postcode.
</t>
  </si>
  <si>
    <t>Papworth Hospital NHS Foundation Trust</t>
  </si>
  <si>
    <t>Dr Michael Davies</t>
  </si>
  <si>
    <t>Respiratory Support and Sleep Centre</t>
  </si>
  <si>
    <t>Cambridge</t>
  </si>
  <si>
    <t>CB23 3RE</t>
  </si>
  <si>
    <t>01480 830 541</t>
  </si>
  <si>
    <t>michael.davies@papworth.nhs.uk</t>
  </si>
  <si>
    <t>Patients residing in England and Wales receiving domiciliary ventilatory support via tracheostomy.</t>
  </si>
  <si>
    <t>NHS number, postcode, date of birth, date of death</t>
  </si>
  <si>
    <t xml:space="preserve">Application considered at CAG meeting on 14/06/2013.
Specific conditions of support
1. Confirmation of suitable security arrangements via IG Toolkit submission. Confirmed 31 May 2013.
2. Ensure that reasonable efforts are made to inform the cohort and their carers in relation to this specific activity; including production of an activity specific patient information leaflets for distribution which should include details of how to opt out. A patient information leaflet was submitted which included details regarding how a patient could object to the use of their data. It was confirmed that the leaflet would be given to patients/carers when attending routine appointments at participating hospitals.
3. Please consider how the patient and carer cohort could be engaged with directly and provide more details of the patient group consultation and result of this to date. A questionnaire and information about the evaluation was sent to patients in order to seek their views, all patients indicated that they were supportive of the application. The application was discussed with representatives of the Muscular Dystrophy Campaign who were supportive of the study. It was confirmed that one carer would act as a lay representative for the study.
</t>
  </si>
  <si>
    <t>CAG 5-03(PR4)/2013</t>
  </si>
  <si>
    <t>Cardiff and the Vale University Health Board (Wales) inpatients and day cases survey contributing to an assessment of health status contribution to Quality of Life Years</t>
  </si>
  <si>
    <t>This service evaluation application from Quality Health set out the purpose of a survey of
patients treated in Cardiff and the Vale University Health Board or Velindre NHS Trust
hospitals, in order to inform the planning of future services and investigate the impact of health
status on overall wellbeing. A recommendation for class 4, 5 and 6 support was requested to
cover access to patient contact details to enable survey questionnaires to be sent out.
Access was requested to name, address, NHS number and date of discharge.</t>
  </si>
  <si>
    <t>Quality Health</t>
  </si>
  <si>
    <t>Dr Reg Race</t>
  </si>
  <si>
    <t>Unit 1, Holmewood Business Park</t>
  </si>
  <si>
    <t>Chesterfield Road, Holmewood</t>
  </si>
  <si>
    <t>Chesterfield, Derbyshire</t>
  </si>
  <si>
    <t>S42 5US</t>
  </si>
  <si>
    <t>Adult inpatients and day case patients, predicted to be c. 20,000, discharged from any of the named hospitals within the Health Board area during a 6 month period This cohort has been chosen to enable sufficient numbers of patients to be included for the purposes of the study</t>
  </si>
  <si>
    <t>name, address, NHS number, gender, discharge date</t>
  </si>
  <si>
    <t>Cardiff and the Vale University Health Board</t>
  </si>
  <si>
    <t>Application considered at CAG meeting on 08/08/2013</t>
  </si>
  <si>
    <t>CAG 5-07(a)/2013</t>
  </si>
  <si>
    <t xml:space="preserve">National COPD Audit </t>
  </si>
  <si>
    <t>This audit application from the Royal College of Physicians (RCP) set out the purpose of a pilot activity to test the submission of secondary care clinical audit dataset to inform the National COPD Audit. The application provided details of future plans in order to put the current pilot request into context.  The initial pilot phase would identify any necessary amendments to the dataset and data collection systems. The British Thoracic Society (BTS) would collect identifiable data and anonymised data only would be passed to the RCP.  A recommendation for class 1, 5 and 6 support was requested to cover access to identifiable data items for the pilot phase to test collection of information, including patient identifiable items, for the purpose of reviewing appropriateness, feasibility and reliability of the secondary care clinical audit dataset.  Access was requested to NHS number, date of birth, date of death and postcode.</t>
  </si>
  <si>
    <t>Royal College of Physicians of London</t>
  </si>
  <si>
    <t>Emma Skipper</t>
  </si>
  <si>
    <t>Clinical Effectiveness &amp; Evaluation Unit</t>
  </si>
  <si>
    <t>11 St Andrews Place</t>
  </si>
  <si>
    <t>NW1 4LE</t>
  </si>
  <si>
    <t>0203 075 1502</t>
  </si>
  <si>
    <t>emma.skipper@rcplondon.ac.uk</t>
  </si>
  <si>
    <t>125 adult patients with COPD, comprising a pilot dataset of 5 patients per site across 25 sites</t>
  </si>
  <si>
    <t>NHS number, date of birth, date of death, postcode</t>
  </si>
  <si>
    <t>Healthcare Quality Improvement Partnership (HQIP)</t>
  </si>
  <si>
    <r>
      <rPr>
        <b/>
        <sz val="10"/>
        <rFont val="Arial"/>
        <family val="2"/>
      </rPr>
      <t xml:space="preserve">January 2023 - Expired - </t>
    </r>
    <r>
      <rPr>
        <sz val="10"/>
        <rFont val="Arial"/>
      </rPr>
      <t xml:space="preserve">The audit have confirmed that no patient identifiable data relating to the pilot covered by this section 251 approval still exists. They have also been in touch with the British Thoracic Society (BTS), the organisation responsible for collecting the patient identifiable information for the pilot, on their behalf (subcontractors), and the data has been deleted and a deletion certificate provided.
Application considered at CAG meeting on 08/08/2013.
Confidentiality Advisory Group advice 
In line with the considerations above, the CAG agreed that the minimum criteria under the Regulations appeared to have been met, and therefore advised recommending conditional support to the Secretary of State for Health, subject to compliance with the specific and standard conditions of support as set out below. 
Specific conditions of support
1. This support applies to the pilot activity only.
2. Please provide a copy of the patient information leaflet referenced within the patient poster. Submitted.
3. Please consider whether a consent based approach can be tested when carrying out data collection for the pilot activity. Withdrawn, please see comments below.
4. Confirmation of suitable security arrangements via IG Toolkit submission.
</t>
    </r>
  </si>
  <si>
    <t>CAG 5-07(c)/2013</t>
  </si>
  <si>
    <t>(replaced with 17/CAG/0152)</t>
  </si>
  <si>
    <t>UK Transcatheter Aortic Valve Implantation (TAVI) Registry, UK Renal Denervation Registry (UKRDNR), and National Neuromodulation Registry (NNR)</t>
  </si>
  <si>
    <t xml:space="preserve">This audit application from University College London described three national audit datasets:
1) TAVI – a record of all TAVI procedures performed in the UK since the introduction of the technique in 2007. The dataset included demographic data, indications, procedural details and outcomes up to hospital discharge.  Follow up data would be collected at 1 and 3 years.
2) UKRDNR – a UK registry of patients undergoing renal denervation for hypertension.
3) NNR – a database including all patients undergoing neuromodulation.
The datasets would be analysed with the aim to drive improvements in the quality of care.  Findings would be shared with participating Trusts and aggregate analysis reports published.  A recommendation for class 4, 5 and 6 support was requested to cover access by NICOR to identifiable data on patients undergoing the relevant procedures, to track patients across NHS organisations and to link to national datasets such as Hospital Episode Statistics (HES) and ONS mortality data.  Access was requested to name, NHS number, date of birth, date of death and postcode.
</t>
  </si>
  <si>
    <t>University College London</t>
  </si>
  <si>
    <t>Julie Sanders</t>
  </si>
  <si>
    <t>NICOR</t>
  </si>
  <si>
    <t>170 Tottenham Court Road</t>
  </si>
  <si>
    <t>W1T 7HA</t>
  </si>
  <si>
    <t>0203 108 3929</t>
  </si>
  <si>
    <t>j.sanders@ucl.ac.uk</t>
  </si>
  <si>
    <t>All NHS patients undergoing transcatheter aortic valve implantation, renal denervation or neuromodulation</t>
  </si>
  <si>
    <t>name, NHS number, date of birth, date of death, postcode</t>
  </si>
  <si>
    <r>
      <rPr>
        <b/>
        <sz val="10"/>
        <rFont val="Arial"/>
        <family val="2"/>
      </rPr>
      <t>Superceeded by 17/CAG/0152 on 08/09/2017
Application considered at CAG meeting on 08/08/2013.</t>
    </r>
    <r>
      <rPr>
        <sz val="10"/>
        <rFont val="Arial"/>
      </rPr>
      <t xml:space="preserve">
The applicant had stated that the issue of obtaining patient consent is under review. Work is also ongoing with MRIS to investigate the possibility of de-identifying the dataset. A full update on these should be provided in the next annual review with details of any discussions and together with the actions arising from them.
It was noted that the open day cited by the applicant had taken place in 2014. More specific detail pertaining to the patient and user feedback and involvement and any resultant outcomes should be included in the next annual review.
</t>
    </r>
    <r>
      <rPr>
        <b/>
        <sz val="10"/>
        <rFont val="Arial"/>
        <family val="2"/>
      </rPr>
      <t xml:space="preserve">
Specific conditions of support</t>
    </r>
    <r>
      <rPr>
        <sz val="10"/>
        <rFont val="Arial"/>
      </rPr>
      <t xml:space="preserve">
1. Confirmation of suitable security arrangements via IG Toolkit submission. Confirmed 23 December 2013.
2. Please provide a letter of support from the Caldicott Guardian or equivalent.  Received 11 October 2013.
3. Postcode should be reduced to Census Lower Level Super Output Area at the earliest opportunity.  Confirmed 11 October 2013.
4. Please amend the patient information leaflet to ensure that this reflects the approval from the Secretary of State of Health and remove references to the National Information Governance Board. Please also ensure that all audits are listed within the information leaflet.  Revised patient information leaflet submitted. 
5. Please confirm that confidentiality clauses are included within staff contracts for staff involved in the specified activities.  Confirmed 27/01/2014 that disciplinary procedures were in place for the intentional misuse of confidential information and that this would constitute gross misconduct and may result in dismissal at first offence.
</t>
    </r>
  </si>
  <si>
    <t>CAG 5-07(b)/2013</t>
  </si>
  <si>
    <t>National audit of management of Hepatitis B in pregnancy</t>
  </si>
  <si>
    <t>This audit application from University College London set out a national clinical audit of the management of pregnant women with hepatitis B and their babies over a 12 month period. The audit would measure current practice against the NHS Infectious Diseases in Pregnancy Screening Programme standards with respect to referral of all women screening positive for hepatitis B or with a prior diagnosis, and evaluate specialist and perinatal management of hepatitis B positive women and their infants.  A recommendation for class 4, 5 and 6 support was requested to cover access to data from maternity services on around 3000 pregnant women screening positive for hepatitis B or with a prior diagnosis of hepatitis B.  NHS number would be requested in order to carry out data linkages. Month and year of birth of mother would be used to help de-duplication. Date of birth of infant would be used to establish timing of interventions in relation to delivery.  Access was requested to NHS number, date of birth of infant, month and year of birth of mother.</t>
  </si>
  <si>
    <t>Dr Claire Thorne</t>
  </si>
  <si>
    <t>Institute of Child Health</t>
  </si>
  <si>
    <t>30 Guilford Street</t>
  </si>
  <si>
    <t>WC1N 1EH</t>
  </si>
  <si>
    <t>0207 905 2105</t>
  </si>
  <si>
    <t>claire.thorne@ucl.ac.uk</t>
  </si>
  <si>
    <t>3000 pregnant women screening positive for hepatitis B in England</t>
  </si>
  <si>
    <t>Date of birth of infant, month and year of birth of mother, NHS number</t>
  </si>
  <si>
    <r>
      <rPr>
        <b/>
        <sz val="10"/>
        <rFont val="Arial"/>
        <family val="2"/>
      </rPr>
      <t>May 2022 - Support Expired:</t>
    </r>
    <r>
      <rPr>
        <sz val="10"/>
        <rFont val="Arial"/>
        <family val="2"/>
      </rPr>
      <t xml:space="preserve">
Applicant confirmed in May 2022 that all confidential patient information had been deleted from the dataset, and ‘s251’; support was no longer required.
In terms of the public benefit of the Hepatitis B in Pregnancy Audit, the findings were used to inform the updated (Jan 2021) guidance on the hepatitis B antenatal screening and selective neonatal immunisation pathway in England. You can find the Audit’s contribution and main findings mentioned here: https://www.gov.uk/government/publications/hepatitis-b-antenatal-screening-and-selective-neonatal-immunisation-pathway/guidance-on-the-hepatitis-b-antenatal-screening-and-selective-neonatal-immunisation-pathway--2 There is also a manuscript in draft writing up some of the audit findings – specifically to characterise the population of pregnant women living with HBV infection in England (as this has not been done before on a national basis).</t>
    </r>
    <r>
      <rPr>
        <b/>
        <sz val="10"/>
        <rFont val="Arial"/>
        <family val="2"/>
      </rPr>
      <t xml:space="preserve">
Amendment Request (Approved 12/10/2018)
</t>
    </r>
    <r>
      <rPr>
        <sz val="10"/>
        <rFont val="Arial"/>
        <family val="2"/>
      </rPr>
      <t>The amendment seeks an extension to the duration of support under the Regulations to the end of January 2019, to enable the completion of transfer of confidential patient information collated during the audit to Public Health England.</t>
    </r>
    <r>
      <rPr>
        <b/>
        <sz val="10"/>
        <rFont val="Arial"/>
        <family val="2"/>
      </rPr>
      <t xml:space="preserve">
Application considered at CAG meeting on 08/08/2013.</t>
    </r>
    <r>
      <rPr>
        <sz val="10"/>
        <rFont val="Arial"/>
      </rPr>
      <t xml:space="preserve">
</t>
    </r>
    <r>
      <rPr>
        <b/>
        <sz val="10"/>
        <rFont val="Arial"/>
        <family val="2"/>
      </rPr>
      <t>Specific conditions of support</t>
    </r>
    <r>
      <rPr>
        <sz val="10"/>
        <rFont val="Arial"/>
      </rPr>
      <t xml:space="preserve">
1. Confirmation of suitable security arrangements via IG Toolkit submission Confirmed 08/07/2013
2. Please confirm that date shifting will be used in order to de-identify data for the purposes of analysis.  Confirmed 31/10/2013
3. Please confirm that those staff with access to confidential patient information should be asked to sign confidentiality agreements.  Confirmed 31/10/2013
4. Please provide a copy of the audit specific information leaflet.  Provided 31/10/2013
5. Please provide further information in relation to the outcomes of patient consultations.  Provided 31/10/2013.  It was confirmed that a patient representative (a mother with chronic hepatitis B) had been identified for the audit advisory group and would contribute to ongoing discussions regarding patient engagement.  Consultation with recently delivered women with hepatitis B with respect to using data for this audit had concluded with no concerns being raised.  It was confirmed that patient opt-out rates would be monitored on an ongoing basis to further assess the acceptability of the proposed approach for this application.
</t>
    </r>
  </si>
  <si>
    <t>CAG 5-07(d)/2013</t>
  </si>
  <si>
    <t>National Emergency Laparotomy Audit</t>
  </si>
  <si>
    <t>This audit application from the Royal College of Anaesthetists set out a study aiming to identify and disseminate best practice in the delivery of care to patients undergoing emergency laparotomy in order to reduce associated morbidity and mortality. A recommendation for class 4, 5 and 6 support was requested to cover access to identifiable data on patients aged 18 and over undergoing emergency laparotomy in England and Wales between 1 December 2013 and 30 November 2015, and to link this data to Hospital Episode Statistics (HES), ONS mortality data and Intensive Care National Audit and Research Centre (ICNARC) data.  Linkages would be carried out by the Health and Social Care Information Centre’s Data Linkage Service.  Access was requested to NHS number, hospital number, date of birth, date of death and postcode.</t>
  </si>
  <si>
    <t>Royal College of Anaesthetists</t>
  </si>
  <si>
    <t>Sharon Drake</t>
  </si>
  <si>
    <t>Churchill House</t>
  </si>
  <si>
    <t>35 Red Lion Square</t>
  </si>
  <si>
    <t>WC1R 4SG</t>
  </si>
  <si>
    <t>0207 092 1676</t>
  </si>
  <si>
    <t>sdrake@rcoa.ac.uk</t>
  </si>
  <si>
    <t>Adult patients undergoing emergency laparotomy in England and Wales from 01/12/13-30/11/15; estimated cohort 40,000 annually across 192 sites</t>
  </si>
  <si>
    <t>NHS number, hospital number, date of birth, date of death, postcode</t>
  </si>
  <si>
    <t>Exempt</t>
  </si>
  <si>
    <t>Yes</t>
  </si>
  <si>
    <t>CAG 5-07(f)/2013</t>
  </si>
  <si>
    <t>National Vascular Registry</t>
  </si>
  <si>
    <t xml:space="preserve">This audit application from the Royal College of Surgeons of England set out a project aiming to establish a National Vascular Registry; a collaboration between the Vascular Society of Great Britain and Ireland and the Clinical Effectiveness Unit of the Royal College of Surgeons of England. The registry would investigate the standard of care for patients undergoing abdominal aortic aneurysm (AAA) repair, carotid endarterectomy and interventions for peripheral arterial disease.  This Registry was an evolution of two existing national projects: the National Vascular Database and the Carotid Interventions Audit.  A recommendation for class 4, 5 and 6 support was requested in order to collect data from patients undergoing emergency procedures, from whom consent could not be sought.  Consent would be sought from patients undergoing elective procedures.  Data in relation to patients undergoing AAA repair would be linked to National AAA Screening Programme data, data in relation to patients undergoing surgery for peripheral arterial disease would be linked to data from the National Diabetes Audit and data in relation to patients with carotid arterial disease with National Stroke Audit data.  Access was requested to NHS number, date of birth and postcode.
</t>
  </si>
  <si>
    <t>Royal College of Surgeons of England</t>
  </si>
  <si>
    <t>Dr David Cromwell</t>
  </si>
  <si>
    <t>Clinical Efffectiveness Unit</t>
  </si>
  <si>
    <t>35-43 Lincoln's Inn Fields</t>
  </si>
  <si>
    <t>WC2A 3PE</t>
  </si>
  <si>
    <t>0207 869 6608</t>
  </si>
  <si>
    <t>dcromwell@rcseng.ac.uk</t>
  </si>
  <si>
    <t>Adult patients undergoing index vascular interventions in NHS acute hospital settings in England and Wales (emergency procedures only; consent to be sought from patients undergoing elective procedures)</t>
  </si>
  <si>
    <t>NHS number, date of birth, postcode</t>
  </si>
  <si>
    <r>
      <rPr>
        <b/>
        <sz val="10"/>
        <color rgb="FF000000"/>
        <rFont val="Arial"/>
      </rPr>
      <t xml:space="preserve">Amendment supported 10 May 2023 </t>
    </r>
    <r>
      <rPr>
        <sz val="10"/>
        <color rgb="FF000000"/>
        <rFont val="Arial"/>
      </rPr>
      <t xml:space="preserve">to remove HQIP from 1st January 2023 as a data controller, leaving NHS England as data controller for English data and the Welsh Government as data controller for Welsh data, regarding </t>
    </r>
    <r>
      <rPr>
        <b/>
        <sz val="10"/>
        <color rgb="FF000000"/>
        <rFont val="Arial"/>
      </rPr>
      <t xml:space="preserve">only </t>
    </r>
    <r>
      <rPr>
        <sz val="10"/>
        <color rgb="FF000000"/>
        <rFont val="Arial"/>
      </rPr>
      <t xml:space="preserve">data on medical devices implanted during a repair of an abdominal aortic aneurysm (collected into NVR)
</t>
    </r>
    <r>
      <rPr>
        <b/>
        <sz val="10"/>
        <color rgb="FF000000"/>
        <rFont val="Arial"/>
      </rPr>
      <t xml:space="preserve">
Amendment supported 23 June 2022 </t>
    </r>
    <r>
      <rPr>
        <sz val="10"/>
        <color rgb="FF000000"/>
        <rFont val="Arial"/>
      </rPr>
      <t xml:space="preserve">to defer applying the National Data Opt-Out in relation to CAG 5-07(f)/2013
</t>
    </r>
    <r>
      <rPr>
        <b/>
        <sz val="10"/>
        <color rgb="FF000000"/>
        <rFont val="Arial"/>
      </rPr>
      <t xml:space="preserve">
Specific conditions of support
</t>
    </r>
    <r>
      <rPr>
        <sz val="10"/>
        <color rgb="FF000000"/>
        <rFont val="Arial"/>
      </rPr>
      <t>1.	The patient notification materials needed to be revised to provide clearer information on how patients can register project-specific dissent.</t>
    </r>
    <r>
      <rPr>
        <b/>
        <sz val="10"/>
        <color rgb="FF000000"/>
        <rFont val="Arial"/>
      </rPr>
      <t xml:space="preserve">Condition met 19 February 2024
</t>
    </r>
    <r>
      <rPr>
        <sz val="10"/>
        <color rgb="FF000000"/>
        <rFont val="Arial"/>
      </rPr>
      <t xml:space="preserve">
2.	Members noted that the Privacy Notice contained the following passage, “If you give consent and then change your mind, please send an nvr@rcseng.ac.uk and put “Request to opt-out” in the subject line.” The word “email” needs to be added before the email address.</t>
    </r>
    <r>
      <rPr>
        <b/>
        <sz val="10"/>
        <color rgb="FF000000"/>
        <rFont val="Arial"/>
      </rPr>
      <t xml:space="preserve">Condition met 14 July 2023
</t>
    </r>
    <r>
      <rPr>
        <sz val="10"/>
        <color rgb="FF000000"/>
        <rFont val="Arial"/>
      </rPr>
      <t xml:space="preserve">
3.	Patient and public involvement and engagement need to be undertaken, specifically around the non-application of the National Data Opt-Out. Feedback from this is to be provided within 3 months of the issue of this outcome letter. </t>
    </r>
    <r>
      <rPr>
        <b/>
        <sz val="10"/>
        <color rgb="FF000000"/>
        <rFont val="Arial"/>
      </rPr>
      <t xml:space="preserve">Condition met 14 July 2023
</t>
    </r>
    <r>
      <rPr>
        <sz val="10"/>
        <color rgb="FF000000"/>
        <rFont val="Arial"/>
      </rPr>
      <t xml:space="preserve">
4.	The National Data Opt-Out is not to be applied to patients included in the activities specified in CAG 5-07(f)/2013.
5.	A local patient objection mechanism must continue to be used in relation to CAG 5-07(f)/2013.
</t>
    </r>
    <r>
      <rPr>
        <b/>
        <sz val="10"/>
        <color rgb="FF000000"/>
        <rFont val="Arial"/>
      </rPr>
      <t xml:space="preserve">
24 January 2022 - Amendment supported:
</t>
    </r>
    <r>
      <rPr>
        <sz val="10"/>
        <color rgb="FF000000"/>
        <rFont val="Arial"/>
      </rPr>
      <t xml:space="preserve">Amendment supported 24 January 2022 to allow NVR to collect additional clinical data via the REDCap system, for the purposes of a quality improvement initiative.
</t>
    </r>
    <r>
      <rPr>
        <b/>
        <sz val="10"/>
        <color rgb="FF000000"/>
        <rFont val="Arial"/>
      </rPr>
      <t xml:space="preserve">
14 January 2020 – Amendment </t>
    </r>
    <r>
      <rPr>
        <sz val="10"/>
        <color rgb="FF000000"/>
        <rFont val="Arial"/>
      </rPr>
      <t xml:space="preserve">supported to allow the National Vascular Registry (NVR) to augment the collection of data on the clinical and short-term outcome information on patients undergoing arterial vascular procedures with data on implanted medical devices, in order to report on monitor and report on the long-term outcomes of implanted vascular devices.
</t>
    </r>
    <r>
      <rPr>
        <b/>
        <sz val="10"/>
        <color rgb="FF000000"/>
        <rFont val="Arial"/>
      </rPr>
      <t>Application considered at CAG meeting on 08/08/2013.
Specific conditions of suppor</t>
    </r>
    <r>
      <rPr>
        <sz val="10"/>
        <color rgb="FF000000"/>
        <rFont val="Arial"/>
      </rPr>
      <t>t
1. Confirmation of suitable security arrangements via IG Toolkit submission</t>
    </r>
    <r>
      <rPr>
        <b/>
        <sz val="10"/>
        <color rgb="FF000000"/>
        <rFont val="Arial"/>
      </rPr>
      <t xml:space="preserve"> Confirmed 30/07/2013
</t>
    </r>
    <r>
      <rPr>
        <sz val="10"/>
        <color rgb="FF000000"/>
        <rFont val="Arial"/>
      </rPr>
      <t xml:space="preserve">2. Please provide a data flow diagram, which includes confirmation in relation to when data is pseudonymised. </t>
    </r>
    <r>
      <rPr>
        <b/>
        <sz val="10"/>
        <color rgb="FF000000"/>
        <rFont val="Arial"/>
      </rPr>
      <t xml:space="preserve">Received 05/11/2013
</t>
    </r>
    <r>
      <rPr>
        <sz val="10"/>
        <color rgb="FF000000"/>
        <rFont val="Arial"/>
      </rPr>
      <t xml:space="preserve">3. Please submit final patient information leaflets, consent forms and details of consent processes.  </t>
    </r>
    <r>
      <rPr>
        <b/>
        <sz val="10"/>
        <color rgb="FF000000"/>
        <rFont val="Arial"/>
      </rPr>
      <t>Received 05/11/2013.</t>
    </r>
    <r>
      <rPr>
        <sz val="10"/>
        <color rgb="FF000000"/>
        <rFont val="Arial"/>
      </rPr>
      <t xml:space="preserve"> Please ensure that the patient information leaflets include details of how to opt out via the local care team. 
</t>
    </r>
    <r>
      <rPr>
        <b/>
        <sz val="10"/>
        <color rgb="FF000000"/>
        <rFont val="Arial"/>
      </rPr>
      <t>23 April 2020</t>
    </r>
    <r>
      <rPr>
        <sz val="10"/>
        <color rgb="FF000000"/>
        <rFont val="Arial"/>
      </rPr>
      <t xml:space="preserve"> – amendment supported to include additional questions in the patient datasets for abdominal aortic aneurysm repair procedures and for peripheral arterial disease procedures, to aid the applicants in assessing whether access to elective and urgent vascular operations within the UK has been affected by the Covid-19 pandemic
The Secretary of State for Health and Social Care decision maker, on advice from the CAG, has supported a request to defer the National Data Opt Out. As such, the National Data Opt Out does not need to be applied for this activity</t>
    </r>
  </si>
  <si>
    <t>CAG 6-03(PR5)/2013</t>
  </si>
  <si>
    <t>CQC 2013 Inpatients Survey</t>
  </si>
  <si>
    <t>This service evaluation application set out details of the transfer of patient identifiable data from acute and specialist trusts to defined survey contractors for the purpose of mailing out questionnaires for the 2013 acute inpatient survey.  The cohort would relate to inpatients aged 16 years or over who were discharged from acute and specialist NHS hospitals in June, July or August 2012 (earlier for smaller trusts), who had had one overnight stay in hospital. Inpatients treated for obstetrics/maternity or psychiatric reasons, private patients, current inpatients, those without a full UK postal address, and those who are found to be deceased prior to the start of the mailings would not be included in the cohort. Such checks would be carried out locally by the Trusts.  A recommendation of support was requested to cover the transfer of patient identifiable information (as listed within the application) from trusts and the subsequent processing of this information by specified contractors. It was indicated that that NHS trusts would be advised to employ the service of one of the specified ‘approved contractors’ to reduce the cost, burden and risk in the provision of survey data.  The applicant confirmed that the methodology and sampling frame were identical to those used for the 2012 acute inpatient survey. It was noted that ICD10 code would be included within the data submitted from trusts for the 2013 survey in the sample file, that anonymised data would be shared with NHS England and the Department of Health for specific purposes and that the completion of the questionnaire on-line would be piloted.  It was confirmed that Patient Perspective, Quality Health, Picker and Capita Surveys and Research would be the specific contractors used to administer surveys.</t>
  </si>
  <si>
    <t>Living patients aged 16 years old or over who were discharged from acute and specialist NHS hospitals in June, July or August 2013 (and earlier for smaller trusts), having had one overnight stay in hospital.  Excluded psychiatry, obstetrics/maternity and day cases.</t>
  </si>
  <si>
    <t>name, address, postcode</t>
  </si>
  <si>
    <t>Application considered at CAG meeting on 03/10/2013</t>
  </si>
  <si>
    <t>CAG 6-07(a)/2013</t>
  </si>
  <si>
    <t>Enhanced quality assurance process of the provision of NHS-funded care for people with a learning disability or autistic spectrum disorder</t>
  </si>
  <si>
    <t>This service evaluation application from NHS England set out the purpose of two distinct activities which formed part of the actions arising from the national review of events at Winterbourne View Hospital, as published in ‘Transforming care: A national response to Winterbourne’ (Department of Health, December 2012), and its supporting concordat. A recommendation for class 1, 4, 5 and 6 support was requested, firstly to support triangulation of data on NHS funded care for patients with a learning disability or autistic spectrum disorder, and secondly to carry out a review of a random sample of care reviews carried out by local health and care commissioners to ensure that these reviews were properly conducted.</t>
  </si>
  <si>
    <t>Ray Avery</t>
  </si>
  <si>
    <t>Partnership Manager</t>
  </si>
  <si>
    <t>ray.avery@nhs.net</t>
  </si>
  <si>
    <t>people with a learning disability or autistic spectrum disorder who are in receipt of NHS-funded care (and/or local authority funded care, for quality assurance element)</t>
  </si>
  <si>
    <t>name, NHS number, date of admission, reason for admission, diagnosis, date of last review</t>
  </si>
  <si>
    <r>
      <t xml:space="preserve">Application considered at CAG meeting on 03/10/2013
As from 26 March 2015 support is no longer required under Regulation 5 of the Health Service (Control of Patient Information) Regulations 2002 as the applicant has confirmed there is an alternative legal basis in place.
</t>
    </r>
    <r>
      <rPr>
        <b/>
        <sz val="10"/>
        <rFont val="Arial"/>
        <family val="2"/>
      </rPr>
      <t>Expired on 26/03/2015.</t>
    </r>
    <r>
      <rPr>
        <sz val="10"/>
        <rFont val="Arial"/>
        <family val="2"/>
      </rPr>
      <t xml:space="preserve">
An amendment has been approved (20 October 2014) to enable NHS England to undertake the December 2014 ‘Assuring Transformation’ data collection and process this data until 27 February 2015. This data will subsequently be retained for a period of 12 months. 
Contingency support is in place to allow NHS England to undertake the March 2015 data collection however this aspect is not currently in effect and remains dormant until NHS England confirm by end January 2015 whether support is required as the expectation is that the HSCIC will undertake this data collection if suitable Directions are in place so that support under Regulation 5 would not be required. The Register will be updated if this latter aspect is required. 
Amendment approved to enable NHS England to carry out data collection for September 2014.
</t>
    </r>
    <r>
      <rPr>
        <b/>
        <sz val="10"/>
        <rFont val="Arial"/>
        <family val="2"/>
      </rPr>
      <t>Specific conditions of support:</t>
    </r>
    <r>
      <rPr>
        <sz val="10"/>
        <rFont val="Arial"/>
        <family val="2"/>
      </rPr>
      <t xml:space="preserve">
1. The support relates to the materials submitted (28 November and 16 December 2013) on the basis that they are final versions.
2. Support is provided to the amendment to enable quarterly data collection for the triangulation activity to August 2014 only. 
3. Support is provided to enable access to the additional identifiable data items listed in the document reviewed by the CAG titled ‘WVR Assuring Transformation data collection – pilot’
4. Any future changes, if necessary, should clearly set out these changes and be on the basis of final, organisationally approved documents prior to submission to CAG. Changes to security arrangements must be agreed with the HSCIC IG delivery team and CAG to receive such confirmation directly from the HSCIC along with copies of relevant documents. This was considered important in light of the bespoke arrangements. 
5. Documented confirmation from the HSCIC IG Delivery team that following their review in the New Year, the assurance arrangements in place are suitable to manage the confidentiality and security of the information to be processed.</t>
    </r>
  </si>
  <si>
    <t>CAG 6-07(c)/2013</t>
  </si>
  <si>
    <t xml:space="preserve">HQIP NCA 099 National Clinical Audit &amp; Quality Improvement Programme for Chronic Kidney Disease in Primary Care
</t>
  </si>
  <si>
    <t>This audit application from Informatica Systems Limited set out the purpose of a national primary care CKD audit covering all GP practices in England and Wales and the interfaces between primary and specialist secondary care. This activity aims to improve the diagnosis and recording of chronic kidney disease (CKD) in primary care, to audit primary care management against NICE quality standards and understand and map the variation of patient care in this setting.  A recommendation for class 1, 4 and 5 support was requested to enable patient information regarding all patients with relevant Read codes to be extracted from participating GP practices using a tool developed by the applicant and linked to Hospital Episode Statistics (HES) and Office for National Statistics (ONS) data.</t>
  </si>
  <si>
    <t>Informatica Systems Limited (Data processor on behalf of HQIP)</t>
  </si>
  <si>
    <t>Andy Syme, HQIP CKD Audit Project Manager</t>
  </si>
  <si>
    <t>BMA House</t>
  </si>
  <si>
    <t>Tavistock Square</t>
  </si>
  <si>
    <t>WC1H 9JR</t>
  </si>
  <si>
    <t>20 7874 0770</t>
  </si>
  <si>
    <t>ASyme@bmj.com</t>
  </si>
  <si>
    <t>Patients aged over 18 with or at risk of chronic kidney disease</t>
  </si>
  <si>
    <r>
      <rPr>
        <b/>
        <sz val="10"/>
        <rFont val="Arial"/>
        <family val="2"/>
      </rPr>
      <t>Amendment Request 27/02/2017</t>
    </r>
    <r>
      <rPr>
        <sz val="10"/>
        <rFont val="Arial"/>
      </rPr>
      <t xml:space="preserve">
It was stated in the original application that the National CKD Audit was commissioned for three years with an option to extend a further two years. Due to delays with NHS Digital processing of the HES data applications the linked data was not made available in time to be reported in December 2016. This amendment requests an extension to the end date of the project, to cover up to 19 December 2017, in line with the extension that had been granted by HQIP.                          Application considered at CAG meeting on 03/10/2013.
Specific conditions of support
1. Confirmation of suitable security arrangements via IG Toolkit submission. Confirmed 11/11/2013
2. Please provide a copy of the privacy impact assessment once complete.  Received 30/10/2013.
3. Please ensure that the patient information leaflet accurately reflects the data to be extracted and submit an updated version.  It was confirmed 30/10/2013 that the leaflet would be updated and submitted prior to any data collection.
</t>
    </r>
  </si>
  <si>
    <t>CAG 6-07(d)/2013</t>
  </si>
  <si>
    <t>Activity now covered under 18/CAG/0131</t>
  </si>
  <si>
    <t>Inflammatory Bowel Disease Registry</t>
  </si>
  <si>
    <t>This audit application from the British Society of Gastroenterology set out the purpose of establishing a national IBD Registry which would feed into national service development planning and fulfil national audit, IBD standards and quality improvement benchmarks.  The application also detailed using the registry to allow patients to be identified for research purposes and for the Health and Social Care Information Centre (HSCIC) to write to patients on behalf of the applicant.  A recommendation for class 4, 5 and 6 support was requested in order to access data, including NHS number, date of birth and postcode in relation to all patients in the UK who had been diagnosed with IBD. Data sources included HES, ONS, Bowel Cancer audit, cancer registries, IBD Registry patient management system and data collected via a web portal system.  Data would be collected by the HSCIC and only pseudonymised data would be disclosed to the British Society of Gastroenterology for analysis purposes.</t>
  </si>
  <si>
    <t>British Society of Gastroenterology</t>
  </si>
  <si>
    <t>Richard Gardner</t>
  </si>
  <si>
    <t>3 St Andrew's Place</t>
  </si>
  <si>
    <t>NW1 4LB</t>
  </si>
  <si>
    <t>r.gardner@bsg.org.uk</t>
  </si>
  <si>
    <t>All patients in the UK with diagnosis of inflammatory bowel disease</t>
  </si>
  <si>
    <r>
      <rPr>
        <b/>
        <sz val="10"/>
        <rFont val="Arial"/>
        <family val="2"/>
      </rPr>
      <t xml:space="preserve">14 May 2018 - Please note this application's support has expired as of 14/05/2018, and is now covered under reference 18/CAG/0131.
Amendment (Approved - 14/9/2017)
</t>
    </r>
    <r>
      <rPr>
        <sz val="10"/>
        <rFont val="Arial"/>
        <family val="2"/>
      </rPr>
      <t xml:space="preserve">The applicant submitted the following two amendments to the original application:
1. </t>
    </r>
    <r>
      <rPr>
        <b/>
        <sz val="10"/>
        <rFont val="Arial"/>
        <family val="2"/>
      </rPr>
      <t>Extension to support</t>
    </r>
    <r>
      <rPr>
        <sz val="10"/>
        <rFont val="Arial"/>
        <family val="2"/>
      </rPr>
      <t xml:space="preserve"> – the applicants requested an extension to the duration of support under the Regulations while further work is undertaken to improve the approach adopted to gain patient’s consent for their data being linked, pseudonymised and processed by the Registry.
2. </t>
    </r>
    <r>
      <rPr>
        <b/>
        <sz val="10"/>
        <rFont val="Arial"/>
        <family val="2"/>
      </rPr>
      <t>Additional purpose</t>
    </r>
    <r>
      <rPr>
        <sz val="10"/>
        <rFont val="Arial"/>
        <family val="2"/>
      </rPr>
      <t xml:space="preserve"> – the applicants requested an extension of the purposes for which the pseudonymised data held in the IBD Registry can be used. The request is that the Registry be allowed to provide anonymised, aggregate reports to companies that have or are developing healthcare products (e.g. drugs or medical devices) for use in Inflammatory Bowel Disease
</t>
    </r>
    <r>
      <rPr>
        <b/>
        <sz val="10"/>
        <rFont val="Arial"/>
        <family val="2"/>
      </rPr>
      <t>Specific Conditions of Support</t>
    </r>
    <r>
      <rPr>
        <sz val="10"/>
        <rFont val="Arial"/>
        <family val="2"/>
      </rPr>
      <t xml:space="preserve">
1. Support is extended for a further 12 months from the data of this outcome letter.
2. The applicants are required to provide an update on progress towards the fully consented model within the next annual review.
3. If it becomes apparent that a further extension to the duration of support is required beyond the period covered within this amendment, the applicants are advised that the amendment request should be submitted in advance of the expiration of support. A strong rationale would be required to justify the further duration extension.
4. Patient and public notification materials should be updated to include clear information around the additional purpose for supply of anonymised aggregated data to commercial companies and provide a mechanism to raise objection to the use of data in this way. An interim report, together with submission of the revised notification materials is required within six months of this date of this outcome.
5. Patient consent materials should be updated to include a specific consent point in relation to the additional purpose for supply of anonymised aggregated data to commercial companies.
Patients should be able to withhold consent for this purpose, whilst agreeing to inclusion in the Registry. An interim report, together with submission of the revised notification materials is required within six months of this date of this outcome.
6. Confirmation of suitable security arrangements via IG Toolkit submission of University of Liverpool and Chameleon Information Management Services Ltd.</t>
    </r>
    <r>
      <rPr>
        <b/>
        <sz val="10"/>
        <rFont val="Arial"/>
        <family val="2"/>
      </rPr>
      <t xml:space="preserve"> (Confirmed - British Society of Gastroenterology, Version 14, 2016-17, satisfactory at 63% with an improvement plan in place).</t>
    </r>
    <r>
      <rPr>
        <sz val="10"/>
        <rFont val="Arial"/>
        <family val="2"/>
      </rPr>
      <t xml:space="preserve">
</t>
    </r>
    <r>
      <rPr>
        <b/>
        <sz val="10"/>
        <rFont val="Arial"/>
        <family val="2"/>
      </rPr>
      <t xml:space="preserve">
Application considered at CAG meeting on 03/10/2013</t>
    </r>
    <r>
      <rPr>
        <sz val="10"/>
        <rFont val="Arial"/>
      </rPr>
      <t xml:space="preserve">
Applicant must work towards seeking consent and adopt a consent based approach within 18 months from initial approval.
</t>
    </r>
    <r>
      <rPr>
        <b/>
        <sz val="10"/>
        <rFont val="Arial"/>
        <family val="2"/>
      </rPr>
      <t>Specific conditions of support</t>
    </r>
    <r>
      <rPr>
        <sz val="10"/>
        <rFont val="Arial"/>
      </rPr>
      <t xml:space="preserve">
1. Confirmation of suitable security arrangements via IG Toolkit submission. It was confirmed that all information would be processed by the HSCIC and a satisfactory toolkit submission was noted. 
2. Please provide the following further information:
a) Details of the consent process
b) Timescales and milestones for movement towards a fully consented approach
c) Patient information materials
d) Confirmation that patients who registered objections would not have their data included on the Registry
3. As part of the annual review, please provide details of the number of patients who have been approached for consent.
4. Support will be provided for a limited time period only whilst progress is made towards utilising a fully consented approach. 
</t>
    </r>
  </si>
  <si>
    <t>CAG 6-07(f)/2013</t>
  </si>
  <si>
    <t>CRIS – Lambeth DataNet linkage</t>
  </si>
  <si>
    <t>This service evaluation application from South London and Maudsley NHS Foundation Trust set out the purpose of a study aiming to utilise linked datasets in three projects investigating healthcare services provided to patients and identifying social characteristics associated with severe mental illness in the Lambeth GP patient population.  A recommendation for class 4 and 6 support was requested in order to link the SLaM Biomedical Research Centre Clinical Record Interactive Search (CRIS) dataset, a pseudonymised case record system, and LDN - a local primary care database containing information from GPs in one of South London and Maudsley’s four catchment boroughs. Data collected from LDN included a problem list summary of each consultation, each long term condition, all medication prescribed and all clinical values (blood test results and other investigations).</t>
  </si>
  <si>
    <t>South London and Maudsley NHS Foundation Trust</t>
  </si>
  <si>
    <t>Dr Max Henderson</t>
  </si>
  <si>
    <t>Institute of Psychiatry, Kings College London</t>
  </si>
  <si>
    <t>Weston Education Centre, Cutcombe Road</t>
  </si>
  <si>
    <t>SE5 9RJ</t>
  </si>
  <si>
    <t>0203 228 8564</t>
  </si>
  <si>
    <t>max.j.henderson@kcl.ac.uk</t>
  </si>
  <si>
    <t>Patients of GPs in Lambeth</t>
  </si>
  <si>
    <t>Name, NHS number, date of birth, date of death, postcode, gender, ethnicity, occupation</t>
  </si>
  <si>
    <r>
      <rPr>
        <b/>
        <sz val="10"/>
        <rFont val="Arial"/>
        <family val="2"/>
      </rPr>
      <t>Application Closed on 21/8/2017 - applicants established an exit strategy from support.
Application considered at CAG meeting on 03/10/2013.
Specific conditions of support</t>
    </r>
    <r>
      <rPr>
        <sz val="10"/>
        <rFont val="Arial"/>
      </rPr>
      <t xml:space="preserve">
1. Confirmation of suitable security arrangements via IG Toolkit submission. Confirmed 08 October 2013.
2. Please submit updated patient information leaflets to ensure that the details of the specific data flows in relation to this project are included. Information in relation to amended patient information material submitted 17 December 2013, REC approval for patient information materials provided 25 February 2014.
3. Support applies to the specified projects only; any additional use of the dataset will be subject to an additional application. Confirmed.
</t>
    </r>
  </si>
  <si>
    <t>CAG 7-04(a)/2013</t>
  </si>
  <si>
    <t>Disclosure of commissioning data sets and GP data for risk stratification purposes to data processors working on behalf of GPs</t>
  </si>
  <si>
    <r>
      <t xml:space="preserve">This application from NHS England sought support for the activity of risk stratification to be used by clinical commissioners to target vulnerable patient groups and offer them appropriate services. The aim of risk stratification is to reduce hospital readmissions and target clinical interventions to high risk patients.  A recommendation for class 1, 4, 5 and 6 support was requested to support the disclosure of commissioning data sets (ref CAG 2-03 (a)/2013) from the Health and Social Care Information Centre (HSCIC) and GP data from GP systems to data processors working under the instruction of GPs as data controllers; to support disclosure of patient confidential data to enable the indirect care element of risk stratification, namely for the preliminary processing to combine and process primary care and secondary care data and select target populations; and to provide protection to the HSCIC to legitimise the onward transfer.  Access was requested to commissioning data sets approved under CAG 2-03(a)/2013 including NHS number, local hospital number, date of birth, postcode, gender and ethnicity, and to GP data including patient data, event data, referral data, prescriptions, conditions / diagnosis groups, health groups, interventions group, exclusions group, and practice data (practice ID and registered patient list).
</t>
    </r>
    <r>
      <rPr>
        <b/>
        <sz val="10"/>
        <rFont val="Arial"/>
        <family val="2"/>
      </rPr>
      <t>Amendment request-23/07/2015</t>
    </r>
    <r>
      <rPr>
        <sz val="10"/>
        <rFont val="Arial"/>
        <family val="2"/>
      </rPr>
      <t>-An amendment request was submitted to the July 2015 CAG meeting which outlined a number of changes that had arisen following the initial outcome. The following changes were specified:
1. Administrative changes that had originated from the consolidation of Commissioning Support Units (CSUs)
2. Transfer of in-house risk stratification services from 5 Clinical Commissioning Groups (CCGs) to Nottinghamshire Health Informatics Service. Nottinghamshire Health Informatics Service was a new risk stratification service supplier.
3. Transfer of in-house management from 3 CCGs to an approved risk stratification supplier –NHS South Central and West CSU.
4. Inclusion of Wirral CCG as a new in-house risk stratification service supplier.
5. Confirmation of new CCGs waiting to undertake risk stratification using established risk stratification service suppliers.</t>
    </r>
  </si>
  <si>
    <t>commissioning data sets approved under CAG 2-03(a)/2013 including NHS number, local hospital number, date of birth, postcode, gender and ethnicity, and to GP data including patient data, event data, referral data, prescriptions, conditions / diagnosis groups, health groups, interventions group, exclusions group, and practice data (practice ID and registered patient list)</t>
  </si>
  <si>
    <r>
      <rPr>
        <sz val="10"/>
        <color rgb="FF000000"/>
        <rFont val="Arial"/>
      </rPr>
      <t xml:space="preserve">‘s251’ support for CAG 7-04(a)/2013 is expired as of 30 Sep 2023. It has been Superseded by the following applications:
23/CAG/0103
23/CAG/0105
23/CAG/0120
23/CAG/0130
23/CAG/0104
23/CAG/0114
23/CAG/0122
23/CAG/0121
23/CAG/0118
23/CAG/0108
23/CAG/0123
23/CAG/0112
23/CAG/0102
23/CAG/0109
23/CAG/0128
23/CAG/0126
23/CAG/0129
23/CAG/0125
23/CAG/0115
23/CAG/0113
23/CAG/0117
23/CAG/0111
23/CAG/0124
23/CAG/0127
23/CAG/0171
23/CAG/0172
</t>
    </r>
    <r>
      <rPr>
        <b/>
        <sz val="10"/>
        <color rgb="FF000000"/>
        <rFont val="Arial"/>
      </rPr>
      <t xml:space="preserve">
Amendment supported 29 September 2022
</t>
    </r>
    <r>
      <rPr>
        <sz val="10"/>
        <color rgb="FF000000"/>
        <rFont val="Arial"/>
      </rPr>
      <t xml:space="preserve">To extend the duration for 12 months to 30 September 2023. 
The following sets out the specific conditions of support. 
1.	Support is extended until 30 September 2023
2.	A new framework application is submitted prior to this date to ensure support is continued post 30 September 2023
3.	Bimonthly meetings are held with CAG during this period to review progress towards a new application
4.	All other conditions applied as part of the annual review outcome letter (letter dated 19 May 2022) remain. 
</t>
    </r>
    <r>
      <rPr>
        <b/>
        <sz val="10"/>
        <color rgb="FF000000"/>
        <rFont val="Arial"/>
      </rPr>
      <t xml:space="preserve">
28 June 2022</t>
    </r>
    <r>
      <rPr>
        <sz val="10"/>
        <color rgb="FF000000"/>
        <rFont val="Arial"/>
      </rPr>
      <t xml:space="preserve"> - Amendment supported  to amend the data controllers from the CCGs listed in the application to ICBs from 01 July 2022. 
NHS England will continue to manage the application on behalf of the ICBs/GP’s. 
</t>
    </r>
    <r>
      <rPr>
        <b/>
        <sz val="10"/>
        <color rgb="FF000000"/>
        <rFont val="Arial"/>
      </rPr>
      <t xml:space="preserve">Specific conditions of support 
</t>
    </r>
    <r>
      <rPr>
        <sz val="10"/>
        <color rgb="FF000000"/>
        <rFont val="Arial"/>
      </rPr>
      <t xml:space="preserve">
1.	This amendment comes into effect from 01 July 2022.
2.	The CAG agreed that conditions applied as part of the annual review outcome letter (letter dated 19 May 2022) remain. These conditions are provided below as confirmation. 
3.	Any request to extend support post 30 September 2022 should be done as part of a revised submission to be considered at a full CAG meeting. The applicants are advised to check the CAG meeting dates and apply in sufficient time to allow an outcome to be issued prior to 30 September 2022, by 31 August 2022 at the latest.
The new application should address the following:
a)	Clarity on the scope of support requested, both in terms of dataflows and purposes
b)	Clear communication strategy with examples of patent notification materials
c)	Detail on how local patient objection mechanisms will be managed, and clarity that the National Data Opt Out will be applied.
d)	Evidence that risk stratification suppliers have had DSPT submissions verified by NHS Digital.
e)	A comprehensive monitoring plan to ensure local activities remain within the scope of support
f)	Detail, with anticipated timescales, of a clear exit strategy from Regulation 5 support
g)	Demonstrable evidence of the improved outcomes and benefits that risk stratification has had to date.
h)	Consideration whether change in legal entities from CCGs to ICBs impacts risk stratification and how.
</t>
    </r>
    <r>
      <rPr>
        <b/>
        <sz val="10"/>
        <color rgb="FF000000"/>
        <rFont val="Arial"/>
      </rPr>
      <t xml:space="preserve">
19 May 2022 - Annual Review Supported
New conditions of support added:
</t>
    </r>
    <r>
      <rPr>
        <sz val="10"/>
        <color rgb="FF000000"/>
        <rFont val="Arial"/>
      </rPr>
      <t xml:space="preserve">New application to be submitted prior to next annual review date, taking into account the following:
1. Clarity on the scope of support requested, both in terms of dataflows and purposes
2. Clear communication strategy with examples of patent notification materials
3. Detail on how local patient objection mechanisms will be managed, and clarity that the National Data Opt Out will be applied.
4. Evidence that risk stratification suppliers have had DSPT submissions verified by NHS Digital.
5. A comprehensive monitoring plan to ensure local activities remain within the scope of support
6. Detail, with anticipated timescales, of a clear exit strategy from Regulation 5 support
7. Demonstrable evidence of the improved outcomes and benefits that risk stratification has had to date.
8. Consideration whether change in legal entities from CCGs to ICBs impacts risk stratification and how.
</t>
    </r>
    <r>
      <rPr>
        <b/>
        <sz val="10"/>
        <color rgb="FF000000"/>
        <rFont val="Arial"/>
      </rPr>
      <t xml:space="preserve">
Application has been extended for a further 24 months.
</t>
    </r>
    <r>
      <rPr>
        <sz val="10"/>
        <color rgb="FF000000"/>
        <rFont val="Arial"/>
      </rPr>
      <t xml:space="preserve">Following meeting on 17 March 2016, the CAG recommended that support be extended to 31 March 2017. This recommendation was subject to the following specific conditions of support:
1. An executive summary to be provided to the June 2016 meeting, in accordance with published timescales, setting out the applicant understanding as to what support covered, purposes data could be used and to whom it applied, against each of the following individual references, so as to confirm mutual understanding: 
a. CAG 2-03 (a)/2013 
b. CAG 7-04 (a)/2013 
c. CAG 7-07 (a)/2013 
d. CAG 7-07 (b)/2013 
e. CAG 7-07 (c)/2013 
2. An update/presentation to be provided to the June 2016 meeting of the current status of the programme relevant to the exit strategy, including a clear articulation of what identifiers would be utilised within the definition of ‘anonymisation in context’. 
3. Further reports to be provided, against all five references, to the September 2016 and December 2016 meetings providing updates against the timescales presented to CAG; to include: 
a.         Status report showing the progress against the timelines described to CAG in February and March 2016 
b.         Consideration on how the future solution is impacted by emerging issues 
c.         In light of the dependencies described, and as these become clearer, how the plan has to evolve, and any impact on the solution. 
The following was approved following the update report considered in February 2015.
Based upon the current early stages and positive approach being taken to move towards the revised ‘end state’, it was agreed that continuing support should initially be provided for a 12 month period (from 30 April 2015) with an interim report on progression at 6 months. In light of the available information considered and discussions, members agreed that this extension should be subject to key information being provided back to CAG as discussed at the meeting. Current support expires on 30 April 2015 therefore members advised that the following list information be provided prior to this date to enable continuing support to come into effect post 30 April 2015. 
Information to be provided prior to 30 April 2015
1. Updated project plan/documentation with detail on timescales for key milestones and phases
2. Tangible evidence of patient notification material (posters, guidance etc) 
3. Statement on how patient objection in relation to this support is currently being handled and timescale/delivery plan of effective processing and respect of objections under this support, including what has/would need to happen and when.
4. Published information on websites (NHS England and HSCIC) to be reviewed for inaccuracies and updated in relation to all activities taking place under Regulation 5. 
Report to be provided to August 2014 meeting providing update on fair processing, data sources and responses to clarification (see 15 May 2014 meeting minutes).
Specific Conditions Set:
a. Compliance with the Data Protection Act 1998, particularly clarification of data controller and fair processing responsibilities to be established in conjunction with the ICO, with final position to be provided to CAG as soon as agreed. Support does not come into effect until the ICO has confirmed compliance with the Data Protection Act 1998. 
1) Confirmation was received on 23 January 2014 from the Information Commissioners Office that subject to the agreed actions, they were generally satisfied with what had been agreed. 
2) NHS England confirmed that the data controllers for GP data would be GPs and this data will only be released by agreement of the GP. When this data is linked with Secondary Uses Service (SUS) data it is understood that GPs will be data controllers in common with the HSCIC. 
3) NHS England confirmed that CCGs, CSUs and any relevant commercial third parties will be acting as data processors on behalf of and as directed by the GP. 
b. Risk stratification suppliers to meet the necessary security and assurance standards in place for all applications approved under Regulation 5, and to achieve compliance with all conditions established by the HSCIC (or relevant bodies) before information under this application can flow. Such approaches and conditions to be agreed with the relevant parties. 
c. Support applies only to named and existing risk stratification suppliers and existing contracts; new suppliers should have in place the to be agreed final option(s) as this is in line with the overarching approval provided to NHS England [CAG 2-03 (a)/2013] 
d. A list of named risk stratification suppliers operating under this current support and the data flows to be published by NHS England / HSCIC. 
e. Support is only provided to named and existing providers which operate the following: 
1) Data is received “de identified for local access” (NHS number) or is pseudonymised on landing 
2) Processing is within a “closed box” with strict role based access 
3) Re-identification is solely for the purpose of direct care and is available only to those with a direct clinical care relationship with the patient. 
f. Review of supplier specifications to be assessed by the applicant against these conditions and progression towards exit strategy. 
g. Position over clarification of retention period of data to be held by existing risk stratification suppliers to be included with consideration of potentially different retention periods for the small percentage who go onto receive interventions from the large numbers of low risk patients who do not need further care. 
h. Detail on how right of patient objection will be managed. 
i. The proposed list of conditions to be excluded from the full patient GP record was acknowledged to be incomplete. The current iteration allows highly sensitive information (i.e. rape, incest, domestic violence or drug treatment for sensitive conditions) to be collected. This list should be updated and finalised with the relevant exclusions removed to avoid the risk of inadvertently transferring inappropriate information. 
j. Documented engagement with the HSCIC to maintain and enhance the development of the appropriate exit strategies, in particular pseudonymisation prior to landing or reliance on HSCIC for the linkage for the entire risk stratification process. 
k. Due to time taken from provisional to final support, this condition is amended to require a report on progress to be provided to the CAG meeting in May 2014 (submission deadline 17 April 2014 – precise report date subject to discussion 27/01/2014) to confirm: 
• the risk stratification standards 
• the exit strategy. 
• Provision of other information in line with the comments above. It is advised that contact is made with the Confidentiality Advice Team to clarify these requirements as necessary. </t>
    </r>
  </si>
  <si>
    <t>CAG 7-07(a)/2013</t>
  </si>
  <si>
    <t>Application for transfer of data from the HSCIC to commissioning organisation accredited safe heavens: inclusion of invoice validation as a purpose within CAG 2-03 (a)/2013</t>
  </si>
  <si>
    <t>This non-research application from NHS England sought support to enable the correct commissioner to be identified to enable payment for treatment. This was requested as an interim measure and would form a part of NHS England’s managed change process.</t>
  </si>
  <si>
    <t>Population receiving health care treatment across the NHS</t>
  </si>
  <si>
    <t xml:space="preserve">Invoice Number, NHS Number, Unique Patient Event identifier, Unique Patient Identifier, Geographical Locator (identifying location), Provider Details, Point of Delivery, Relevant date of treatment, Relevant GP’s ODS Code (identifying the relevant and unique GP practice), Description of service (for example, oncology or radiology which may indicate the patient’s condition), Description of treatment (Clinical Code, written description), Description of Prescribed Drug </t>
  </si>
  <si>
    <r>
      <rPr>
        <b/>
        <sz val="10"/>
        <color rgb="FF000000"/>
        <rFont val="Arial"/>
      </rPr>
      <t xml:space="preserve">Amendment supported 14 August 2024 to extend the duration of support for one year until 30 September 2025
Additional conditions applied:
</t>
    </r>
    <r>
      <rPr>
        <sz val="10"/>
        <color rgb="FF000000"/>
        <rFont val="Arial"/>
      </rPr>
      <t xml:space="preserve">1.	Report to be provided in 3 months providing clear update status on entities that have not yet achieved satisfactory 23/24 security assurances, with expectation the majority will have achieved the standards.  
2.	Contact the Confidentiality Advice Team </t>
    </r>
    <r>
      <rPr>
        <u/>
        <sz val="10"/>
        <color rgb="FF000000"/>
        <rFont val="Arial"/>
      </rPr>
      <t>as soon as possible</t>
    </r>
    <r>
      <rPr>
        <sz val="10"/>
        <color rgb="FF000000"/>
        <rFont val="Arial"/>
      </rPr>
      <t xml:space="preserve"> after it is clear that the legislative change will not be in place by 30 September 2025, to discuss future handling of invoice validation.
</t>
    </r>
    <r>
      <rPr>
        <b/>
        <sz val="10"/>
        <color rgb="FF000000"/>
        <rFont val="Arial"/>
      </rPr>
      <t xml:space="preserve">
Amendment supported 27 September 2023 </t>
    </r>
    <r>
      <rPr>
        <sz val="10"/>
        <color rgb="FF000000"/>
        <rFont val="Arial"/>
      </rPr>
      <t xml:space="preserve">to extend the during of support for one year, until 30 September 2024.
Conditions of amendment:
1.	Provide confirmation of NHS Digital DSPT assurances for Greater Manchester Shared Services within one month
</t>
    </r>
    <r>
      <rPr>
        <b/>
        <sz val="10"/>
        <color rgb="FF000000"/>
        <rFont val="Arial"/>
      </rPr>
      <t xml:space="preserve">Condition met 19 October 2023
</t>
    </r>
    <r>
      <rPr>
        <sz val="10"/>
        <color rgb="FF000000"/>
        <rFont val="Arial"/>
      </rPr>
      <t xml:space="preserve">
2.	Contact the Confidentiality Advice Team as soon as possible after it is clear that the legislative change will not be in place by 30 September 2024, to discuss future handling of invoice validation
</t>
    </r>
    <r>
      <rPr>
        <b/>
        <sz val="10"/>
        <color rgb="FF000000"/>
        <rFont val="Arial"/>
      </rPr>
      <t xml:space="preserve">
Amendment supported 29 September 2022 
</t>
    </r>
    <r>
      <rPr>
        <sz val="10"/>
        <color rgb="FF000000"/>
        <rFont val="Arial"/>
      </rPr>
      <t xml:space="preserve">
To extend the duration for 12 months to 30 September 2023. 
The following sets out the specific conditions of support. 
1.	Provide confirmation of NHS Digital DSPT assurances for NHS South, Central and West CSU and NHS Midlands and Lancashire CSU within one month.
2.	Agree timescale with CAG for a resubmission of the invoice validation application   
28 June 2022 - amendment supported to amend the data controllers from the CCGs listed in the application to ICBs from 01 July 2022. 
NHS England will continue to manage the application on behalf of the ICBs.
</t>
    </r>
    <r>
      <rPr>
        <b/>
        <sz val="10"/>
        <color rgb="FF000000"/>
        <rFont val="Arial"/>
      </rPr>
      <t xml:space="preserve">Specific conditions of support 
</t>
    </r>
    <r>
      <rPr>
        <sz val="10"/>
        <color rgb="FF000000"/>
        <rFont val="Arial"/>
      </rPr>
      <t xml:space="preserve">
1.	This amendment comes into effect from 01 July 2022.
2.	The CAG agreed that conditions applied as part of the annual review outcome letter (letter dated 24 May 2022) remain. These conditions are provided below as confirmation. 
3.	Provide assurance that the organisations listed in the annual review letter dated 24 May 2022 have had their DSPT submissions assured by NHS Digital.
4.	Give an anticipated timeframe for when clarity will be gained on how the change from CCGs to ICBs will impact the invoice validation application
</t>
    </r>
    <r>
      <rPr>
        <b/>
        <sz val="10"/>
        <color rgb="FF000000"/>
        <rFont val="Arial"/>
      </rPr>
      <t xml:space="preserve">
17 December 2021 - Amendment supported
</t>
    </r>
    <r>
      <rPr>
        <sz val="10"/>
        <color rgb="FF000000"/>
        <rFont val="Arial"/>
      </rPr>
      <t xml:space="preserve">Amendment supported to add the date of birth as a data item that is transferred by providers to NHS Digital
Condition of support added; 
1. Report to be provided in 3 months providing clear update status on entities that have not yet achieved satisfactory security assurances, with expectation the majority will have achieved the standards.  
</t>
    </r>
    <r>
      <rPr>
        <b/>
        <sz val="10"/>
        <color rgb="FF000000"/>
        <rFont val="Arial"/>
      </rPr>
      <t xml:space="preserve">
29 September 2020 - Amendment supported </t>
    </r>
    <r>
      <rPr>
        <sz val="10"/>
        <color rgb="FF000000"/>
        <rFont val="Arial"/>
      </rPr>
      <t xml:space="preserve">to extend the duration of the study until 30 September 2022.
</t>
    </r>
    <r>
      <rPr>
        <b/>
        <sz val="10"/>
        <color rgb="FF000000"/>
        <rFont val="Arial"/>
      </rPr>
      <t xml:space="preserve">New condition of support: 
</t>
    </r>
    <r>
      <rPr>
        <sz val="10"/>
        <color rgb="FF000000"/>
        <rFont val="Arial"/>
      </rPr>
      <t xml:space="preserve">Report to be provided in 3 months providing clear update status on entities that have not yet achieved satisfactory security assurances, with expectation the majority will have achieved the standards. 
</t>
    </r>
    <r>
      <rPr>
        <b/>
        <sz val="10"/>
        <color rgb="FF000000"/>
        <rFont val="Arial"/>
      </rPr>
      <t xml:space="preserve">
17 March 2016 - Application has been extended for a further 24 months
</t>
    </r>
    <r>
      <rPr>
        <sz val="10"/>
        <color rgb="FF000000"/>
        <rFont val="Arial"/>
      </rPr>
      <t xml:space="preserve">
Following a successful amendment, the need to respect patient objections has been waived for this reference, for the purpose of invoice validation. 
Amendment - Following meeting on 17 March 2016, the CAG recommended that support be extended to 31 March 2017. This recommendation was subject to the following specific conditions of support:
1. An executive summary to be provided to the June 2016 meeting, in accordance with published timescales, setting out the applicant understanding as to what support covered, purposes data could be used and to whom it applied, against each of the following individual references, so as to confirm mutual understanding: 
a. CAG 2-03 (a)/2013 
b. CAG 7-04 (a)/2013 
c. CAG 7-07 (a)/2013 
d. CAG 7-07 (b)/2013 
e. CAG 7-07 (c)/2013 
2. An update/presentation to be provided to the June 2016 meeting of the current status of the programme relevant to the exit strategy, including a clear articulation of what identifiers would be utilised within the definition of ‘anonymisation in context’. 
3. Further reports to be provided, against all five references, to the September 2016 and December 2016 meetings providing updates against the timescales presented to CAG; to include: 
a.         Status report showing the progress against the timelines described to CAG in February and March 2016 
b.         Consideration on how the future solution is impacted by emerging issues 
c.         In light of the dependencies described, and as these become clearer, how the plan has to evolve, and any impact on the solution. 
The following was approved following the update report considered in February 2015.
Based upon the current early stages and positive approach being taken to move towards the revised ‘end state’, it was agreed that continuing support should initially be provided for a 12 month period (from 30 April 2015) with an interim report on progression at 6 months. In light of the available information considered and discussions, members agreed that this extension should be subject to key information being provided back to CAG as discussed at the meeting. Current support expires on 30 April 2015 therefore members advised that the following list information be provided prior to this date to enable continuing support to come into effect post 30 April 2015. 
Information to be provided prior to 30 April 2015
1. Updated project plan/documentation with detail on timescales for key milestones and phases
2. Tangible evidence of patient notification material (posters, guidance etc) 
3. Statement on how patient objection in relation to this support is currently being handled and timescale/delivery plan of effective processing and respect of objections under this support, including what has/would need to happen and when.
4. Published information on websites (NHS England and HSCIC) to be reviewed for inaccuracies and updated in relation to all activities taking place under Regulation 5. 
Update report to be provided to August 2014 meeting providing update on retention period.
Conditions of Support:
1. Revision of the application forms to reflect the accurate position as indicated above, to be provided no later than 19 December 2013  
2. 6 monthly reports on progress toward exit/ final state. To include: milestones/ progress on progress implementing CAG 7-07 (a)/2013; report on service user engagement; any data breaches; outcome of audit (covering points 3 &amp; 4 below, also see point 6)  
3. Separation of staff/ processes with acce+B15ss to PDS etc. for invoice validation from others with access to other data for different purposes; there should be a separate controlled environment in which this work will be undertaken and specific statements regarding confidentiality clauses in employment contracts of those processing PCD  
4. The same security assurance requirements as previously applied to the overarching application that must be approved by the HSCIC prior to any disclosure. This requirement applies to NHS E as it does to other organisations  
5. Clarity to be provided on how NHS England and relevant parties will demonstrate compliance for applications CAG 707 a-c/2013 respectively.  
6. External audit of IG (and compliance with at least 3 &amp;4) at least once within 12 month period 
7. Actions specified by the Information Commissioner’s Office (privacy impact assessment submission direct to ICO and review of retention and data items in CAG update report) to be provided in line with agreed timescales.  
8. Any future issues around Data Protection compliance to be proactively raised with the Information Commissioner’s Office and must be satisfactorily resolved to enable the support to remain valid.  
9. PCD is not shared with NHS Shared Business Services for the purposes of invoice validation for NHS patients.  
10. Any disclosure for purposes of financial audit should be subject to a separate application. 
11. An up to date backing dataset and supporting information flows/justification should be reported against at time of first report.  
12. This is a complex programme of change, therefore NHS England should work with DH colleagues and other relevant stakeholders to best identify how the different organisations with responsibility in this field should be expected to contribute collaboratively.  </t>
    </r>
  </si>
  <si>
    <t>No</t>
  </si>
  <si>
    <t>CAG 7-07(b)/2013</t>
  </si>
  <si>
    <t xml:space="preserve">Invoice validation within Clinical Commissioning Groups (CCGs) controlled 
environment for Finance </t>
  </si>
  <si>
    <t>Invoice Number, NHS Number, Unique Patient Event identifier, Unique Patient Identifier, Geographical Locator (identifying location), Provider Details, Point of Delivery, Relevant date of treatment, Relevant GP’s ODS Code (identifying the relevant and unique GP practice), Description of service (for example, oncology or radiology which may indicate the patient’s condition), Description of treatment (Clinical Code, written description), Description of Prescribed Drug</t>
  </si>
  <si>
    <r>
      <rPr>
        <b/>
        <sz val="10"/>
        <color rgb="FF000000"/>
        <rFont val="Arial"/>
      </rPr>
      <t xml:space="preserve">Amendment supported 14 August 2024 to extend the duration of support for one year until 30 September 2025
Additional conditions applied:
</t>
    </r>
    <r>
      <rPr>
        <sz val="10"/>
        <color rgb="FF000000"/>
        <rFont val="Arial"/>
      </rPr>
      <t xml:space="preserve">1.	Report to be provided in 3 months providing clear update status on entities that have not yet achieved satisfactory 23/24 security assurances, with expectation the majority will have achieved the standards.  
2.	Contact the Confidentiality Advice Team </t>
    </r>
    <r>
      <rPr>
        <u/>
        <sz val="10"/>
        <color rgb="FF000000"/>
        <rFont val="Arial"/>
      </rPr>
      <t>as soon as possible</t>
    </r>
    <r>
      <rPr>
        <sz val="10"/>
        <color rgb="FF000000"/>
        <rFont val="Arial"/>
      </rPr>
      <t xml:space="preserve"> after it is clear that the legislative change will not be in place by 30 September 2025, to discuss future handling of invoice validation.
</t>
    </r>
    <r>
      <rPr>
        <b/>
        <sz val="10"/>
        <color rgb="FF000000"/>
        <rFont val="Arial"/>
      </rPr>
      <t xml:space="preserve">
Amendment supported 27 September 2023 </t>
    </r>
    <r>
      <rPr>
        <sz val="10"/>
        <color rgb="FF000000"/>
        <rFont val="Arial"/>
      </rPr>
      <t xml:space="preserve">to extend the during of support for one year, until 30 September 2024.
Conditions of amendment:
1.	Provide confirmation of NHS Digital DSPT assurances for Greater Manchester Shared Services within one month
</t>
    </r>
    <r>
      <rPr>
        <b/>
        <sz val="10"/>
        <color rgb="FF000000"/>
        <rFont val="Arial"/>
      </rPr>
      <t xml:space="preserve">Condition met 19 October 2023
</t>
    </r>
    <r>
      <rPr>
        <sz val="10"/>
        <color rgb="FF000000"/>
        <rFont val="Arial"/>
      </rPr>
      <t xml:space="preserve">
2.	Contact the Confidentiality Advice Team as soon as possible after it is clear that the legislative change will not be in place by 30 September 2024, to discuss future handling of invoice validation
</t>
    </r>
    <r>
      <rPr>
        <b/>
        <sz val="10"/>
        <color rgb="FF000000"/>
        <rFont val="Arial"/>
      </rPr>
      <t xml:space="preserve">
Amendment supported 29 September 2022 
</t>
    </r>
    <r>
      <rPr>
        <sz val="10"/>
        <color rgb="FF000000"/>
        <rFont val="Arial"/>
      </rPr>
      <t xml:space="preserve">To extend the duration for 12 months to 30 September 2023. 
</t>
    </r>
    <r>
      <rPr>
        <b/>
        <sz val="10"/>
        <color rgb="FF000000"/>
        <rFont val="Arial"/>
      </rPr>
      <t xml:space="preserve">
</t>
    </r>
    <r>
      <rPr>
        <sz val="10"/>
        <color rgb="FF000000"/>
        <rFont val="Arial"/>
      </rPr>
      <t xml:space="preserve">The following sets out the specific conditions of support. 
1.	Provide confirmation of NHS Digital DSPT assurances for NHS South, Central and West CSU and NHS Midlands and Lancashire CSU within one month.
2.	Agree timescale with CAG for a resubmission of the invoice validation application   
</t>
    </r>
    <r>
      <rPr>
        <b/>
        <sz val="10"/>
        <color rgb="FF000000"/>
        <rFont val="Arial"/>
      </rPr>
      <t xml:space="preserve">
28 June 2022</t>
    </r>
    <r>
      <rPr>
        <sz val="10"/>
        <color rgb="FF000000"/>
        <rFont val="Arial"/>
      </rPr>
      <t xml:space="preserve"> - amendment supported to amend the data controllers from the CCGs listed in the application to ICBs from 01 July 2022. 
NHS England will continue to manage the application on behalf of the ICBs.
</t>
    </r>
    <r>
      <rPr>
        <b/>
        <sz val="10"/>
        <color rgb="FF000000"/>
        <rFont val="Arial"/>
      </rPr>
      <t xml:space="preserve">Specific conditions of support 
</t>
    </r>
    <r>
      <rPr>
        <sz val="10"/>
        <color rgb="FF000000"/>
        <rFont val="Arial"/>
      </rPr>
      <t xml:space="preserve">
1.	This amendment comes into effect from 01 July 2022.
2.	The CAG agreed that conditions applied as part of the annual review outcome letter (letter dated 24 May 2022) remain. These conditions are provided below as confirmation. 
3.	Provide assurance that the organisations listed in the annual review letter dated 24 May 2022 have had their DSPT submissions assured by NHS Digital.
4.	Give an anticipated timeframe for when clarity will be gained on how the change from CCGs to ICBs will impact the invoice validation application
</t>
    </r>
    <r>
      <rPr>
        <b/>
        <sz val="10"/>
        <color rgb="FF000000"/>
        <rFont val="Arial"/>
      </rPr>
      <t xml:space="preserve">
17 December 2021 - Amendment supported
</t>
    </r>
    <r>
      <rPr>
        <sz val="10"/>
        <color rgb="FF000000"/>
        <rFont val="Arial"/>
      </rPr>
      <t xml:space="preserve">Amendment supported to add the date of birth as a data item that is transferred by providers to NHS Digital
Condition of support added; 
1. Report to be provided in 3 months providing clear update status on entities that have not yet achieved satisfactory security assurances, with expectation the majority will have achieved the standards.  
</t>
    </r>
    <r>
      <rPr>
        <b/>
        <sz val="10"/>
        <color rgb="FF000000"/>
        <rFont val="Arial"/>
      </rPr>
      <t xml:space="preserve">
29 September 2020 - Amendment supported</t>
    </r>
    <r>
      <rPr>
        <sz val="10"/>
        <color rgb="FF000000"/>
        <rFont val="Arial"/>
      </rPr>
      <t xml:space="preserve"> to extend the duration of the study until 30 September 2022.
</t>
    </r>
    <r>
      <rPr>
        <b/>
        <sz val="10"/>
        <color rgb="FF000000"/>
        <rFont val="Arial"/>
      </rPr>
      <t xml:space="preserve">
New condition of support: 
</t>
    </r>
    <r>
      <rPr>
        <sz val="10"/>
        <color rgb="FF000000"/>
        <rFont val="Arial"/>
      </rPr>
      <t xml:space="preserve">Report to be provided in 3 months providing clear update status on entities that have not yet achieved satisfactory security assurances, with expectation the majority will have achieved the standards. 
</t>
    </r>
    <r>
      <rPr>
        <b/>
        <sz val="10"/>
        <color rgb="FF000000"/>
        <rFont val="Arial"/>
      </rPr>
      <t xml:space="preserve">
17 March 2016 - Application has been extended for a further 24 months
</t>
    </r>
    <r>
      <rPr>
        <sz val="10"/>
        <color rgb="FF000000"/>
        <rFont val="Arial"/>
      </rPr>
      <t xml:space="preserve">Following a successful amendment, the need to respect patient objections has been waived for this reference, for the purpose of invoice validation. 
</t>
    </r>
    <r>
      <rPr>
        <b/>
        <sz val="10"/>
        <color rgb="FF000000"/>
        <rFont val="Arial"/>
      </rPr>
      <t xml:space="preserve">
Amendment (Approved - 10/10/2017)
</t>
    </r>
    <r>
      <rPr>
        <sz val="10"/>
        <color rgb="FF000000"/>
        <rFont val="Arial"/>
      </rPr>
      <t xml:space="preserve">1. To remove the requirement to respect patient objections from the flow of information to Controlled Environments for Finance (CEfE) which are required to support invoice validation. This request extended to include NHS England’s demographic data which is shared with CCGs to enable their CEfF to undertake the processing of data to accurately verify the CCGs patients in line with their requirements under the Data Protection Act 1998 by ensuring that commissioners have the most up-to-date and accurate information.
2. To extend the duration of support in place for the application for a further 18 months, up to 30 September 2018.
</t>
    </r>
    <r>
      <rPr>
        <b/>
        <sz val="10"/>
        <color rgb="FF000000"/>
        <rFont val="Arial"/>
      </rPr>
      <t xml:space="preserve">
Specific Conditions of Support
</t>
    </r>
    <r>
      <rPr>
        <sz val="10"/>
        <color rgb="FF000000"/>
        <rFont val="Arial"/>
      </rPr>
      <t xml:space="preserve">1. The requirement to apply to type 2 objections to the flow of confidential patient information from NHS Digital to support invoice validation of specialist commissioning services has been removed.
2. Support extends to the flow of NHS England’s demographic data to the Controlled Environment for Finance for CCGs.
3. Support applies to prospective data flows only from the date of this outcome letter.
4. Support is extended up to 30 September 2018 only.
5. Patient Notifications – a report is required to the CAG within three months of the date of this outcome letter, to provide an update in relation to the following points:
a. Consider how information will be made available to the sub-group of patients, who had previously registered type 2 objections, which would no longer be respected in this specific circumstance. Provide an overview of how communications would be managed for this sub-group, providing copies of any documentation where appropriate.
b. Consult with patients and the public around the communications strategy which is devised for this sub-group of patients, to test the acceptability of the methods proposed and the suitability of any materials which are written to serve this purpose.
</t>
    </r>
    <r>
      <rPr>
        <b/>
        <sz val="10"/>
        <color rgb="FF000000"/>
        <rFont val="Arial"/>
      </rPr>
      <t xml:space="preserve">
Following meeting on 17 March 2016, the CAG recommended that support be extended to 31 March 2017. This recommendation was subject to the following specific conditions of support:
</t>
    </r>
    <r>
      <rPr>
        <sz val="10"/>
        <color rgb="FF000000"/>
        <rFont val="Arial"/>
      </rPr>
      <t xml:space="preserve">
1. An executive summary to be provided to the June 2016 meeting, in accordance with published timescales, setting out the applicant understanding as to what support covered, purposes data could be used and to whom it applied, against each of the following individual references, so as to confirm mutual understanding: 
a. CAG 2-03 (a)/2013 
b. CAG 7-04 (a)/2013 
c. CAG 7-07 (a)/2013 
d. CAG 7-07 (b)/2013 
e. CAG 7-07 (c)/2013 
2. An update/presentation to be provided to the June 2016 meeting of the current status of the programme relevant to the exit strategy, including a clear articulation of what identifiers would be utilised within the definition of ‘anonymisation in context’. 
3. Further reports to be provided, against all five references, to the September 2016 and December 2016 meetings providing updates against the timescales presented to CAG; to include: 
a.         Status report showing the progress against the timelines described to CAG in February and March 2016 
b.         Consideration on how the future solution is impacted by emerging issues 
c.         In light of the dependencies described, and as these become clearer, how the plan has to evolve, and any impact on the solution. 
The following was approved following the update report considered in February 2015.
Based upon the current early stages and positive approach being taken to move towards the revised ‘end state’, it was agreed that continuing support should initially be provided for a 12 month period (from 30 April 2015) with an interim report on progression at 6 months. In light of the available information considered and discussions, members agreed that this extension should be subject to key information being provided back to CAG as discussed at the meeting. Current support expires on 30 April 2015 therefore members advised that the following list information be provided prior to this date to enable continuing support to come into effect post 30 April 2015. 
Information to be provided prior to 30 April 2015
1. Updated project plan/documentation with detail on timescales for key milestones and phases
2. Tangible evidence of patient notification material (posters, guidance etc) 
3. Statement on how patient objection in relation to this support is currently being handled and timescale/delivery plan of effective processing and respect of objections under this support, including what has/would need to happen and when.
4. Published information on websites (NHS England and HSCIC) to be reviewed for inaccuracies and updated in relation to all activities taking place under Regulation 5. 
Update report to be provided to August 2014 meeting providing update on retention period.
Conditions of Support:
1. Revision of the application forms to reflect the accurate position as indicated above, to be provided no later than 19 December 2013  
2. 6 monthly reports on progress toward exit/ final state. To include: milestones/ progress on progress implementing CAG 7-07 (a)/2013; report on service user engagement; any data breaches; outcome of audit (covering points 3 &amp; 4 below, also see point 6)  
3. Separation of staff/ processes with access to PDS etc. for invoice validation from others with access to other data for different purposes; there should be a separate controlled environment in which this work will be undertaken and specific statements regarding confidentiality clauses in employment contracts of those processing PCD  
4. The same security assurance requirements as previously applied to the overarching application that must be approved by the HSCIC prior to any disclosure. This requirement applies to NHS E as it does to other organisations  
5. Clarity to be provided on how NHS England and relevant parties will demonstrate compliance for applications CAG 707 a-c/2013 respectively.  
6. External audit of IG (and compliance with at least 3 &amp;4) at least once within 12 month period 
7. Actions specified by the Information Commissioner’s Office (privacy impact assessment submission direct to ICO and review of retention and data items in CAG update report) to be provided in line with agreed timescales.  
8. Any future issues around Data Protection compliance to be proactively raised with the Information Commissioner’s Office and must be satisfactorily resolved to enable the support to remain valid.  
9. PCD is not shared with NHS Shared Business Services for the purposes of invoice validation for NHS patients.  
10. Any disclosure for purposes of financial audit should be subject to a separate application. 
11. An up to date backing dataset and supporting information flows/justification should be reported against at time of first report.  
12. This is a complex programme of change, therefore NHS England should work with DH colleagues and other relevant stakeholders to best identify how the different organisations with responsibility in this field should be expected to contribute collaboratively.  
</t>
    </r>
  </si>
  <si>
    <t xml:space="preserve">CAG 7-07(c)/2013 </t>
  </si>
  <si>
    <t>Invoice validation within NHS England within the Commissioning Support Units controlled environment (for Finance) on behalf of Clinical Commissioning Groups</t>
  </si>
  <si>
    <r>
      <rPr>
        <b/>
        <sz val="10"/>
        <color rgb="FF000000"/>
        <rFont val="Arial"/>
      </rPr>
      <t xml:space="preserve">Amendment supported 14 August 2024 to extend the duration of support for one year until 30 September 2025
Additional conditions applied:
</t>
    </r>
    <r>
      <rPr>
        <sz val="10"/>
        <color rgb="FF000000"/>
        <rFont val="Arial"/>
      </rPr>
      <t xml:space="preserve">1.	Report to be provided in 3 months providing clear update status on entities that have not yet achieved satisfactory 23/24 security assurances, with expectation the majority will have achieved the standards.  
2.	Contact the Confidentiality Advice Team </t>
    </r>
    <r>
      <rPr>
        <u/>
        <sz val="10"/>
        <color rgb="FF000000"/>
        <rFont val="Arial"/>
      </rPr>
      <t>as soon as possible</t>
    </r>
    <r>
      <rPr>
        <sz val="10"/>
        <color rgb="FF000000"/>
        <rFont val="Arial"/>
      </rPr>
      <t xml:space="preserve"> after it is clear that the legislative change will not be in place by 30 Septemb</t>
    </r>
    <r>
      <rPr>
        <b/>
        <sz val="10"/>
        <color rgb="FF000000"/>
        <rFont val="Arial"/>
      </rPr>
      <t xml:space="preserve">er 2025, to discuss future handling of invoice validation.
Amendment supported 27 September 2023 </t>
    </r>
    <r>
      <rPr>
        <sz val="10"/>
        <color rgb="FF000000"/>
        <rFont val="Arial"/>
      </rPr>
      <t xml:space="preserve">to extend the during of support for one year, until 30 September 2024.
Conditions of amendment:
1.	Provide confirmation of NHS Digital DSPT assurances for Greater Manchester Shared Services within one month
</t>
    </r>
    <r>
      <rPr>
        <b/>
        <sz val="10"/>
        <color rgb="FF000000"/>
        <rFont val="Arial"/>
      </rPr>
      <t xml:space="preserve">Condition met 19 October 2023
</t>
    </r>
    <r>
      <rPr>
        <sz val="10"/>
        <color rgb="FF000000"/>
        <rFont val="Arial"/>
      </rPr>
      <t xml:space="preserve">
2.	Contact the Confidentiality Advice Team as soon as possible after it is clear that the legislative change will not be in place by 30 September 2024, to discuss future handling of invoice validation
</t>
    </r>
    <r>
      <rPr>
        <b/>
        <sz val="10"/>
        <color rgb="FF000000"/>
        <rFont val="Arial"/>
      </rPr>
      <t xml:space="preserve">
Amendment supported 29 September 2022
</t>
    </r>
    <r>
      <rPr>
        <sz val="10"/>
        <color rgb="FF000000"/>
        <rFont val="Arial"/>
      </rPr>
      <t xml:space="preserve">To extend the duration for 12 months to 30 September 2023. 
The following sets out the specific conditions of support. 
1.	Provide confirmation of NHS Digital DSPT assurances for NHS South, Central and West CSU and NHS Midlands and Lancashire CSU within one month.
2.	Agree timescale with CAG for a resubmission of the invoice validation application   
</t>
    </r>
    <r>
      <rPr>
        <b/>
        <sz val="10"/>
        <color rgb="FF000000"/>
        <rFont val="Arial"/>
      </rPr>
      <t xml:space="preserve">
28 June 2022</t>
    </r>
    <r>
      <rPr>
        <sz val="10"/>
        <color rgb="FF000000"/>
        <rFont val="Arial"/>
      </rPr>
      <t xml:space="preserve"> - amendment supported to amend the data controllers from the CCGs listed in the application to ICBs from 01 July 2022. 
NHS England will continue to manage the application on behalf of the ICBs.
</t>
    </r>
    <r>
      <rPr>
        <b/>
        <sz val="10"/>
        <color rgb="FF000000"/>
        <rFont val="Arial"/>
      </rPr>
      <t xml:space="preserve">Specific conditions of support 
</t>
    </r>
    <r>
      <rPr>
        <sz val="10"/>
        <color rgb="FF000000"/>
        <rFont val="Arial"/>
      </rPr>
      <t xml:space="preserve">
1.	This amendment comes into effect from 01 July 2022.
2.	The CAG agreed that conditions applied as part of the annual review outcome letter (letter dated 24 May 2022) remain. These conditions are provided below as confirmation. 
3.	Provide assurance that the organisations listed in the annual review letter dated 24 May 2022 have had their DSPT submissions assured by NHS Digital.
4.	Give an anticipated timeframe for when clarity will be gained on how the change from CCGs to ICBs will impact the invoice validation application
</t>
    </r>
    <r>
      <rPr>
        <b/>
        <sz val="10"/>
        <color rgb="FF000000"/>
        <rFont val="Arial"/>
      </rPr>
      <t xml:space="preserve">
17 December 2021 - Amendment supported
</t>
    </r>
    <r>
      <rPr>
        <sz val="10"/>
        <color rgb="FF000000"/>
        <rFont val="Arial"/>
      </rPr>
      <t xml:space="preserve">Amendment supported to add the date of birth as a data item that is transferred by providers to NHS Digital
Condition of support added; 
1. Report to be provided in 3 months providing clear update status on entities that have not yet achieved satisfactory security assurances, with expectation the majority will have achieved the standards.  
</t>
    </r>
    <r>
      <rPr>
        <b/>
        <sz val="10"/>
        <color rgb="FF000000"/>
        <rFont val="Arial"/>
      </rPr>
      <t xml:space="preserve">
29 September 2020 - Amendment supported </t>
    </r>
    <r>
      <rPr>
        <sz val="10"/>
        <color rgb="FF000000"/>
        <rFont val="Arial"/>
      </rPr>
      <t xml:space="preserve">to extend the duration of the study until 30 September 2022.
</t>
    </r>
    <r>
      <rPr>
        <b/>
        <sz val="10"/>
        <color rgb="FF000000"/>
        <rFont val="Arial"/>
      </rPr>
      <t xml:space="preserve">
New condition of support: 
</t>
    </r>
    <r>
      <rPr>
        <sz val="10"/>
        <color rgb="FF000000"/>
        <rFont val="Arial"/>
      </rPr>
      <t xml:space="preserve">Report to be provided in 3 months providing clear update status on entities that have not yet achieved satisfactory security assurances, with expectation the majority will have achieved the standards. 
</t>
    </r>
    <r>
      <rPr>
        <b/>
        <sz val="10"/>
        <color rgb="FF000000"/>
        <rFont val="Arial"/>
      </rPr>
      <t xml:space="preserve">
17 March 2016 - Application has been extended for a further 24 months
</t>
    </r>
    <r>
      <rPr>
        <sz val="10"/>
        <color rgb="FF000000"/>
        <rFont val="Arial"/>
      </rPr>
      <t xml:space="preserve">Following a successful amendment, the need to respect patient objections has been waived for this reference, for the purpose of invoice validation. 
</t>
    </r>
    <r>
      <rPr>
        <b/>
        <sz val="10"/>
        <color rgb="FF000000"/>
        <rFont val="Arial"/>
      </rPr>
      <t xml:space="preserve">
Amendment (Approved - 10/10/2017)
</t>
    </r>
    <r>
      <rPr>
        <sz val="10"/>
        <color rgb="FF000000"/>
        <rFont val="Arial"/>
      </rPr>
      <t xml:space="preserve">1. To remove the requirement to respect patient objections from the flow of information to Controlled Environments for Finance (CEfE) which are required to support invoice validation. This request extended to include NHS England’s demographic data which is shared with CCGs to enable their CEfF to undertake the processing of data to accurately verify the CCGs patients in line with their requirements under the Data Protection Act 1998 by ensuring that commissioners have the most up-to-date and accurate information.
2. To extend the duration of support in place for the application for a further 18 months, up to 30 September 2018.
</t>
    </r>
    <r>
      <rPr>
        <b/>
        <sz val="10"/>
        <color rgb="FF000000"/>
        <rFont val="Arial"/>
      </rPr>
      <t xml:space="preserve">
Specific Conditions of Support
</t>
    </r>
    <r>
      <rPr>
        <sz val="10"/>
        <color rgb="FF000000"/>
        <rFont val="Arial"/>
      </rPr>
      <t xml:space="preserve">1. The requirement to apply to type 2 objections to the flow of confidential patient information from NHS Digital to support invoice validation of specialist commissioning services has been removed.
2. Support extends to the flow of NHS England’s demographic data to the Controlled Environment for Finance for CCGs.
3. Support applies to prospective data flows only from the date of this outcome letter.
4. Support is extended up to 30 September 2018 only.
5. Patient Notifications – a report is required to the CAG within three months of the date of this outcome letter, to provide an update in relation to the following points:
a. Consider how information will be made available to the sub-group of patients, who had previously registered type 2 objections, which would no longer be respected in this specific circumstance. Provide an overview of how communications would be managed for this sub-group, providing copies of any documentation where appropriate.
b. Consult with patients and the public around the communications strategy which is devised for this sub-group of patients, to test the acceptability of the methods proposed and the suitability of any materials which are written to serve this purpose.
</t>
    </r>
    <r>
      <rPr>
        <b/>
        <sz val="10"/>
        <color rgb="FF000000"/>
        <rFont val="Arial"/>
      </rPr>
      <t xml:space="preserve">
Following meeting on 17 March 2016, the CAG recommended that support be extended to 31 March 2017. This recommendation was subject to the following specific conditions of support:
</t>
    </r>
    <r>
      <rPr>
        <sz val="10"/>
        <color rgb="FF000000"/>
        <rFont val="Arial"/>
      </rPr>
      <t xml:space="preserve">
1. An executive summary to be provided to the June 2016 meeting, in accordance with published timescales, setting out the applicant understanding as to what support covered, purposes data could be used and to whom it applied, against each of the following individual references, so as to confirm mutual understanding: 
a. CAG 2-03 (a)/2013 
b. CAG 7-04 (a)/2013 
c. CAG 7-07 (a)/2013 
d. CAG 7-07 (b)/2013 
e. CAG 7-07 (c)/2013 
2. An update/presentation to be provided to the June 2016 meeting of the current status of the programme relevant to the exit strategy, including a clear articulation of what identifiers would be utilised within the definition of ‘anonymisation in context’. 
3. Further reports to be provided, against all five references, to the September 2016 and December 2016 meetings providing updates against the timescales presented to CAG; to include: 
a.         Status report showing the progress against the timelines described to CAG in February and March 2016 
b.         Consideration on how the future solution is impacted by emerging issues 
c.         In light of the dependencies described, and as these become clearer, how the plan has to evolve, and any impact on the solution. 
The following was approved following the update report considered in February 2015.
Based upon the current early stages and positive approach being taken to move towards the revised ‘end state’, it was agreed that continuing support should initially be provided for a 12 month period (from 30 April 2015) with an interim report on progression at 6 months. In light of the available information considered and discussions, members agreed that this extension should be subject to key information being provided back to CAG as discussed at the meeting. Current support expires on 30 April 2015 therefore members advised that the following list information be provided prior to this date to enable continuing support to come into effect post 30 April 2015. 
Information to be provided prior to 30 April 2015
1. Updated project plan/documentation with detail on timescales for key milestones and phases
2. Tangible evidence of patient notification material (posters, guidance etc) 
3. Statement on how patient objection in relation to this support is currently being handled and timescale/delivery plan of effective processing and respect of objections under this support, including what has/would need to happen and when.
4. Published information on websites (NHS England and HSCIC) to be reviewed for inaccuracies and updated in relation to all activities taking place under Regulation 5. 
Update report to be provided to August 2014 meeting providing update on retention period.
Conditions of Support:
1. Revision of the application forms to reflect the accurate position as indicated above, to be provided no later than 19 December 2013  
2. 6 monthly reports on progress toward exit/ final state. To include: milestones/ progress on progress implementing CAG 7-07 (a)/2013; report on service user engagement; any data breaches; outcome of audit (covering points 3 &amp; 4 below, also see point 6)  
3. Separation of staff/ processes with access to PDS etc. for invoice validation from others with access to other data for different purposes; there should be a separate controlled environment in which this work will be undertaken and specific statements regarding confidentiality clauses in employment contracts of those processing PCD  
4. The same security assurance requirements as previously applied to the overarching application that must be approved by the HSCIC prior to any disclosure. This requirement applies to NHS E as it does to other organisations  
5. Clarity to be provided on how NHS England and relevant parties will demonstrate compliance for applications CAG 707 a-c/2013 respectively.  
6. External audit of IG (and compliance with at least 3 &amp;4) at least once within 12 month period 
7. Actions specified by the Information Commissioner’s Office (privacy impact assessment submission direct to ICO and review of retention and data items in CAG update report) to be provided in line with agreed timescales.  
8. Any future issues around Data Protection compliance to be proactively raised with the Information Commissioner’s Office and must be satisfactorily resolved to enable the support to remain valid.  
9. PCD is not shared with NHS Shared Business Services for the purposes of invoice validation for NHS patients.  
10. Any disclosure for purposes of financial audit should be subject to a separate application. 
11. An up to date backing dataset and supporting information flows/justification should be reported against at time of first report.  
12. This is a complex programme of change, therefore NHS England should work with DH colleagues and other relevant stakeholders to best identify how the different organisations with responsibility in this field should be expected to contribute collaboratively.  
</t>
    </r>
  </si>
  <si>
    <t>CAG 8-03(PR1)/2013</t>
  </si>
  <si>
    <t xml:space="preserve">Prospective evaluation of the diagnostic efficacy of the 2010 United Kingdom National Institute for Clinical Excellence Guidelines on Chronic Heart Failure
</t>
  </si>
  <si>
    <t>This audit application from Leeds Teaching Hospitals NHS Trust set out the purpose of a follow-up study on an existing cohort of 3,691 patients in the Leeds area who had received a N-terminal pro-B-type natriuretic peptide (NTproBNP) blood test in the period between 1 May 2012 and 1 May 2013 and were subsequently admitted to hospital.  A recommendation for class 6 support was requested to cover access to Hospital Episode Statistics data on hospitalisation and Office for National Statistics data on mortality, both held by the Health and Social Care Information Centre, in order to assess patient outcomes following the blood test, the usefulness of the blood test as a predictor of subsequent outcomes, and the overall effectiveness of the national heart failure pathway.</t>
  </si>
  <si>
    <t>Leeds Teaching Hospitals NHS Trust</t>
  </si>
  <si>
    <t>Dr Klaus Witte</t>
  </si>
  <si>
    <t>Cardiology Department</t>
  </si>
  <si>
    <t>Leeds General Infirmary</t>
  </si>
  <si>
    <t>LS1 3EX</t>
  </si>
  <si>
    <t xml:space="preserve">k.k.witte@leeds.ac.uk </t>
  </si>
  <si>
    <t>3,691 patients in the Leeds area who had received a N-terminal pro-B-type natriuretic peptide (NTproBNP) blood test in the period between 1 May 2012 and 1 May 2013 and were subsequently admitted to hospital</t>
  </si>
  <si>
    <t>date of admission, date of diagnosis and date of death</t>
  </si>
  <si>
    <t xml:space="preserve">All identfiiers have been deleted in line with the protocol.
We have published a highly cited paper using these data and confirmed the utility of primary care biomarker testing for heart failure: Gierula J, Cubbon RM, Paton MF, Byrom R, Lowry JE, Winsor SF, McGinlay M, Sunley E, Pickles E, Kearney LC, Koshy A, Slater TA, Chumun HK, Jamil HA, Bailey KM, Barth JH, Kearney MT, Witte KK. Prospective evaluation and long-term follow-up of patients referred to secondary care based upon natriuretic peptide levels in primary care. Eur Heart J Qual Care Clin Outcomes 2019;5:218-224. doi: 10.1093/ehjqcco/qcy053
This manuscript has been a springboard for further work in this field.
Application considered at CAG meeting on 28/11/2013.
Specific conditions of support
1. Confirmation of suitable security arrangements via IG Toolkit submission  Confirmed 31/05/2013
2. Confirmation that data will be pseudonymised following linkages. Confirmed
3. Confirmation that reasonable efforts will be made to inform the cohort about the processing and that any objection will be respected. Confirmed
</t>
  </si>
  <si>
    <t>CAG 8-03(PR2)/2013</t>
  </si>
  <si>
    <t>UK Register of Fatal anaphylactic reactions</t>
  </si>
  <si>
    <t>This service evaluation application from Central Manchester University Hospitals NHS Foundation Trust set out the purpose of a study to review deaths from anaphylactic reactions, evaluating whether treatment was given, if so what treatment and why it was ineffective.  A recommendation for class 2, 4 and 6 support was requested to cover linking data on an existing locally held database of deceased patients with data held by coroners.</t>
  </si>
  <si>
    <t xml:space="preserve">Manchester University NHS Foundation Trust </t>
  </si>
  <si>
    <t>Dr Vibha Sharma</t>
  </si>
  <si>
    <t>Consultant in Paediatric Allergy</t>
  </si>
  <si>
    <t>Oxford Road</t>
  </si>
  <si>
    <t>Manchester</t>
  </si>
  <si>
    <t>M13 9WL</t>
  </si>
  <si>
    <t>vibha.sharma@nhs.net</t>
  </si>
  <si>
    <t>existing local dataset of deceased patients who died from anaphylactic reactions and corresponding data held by coroners</t>
  </si>
  <si>
    <t>date of birth, date of death, cause of death</t>
  </si>
  <si>
    <t>Central Manchester University Hospitals NHS Foundation Trust</t>
  </si>
  <si>
    <r>
      <rPr>
        <b/>
        <sz val="10"/>
        <color rgb="FF000000"/>
        <rFont val="Arial"/>
      </rPr>
      <t xml:space="preserve">Amendment supported 02 May 2024 </t>
    </r>
    <r>
      <rPr>
        <sz val="10"/>
        <color rgb="FF000000"/>
        <rFont val="Arial"/>
      </rPr>
      <t xml:space="preserve">to clarify that ‘s251’ support is in place for the applicant to receive data of deceased individuals from anaphylactic reactions, from the following organisation as a data source – the National Childhood Mortality Database (NCMD) (via University of Bristol)
</t>
    </r>
    <r>
      <rPr>
        <b/>
        <sz val="10"/>
        <color rgb="FF000000"/>
        <rFont val="Arial"/>
      </rPr>
      <t xml:space="preserve">
Amendment supported 17 March 2023</t>
    </r>
    <r>
      <rPr>
        <sz val="10"/>
        <color rgb="FF000000"/>
        <rFont val="Arial"/>
      </rPr>
      <t xml:space="preserve"> to clarify that ‘s251’ support is in place for the applicant to receive data of deceased individuals from anaphylactic reactions, from GPs and NHS Trusts in addition to coroners, and to allow access to a copy of the medical record for the purposes described in the application
</t>
    </r>
    <r>
      <rPr>
        <b/>
        <sz val="10"/>
        <color rgb="FF000000"/>
        <rFont val="Arial"/>
      </rPr>
      <t xml:space="preserve">
27 January 2023 </t>
    </r>
    <r>
      <rPr>
        <sz val="10"/>
        <color rgb="FF000000"/>
        <rFont val="Arial"/>
      </rPr>
      <t xml:space="preserve">- change in data processor from NHS Digital to NHS England, regarding data source - Hospital Episode Statistics (HES)
</t>
    </r>
    <r>
      <rPr>
        <b/>
        <sz val="10"/>
        <color rgb="FF000000"/>
        <rFont val="Arial"/>
      </rPr>
      <t xml:space="preserve">
Amendment supported 18 October 2022 
</t>
    </r>
    <r>
      <rPr>
        <sz val="10"/>
        <color rgb="FF000000"/>
        <rFont val="Arial"/>
      </rPr>
      <t xml:space="preserve">
To clarify that ‘s251’ support is in place for the applicant to receive data of deceased individuals from anaphylactic reactions, from the following organisations as data sources;
•	PICANet - Paediatric Intensive Care Audit Network (via Universities of Leeds &amp; Leicester)
•	ICNARC – Intensive Care National Audit and Research Centre 
•	NCEPOD - National Confidential Enquiry into Patient Outcome and Death
•	NHS Digital (Hospital Episode Statistics)
•	National Reporting and Learning (“NRLS”) and the Learning from Patient Safety Events (LFPSE) Systems
•	Office of National Statistics for Wales (in addition to the existing Office of National statistics in England)
</t>
    </r>
    <r>
      <rPr>
        <b/>
        <sz val="10"/>
        <color rgb="FF000000"/>
        <rFont val="Arial"/>
      </rPr>
      <t xml:space="preserve">
28 July 2020 - Annual Review:
</t>
    </r>
    <r>
      <rPr>
        <sz val="10"/>
        <color rgb="FF000000"/>
        <rFont val="Arial"/>
      </rPr>
      <t xml:space="preserve">The following sets out the updated specific conditions of support applied against this application reference.
1. All staff at Manchester University NHS Foundation Trust (R0A) that are involved in processing information under this application reference should have successfully completed local security awareness training before processing any information under support.
</t>
    </r>
    <r>
      <rPr>
        <b/>
        <sz val="10"/>
        <color rgb="FF000000"/>
        <rFont val="Arial"/>
      </rPr>
      <t xml:space="preserve">Application considered at CAG meeting on 28/11/2013.
Specific conditions of support
</t>
    </r>
    <r>
      <rPr>
        <sz val="10"/>
        <color rgb="FF000000"/>
        <rFont val="Arial"/>
      </rPr>
      <t xml:space="preserve">
1. Confirmation of suitable security arrangements via IG Toolkit submission. Confirmed 10/01/2014.
2. This recommendation of support is in relation to data disclosed to the applicant prospectively from the date of this approval, including data concerning events pre-dating the approval. The approval does not include any data previously disclosed and held by the applicant.
3. Please continue to review the requirement for retention of identifiable data and separate and ensure that clinical data is separated from identifiable data at the earliest possible stage.
</t>
    </r>
  </si>
  <si>
    <t>CAG 8-03(PR6)/2013</t>
  </si>
  <si>
    <t>IOSwean</t>
  </si>
  <si>
    <t xml:space="preserve">This service evaluation application from Guy’s and St Thomas’s NHS Foundation Trust set out the purpose of an international observational study of critically ill patients who were ventilated in an intensive care unit for more than 24 hours during a specified two week period, to assess variations in the process of weaning patients off ventilation and any impact on the patient outcome.  The study included 25 sites in the UK with ten patients per site.  A recommendation for class 1 and 5 support was requested to cover access to patient data. </t>
  </si>
  <si>
    <t>Guy’s and St Thomas’s NHS Foundation Trust</t>
  </si>
  <si>
    <t>Dr Andrew Jones</t>
  </si>
  <si>
    <t>Department of Intensive Care Medicine, St Thomas's Hospital</t>
  </si>
  <si>
    <t>Westminster Bridge Road</t>
  </si>
  <si>
    <t>SE1 7EH</t>
  </si>
  <si>
    <t>02071883039</t>
  </si>
  <si>
    <t>andrew.jones@gstt.nhs.uk</t>
  </si>
  <si>
    <t>250 patients across 25 UK sites who were ventilated in an intensive care unit for more than 24 hours during a specified two week period</t>
  </si>
  <si>
    <t>month and year of birth, date of death, gender</t>
  </si>
  <si>
    <t xml:space="preserve">This project is completed, and ultimately given clashes with other studies, no data was submitted.
Application considered at CAG meeting on 28/11/2013
2. Please ensure that Caldicott Guardian permission is provided from each site and that any access for these purposes will be managed in line with the Trust’s Information Governance toolkit return prior to accessing data at that site.
3. Transfer of confidential patient data outside of the European Economic Area is not included within the approval. It is the applicant’s responsibility to ensure that there is an appropriate security measures and legal basis in place for this.
Specific conditions of support
1. Confirmation of satisfactory IG toolkit submission for the applicant’s organisation. Confirmed 27/01/2014. 
2. Please ensure that Caldicott Guardian permission is provided from each site and that any access for these purposes will be managed in line with the Trust’s Information Governance toolkit return prior to accessing data at that site.
3. Transfer of confidential patient data outside of the European Economic Area is not included within the approval. It is the applicant’s responsibility to ensure that there is an appropriate security measures and legal basis in place for this. 
</t>
  </si>
  <si>
    <t>CAG 8-03(PR7)/2013</t>
  </si>
  <si>
    <t xml:space="preserve">Analysis of Routine Outcomes Relating to TAVI through Computational Algorithms (AORTA)
</t>
  </si>
  <si>
    <t xml:space="preserve">This service evaluation application from Newcastle upon Tyne Hospitals NHS Foundation Trust set out the purpose of a project to compare and validate data held locally on patients who had undergone transcatheter aortic valve implantation or surgical aortic valve replacement procedures against data on the same held by the Hospital Episode Statistics (HES) and National Institute for Cardiovascular Outcomes Research (NICOR) databases.  A recommendation for class 1, 3, 5 and 6 support was requested to cover access by a researcher to 500 patient records at Newcastle upon Tyne Hospitals NHS Foundation Trust in order to extract pseudonymised data for linking with the already pseudonymised HES and NICOR datasets.  </t>
  </si>
  <si>
    <t>Newcastle upon Tyne Hospitals NHS Foundation Trust</t>
  </si>
  <si>
    <t>Samuel Urwin</t>
  </si>
  <si>
    <t>Regional Medical Physics Department</t>
  </si>
  <si>
    <t>Freeman Hospital</t>
  </si>
  <si>
    <t>High Heaton</t>
  </si>
  <si>
    <t>NE7 7DN</t>
  </si>
  <si>
    <t>01912 336161 x38624</t>
  </si>
  <si>
    <t>samuel.urwin@nuth.nhs.uk</t>
  </si>
  <si>
    <t>500 local records of patients who underwent transcatheter aortic valve implantation  (TAVI) or surgical aortic valve replacement (SAVR).</t>
  </si>
  <si>
    <t>partial postcode, sex, age, ethnicity</t>
  </si>
  <si>
    <t xml:space="preserve">This service evaluation has ceased collecting data and as the data controller has confirmed that section 251 support for this study can be expired. 
Application considered at CAG meeting on 28/11/2013.
Specific conditions of support
1. Confirmation of suitable security arrangements via IG Toolkit submission, please see security review requirement section here; http://www.hra.nhs.uk/resources/confidentiality-advisory-group/confidentiality-advisory-group-cag-application-advice/ and contact Exeter.helpdesk@nhs.net with any queries.  Confirmed 04/07/2013
</t>
  </si>
  <si>
    <t>CAG 8-03(PR9)/2013</t>
  </si>
  <si>
    <t>National Prostate Cancer Audit: analysis of existing datasets</t>
  </si>
  <si>
    <t>This application refers to a collaborative prostate cancer audit which is part of the Healthcare Quality Improvement Partnership programme looking at treatment and outcomes for all patients. The application detailed the linkage of the HES dataset already held by the Royal College of Surgeons (PIAG 2-07(i)/2004 Audit of outcomes after surgical procedures using linked HES data and ONS mortality data) to cancer registry data held by Public Health England using the Health and Social Care Information Centre’s date linkage service.</t>
  </si>
  <si>
    <t>27A Harley Place</t>
  </si>
  <si>
    <t>W1G 8LZ</t>
  </si>
  <si>
    <t>07398 693285</t>
  </si>
  <si>
    <t>emma.skipper@hqip.org.uk</t>
  </si>
  <si>
    <t>All men with an ICD-10 diagnostic code of C61 (malignant neoplasm of the prostate) in England and Wales from 2008-2011</t>
  </si>
  <si>
    <t>NHS number, date of birth, postcode, sex</t>
  </si>
  <si>
    <r>
      <rPr>
        <sz val="10"/>
        <color rgb="FF000000"/>
        <rFont val="Arial"/>
      </rPr>
      <t xml:space="preserve">Applicant confirmed in March 2024 that ‘s251’ support could be expired as all identifiable patient information held without consent under this support has been pseudonymised.  
In terms of public benefit, Quality assurance and improvement are among the key objectives of national clinical audits. The NPCA evaluates the performance of NHS hospitals using quality indicators based on good practice recommendations from national clinical guidelines. The NPCA contributes to evidence-based decision-making for policymakers, and local decision-makers such as doctors, and patients to inform best practices to improve the care, treatment and experience of healthcare users with a diagnosis of prostate cancer. 
</t>
    </r>
    <r>
      <rPr>
        <b/>
        <sz val="10"/>
        <color rgb="FF000000"/>
        <rFont val="Arial"/>
      </rPr>
      <t xml:space="preserve">
20 October 2020 – </t>
    </r>
    <r>
      <rPr>
        <sz val="10"/>
        <color rgb="FF000000"/>
        <rFont val="Arial"/>
      </rPr>
      <t xml:space="preserve">Confirmation that support is expired for English data only given confirmation that PHE that date of death is not considered identifiable. Support continues to be in place for processing of Welsh data.
</t>
    </r>
    <r>
      <rPr>
        <b/>
        <sz val="10"/>
        <color rgb="FF000000"/>
        <rFont val="Arial"/>
      </rPr>
      <t xml:space="preserve">
Amendment Request (Approved 09/08/2018)
</t>
    </r>
    <r>
      <rPr>
        <sz val="10"/>
        <color rgb="FF000000"/>
        <rFont val="Arial"/>
      </rPr>
      <t xml:space="preserve">The amendment sought support for an extension to the duration of support which was in place for the Prostate Cancer Audit. The audit will collect data on a continual basis from 01/07/2018. The audit is delivered under contract to Healthcare Quality Improvement Partnership (HQIP). Support is requested on an ongoing basis and the data will be retained for the duration of time that a contract remains in place and where there is no change in data controller or data processors. The Royal College of Surgeons was successful in recent retendering process to continue to provide the audit as commissioned by HQIP.
</t>
    </r>
    <r>
      <rPr>
        <b/>
        <sz val="10"/>
        <color rgb="FF000000"/>
        <rFont val="Arial"/>
      </rPr>
      <t xml:space="preserve">
Application considered at CAG meeting on 28/11/2013.
Specific conditions of support
</t>
    </r>
    <r>
      <rPr>
        <sz val="10"/>
        <color rgb="FF000000"/>
        <rFont val="Arial"/>
      </rPr>
      <t xml:space="preserve">1. Confirmation of suitable security arrangements via IG Toolkit submission. Confirmed 31 July 2013
</t>
    </r>
  </si>
  <si>
    <t>CAG 8-03(PR11)/2013</t>
  </si>
  <si>
    <t>ECC 3-04(s)/2011</t>
  </si>
  <si>
    <t>Hip Fracture Audit</t>
  </si>
  <si>
    <r>
      <t xml:space="preserve">This audit application was originally submitted by the Health and Social Care Information Centre and received approval by the Secretary of State for Health on 11 April 2011.  The application set out aims to use case-mix, process and outcome data together with quality standards to improve the quality of care.  A recommendation for class 1, 3, 4, 5 and 6 was requested to cover linkage with Hospital Episode Statistics (HES) data.  Access was requested to NHS number, date of birth, date of death and postcode.   
</t>
    </r>
    <r>
      <rPr>
        <b/>
        <sz val="10"/>
        <rFont val="Arial"/>
        <family val="2"/>
      </rPr>
      <t>Amendment requested 11 July 2016</t>
    </r>
    <r>
      <rPr>
        <sz val="10"/>
        <rFont val="Arial"/>
        <family val="2"/>
      </rPr>
      <t xml:space="preserve">
This amendment is to add ‘commissioning support’ to the list of approved purposes for
secondary use of the data (in an anonymised format).                                                                                    </t>
    </r>
  </si>
  <si>
    <t>Healthcare Quality Improvement Partnership (HQIP) and NHS England</t>
  </si>
  <si>
    <t>Elizabeth Fagan, NHFD Project Manager</t>
  </si>
  <si>
    <t>Regent’s Park</t>
  </si>
  <si>
    <t>020 3075 1561</t>
  </si>
  <si>
    <t>elizabeth.fagan@rcp.ac.uk</t>
  </si>
  <si>
    <t>Patients diagnosed with fragility hip fracture</t>
  </si>
  <si>
    <r>
      <rPr>
        <b/>
        <sz val="10"/>
        <color rgb="FF000000"/>
        <rFont val="Arial"/>
      </rPr>
      <t xml:space="preserve">Amendment supported 01 December 2023 </t>
    </r>
    <r>
      <rPr>
        <sz val="10"/>
        <color rgb="FF000000"/>
        <rFont val="Arial"/>
      </rPr>
      <t xml:space="preserve">to revise the dataset used for data collection in the National Hip Fracture Database (NHFD)
</t>
    </r>
    <r>
      <rPr>
        <b/>
        <sz val="10"/>
        <color rgb="FF000000"/>
        <rFont val="Arial"/>
      </rPr>
      <t xml:space="preserve">
Amendment supported 22 December 2022 
</t>
    </r>
    <r>
      <rPr>
        <sz val="10"/>
        <color rgb="FF000000"/>
        <rFont val="Arial"/>
      </rPr>
      <t xml:space="preserve">To revise the questions used for data collection in the National Audit of Inpatient Falls
</t>
    </r>
    <r>
      <rPr>
        <b/>
        <sz val="10"/>
        <color rgb="FF000000"/>
        <rFont val="Arial"/>
      </rPr>
      <t xml:space="preserve">
New condition of support:
</t>
    </r>
    <r>
      <rPr>
        <sz val="10"/>
        <color rgb="FF000000"/>
        <rFont val="Arial"/>
      </rPr>
      <t xml:space="preserve">1.	The applicant is to split out the NAIF application from the hip fracture audit via new separate application to CAG. 
</t>
    </r>
    <r>
      <rPr>
        <b/>
        <sz val="10"/>
        <color rgb="FF000000"/>
        <rFont val="Arial"/>
      </rPr>
      <t xml:space="preserve">
Condition met 12 April 2023 and NAIF supported separately under application 23/CAG/0038
Amendment supported 22 July 2022 </t>
    </r>
    <r>
      <rPr>
        <sz val="10"/>
        <color rgb="FF000000"/>
        <rFont val="Arial"/>
      </rPr>
      <t xml:space="preserve">to defer applying the National Data Opt-Out in relation to CAG 8-03(PR11)/2013
</t>
    </r>
    <r>
      <rPr>
        <b/>
        <sz val="10"/>
        <color rgb="FF000000"/>
        <rFont val="Arial"/>
      </rPr>
      <t xml:space="preserve">
Specific conditions of support:
</t>
    </r>
    <r>
      <rPr>
        <sz val="10"/>
        <color rgb="FF000000"/>
        <rFont val="Arial"/>
      </rPr>
      <t>1.	This outcome confirms a change to the original conditions of support. The National Data Opt-Out is not to be applied to patients included in the activities specified in CAG 8-03(PR11)/2013.
2.	A local patient objection mechanism must continue to be used in relation to CAG 8-03(PR11)/2013. Applicant is requested to confirm this is the case, within one month from the date of this letter.</t>
    </r>
    <r>
      <rPr>
        <b/>
        <sz val="10"/>
        <color rgb="FF000000"/>
        <rFont val="Arial"/>
      </rPr>
      <t xml:space="preserve">Condition met 29 September 2022
</t>
    </r>
    <r>
      <rPr>
        <sz val="10"/>
        <color rgb="FF000000"/>
        <rFont val="Arial"/>
      </rPr>
      <t xml:space="preserve">
3.	Please provide all associated patient notification materials, which should be made clearer than the current draft. It should be made clear on these notifications how patients are able to apply a local opt out to the NHFD. These should have been reviewed by a patient and public involvement group, and provided within one month from the date of this letter.</t>
    </r>
    <r>
      <rPr>
        <b/>
        <sz val="10"/>
        <color rgb="FF000000"/>
        <rFont val="Arial"/>
      </rPr>
      <t xml:space="preserve">Condition met 29 September 2022
</t>
    </r>
    <r>
      <rPr>
        <sz val="10"/>
        <color rgb="FF000000"/>
        <rFont val="Arial"/>
      </rPr>
      <t xml:space="preserve">
4.	Please provide evidence of discussions with patients and the public, surrounding the non-application of the National Data Opt-Out, within 3 months from the date of this letter.</t>
    </r>
    <r>
      <rPr>
        <b/>
        <sz val="10"/>
        <color rgb="FF000000"/>
        <rFont val="Arial"/>
      </rPr>
      <t xml:space="preserve">Condition met 29 September 2022
03 December 2021 - Amendment supported:
</t>
    </r>
    <r>
      <rPr>
        <sz val="10"/>
        <color rgb="FF000000"/>
        <rFont val="Arial"/>
      </rPr>
      <t xml:space="preserve">Amendment supported to clarify that collection of first name, surname and sex into the National Hip Fracture Database (NHFD) are included in support, and to include and clarify additional data items collected in the main and theatre datasets, is supported, subject to compliance with the standard conditions of support.
</t>
    </r>
    <r>
      <rPr>
        <b/>
        <sz val="10"/>
        <color rgb="FF000000"/>
        <rFont val="Arial"/>
      </rPr>
      <t xml:space="preserve">
03 December 2021 - Amendment supported:
</t>
    </r>
    <r>
      <rPr>
        <sz val="10"/>
        <color rgb="FF000000"/>
        <rFont val="Arial"/>
      </rPr>
      <t xml:space="preserve">Amendment supported to revise the questions used for data collection in the National Audit of Inpatient Falls, is supported, subject to compliance with the standard conditions of support.
</t>
    </r>
    <r>
      <rPr>
        <b/>
        <sz val="10"/>
        <color rgb="FF000000"/>
        <rFont val="Arial"/>
      </rPr>
      <t xml:space="preserve">
27 November 2020 – Amendment </t>
    </r>
    <r>
      <rPr>
        <sz val="10"/>
        <color rgb="FF000000"/>
        <rFont val="Arial"/>
      </rPr>
      <t xml:space="preserve">supported to revise the questions used for data collection in the National Audit of Inpatient Falls.
</t>
    </r>
    <r>
      <rPr>
        <b/>
        <sz val="10"/>
        <color rgb="FF000000"/>
        <rFont val="Arial"/>
      </rPr>
      <t xml:space="preserve">
Notified 12 May 2020 </t>
    </r>
    <r>
      <rPr>
        <sz val="10"/>
        <color rgb="FF000000"/>
        <rFont val="Arial"/>
      </rPr>
      <t xml:space="preserve">that an additional question will be added to the dataset that  will ask about the COVID-status of patients submitted to the database. The relevant cohort of patients will not change. 
</t>
    </r>
    <r>
      <rPr>
        <b/>
        <sz val="10"/>
        <color rgb="FF000000"/>
        <rFont val="Arial"/>
      </rPr>
      <t xml:space="preserve">
25 November 2019: </t>
    </r>
    <r>
      <rPr>
        <sz val="10"/>
        <color rgb="FF000000"/>
        <rFont val="Arial"/>
      </rPr>
      <t xml:space="preserve">Amendment supported to expand the patient cohort within the scope of the audit to include those who suffer femoral fractures. Wider changes were made to the supporting clinical dataset collected within the audit, which did not impact of the items of confidential patient information being processed were also supported
</t>
    </r>
    <r>
      <rPr>
        <b/>
        <sz val="10"/>
        <color rgb="FF000000"/>
        <rFont val="Arial"/>
      </rPr>
      <t xml:space="preserve">
18 November 2019 - An Amendment </t>
    </r>
    <r>
      <rPr>
        <sz val="10"/>
        <color rgb="FF000000"/>
        <rFont val="Arial"/>
      </rPr>
      <t xml:space="preserve">was supported to expand the dataset collected for the second phase of the National Audit of Inpatient Falls to include information on the management of patients before the fracture-causing fall occurred and the immediate post-fall management. The dataset will also be amended to included data on femoral fractures in addition to hip fractures. 
</t>
    </r>
    <r>
      <rPr>
        <b/>
        <sz val="10"/>
        <color rgb="FF000000"/>
        <rFont val="Arial"/>
      </rPr>
      <t xml:space="preserve">
Amendment Request (Approved 14/12/2018)
</t>
    </r>
    <r>
      <rPr>
        <sz val="10"/>
        <color rgb="FF000000"/>
        <rFont val="Arial"/>
      </rPr>
      <t xml:space="preserve">The amendment seeks to bring in an additional audit, the National Audit of Inpatient Falls, under the overarching application. This is a sub-cohort of patients included within the National Hip Fracture Audit. It was confirmed that the items of confidential patient information, data flows and processors remained unchanged in the amendment. The amendment did seek to extend the scope of the audit to include submissions from Community Trusts or Health Boards and Mental Health Trusts in England and Wales. A letter of support for the amendment had been provided by the Health Quality Improvement Partnership, as controller for the audit activity.
</t>
    </r>
    <r>
      <rPr>
        <b/>
        <sz val="10"/>
        <color rgb="FF000000"/>
        <rFont val="Arial"/>
      </rPr>
      <t xml:space="preserve">
Amendment Request (Approved 27/07/2018)
</t>
    </r>
    <r>
      <rPr>
        <sz val="10"/>
        <color rgb="FF000000"/>
        <rFont val="Arial"/>
      </rPr>
      <t xml:space="preserve">The amendment proposed set out a proposed linkage between the National Hip Fracture Database and the National Joint Registry in order to explore the use of total hip replacement. It was explained that the Royal College of Physicians had been commissioned to carry out linkage between the National Hip Fracture Database (data controller HQIP; data processors: RCP, Crown informatics) and the National Joint Registry (data controller HQIP, data processor Northgate Public Services), in order to explore the use of the ‘total hip replacement’ for hip fracture.
This will involve the transfer of confidential patient information from the National Hip Fracture Database (NHFD), held by from Crown Informatics to Northgate Public Services. The following data items would be transferred to facilitate linkage:
 NHS number;  Forename;  Surname;  DOB;  Postcode.
This will be supplemented with the following additional clinical data items:
 Date and time of admission;  admitting hospital;  date and time of operation;  procedure type.
The patient cohort to be included would patients with a record of total hip replacement within the database since 2011.
Northgate would subsequently link the NHFD data to the National Joint Registry (NJR) data for the same period and provide an assessment of the extent to which the two databases describe the same cohort of patients. The proposed data linkage would be undertaken on a one-off basis.
</t>
    </r>
    <r>
      <rPr>
        <b/>
        <sz val="10"/>
        <color rgb="FF000000"/>
        <rFont val="Arial"/>
      </rPr>
      <t xml:space="preserve">
Amendment update 16 September 2016:                                                                            </t>
    </r>
    <r>
      <rPr>
        <sz val="10"/>
        <color rgb="FF000000"/>
        <rFont val="Arial"/>
      </rPr>
      <t xml:space="preserve">The current amendment was submitted in response to a request from NHS Digital to clarify the specific datasets for which support has been given.
The applicant clarified that the linkages would be performed by HSCIC/NHS Digital to NHS Digital held datasets (including, but not limited to HES, SUS, ONS and PEDW for Wales) for general commissioning purposes and potential onward flagging to commissioning organisations, as opposed to specific linkage with HES data only.
</t>
    </r>
    <r>
      <rPr>
        <b/>
        <sz val="10"/>
        <color rgb="FF000000"/>
        <rFont val="Arial"/>
      </rPr>
      <t xml:space="preserve">
Application considered at CAG meeting on 28/11/2013.
</t>
    </r>
    <r>
      <rPr>
        <sz val="10"/>
        <color rgb="FF000000"/>
        <rFont val="Arial"/>
      </rPr>
      <t xml:space="preserve">Originally an amendment request from application ECC 3-04(s)/2011; new reference number issued due to change of data controller, but annual review date remains 21 June based on anniversary of original approval in 2011.
</t>
    </r>
    <r>
      <rPr>
        <b/>
        <sz val="10"/>
        <color rgb="FF000000"/>
        <rFont val="Arial"/>
      </rPr>
      <t xml:space="preserve">Specific conditions of support
</t>
    </r>
    <r>
      <rPr>
        <sz val="10"/>
        <color rgb="FF000000"/>
        <rFont val="Arial"/>
      </rPr>
      <t xml:space="preserve">1. Confirmation of suitable security arrangements via IG Toolkit submission.  Confirmed 25/10/2013
2. Please provide a report on the steps taken to improve this completion rate and move away from the need for other identifiers for linkage or validation of NHS number at annual review stage.
</t>
    </r>
    <r>
      <rPr>
        <b/>
        <sz val="10"/>
        <color rgb="FF000000"/>
        <rFont val="Arial"/>
      </rPr>
      <t xml:space="preserve">Amendment update 18 November 2019:
</t>
    </r>
    <r>
      <rPr>
        <sz val="10"/>
        <color rgb="FF000000"/>
        <rFont val="Arial"/>
      </rPr>
      <t>An amendment was supported to expand the dataset collected for the second phase of the National Audit of Inpatient Falls to include information on the management of patients before the fracture-causing fall occurred and the immediate post-fall management. The dataset will also be amended to included data on femoral fractures in addition to hip fractures. 
The Secretary of State for Health and Social Care decision maker, on advice from the CAG, has supported a request to defer the National Data Opt Out. As such, the National Data Opt Out does not need to be applied for this activity</t>
    </r>
  </si>
  <si>
    <t>CAG 8-06(b)/2013</t>
  </si>
  <si>
    <t>National Chronic Obstructive Pulmonary Disease (COPD) Audit Programme - Secondary Care Clinical Audit</t>
  </si>
  <si>
    <r>
      <t xml:space="preserve">This audit application from the Royal College of Physicians of London (RCP) followed a successful secondary care audit feasibility pilot (CAG 5-07(a)/2013) and sought support for the full secondary care audit element of the programme.  A recommendation for class 1, 4, 5 and 6 support was requested to collect data via a web-based audit tool from every eligible organisation in relation to consecutive cases identified prospectively from February 2014 to May 2014, comprising approximately 200 NHS Trusts.  Access was requested to NHS number, postcode, date of birth and date of death. </t>
    </r>
    <r>
      <rPr>
        <b/>
        <sz val="10"/>
        <rFont val="Arial"/>
        <family val="2"/>
      </rPr>
      <t>Amendment approved October 2014 - primary care clinical audit dataset to inform the National COPD Audit. This was an amendment to the main audit application which included collection of secondary care clinical audit data. Applicant confirmed August 2015 that Welsh primary care data only would be included within the data collection.</t>
    </r>
    <r>
      <rPr>
        <sz val="10"/>
        <rFont val="Arial"/>
        <family val="2"/>
      </rPr>
      <t xml:space="preserve">
</t>
    </r>
  </si>
  <si>
    <t xml:space="preserve">The Royal College of Physicians (Audit and Accreditation, Care Quality Improvement Department) </t>
  </si>
  <si>
    <t xml:space="preserve">Lara Amusan, Programme Manager, National Asthma and COPD Audit Programme (NACAP) </t>
  </si>
  <si>
    <t xml:space="preserve">National Asthma and COPD Audit Programme (NACAP), Audit and Accreditation, </t>
  </si>
  <si>
    <t>The Royal College of Physicians</t>
  </si>
  <si>
    <t xml:space="preserve">London: 11 St Andrew’s Place, </t>
  </si>
  <si>
    <t xml:space="preserve">NW1 4LE </t>
  </si>
  <si>
    <t>020 3075 1526 (London) / 0151 3181916 (Liverpool)</t>
  </si>
  <si>
    <t>Lara.amusan@rcp.ac.uk</t>
  </si>
  <si>
    <t xml:space="preserve">Patient admissions to hospital with COPD exacerbations (in England and Wales). Consecutive cases identified prospectively by every eligible unit (hospital/Trust/Health Board) over a three month period.  Audit data collection:  Feb-May 2014 (approx. 200 Trusts). </t>
  </si>
  <si>
    <t xml:space="preserve">NHS number, postcode, date of birth, date of death, Cause of death (text and coded),
 Gender, Ethnicity, Hospital Unit Identifier, Date of admission, Date and time of discharge
</t>
  </si>
  <si>
    <t>NA</t>
  </si>
  <si>
    <r>
      <rPr>
        <b/>
        <sz val="10"/>
        <color rgb="FF000000"/>
        <rFont val="Arial"/>
      </rPr>
      <t xml:space="preserve">Support expired as of 19 May 2023. Support is now under 23/CAG/0045.
19 March 2021 - Amendment supported
</t>
    </r>
    <r>
      <rPr>
        <sz val="10"/>
        <color rgb="FF000000"/>
        <rFont val="Arial"/>
      </rPr>
      <t xml:space="preserve">The amendment, to include an additional exclusion criteria to the COPD audit, and to include additional ICD-10 codes in the inclusion criteria for the COPD audit, is supported, subject to compliance with the standard conditions of support.
</t>
    </r>
    <r>
      <rPr>
        <b/>
        <sz val="10"/>
        <color rgb="FF000000"/>
        <rFont val="Arial"/>
      </rPr>
      <t xml:space="preserve">
17 August 2020 – Amendment </t>
    </r>
    <r>
      <rPr>
        <sz val="10"/>
        <color rgb="FF000000"/>
        <rFont val="Arial"/>
      </rPr>
      <t xml:space="preserve">supported to revise the secondary care data flows in the National Children and Young People’s Asthma Audit so that data will be sent in pseudonymised, patient-level format from NHS Digital and NWIS to Imperial College London directly, removing the need for Crown Informatics to receive the returned, linked data from NHS Digital and NWIS. 
</t>
    </r>
    <r>
      <rPr>
        <b/>
        <sz val="10"/>
        <color rgb="FF000000"/>
        <rFont val="Arial"/>
      </rPr>
      <t xml:space="preserve">
17 August 2020 - Amendment </t>
    </r>
    <r>
      <rPr>
        <sz val="10"/>
        <color rgb="FF000000"/>
        <rFont val="Arial"/>
      </rPr>
      <t xml:space="preserve">supported to include additional data items in the dataset for the adult asthma secondary care audit and to remove other items from the same dataset.
</t>
    </r>
    <r>
      <rPr>
        <b/>
        <sz val="10"/>
        <color rgb="FF000000"/>
        <rFont val="Arial"/>
      </rPr>
      <t xml:space="preserve">
04 February 2020 – Amendment </t>
    </r>
    <r>
      <rPr>
        <sz val="10"/>
        <color rgb="FF000000"/>
        <rFont val="Arial"/>
      </rPr>
      <t xml:space="preserve">supported to revise the data flow so that NHS Digital and NWIS will now send the anonymised, patient-level data directly to Imperial College London, instead of via Crown Informatics
</t>
    </r>
    <r>
      <rPr>
        <b/>
        <sz val="10"/>
        <color rgb="FF000000"/>
        <rFont val="Arial"/>
      </rPr>
      <t xml:space="preserve">
Amendment Request (Approved: 25/05/2018)
</t>
    </r>
    <r>
      <rPr>
        <sz val="10"/>
        <color rgb="FF000000"/>
        <rFont val="Arial"/>
      </rPr>
      <t xml:space="preserve">This amendment sought support to extend the scope of support to include the collection of data to facilitate the adult asthma audit programme. The name of the audit programme had been updated and was now the National Asthma and COPD Audit. It was confirmed that the inclusion of the asthma data collection within the existing application would not require any additional items of confidential patient information. Support was also requested to extend to the collection of secondary care information for both asthma and COPD patients.
</t>
    </r>
    <r>
      <rPr>
        <b/>
        <sz val="10"/>
        <color rgb="FF000000"/>
        <rFont val="Arial"/>
      </rPr>
      <t xml:space="preserve">
Amendment request 30/01/2017
</t>
    </r>
    <r>
      <rPr>
        <sz val="10"/>
        <color rgb="FF000000"/>
        <rFont val="Arial"/>
      </rPr>
      <t>The primary care approval covered the annual extraction of patient identifiable audit data from routinely collected general practice data. Data collection was managed under contract by NHS Digital (formerly the HSCIC).
As a condition of the original approval, CAG had requested that the applicant continue to explore the feasibility of using a pseudonymised approach to data collection for primary care. Consequently, for the 2016-2018 rounds of primary care audit (which would only take place in Wales) it was proposed that NHS Wales Informatics Service (NWIS) would manage the extraction of patient-level data (for all patients aged 35 and over with a recorded diagnosis of COPD on primary care registers) from general practice clinical systems.
Pseudonymisation of identifiable fields would be undertaken at source: NHS number would be replaced by a study ID, postcode would be transformed to LSOA and WIMD index, date of birth would be transformed to patient age and date of death (if recorded) would be transformed to age at death.The pseudonymised data would be transferred securely to the NWIS ‘safe haven’ central repository, from where it would be securely transferred to the RCP for cleaning, analysis and reporting</t>
    </r>
    <r>
      <rPr>
        <b/>
        <sz val="10"/>
        <color rgb="FF000000"/>
        <rFont val="Arial"/>
      </rPr>
      <t xml:space="preserve">.                                                                                                                           </t>
    </r>
    <r>
      <rPr>
        <sz val="10"/>
        <color rgb="FF000000"/>
        <rFont val="Arial"/>
      </rPr>
      <t xml:space="preserve">In line with the conditions of support, the change in data flows and data processor provided an exit strategy from the S251 approval for the primary care audit, as patient identifiable data would no longer be transferred out of participating GP practices.
The secondary care audit procedures would remain the same. Data would continue to be held by NHS Digital from the first round of the audit as per the original approval.
</t>
    </r>
    <r>
      <rPr>
        <b/>
        <sz val="10"/>
        <color rgb="FF000000"/>
        <rFont val="Arial"/>
      </rPr>
      <t xml:space="preserve">A+B19mendment request 16th September 2016: </t>
    </r>
    <r>
      <rPr>
        <sz val="10"/>
        <color rgb="FF000000"/>
        <rFont val="Arial"/>
      </rPr>
      <t xml:space="preserve">                                                                                The amendment proposed a change in data processing methodology, and data processor. The new data processor – Crown Informatics - could enable data to be collected continuously, replacing the current system of snapshot audits at set time periods. Crown Informatics would enter the data into a bespoke web based audit tool, and transfer it to HSCIC, DARS and NWIS. The data would be linked and returned to Crown Informatics, still in identifiable form.
Crown Informatics requested support to combine and pseudonymise the data (this function was previously carried out by HSCIC). Support was also requested for Crown Informatics to share the data with other bodies including researchers, and to provide identifiable data on the behalf of researchers or auditors for linkage.
A change in data items was also proposed. The following items would be removed: cause of death, ethnicity, Hospital Unit Identifier, and time of discharge. The following additional items would be collected: gender, date and time of admission, date and time of arrival and date of discharge. Other data items to be collected remained the same as in the original application. Application considered at CAG meeting on 28/11/2013
CAG 8-06(b)/2013 – audit data will be linked to HES, PEDW, ONS and MRIS data.
Specific conditions of support
1. Confirmation of suitable security arrangements via IG Toolkit submission Confirmed 03/07/2013</t>
    </r>
  </si>
  <si>
    <t>CAG 9-07(b)/2013</t>
  </si>
  <si>
    <t>2014 Community Mental Health Survey</t>
  </si>
  <si>
    <t>This application from the Care Quality Commission (CQC) set out the purpose of carrying out the community mental health survey, one of the surveys within the NHS national patient survey programme. The survey data would be used by NHS trusts and Clinical Commissioning Groups (CCG’s) in local improvement activities. CQC would use data as part of its regulatory and surveillance activities and other relevant functions and data would also be shared with NHS England and the Department of Health.
A recommendation for class 5 and 6 support was requested to cover access to confidential patient data from mental health trusts providing mental health services to one of four ‘approved’ contractors and to the central coordinator (Picker Europe), to enable contractors to send out questionnaires.</t>
  </si>
  <si>
    <t xml:space="preserve">Ian Seccombe
</t>
  </si>
  <si>
    <t xml:space="preserve">Care Quality Commission
</t>
  </si>
  <si>
    <t xml:space="preserve">Finsbury Tower
</t>
  </si>
  <si>
    <t xml:space="preserve">103-105 Bunhill Row, London
</t>
  </si>
  <si>
    <t>ian.seccombe@cqc.org.uk'</t>
  </si>
  <si>
    <t>y</t>
  </si>
  <si>
    <t>People aged 18 and over who had been in contact with NHS mental health services in the three month period, 1 September 2013 to 30 November 2013</t>
  </si>
  <si>
    <t>name, address, year of birth, gender, ethnicity, date of last contact, CPA status and GP practice code.</t>
  </si>
  <si>
    <t>Application considered at CAG meeting on 09/01/2014</t>
  </si>
  <si>
    <t>CAG 10-03(PR2)/2014</t>
  </si>
  <si>
    <t>National Cancer Patients’ Experience Survey 2014: Acute and specialist trust surveys of inpatients and day cases</t>
  </si>
  <si>
    <t>This application from Quality Health set out the purpose of carrying out a survey of adult inpatients and day case patients with a primary diagnosis of cancer who have been admitted to an acute or specialist NHS Trust during September, October and November 2013. A recommendation for class 2, 4 and 6 support was requested to allow access to patient contact details in order to send out the National Cancer Patients’ Experience Survey 2014. Access was requested to name, address, sex, ethnic group, ICD10 code, admission and discharge dates, speciality code, referring CCG, admission type, NHS number, date of birth.</t>
  </si>
  <si>
    <t>Chesterfield Road, Holmewood,</t>
  </si>
  <si>
    <t>Chesterfield</t>
  </si>
  <si>
    <t xml:space="preserve">Adult inpatients and day case patients with a primary diagnosis of cancer who have been admitted to an acute or specialist NHS Trust during September, October and November 2013  </t>
  </si>
  <si>
    <t>Name, address, sex, ethnic group, date of birth, ICD10 code, admission and discharge dates, speciality code, referring CCG, admission type, NHS Number</t>
  </si>
  <si>
    <t>Application considered at CAG meeting on 06/03/2014
Application has now ended and a formal closure letter has been sent to the applicant.</t>
  </si>
  <si>
    <t>CAG 10-03(PR3)/2014</t>
  </si>
  <si>
    <t>Piloting new approaches 2014</t>
  </si>
  <si>
    <t>This application from the Care Quality Commission (CQC) set out the purpose of trialling new approaches to the National Inpatient Survey to increase the frequency and granularity of the survey. It is anticipated that the survey will be run up to four times a year. The increased frequency of this survey should provide more accurate survey data for the data packs used in CQC inspections. Increased granularity provides a benefit to obtaining performance data for sub-units within trusts and enable greater precision in targeting poor performance.</t>
  </si>
  <si>
    <t>LONDON</t>
  </si>
  <si>
    <t>Inpatients aged 16 years old or over who were discharged from acute and specialist NHS hospitals in either December 2013 or February 2014 (and earlier for smaller trusts), having had one overnight stay in hospital. The guidance instructs trust to exclude:
• deceased patients 
• children or young persons aged under 16 years at the time of sampling 
• obstetrics/maternity service users, including spontaneous miscarriages  
• patients admitted for planned termination of pregnancy 
• psychiatry patients  
• day cases 
• private patients (non-NHS) 
• any patients who are known to be current inpatients patients without a UK postal address
• Any patient known to have requested their details are not used for any purpose other than their clinical care</t>
  </si>
  <si>
    <t>Unique identifier code, title, first name, surname, address fields, postcode (where available), admission/discharge dates, main specialty on discharge, whether admission from Treatment Centre, route of admission, NHS Site code on admission and discharge, ethnicity, gender, year of birth.</t>
  </si>
  <si>
    <t>Application considered at CAG meeting on 06/03/2014</t>
  </si>
  <si>
    <t>CAG 10-03(PR4)/2014</t>
  </si>
  <si>
    <t>Parents’ Experiences of Neonatal Care</t>
  </si>
  <si>
    <t>This application from the Picker Institute set out a survey of parent experience of neonatal care services in hospitals in England and Wales in 2014, to assess any improvements made since the 2011 survey. A recommendation for class 5 support was requested to cover access to name and contact information for 200 babies discharged from 125 hospitals, in order for questionnaires to be sent to parents.</t>
  </si>
  <si>
    <t xml:space="preserve">Picker Institute Europe
</t>
  </si>
  <si>
    <t>Chris Graham</t>
  </si>
  <si>
    <t xml:space="preserve">Buxton Court
</t>
  </si>
  <si>
    <t xml:space="preserve">3 West Way
</t>
  </si>
  <si>
    <t>OX2 0JB</t>
  </si>
  <si>
    <t>chris.graham@pickereurope.ac.uk</t>
  </si>
  <si>
    <t>Mothers (18 years and over) of babies discharged from 125 hospitals (approx 200 per hospital).</t>
  </si>
  <si>
    <t>mothers name, address, postcode, date of delivery mother’s ethnicity and hospital site.</t>
  </si>
  <si>
    <t xml:space="preserve">Application considered at CAG meeting on 06/03/2014.
Specific conditions of support
1. Confirmation of suitable security arrangements via IG Toolkit submission. Confirmed 02/09/2011
2. If research, confirmation of favourable Research Ethics Committee opinion. Applicant confirmed activity not research 13/01/2014.
The applicant confirmed that support can be expired as of 27 July 2022. 
The public benefit of the application was use of the findings from the survey to drive improvements in overall experiences of neonatal care. at a local level.
</t>
  </si>
  <si>
    <t>CAG 10-03(PR5)/2014</t>
  </si>
  <si>
    <t>2014 Accident and Emergency Department (A&amp;E) Survey</t>
  </si>
  <si>
    <t>This application is for a recommendation of support for the transfer of patient identifiable data from acute and specialist trusts, to an approved survey contractor (Picker, Quality Health, Patient Perspective or CAPITA Surveys &amp; Research) for the purpose of mailing out questionnaires for the 2014 A&amp;E survey.  The 2014 A&amp;E survey will be the fifth carried out to date. All 147 eligible trusts will be asked to conduct the survey with preparations expected to begin in March 2014 and fieldwork is expected to start from May 2014.</t>
  </si>
  <si>
    <t xml:space="preserve">ian.seccombe@cqc.org.uk </t>
  </si>
  <si>
    <t>People aged 16 and over who visited an A&amp;E department in the sampling month chosen by Trusts (January, February or March 2014). The survey guidance instructs trusts to exclude: 
- deceased patients 
- children or young persons aged under 16 years at the date of their attendance at the A&amp;E Department (approval for involvement of 16 and 17 year olds was included in the last A&amp;E survey section 251 application)
- any attendances at Minor Injuries Units or Walk-in Centres 
- any patients who were admitted to hospital via Medical or Surgical Admissions Units and therefore have not visited the A&amp;E Department,
- any patients who are known to be current inpatients 
- planned attendances at outpatient clinics which are run within the Emergency Department (such as fracture clinics)
- patients without a UK postal address
- patients attending primarily to obtain contraception (e.g. the morning after pill), patients who suffered a miscarriage or another form of abortive pregnancy outcome whilst at the hospital, and patients with a concealed pregnancy 
- any patient known to have requested their details are not used for any purpose other than their clinical care</t>
  </si>
  <si>
    <t>Title, first name, surname, address, postcode, unique identifier code, date and time of attendance, NHS Site code, ethnicity, gender, year of birth and GP Practice Code (GPPC)</t>
  </si>
  <si>
    <t>Please see the minutes of 6 March 2014 CAG meeting for further information.</t>
  </si>
  <si>
    <t>CAG 10-07(b)/2014</t>
  </si>
  <si>
    <t>CAG 10-07(b)/2013</t>
  </si>
  <si>
    <t>NICOR registries/audits</t>
  </si>
  <si>
    <t xml:space="preserve">This application from the University College London set out the purpose of carrying out three new audits in relation to the following procedures: 
1. Percutaneous Mitral Valve Repair: a catheter-based device which is used to repair heart valves, providing an alternative to open heart for those patients who are clinically appropriate 
2. Left Atrial Appendage Occlusion: a device used to prevent stroke in patients with atrial fibrillation (irregular and rapid heartbeat) 
3. Patent Foramen Ovale Closure in Adults: a procedure to close a hole, or potential hole, between the upper chambers of the heart, to prevent stroke 
</t>
  </si>
  <si>
    <t>Dr Julie Sanders</t>
  </si>
  <si>
    <t>The National Institute for Cardiovascular Outcomes</t>
  </si>
  <si>
    <t xml:space="preserve">Research (NICOR), University College London, 3rd Floor, </t>
  </si>
  <si>
    <t>170 Tottenham Court Road, London</t>
  </si>
  <si>
    <t>020 3108 3934</t>
  </si>
  <si>
    <t>Each of the three registries will collect data on all NHS patients undergoing the above stated procedures</t>
  </si>
  <si>
    <t xml:space="preserve">NHS England have introduced Commissioning through Evaluation as research evidence, and supporting clinical trials, are less likely to be available for more specialised treatments where patient numbers may be too small to support research data requirements, treatment costs may be very costly, or there may be particular ethical considerations involved in exposing patients to an experimental treatment rather than one which is more routinely considered.
It is anticipated that Commissioning through Evaluation will lead to a bank of high quality information which will help to form either future commissioning policies or NICE appraisal, which will result in more patients gaining access to promising treatments.
Services and/or treatments which form part of the Commissioning through Evaluation programme have all been identified by clinicians and patient representatives as showing significant ‘promise’ as potential treatment options for the future.
The purpose is to record all NHS patients receiving these new treatments, and to create the necessary data linkages with HES and ONS data that will enable the technologies to be evaluated by calculating patients’ survival outcomes and pathways (readmissions, etc.). 
</t>
  </si>
  <si>
    <r>
      <rPr>
        <b/>
        <sz val="10"/>
        <rFont val="Arial"/>
        <family val="2"/>
      </rPr>
      <t>Superceeded by 17/CAG/0153 on 08/08/2017
Application considered at CAG meeting on 06/03/2014.</t>
    </r>
    <r>
      <rPr>
        <sz val="10"/>
        <rFont val="Arial"/>
        <family val="2"/>
      </rPr>
      <t xml:space="preserve">
The applicant had stated that the issue of obtaining patient consent is under review. Work is also ongoing with MRIS to investigate the possibility of de-identifying the dataset. A full update on these should be provided in the next annual review with details of any discussions and together with the actions arising from them.
It was noted that the open day cited by the applicant had taken place in 2014. More specific detail pertaining to the patient and user feedback and involvement and any resultant outcomes should be included in the next annual review.
</t>
    </r>
    <r>
      <rPr>
        <b/>
        <sz val="10"/>
        <rFont val="Arial"/>
        <family val="2"/>
      </rPr>
      <t>Specific conditions of support</t>
    </r>
    <r>
      <rPr>
        <sz val="10"/>
        <rFont val="Arial"/>
      </rPr>
      <t xml:space="preserve">
1. Confirmation of suitable security arrangements via IG Toolkit submission. Confirmed 
2. Please forward an amended version of the patient information leaflet in line with the comments above. Amended version submitted.
3. Please submit a letter of support from the sponsor organisation. Submitted.
4. Please confirm what data items are included within the audit dataset. Datasets submitted.
</t>
    </r>
  </si>
  <si>
    <t>CAG 1-05(a)/2014</t>
  </si>
  <si>
    <t>2014 Child Inpatient and Day Case Survey</t>
  </si>
  <si>
    <t>A recommendation of support for the transfer of patient identifiable data from acute and specialist trusts, to an approved survey contractor for the purpose of mailing out questionnaires for the 2014 children’s survey</t>
  </si>
  <si>
    <t>Karen Hallt</t>
  </si>
  <si>
    <t>Finsbury Tower, 103-105 Bunhill Row</t>
  </si>
  <si>
    <t>07789 875498</t>
  </si>
  <si>
    <t>Karen.hallt@cqc.org.uk</t>
  </si>
  <si>
    <t xml:space="preserve">Children aged 0-17 who have been admitted as an inpatient or received treatment as a day case patient in June 2014. The survey guidance to be issued to trusts will ask them exclude the following patients: 
Trusts will be asked to exclude the following patients when compiling their sample lists:
• Deceased patients
• Patients aged 18 years or older at time of their discharge
• Obstetrics/maternity patients, including spontaneous miscarriages
• Newborn babies where the mother is the primary patient (i.e. well babies, specialty code 424)
• Patients who were only admitted to a Neonatal Intensive Care Unit (NICU), Local Neonatal Unit (LNU) or a SCBU (Special Care Baby Unit) i.e. specialty code 422.
• Patients admitted for planned termination of pregnancy
• Psychiatry patients, including CAMHS
• Private patients (nonNHS)
• Current inpatients
• Patients without a UK postal address
• Any patient known to have requested their details are not used for any purpose other than their clinical care (if this information is collected by the trust they should ensure that they remove these patients from their sample list at this stage, in addition trusts will be asked to maintain a log of all opt-outs resulting from the pre-survey publicity, and should cross reference that log during the sampling).   </t>
  </si>
  <si>
    <t>Name and address of patient and the patient’s parent/carer</t>
  </si>
  <si>
    <t xml:space="preserve">All iterations preceding 2020 have concluded. Ongoing support is not required. All data deletion as agreed within original applications has been conducted. Application expired as of 22/07/2022
Specific conditions of support
1. Confirmation of suitable security arrangements via IG Toolkit submission, please see security review requirement section here; http://www.hra.nhs.uk/resources/confidentiality-advisory-group/confidentiality-advisory-group-cag-application-advice/ and contact exeter.helpdesk@nhs.net with any queries. Please provide information in relation to any improvement plans submitted.
2. Support is provided to access contact details for parents/carers of patients aged 0-12 and for patients aged 13-17.
3. Support is provided for a period of 12 months and the representativeness checking process using anonymised data outlined above should be utilised with those Trusts undertaking the dissemination of surveys themselves to determine whether this did present a feasible alternative. Strong evidence would be required that there was no practicable alternative if a further application for a future survey was submitted.
4. Please provide further information in relation to the disclosure of data to the Department of Health and NHS England, in particular the requirement for respondent level data.
5. Please submit the patient information materials in relation to the survey.
6. Please confirm that patient objections can be processed both at Trust level and by the survey contractor and that there will be a consistent approach to managing objections by survey contractors and details of this approach.
</t>
  </si>
  <si>
    <t>CAG 1-06(c)/2014</t>
  </si>
  <si>
    <t xml:space="preserve">Case Register for Rampton Hospital </t>
  </si>
  <si>
    <t>This application from Nottinghamshire Healthcare NHS Trust set out the purpose of establishing a register of patients at Rampton Hospital (for patients admitted from 01 January 2013) to identify whether interventions are effective in preventing re-offending once a patient returns to the community. Linkages to mortality data from the HSCIC and Ministry of Justice database (to identify post discharge offending) would take place via the Applied Information Department within Rampton and identifiers would be removed from the dataset prior to anonymised disclosure.</t>
  </si>
  <si>
    <t xml:space="preserve">Nottinghamshire Healthcare NHS Trust </t>
  </si>
  <si>
    <t>Dr Birgit Völlm</t>
  </si>
  <si>
    <t xml:space="preserve">Clinical Associate Professor and Reader in Forensic Psychiatry  Head of Section Forensic Mental Health 
</t>
  </si>
  <si>
    <t>Institute of Mental Health  University of Nottingham Innovation Park</t>
  </si>
  <si>
    <t>Triumph Rd Nottingham</t>
  </si>
  <si>
    <t xml:space="preserve"> NG7 2TU</t>
  </si>
  <si>
    <t>Birgit.Vollm@nottingham.ac.uk</t>
  </si>
  <si>
    <t xml:space="preserve">All patients in Rampton Hospital admitted from the 1st of January 2013. The current population is about 340 adult patients and the median length of stay is eight years. The Hospital hosts the National High Secure Service for Women, the National High Secure Service for Learning Disability, the National High Secure Service for Deaf Patients and units for male patients with mental illness and personality disorders. </t>
  </si>
  <si>
    <t>Unique case register number, admission number, admission unit, year of birth, year of admission, gender, ethnicity and nationality, marital status on admission, primary ICD10 diagnosis and up to three additional ICD10 diagnoses, preadmission criminal history, index offence, year of discharge, year of death, primary cause of death plus three other contributory causes of death, post discharge offending, first and last HCR20 scores, HoNOS forensic scores.</t>
  </si>
  <si>
    <t>Nottinghamshire Healthcare NHS Trust</t>
  </si>
  <si>
    <t>Application considered at CAG meeting on 10/04/2014.
Specific conditions of support
1. Outputs are to be used solely for the purposes of service evaluation. Processing and use of the data outputs for any research purpose are currently excluded from the scope of this approval. Should there be a future intention to supply anonymised data for research purposes an amendment should be requested via the Confidentiality Advisory Group and a favourable ethical opinion obtained from a relevant research ethics committee.
2. Onward disclosure of identifiable data is excluded from the scope of this approval
3. Maintenance of a satisfactory Information Governance Toolkit submission for the approval duration.</t>
  </si>
  <si>
    <t>CAG 2-03(PR2)/2014</t>
  </si>
  <si>
    <t>Mental Disorder &amp; Cancer care: a data linkage study in south London II</t>
  </si>
  <si>
    <t>To link cancer registry data held with data held by SLAM, HES and mortality data which were all linked via existing approvals. The resulting pseudonymised database would be used to investigate whether people who have had a mental disorder have delayed presentation of cancer, trajectories of their cancer treatments and other incidental conditions compared to those who do not have a mental disorder.</t>
  </si>
  <si>
    <t>Kings College London</t>
  </si>
  <si>
    <t>Professor Robert Stewart</t>
  </si>
  <si>
    <t>Institute of Psychiatry, King's College London</t>
  </si>
  <si>
    <t>PO Box 63, De Crespigny Park</t>
  </si>
  <si>
    <t>Denmark Hill, LONDON</t>
  </si>
  <si>
    <t>SE5 8AF</t>
  </si>
  <si>
    <t>robert.stewart@kcl.ac.uk</t>
  </si>
  <si>
    <t>NHS number, date of birth, Postcode (most recent home postcode) and patient first and last name</t>
  </si>
  <si>
    <r>
      <rPr>
        <sz val="11"/>
        <color rgb="FF000000"/>
        <rFont val="Arial"/>
      </rPr>
      <t xml:space="preserve">Applicant confirmed study can be expired from ‘s251’ support on 18 November 2022 as the data has been pseudonymised. If further linkages/refresh are planned, applicants intend to submit a new application accordingly.
With regards to public benefit, the applicants confirmed that this unique linkage between mental healthcare and cancer care data has allowed several studies to be carried out on cancer as experienced by people with mental disorders. Applicants therefore hope to put together a clearer picture of how mental health may impact on quality of care which they will endeavour to flag to policy makers.
</t>
    </r>
    <r>
      <rPr>
        <b/>
        <sz val="11"/>
        <color rgb="FF000000"/>
        <rFont val="Arial"/>
      </rPr>
      <t xml:space="preserve">
Update: 3/8/2017
This application is not Non-Research. A copy of this form has been made on the CAG Research Register, all further updates are to be made there.
</t>
    </r>
    <r>
      <rPr>
        <sz val="10"/>
        <color rgb="FF000000"/>
        <rFont val="Arial"/>
      </rPr>
      <t xml:space="preserve">
Application considered at CAG meeting on 10/04/2014.
Specific conditions of support
1. Favourable opinion from a Research Ethics Committee. Received 09/07/2014
2. Support is for the specified linkage only and additional applications should be made for support for further linkages. Confirmed
3. Confirmation of satisfactory security arrangements via confirmation of a satisfactory IG toolkit submission. Confirmed v11 -  91%.
</t>
    </r>
  </si>
  <si>
    <t>CAG 2-03(PR3)/2014</t>
  </si>
  <si>
    <t xml:space="preserve">National Chronic Obstructive Pulmonary Disease (COPD) Audit Programme
- Pulmonary Rehabilitation Clinical Audit Pilot
</t>
  </si>
  <si>
    <t>This application from the Royal College of Physicians set out the purpose of a pilot for the pulmonary rehabilitation audit, commissioned by the Healthcare Quality Improvement Partnership, which would provide a snapshot audit of service delivery and quality. The audit aimed to enable providers of pulmonary rehabilitation for COPD to improve the quality of care provided in these settings, through the provision of high quality time–limited data collections.</t>
  </si>
  <si>
    <t xml:space="preserve">Royal College of Physicians </t>
  </si>
  <si>
    <t>Ms Emma Skipper</t>
  </si>
  <si>
    <t>Chronic Obstructive Pulmonary Disease (COPD) Audit Programme</t>
  </si>
  <si>
    <t>The Royal College of Physicians of London</t>
  </si>
  <si>
    <t>11 St Andrews Place, London</t>
  </si>
  <si>
    <t xml:space="preserve">Data will be collected on patients with a primary diagnosis of COPD attending a discharge assessment appointment for a pulmonary rehabilitation programme in England and Wales (in approx. 20 programme provider organisations) over a two month period.  Up to 20 consecutive cases per participating organisation.  </t>
  </si>
  <si>
    <t>NHS number, Home Postcode, Date of Birth; Gender; Ethnicity, 
Unique Unit of Identifier, Date of Assessment, Date of discharge</t>
  </si>
  <si>
    <t>Applicant confirmed using consent based methodology September 2014</t>
  </si>
  <si>
    <t>CAG 4-03(PR1)/2014</t>
  </si>
  <si>
    <t>Cost-effectiveness of models of care for young people with eating disorders</t>
  </si>
  <si>
    <t>This application from King’s College London will identify all new cases of anorexia nervosa in young people in the British Isles over a 12 month period, using the Child and Adolescent Psychiatric Surveillance System (CAPSS). At six and 12 months after each young person has been identified, the Applicant will gather follow-up information about the services each young person received and his/her health outcomes. This data will be used to estimate the cost-effectiveness of the different models of care provided to each young person and help us to explore whether increasing the provision of specialist services would benefit young people and their families and would be good value for money.
A recommendation for class 1, 2, 5 and 6 support is being requested to use patient identifiable data for case verification/matching of baseline and follow-up data, removal of duplicate notifications and the calculation of Body Mass Index (BMI). Geographical information will be used to describe the population presenting with anorexia nervosa to identify geographical difference between models of care.</t>
  </si>
  <si>
    <t>King's College London</t>
  </si>
  <si>
    <t>Professor Sarah Byford</t>
  </si>
  <si>
    <t>Institute of Psychiatry at King’s College London</t>
  </si>
  <si>
    <t>The David Goldberg Centre, De Crespigny Park</t>
  </si>
  <si>
    <t>Box P024, London</t>
  </si>
  <si>
    <t>0207 848 0043</t>
  </si>
  <si>
    <t>s.byford@kcl.ac.uk</t>
  </si>
  <si>
    <t>This study will include children and adolescents aged 8 to 18 years, in contact with community-based mental health services, who meet the diagnostic criteria for anorexia nervosa as follows:
ONE bullet point criterion of EACH GROUP below should be fulfilled. Detailed diagnostic criteria are presented below:
Group A
• Restriction of food, low body weight, or
• Weight less than expected for age
Group B
• Fear of gaining weight, or
• Fear of becoming fat, or
• Behaviour that interferes with weigh gain, for example excessive exercising, self-induced vomiting, use of laxatives and diuretics
Group C
• Body image disturbance
• Persistent lack of recognition of the seriousness of the current low body weight.</t>
  </si>
  <si>
    <t>NHS Number, hospital number, date of birth, sex, town of residence and first half of postcode.</t>
  </si>
  <si>
    <r>
      <rPr>
        <sz val="10"/>
        <color rgb="FF000000"/>
        <rFont val="Arial"/>
      </rPr>
      <t xml:space="preserve">No linkage key or direct identifiers have been retained – all have now been securely destroyed (in the case of paper questionnaires) or deleted (from electronic files/databases). 
As noted in the original application, paper questionnaire front sheets which contained patients' identifiable information have been securely destroyed now that the study has ended. The remainder of the paper questionnaires are fully anonymised (all identifiable information having been contained on the front sheets, which have been destroyed) and are kept securely in a locked room in a locked filing cabinet.
NHS number and hospital number were only used for case verification, for matching of baseline and follow-up data and for removal of duplicate notifications. These data were not needed for processing/analysis purposes and thus have been deleted from the study electronic databases (and securely destroyed in the case of the paper questionnaire front sheets, as noted above).
Date of birth was also used for case verification, for matching of baseline and follow-up data and for removal of duplicate notifications. However, it was additionally used to describe the population and to categorise the population into age groups for estimation of incidence rates. All processing of date of birth is now complete and so this variable has been deleted from all electronic databases (and securely destroyed in the case of the paper questionnaire front sheets, as noted above).
The only remaining socio-demographic variables held in the electronic databases are sex, ethnicity, and either first part of postcode or town of residence (dependent on location in the British Isles). These variables were used to enable us to describe the population and to identify geographical differences between models of care. As noted in the original application, these data will be retained securely for 7 years after study completion to allow reappraisal of research data and to safeguard against fraud, as per Medical Research Council recommendations at the time of the original application to the CAG. This data will be destroyed on 12th September 2024, which is 7 years after the study end date.
As per King’s College London security procedures, electronic data are stored on King’s College London OneDrive for Business, which is compliant with GDPR, ISO27001 &amp; Cyber Essentials. Access is protected by password and Multi-Factor Authentication. Only the study Chief investigator, Professor Sarah Byford, has access to these files.
The Cost-effectiveness of models of care for young people with eating disorders (CostED) study was a naturalistic surveillance study using the Child and Adolescent Psychiatric Surveillance System to identify new cases of anorexia nervosa in young people aged between 8 and 17 in the British Isles. In brief, the study aimed to provide new estimates of the incidence of anorexia nervosa in young people of this age and to explore the effectiveness and cost-effectiveness of two different models of care: specialist eating disorders services and generic (non-specialist) child and adolescent mental health services (CAMHS).
INCIDENCE: The CostED study provided new estimates of the incidence of anorexia nervosa in the UK and Republic of Ireland and found evidence to suggest incidence rates for the full sample of young people aged 8 to 17 have remained stable over the last 10 years. However, there was evidence to suggest that rates for young children (those aged 12 and under) have increased. This finding may suggest a reduction in the age of onset of anorexia nervosa but may also reflect improvements in identification of anorexia nervosa in the younger age groups.
EFFECTIVENESS AND COST-EFFECTIVENESS: The CostED study found that young people referred to specialist eating disorders services tended to be more severely unwell at the point at which they were diagnosed with anorexia nervosa, compared to young people who were diagnosed by generic CAMHS. Despite this greater level of severity at diagnosis, patients treated by specialist services were found to have similar outcomes to those in generic CAMHS when they were followed up 12-months later. Cost-effectiveness analysis suggests there is a higher probability of assessment in a specialist service being cost-effective (good value for money) than assessment in a generic service.
YOUNG PEOPLE’S EXPERIENCES OF CARE: The CostED team additionally explored experiences of different types of care using online focus groups with young people aged 16–25 years with existing or past eating disorders and parents. This work identified three key themes of importance to young people and their families: (1) the need to shift from a weight-focused to a more holistic and individualised care approach, focused on both psychological and physical problems from an early stage; (2) the need to improve the knowledge and attitudes of professionals involved in the care of young people with eating disorders; and (3) the need to provided better peer and family support.
In combination, these results have helped to support the continued prioritisation of the development and expansion of specialist services for young people with eating disorders.
More details of the results of the study can be found in the main study publications (listed below) and a brief, accessible summary can be found here https://researchoutreach.org/articles/specialist-services-offer-cost-effective-treatment-anorexia-nervosa/.
Byford S, Petkova H, Barrett B, Ford T, Nicholls D, Simic M, Gowers S, Macdonald G, Stuart R, Livingstone N, Kelly G, Kelly J, Joshi K, Smith H, Eisler I. Cost-effectiveness of specialist eating disorders services for children and adolescents with anorexia nervosa: a national surveillance study. Journal of Eating Disorders, 2021, 9:76.
Byford S, Petkova H, Stuart R, Nicholls D, Simic M, Ford T, Macdonald G, Gowers S, Roberts S, Barrett B, Kelly J, Kelly G, Livingstone N, Joshi K, Smith H, Eisler I. Alternative community-based models of care for young people with anorexia nervosa: the CostED national surveillance study. Health Service and Delivery Research, 2019, 7(37).
Petkova H, Simic M, Nicholls D, Ford T, Stuart R, Livingstone N, Kelly G, Eisler I, Gowers S, Macdonald G, Barrett B, Byford S. Incidence of anorexia nervosa in young people in the United Kingdom and Republic of Ireland. BMJ Open, 2019, 9, e027339.
Mitrofan O, Petkova H, Janssens A, Kelly J, Edwards E, Nicholls D, McNicholas F, Simic M, Eisler I, Ford T, Byford S. Care experiences of young people with eating disorders and their parents: a qualitative study. BJPsych Open, 2019, 5, e6, 108
</t>
    </r>
    <r>
      <rPr>
        <b/>
        <sz val="10"/>
        <color rgb="FF000000"/>
        <rFont val="Arial"/>
      </rPr>
      <t xml:space="preserve">Application considered at CAG meeting on 02 May 2014.
Specific conditions of support
</t>
    </r>
    <r>
      <rPr>
        <sz val="10"/>
        <color rgb="FF000000"/>
        <rFont val="Arial"/>
      </rPr>
      <t xml:space="preserve">
1. The Information Leaflet should reference how patients can opt-out of their information being included in the study. The Applicant clarified on 11/07/2014 that the information leaflet is shared with the general public and not specifically with patients. It was confirmed that the leaflet is to be used on the CAPSS web page as general information on the CostED study.
2. Confirmation of suitable security arrangements via IG Toolkit submission. Confirmed 10/07/2014.
</t>
    </r>
  </si>
  <si>
    <t>CAG 4-05(a)/2014</t>
  </si>
  <si>
    <t>Community wide requirements to reduce mortality rate in North Lincolnshire</t>
  </si>
  <si>
    <t>This application from North Lincolnshire Clinical Commissioning Group set out the purpose of obtaining details of deceased patients in order to review primary care medical files and identify root causes. The overall aim was to improve service provisions and reduce mortality rates.</t>
  </si>
  <si>
    <t>North Lincolnshire Clinical Commissioning Group</t>
  </si>
  <si>
    <t>Dr Robert Jaggs-Fowler</t>
  </si>
  <si>
    <t>Health Place, Wrawby Road</t>
  </si>
  <si>
    <t>Brigg, North Lincolnshire</t>
  </si>
  <si>
    <t>DN20 8GS</t>
  </si>
  <si>
    <t>01652 636600</t>
  </si>
  <si>
    <t xml:space="preserve">robert.jaggs-fowler@nhs.net </t>
  </si>
  <si>
    <t>Deceased patients in the North Lincolnshire area between April 2013 and March 2014</t>
  </si>
  <si>
    <t xml:space="preserve">North Lincolnshire Clinical Commissioning Group </t>
  </si>
  <si>
    <t xml:space="preserve">Application considered at CAG meeting on 19/06/2014.
Specific conditions of support
1. Confirmation of suitable security arrangements via IG Toolkit submission. Approved 15 August 2014.
2. Please ensure that efforts are made to inform the public that the review is taking place, for example by displaying posters within GP practices.
</t>
  </si>
  <si>
    <t>CAG 4-05(d)/2014</t>
  </si>
  <si>
    <t>Enhanced quality assurance process of the provision of NHS- funded care for people with a learning disability or autistic spectrum disorder</t>
  </si>
  <si>
    <t>The application set out a proposal for NHS England to effectively case manage the care of patients, who require secure mental health care or child and adolescent mental health services. This would involve access by the case management team to the Secure Mental Health System currently hosted by Cheshire and Merseyside CSU and extracts from the child and adolescent mental health data set as described in section (i) of the application.</t>
  </si>
  <si>
    <t xml:space="preserve">NHS England </t>
  </si>
  <si>
    <t>Kath Murphy</t>
  </si>
  <si>
    <t>Assistant Head of Specialised Services, Specialised Services</t>
  </si>
  <si>
    <t xml:space="preserve">Quarry House </t>
  </si>
  <si>
    <t xml:space="preserve">Leeds </t>
  </si>
  <si>
    <t xml:space="preserve">England.igqueries@nhs.net </t>
  </si>
  <si>
    <t xml:space="preserve">All patients who are referred to and in receipt of specialised mental health care services commissioned by NHS England and with case management processes in place. This covers:
• Secure services for people detained under the powers of the Mental Health Act 1983 and subsequent amendments; and
• Child and Adolescent Mental Health in-patient services.
</t>
  </si>
  <si>
    <t xml:space="preserve">Access by the case management team to the Secure Mental Health System currently hosted by Cheshire and Merseyside CSU and extracts from the child and adolescent mental health data set as described in section (i) of the application. This includes NHS number, full name, gender, date of birth
</t>
  </si>
  <si>
    <t xml:space="preserve">Specific conditions of support
1. The support specifically excludes activities related to the direct care or treatment of an individual as this falls outside the scope of the Health Service (Control of Patient Information) Regulations 2002.  The function of the case manager appears to go beyond that of direct care and it is for this ‘grey area’ that support is provided. 
2. The support covers only those named parties within the application, specifically the case manager, the administrator supporting that case manager and CSU analyst (with the analyst based in the Cheshire and Merseyside CSU). 
3. Confirmation to received directly from the HSCIC that NHS England have a satisfactory IG toolkit standard, and copy of improvement plan if in place. It was noted that some information had previously been supplied in relation to CAG 8-02 (a-c) and this was pending further applicant clarity on progression. 
4. Support is provided for a period of 12 months from date of final approval. 
5. Applicants to ensure that any changes to the exit strategy or approach must be closely aligned with CAG 8-02 (a-c)/2014 and to report accordingly at key points. 
6. Where patient objection is expressed, any subsequent processing of that patient data in the face of that objection cannot be legitimised under this support (Regulation 5) and another legal basis will need to be established. Any pre-existing patient objection cannot be overridden through this support. 
7. Access to family, carer or any third party details is not information of the patient and access to this information is therefore excluded under this support; another legal basis will need to be established to process third party information.  
</t>
  </si>
  <si>
    <t>CAG 5(PS2) 2014</t>
  </si>
  <si>
    <t>Why do people with autism fare so differently in adult life?</t>
  </si>
  <si>
    <t xml:space="preserve">This application from Kings College London set out the purpose of obtaining up to date address from the Health and Social Care Information Centre (HSCIC) by providing HSCIC with personal identifiers held with consent. The address information would then be used to write to the cohort to invite them to participate in further stages of the study.
</t>
  </si>
  <si>
    <t>Professor Emily Simonoff</t>
  </si>
  <si>
    <t>Department of Child and Adolescent Psychiatry</t>
  </si>
  <si>
    <t>Institute of Psychiatry</t>
  </si>
  <si>
    <t>Emily.simonoff@kcl.ac.uk</t>
  </si>
  <si>
    <t>Male and female participants aged 21-25 years</t>
  </si>
  <si>
    <t>Name, date of birth, date of death and address, NHS number</t>
  </si>
  <si>
    <r>
      <rPr>
        <b/>
        <sz val="10"/>
        <color rgb="FF000000"/>
        <rFont val="Arial"/>
      </rPr>
      <t xml:space="preserve">All previously unconsented identifiable patient information under this support is now processed with consent, and application expired 27 July 2023
</t>
    </r>
    <r>
      <rPr>
        <sz val="10"/>
        <color rgb="FF000000"/>
        <rFont val="Arial"/>
      </rPr>
      <t xml:space="preserve">
This research study used  longitudinal cohort originally ascertained in 1999 2201 when they were children, as part of a study of the prevalence of autism. The cohort were first followed up in 200 to 22004 and the current research study took place between 2012 and 2016. We did not have up-to-date contact information for all participants as some had moved from their previous addresses. In addition, while disciplines were previously (mainly) under the legal age for consent, the average age at the time of this study was 23 years. Therefore, we needed to get up-to-date contact information from participants and obtain their individual consent. 
CAG  approval was used in order to identify the GP surgery in which research participants were registered and to obtain their address in order to  inform them about the study and request their participation.  For those consenting to participate in the study, we obtained ongoing consent to keep their personal details in  a separate, password-protected  database on a drive maintained by King’s College London, with no local copies.  For participants who did not respond, or who  did not give consent to re-contact, their updated addresses were removed from any folders. 
Application considered at CAG meeting on May 2014
Specific conditions of support
1. Confirmation that assurance that a script is in place for the researcher to use which ensures that the telephone call would not apply pressure on the participant to consent. Confirmed.
2. Confirmation of a favourable Research Ethics Committee opinion. Confirmed
3. Confirmation of suitable security arrangements via IG Toolkit submission. Confirmed. 
4. Please provide a signed copy of the IRAS form. Received
</t>
    </r>
  </si>
  <si>
    <t>CAG 6 (PS1) /2014</t>
  </si>
  <si>
    <t>Towards an earlier diagnosis of Neuroendocrine Tumours (NETS): 
Does faecal occult blood (FOB) testing identifiy Iieo-colonic NET in the 
NHS Bowel Cancer Screening Programme (BCSP)</t>
  </si>
  <si>
    <r>
      <t xml:space="preserve">This application from Hampshire Hospitals NHS Foundation Trust set out the purpose of a service evaluation project which aimed to analyse and assess patients diagnosed with colorectal (and terminal illeal) NETs identified through the NHS Bowel Cancer Screening Programme (NHS BCSP). The application was defined as service evaluation by the applicants using the HRA decision tool.
</t>
    </r>
    <r>
      <rPr>
        <b/>
        <sz val="10"/>
        <rFont val="Arial"/>
        <family val="2"/>
      </rPr>
      <t>Amendment request-24/09/2015</t>
    </r>
    <r>
      <rPr>
        <sz val="10"/>
        <rFont val="Arial"/>
        <family val="2"/>
      </rPr>
      <t>-An amendment was requested for an extension to the study duration for a further six months to March 2016. It was noted that without an extension to the duration the study would not be able to fulfil its aims, to assist in establishing incidence and current practice in England that will help inform the updating of national UKINETS guidelines for this patient population.</t>
    </r>
  </si>
  <si>
    <t xml:space="preserve">Hampshire Hospitals NHS Foundation Trust </t>
  </si>
  <si>
    <t>Dr John Ramage</t>
  </si>
  <si>
    <t>Clinical Centre of Excellence for Neuroendocrine Tumours</t>
  </si>
  <si>
    <t>Kings Health Partners, Kings College Hospital</t>
  </si>
  <si>
    <t>Westminster Bridge Road, London</t>
  </si>
  <si>
    <t>John.ramage@hhft.nhs.uk</t>
  </si>
  <si>
    <t>Coloretal Carcinilds or Neuroendocrine Tumours (CR NETs) identified from the 
national BCSP</t>
  </si>
  <si>
    <t xml:space="preserve"> Name, NHS number, postcode and date of birth to 
allow linkages to take place. Date of death would be retained for analysis purposes</t>
  </si>
  <si>
    <t xml:space="preserve">Application considered at CAG meeting on 28/08/2014.
Specific conditions of support
1. Confirmation of suitable security arrangements via IG Toolkit submission. Confirmed 
2. Please confirm what arrangements are in place to ensure the security of the transfer of confidential patient information. Details of arrangements provided.
3. Please confirm how many individuals will have access to identifiable data. Confirmed as three named individuals.
4. Please confirm whether mortality data would be of benefit to the study and whether additional identifiers would be required to obtain this from the HSCIC or Trusts. Confirmed (see further information section above)
5. Please ensure that all individuals with access to the dataset have completed mandatory NHS information governance training requirements.
6. Please ensure that date of death is reduced to month and year as soon as possible.
</t>
  </si>
  <si>
    <t>CAG 6 (PS3)/2014</t>
  </si>
  <si>
    <t xml:space="preserve">Survey of the experience of patients with Neuroendocrine cancers in active treatment in specialist hospital centres in England </t>
  </si>
  <si>
    <t>This application from Quality Health set out the purpose of identifying patients how have undergone Neuroendocrine tumour (NET)  cancer treatment to request they complete a  patient survey regarding their experiences. The patient survey is designed to examine the care and treatment received by patients with a known diagnosis of neuroendocrine cancer, who are in active treatment at a specialist centre within the NHS for this purpose. The patient experience survey is designed to identify barriers to effective diagnosis and treatment that may exist and to measure the patients perceptions of quality of care. These issues are of particular importance for NET patients as informal evidence indicates that some patients have to present many times before their condition is diagnosed accurately and treatment started.</t>
  </si>
  <si>
    <t>NET Patient Foundation and Quality Health</t>
  </si>
  <si>
    <t>Adult patients aged 16 and over with an identified  primary diagnosis of neuroendocrine cancer who have attended one of 8 specialist NHS Hospitals in England for active treatment. 
The cohort will consist of up to 5,000 patients in active treatment as in-patients or day case patients (national codes 1,2 and 3 and excluding 4, outpatients), who have attended a specialist centre during the period July 2013 – July 2014 inclusive. Records will be de-duplicated.</t>
  </si>
  <si>
    <t>Name, Address, Postcode, NHS Number, Sex, Ethnic Group, Year of Birth, Admission and Discharge Dates, Admission Type, Referring CCG and ICD10 code.</t>
  </si>
  <si>
    <t>The NET Patient Foundation</t>
  </si>
  <si>
    <r>
      <rPr>
        <b/>
        <sz val="10"/>
        <color rgb="FF000000"/>
        <rFont val="Arial"/>
      </rPr>
      <t xml:space="preserve">Support can be expired as of 17 August 2022.
</t>
    </r>
    <r>
      <rPr>
        <sz val="10"/>
        <color rgb="FF000000"/>
        <rFont val="Arial"/>
      </rPr>
      <t xml:space="preserve">
All data files for the Cohort have been deleted and relevant database fields for all patients have been overwritten with null values and are no longer accessible to any staff.
Application considered at CAG meeting on 28/08/2014.
Specific conditions of support
1. An overview of the appropriate methods for meeting the fair processing requirements to inform patients of the survey was requested. Confirmed 21/08/2014.
2. The questionnaire should be amended to move references to completion of the questionnaire being voluntary up to a more prominent position on the front page. Confirmed 12/08/2014.
3. Confirmation of suitable security arrangements via IG Toolkit submission. Confirmed 07/07/2014.
</t>
    </r>
  </si>
  <si>
    <t>CAG 7(PS1)/2014</t>
  </si>
  <si>
    <t>An evaluation of 12-month all cause mortality in patients with hip fracture</t>
  </si>
  <si>
    <t>This application from the Royal National Orthopaedic Hospital, London set out the purpose of using date of death to identify those patients entered onto the National Hip Fracture Database who subsequently died in the 12-months following their injury. Once the identified which patients died within 12-months of their fracture an analysis of the cause of death on their death certificate will be completed to identify trends in cause of death. Linking cause of death to date of death would enable a determination as to whether there is a time-linked distribution in the mortality of patients following hip fracture.</t>
  </si>
  <si>
    <t>Royal National Orthopaedic Hospital</t>
  </si>
  <si>
    <t>Dr. Ruth Richardson</t>
  </si>
  <si>
    <t>Institute of Orthopaedics, Royal National Orthopaedic Hospital</t>
  </si>
  <si>
    <t>Brockley Hill</t>
  </si>
  <si>
    <t>Stanmore, London</t>
  </si>
  <si>
    <t>HA7 4LP</t>
  </si>
  <si>
    <t>07971243359</t>
  </si>
  <si>
    <t>rsfrichardson@doctors.org.uk</t>
  </si>
  <si>
    <t>Deceased patients who suffered a hip fracture in the year prior to death</t>
  </si>
  <si>
    <t>Date of death</t>
  </si>
  <si>
    <t xml:space="preserve">Application considered at CAG meeting on 02/10/2014.
Specific conditions of support
1. Confirmation of what arrangements are in place to raise awareness of this project as part the fair processing under the Data Protection Act 1998. Confirmed on 26/08/2014 that general posters will be used raise awareness of this study.
2. Confirmation of which patient groups will be contacted based on the findings of this evaluation. Confirmed 26/08/2014.
3. Confirmation of suitable security arrangements via IG Toolkit submission. Confirmed 23/09/2014 by the HSCIC External Information Governance Delivery team.
</t>
  </si>
  <si>
    <t>CAG 7(PS2)/2014</t>
  </si>
  <si>
    <t>2014 Inpatients Survey</t>
  </si>
  <si>
    <t>This application from the Care Quality Commission set out the transfer of patient identifiable data from acute and specialist Trusts, to an approved survey  contractor for the purpose of mailing out questionnaires for the 2014 inpatient survey.</t>
  </si>
  <si>
    <t>Paul Williamson</t>
  </si>
  <si>
    <t>020 7448 9046</t>
  </si>
  <si>
    <t>paul.williamson@cqc.org.uk</t>
  </si>
  <si>
    <t xml:space="preserve">Inpatients aged 16 years old or over who were discharged from acute and specialist NHS hospitals in June, July or August 2014 (and earlier for smaller trusts), having had one overnight stay in hospital. The guidance instructs trust to exclude:
• deceased patients 
• children or young persons aged under 16 years at the time of sampling 
• obstetrics/maternity service users, including spontaneous miscarriages  
• patients admitted for planned termination of pregnancy 
• psychiatry patients  
• day cases 
• private patients (non-NHS) 
• any patients who are known to be current inpatients patients without a UK postal address
• Any patient known to have requested their details are not used for any purpose other than their clinical care </t>
  </si>
  <si>
    <t>Title, initial, full name, full address, postcode, ethnicity, year of birth, gender, date and time of attendance.</t>
  </si>
  <si>
    <t xml:space="preserve">All iterations prior to 2021 have ceased processing CPI.   Data destruction performed as per the original applications. Application expired as of 22 July 2022. 
Application considered at CAG meeting on 02/10/2014.
Specific conditions of support
1. Confirmation that the 2014 guidance manual does not contain any changes since the 2013 version, which was submitted in this application.
2. Confirmation of suitable security arrangements via IG Toolkit submission. Confirmed 15/08/2014.
</t>
  </si>
  <si>
    <t>CAG 8-02(a)/2014</t>
  </si>
  <si>
    <t>CAG 8-02(b)/2014 and CAG 8-02(c)/2014</t>
  </si>
  <si>
    <t>Assuring Transformation: Data collection by Clinical Commissioning Groups to populate patient registers and reporting</t>
  </si>
  <si>
    <t xml:space="preserve">This is the first of a set of three linked applications. The purpose of this application is to establish a legal basis for Clinical Commissioning Groups (CCGs) to collect data from providers of specialist in-patient services for people with a learning disability and/or autism. The data will be used to populate the registers required by Transforming Care. The purposes of the registers are to: 
i. ensure that all patients in NHS funded care for specialist in-patient services for people with a learning disability and/or autism spectrum disorder are known to the responsible NHS commissioner and that reviews of their care have or will take place in line with principles of Transforming Care: to support the Assuring Transformation cycle of Enhanced Quality Assurance. 
ii. support reporting to assure the public that effective action is being taken to address the wider failings identified by the review of the events at Winterbourne View Hospital; 
iii. meet the safeguarding requirements suggested by patients, their families and advocates 
iv. ensure that remedial action is taken to address areas of continued concern is taken.
In response to the review of events at Winterbourne View Hospital, a set of requirements was set out for commissioners of services for patients with learning difficulties and/or autism spectrum disorders. These requirements covered the auditing, monitoring and analysing of the provision made by the health service for patient care and treatment and were included in Transforming care: A national response to Winterbourne View and a supporting Concordat (December 2012).1 The requirements are intended to reduce the risk of a repeat of the events at Winterbourne View for patients in similar circumstances. These requirements create a robust monitoring and assurance regime. This requires the commissioners of NHS funded services for patients, which met the criteria, to receive personal confidential data to fulfil this assurance function.
</t>
  </si>
  <si>
    <t>NHS England on behalf of Clinical Commissioning Groups</t>
  </si>
  <si>
    <t>Clare McConnell, Senior Analytical Lead</t>
  </si>
  <si>
    <t>5E09, Quarry House</t>
  </si>
  <si>
    <t>Quarry Hill</t>
  </si>
  <si>
    <t xml:space="preserve">LS2 7UE </t>
  </si>
  <si>
    <t>07730 381 082</t>
  </si>
  <si>
    <t>clare.mcconnell1@nhs.net</t>
  </si>
  <si>
    <t>People in in-patient beds for mental and/or behavioural healthcare who have either learning disabilities and/or an autistic spectrum disorder (including Asperger’s syndrome). This includes any age, any level of security (general/low/medium/high) and any status under the Mental Health Act (informal or detained)</t>
  </si>
  <si>
    <t>NHS Number, date of birth, gender, ethnicity, full postcode, admission information and reason, patient care plan</t>
  </si>
  <si>
    <r>
      <rPr>
        <b/>
        <sz val="10"/>
        <color rgb="FF000000"/>
        <rFont val="Arial"/>
      </rPr>
      <t xml:space="preserve">December 2023 annual review supported on 19 February 2024 and additional condition applied: 
</t>
    </r>
    <r>
      <rPr>
        <sz val="10"/>
        <color rgb="FF000000"/>
        <rFont val="Arial"/>
      </rPr>
      <t xml:space="preserve">1.	Support is extended on condition that the applicant provides a progress report, and a plan for achieving workable solutions at the December 2025 annual review, including estimated times to complete targets. Support is initially extended until this time, at which point consideration will be made for continued support.
</t>
    </r>
    <r>
      <rPr>
        <b/>
        <sz val="10"/>
        <color rgb="FF000000"/>
        <rFont val="Arial"/>
      </rPr>
      <t xml:space="preserve">
13 February 2023 -</t>
    </r>
    <r>
      <rPr>
        <sz val="10"/>
        <color rgb="FF000000"/>
        <rFont val="Arial"/>
      </rPr>
      <t xml:space="preserve"> change in data processor from NHS Digital to NHS England, regarding data sources Mental Health Services Data Set (MHSDS) and Assuring Transformation (AT)
</t>
    </r>
    <r>
      <rPr>
        <b/>
        <sz val="10"/>
        <color rgb="FF000000"/>
        <rFont val="Arial"/>
      </rPr>
      <t xml:space="preserve">
Annual review supported 13 February 2023 and new condition of support applied: 
1.	</t>
    </r>
    <r>
      <rPr>
        <sz val="10"/>
        <color rgb="FF000000"/>
        <rFont val="Arial"/>
      </rPr>
      <t xml:space="preserve">Support is extended on condition that the applicant provides a progress report, and a plan for achieving workable solutions at the next annual review (December 2023), including estimated times to complete targets. Support is initially extended until this time, at which point consideration will be made for continued support.
</t>
    </r>
    <r>
      <rPr>
        <b/>
        <sz val="10"/>
        <color rgb="FF000000"/>
        <rFont val="Arial"/>
      </rPr>
      <t xml:space="preserve">
Condition met as part of December 2023 annual review
25 February 2022 – Annual review supported, and new condition applied 
</t>
    </r>
    <r>
      <rPr>
        <sz val="10"/>
        <color rgb="FF000000"/>
        <rFont val="Arial"/>
      </rPr>
      <t xml:space="preserve">1. Support is extended on condition that the applicant provides a progress report, and a plan for achieving workable solutions at the next annual review (December 2022), including estimated times to complete targets. Support is initially extended until this time, at which point consideration will be made for continued support.
</t>
    </r>
    <r>
      <rPr>
        <b/>
        <sz val="10"/>
        <color rgb="FF000000"/>
        <rFont val="Arial"/>
      </rPr>
      <t xml:space="preserve">
Condition met as part of Dec 2022 annual review
10 August 2021 - Amendment supported </t>
    </r>
    <r>
      <rPr>
        <sz val="10"/>
        <color rgb="FF000000"/>
        <rFont val="Arial"/>
      </rPr>
      <t xml:space="preserve">to enable the flow of confidential patient information from providers to commissioners where patients have been identified as inpatients in-scope of Transforming Care (TC) through the Mental Health Services Data Set (MHSDS)  but are not being recorded in Assuring Transformation (AT)
</t>
    </r>
    <r>
      <rPr>
        <b/>
        <sz val="10"/>
        <color rgb="FF000000"/>
        <rFont val="Arial"/>
      </rPr>
      <t xml:space="preserve">
10 December 2020 - Amendment supported
</t>
    </r>
    <r>
      <rPr>
        <sz val="10"/>
        <color rgb="FF000000"/>
        <rFont val="Arial"/>
      </rPr>
      <t xml:space="preserve">The amendment, to extend the duration of support required, is conditionally supported, subject to compliance with the standard and specific conditions of support.
Specific conditions of support:
1. Support is extended on condition that the applicant provides a progress report, and a plan for achieving workable solutions at the next annual review, including estimated times to complete targets. Support is initially extended until this time, at which point consideration will be made for continued support. </t>
    </r>
    <r>
      <rPr>
        <b/>
        <i/>
        <sz val="10"/>
        <color rgb="FF000000"/>
        <rFont val="Arial"/>
      </rPr>
      <t xml:space="preserve">Condition met February 2022 (as part of Dec 2021 annual review). New condition applied.
</t>
    </r>
    <r>
      <rPr>
        <sz val="10"/>
        <color rgb="FF000000"/>
        <rFont val="Arial"/>
      </rPr>
      <t xml:space="preserve">
2. Confirmation of suitable security arrangements via IG Toolkit submission. 
• The NHS Digital 2018/19 DSPT review for NHS England were confirmed as ‘Standards Met’ on the NHS Digital DSPT Tracker (checked 1 December 2020), the 2019/20 DSPT is currently under review
</t>
    </r>
    <r>
      <rPr>
        <b/>
        <sz val="10"/>
        <color rgb="FF000000"/>
        <rFont val="Arial"/>
      </rPr>
      <t xml:space="preserve">
February 2019</t>
    </r>
    <r>
      <rPr>
        <sz val="10"/>
        <color rgb="FF000000"/>
        <rFont val="Arial"/>
      </rPr>
      <t xml:space="preserve"> – Amendment supported to extend the duration of support to 31 March 2021. Support also extended to the ongoing retention of a pseudonymised analysis dataset for five years following data collection.
</t>
    </r>
    <r>
      <rPr>
        <b/>
        <sz val="10"/>
        <color rgb="FF000000"/>
        <rFont val="Arial"/>
      </rPr>
      <t>Amendment approved 06 October 201</t>
    </r>
    <r>
      <rPr>
        <sz val="10"/>
        <color rgb="FF000000"/>
        <rFont val="Arial"/>
      </rPr>
      <t xml:space="preserve">5 to cover the addition of new questions; specifically patient home postcode. This was primarily for the HSCIC to be assured that the NHS number, CCG and postcode would be consistent for each patient in the annual Learning Disabilities Census dataset; this would therefore require full postcode to support the need for reconciliation to prevent duplication with the Assuring Transformation dataset.
</t>
    </r>
    <r>
      <rPr>
        <b/>
        <sz val="10"/>
        <color rgb="FF000000"/>
        <rFont val="Arial"/>
      </rPr>
      <t xml:space="preserve">Application considered at CAG meeting on 06/11/2014.
</t>
    </r>
    <r>
      <rPr>
        <sz val="10"/>
        <color rgb="FF000000"/>
        <rFont val="Arial"/>
      </rPr>
      <t xml:space="preserve">The application is approved from 10 December 2014 to 31 March 2016 and is subject to compliance with the standard and updated specific conditions of approval. This is also subject to satisfactory reports provided for consideration in February 2015 (Information Governance Toolkit update), a comprehensive update on outstanding actions in June 2015, and an annual review submitted to the November 2015 meeting.
</t>
    </r>
    <r>
      <rPr>
        <b/>
        <u/>
        <sz val="10"/>
        <color rgb="FF000000"/>
        <rFont val="Arial"/>
      </rPr>
      <t xml:space="preserve">Conditions of support
</t>
    </r>
    <r>
      <rPr>
        <sz val="10"/>
        <color rgb="FF000000"/>
        <rFont val="Arial"/>
      </rPr>
      <t xml:space="preserve">1. Where a patient seeks to object to the data processing, any intent not to respect the objection must be legitimised under a different legal basis; support under the 2002 Regulations cannot be relied upon in those instances. 
2. Legacy data collected prior to the date of final approval in this letter is excluded from the scope of support and an alternative legal basis will need to be established to continue processing this data. Data related to third parties, not considered to be that of the patient, is also excluded from the scope of support. 
3. Written update report to be provided in six months (submit to deadline of 13 May 2015 for consideration at 04 June 2015 meeting), to include 
a. Practical application of patient objection – guidance, process, experience, handling and outcomes 
b. Updated patient and carer leaflet 
c. Progression towards exit strategy – update, plan, any potential issues. 
d. Information Governance Toolkit submission – status update on actions, impacting on the application, required to attain a satisfactory standard 
4. In light of the improvement plan actions required to bring NHS England Area Teams to a satisfactory level, a report to be provided end February 2015 confirming all Information Governance Toolkit aspects, impacting on the application data flows, scheduled for completion by this time have been satisfactorily completed. 
</t>
    </r>
  </si>
  <si>
    <t>CAG 8-02(b)/2014</t>
  </si>
  <si>
    <t xml:space="preserve">CAG 8-02(a)/2014 and CAG 8-02(c)/2014 </t>
  </si>
  <si>
    <t>Data collection by NHS England Area Teams responsible for commissioning secure mental health and child and adolescent mental health services to populate patient register and reporting.</t>
  </si>
  <si>
    <t xml:space="preserve">This is the second of a set of three linked applications. This application outlines the requirements for case management carried out by NHS England’s Area Teams, and the Enhanced Quality Assurance function which is undertaken by NHS England. The latter is enabled by the dataset currently submitted directly by CCGs, and which in the future will be collected and disseminated by the Health and Social Care Information Centre (HSCIC). This flow of data allows NHS England to oversee the case management activities undertaken by commissioners and ensures that the standards of patient care outlined in Transforming Care are met and maintained. 
The purpose of this application is to establish a legal basis for NHS England Specialist Commissioning Teams based in Area Teams (ATs) to collect data from providers of specialist in-patient services for people with a learning disability and/or autism. The data will be used to populate the registers required by Transforming Care. The purposes of the registers are to: 
i. ensure that all patients in NHS funded care for specialist in-patient services for people with a learning disability and/or autism spectrum disorder are known to the responsible NHS commissioner and that reviews of their care have or will take place in line with principles of Transforming Care: to support the Assuring Transformation cycle of Enhanced Quality Assurance. 
ii. support reporting to assure the public that effective action is being taken to address the wider failings identified by the review of the events at Winterbourne View Hospital; 
iii. meet the safeguarding requirements suggested by patients, their families and advocates 
iv. ensure that remedial action is taken to address areas of continued concern is taken. 
Assuring Transformation is a programme of work being co-ordinated by NHS England, using data collected in both Clinical Commissioning Groups (CCGs) and NHS England’s Area Team (AT) registers. 
</t>
  </si>
  <si>
    <t xml:space="preserve">NHS England on behalf of Clinical Commissioning Groups </t>
  </si>
  <si>
    <t xml:space="preserve">NHS Number, date of birth, gender, ethnicity, full postcode, admission information and reason, patient care plan </t>
  </si>
  <si>
    <r>
      <rPr>
        <b/>
        <sz val="10"/>
        <color rgb="FF000000"/>
        <rFont val="Arial"/>
      </rPr>
      <t xml:space="preserve">December 2023 annual review supported on 19 February 2024 and additional condition applied: 
</t>
    </r>
    <r>
      <rPr>
        <sz val="10"/>
        <color rgb="FF000000"/>
        <rFont val="Arial"/>
      </rPr>
      <t xml:space="preserve">1.	Support is extended on condition that the applicant provides a progress report, and a plan for achieving workable solutions at the December 2025 annual review, including estimated times to complete targets. Support is initially extended until this time, at which point consideration will be made for continued support.
</t>
    </r>
    <r>
      <rPr>
        <b/>
        <sz val="10"/>
        <color rgb="FF000000"/>
        <rFont val="Arial"/>
      </rPr>
      <t xml:space="preserve">
13 February 2023 - </t>
    </r>
    <r>
      <rPr>
        <sz val="10"/>
        <color rgb="FF000000"/>
        <rFont val="Arial"/>
      </rPr>
      <t xml:space="preserve">change in data processor from NHS Digital to NHS England, regarding data sources Mental Health Services Data Set (MHSDS) and Assuring Transformation (AT)
</t>
    </r>
    <r>
      <rPr>
        <b/>
        <sz val="10"/>
        <color rgb="FF000000"/>
        <rFont val="Arial"/>
      </rPr>
      <t xml:space="preserve">
Annual review supported 13 February 2023 and new condition of support applied: 
</t>
    </r>
    <r>
      <rPr>
        <sz val="10"/>
        <color rgb="FF000000"/>
        <rFont val="Arial"/>
      </rPr>
      <t xml:space="preserve">2.	Support is extended on condition that the applicant provides a progress report, and a plan for achieving workable solutions at the next annual review (December 2023), including estimated times to complete targets. Support is initially extended until this time, at which point consideration will be made for continued support.
</t>
    </r>
    <r>
      <rPr>
        <b/>
        <sz val="10"/>
        <color rgb="FF000000"/>
        <rFont val="Arial"/>
      </rPr>
      <t xml:space="preserve">
Condition met as part of December 2023 annual review
25 February 2022 – Annual review supported, and new condition applied 
</t>
    </r>
    <r>
      <rPr>
        <sz val="10"/>
        <color rgb="FF000000"/>
        <rFont val="Arial"/>
      </rPr>
      <t xml:space="preserve">1. Support is extended on condition that the applicant provides a progress report, and a plan for achieving workable solutions at the next annual review (December 2022), including estimated times to complete targets. Support is initially extended until this time, at which point consideration will be made for continued support.
</t>
    </r>
    <r>
      <rPr>
        <b/>
        <sz val="10"/>
        <color rgb="FF000000"/>
        <rFont val="Arial"/>
      </rPr>
      <t xml:space="preserve">
Condition met as part of Dec 2022 annual review
10 August 2021 - Amendment supported </t>
    </r>
    <r>
      <rPr>
        <sz val="10"/>
        <color rgb="FF000000"/>
        <rFont val="Arial"/>
      </rPr>
      <t xml:space="preserve">to enable the flow of confidential patient information from providers to commissioners where patients have been identified as inpatients in-scope of Transforming Care (TC) through the Mental Health Services Data Set (MHSDS)  but are not being recorded in Assuring Transformation (AT)
</t>
    </r>
    <r>
      <rPr>
        <b/>
        <sz val="10"/>
        <color rgb="FF000000"/>
        <rFont val="Arial"/>
      </rPr>
      <t xml:space="preserve">
10 December 2020 - Amendment supported
</t>
    </r>
    <r>
      <rPr>
        <sz val="10"/>
        <color rgb="FF000000"/>
        <rFont val="Arial"/>
      </rPr>
      <t xml:space="preserve">The amendment, to extend the duration of support required, is conditionally supported, subject to compliance with the standard and specific conditions of support.
Specific conditions of support:
1. Support is extended on condition that the applicant provides a progress report, and a plan for achieving workable solutions at the next annual review, including estimated times to complete targets. Support is initially extended until this time, at which point consideration will be made for continued support. </t>
    </r>
    <r>
      <rPr>
        <b/>
        <i/>
        <sz val="10"/>
        <color rgb="FF000000"/>
        <rFont val="Arial"/>
      </rPr>
      <t xml:space="preserve">Condition met February 2022 (as part of Dec 2021 annual review). New condition applied.
</t>
    </r>
    <r>
      <rPr>
        <sz val="10"/>
        <color rgb="FF000000"/>
        <rFont val="Arial"/>
      </rPr>
      <t xml:space="preserve">
2. Confirmation of suitable security arrangements via IG Toolkit submission. 
• The NHS Digital 2018/19 DSPT review for NHS England were confirmed as ‘Standards Met’ on the NHS Digital DSPT Tracker (checked 1 December 2020), the 2019/20 DSPT is currently under review
</t>
    </r>
    <r>
      <rPr>
        <b/>
        <sz val="10"/>
        <color rgb="FF000000"/>
        <rFont val="Arial"/>
      </rPr>
      <t xml:space="preserve">
01 July 2020 –</t>
    </r>
    <r>
      <rPr>
        <sz val="10"/>
        <color rgb="FF000000"/>
        <rFont val="Arial"/>
      </rPr>
      <t xml:space="preserve"> amendment supported to include NHS Lead Providers of Provider Collaboratives as data processors, collect data from providers of specialist inpatient services for people with a learning disability and/or autism on behalf of NHS England
</t>
    </r>
    <r>
      <rPr>
        <b/>
        <sz val="10"/>
        <color rgb="FF000000"/>
        <rFont val="Arial"/>
      </rPr>
      <t xml:space="preserve">
February 2019</t>
    </r>
    <r>
      <rPr>
        <sz val="10"/>
        <color rgb="FF000000"/>
        <rFont val="Arial"/>
      </rPr>
      <t xml:space="preserve"> – Amendment supported to extend the duration of support to 31 March 2021. Support also extended to the ongoing retention of a pseudonymised analysis dataset for five years following data collection. 
</t>
    </r>
    <r>
      <rPr>
        <b/>
        <sz val="10"/>
        <color rgb="FF000000"/>
        <rFont val="Arial"/>
      </rPr>
      <t>Amendment approved 06 October 2015</t>
    </r>
    <r>
      <rPr>
        <sz val="10"/>
        <color rgb="FF000000"/>
        <rFont val="Arial"/>
      </rPr>
      <t xml:space="preserve"> to cover the addition of new questions; specifically patient home postcode. This was primarily for the HSCIC to be assured that the NHS number, CCG and postcode would be consistent for each patient in the annual Learning Disabilities Census dataset; this would therefore require full postcode to support the need for reconciliation to prevent duplication with the Assuring Transformation dataset.
</t>
    </r>
    <r>
      <rPr>
        <b/>
        <sz val="10"/>
        <color rgb="FF000000"/>
        <rFont val="Arial"/>
      </rPr>
      <t xml:space="preserve">Application considered at CAG meeting on 06/11/2014.
</t>
    </r>
    <r>
      <rPr>
        <sz val="10"/>
        <color rgb="FF000000"/>
        <rFont val="Arial"/>
      </rPr>
      <t xml:space="preserve">The application is approved from 10 December 2014 to 31 March 2016 and is subject to compliance with the standard and updated specific conditions of approval. This is also subject to satisfactory reports provided for consideration in February 2015 (Information Governance Toolkit update), a comprehensive update on outstanding actions in June 2015, and an annual review submitted to the November 2015 meeting. 
</t>
    </r>
    <r>
      <rPr>
        <b/>
        <u/>
        <sz val="10"/>
        <color rgb="FF000000"/>
        <rFont val="Arial"/>
      </rPr>
      <t xml:space="preserve">Conditions of support
</t>
    </r>
    <r>
      <rPr>
        <sz val="10"/>
        <color rgb="FF000000"/>
        <rFont val="Arial"/>
      </rPr>
      <t xml:space="preserve">
1. Where a patient seeks to object to the data processing, any intent not to respect the objection must be legitimised under a different legal basis; support under the 2002 Regulations cannot be relied upon in those instances. 
2. Legacy data collected prior to the date of final approval in this letter is excluded from the scope of support and an alternative legal basis will need to be established to continue processing this data. Data related to third parties, not considered to be that of the patient, is also excluded from the scope of support. 
3. Written update report to be provided in six months (submit to deadline of 13 May 2015 for consideration at 04 June 2015 meeting), to include 
a. Practical application of patient objection – guidance, process, experience, handling and outcomes 
b. Updated patient and carer leaflet 
c. Progression towards exit strategy – update, plan, any potential issues. 
d. Information Governance Toolkit submission – status update on actions, impacting on the application, required to attain a satisfactory standard 
4. In light of the improvement plan actions required to bring NHS England Area Teams to a satisfactory level, a report to be provided end February 2015 confirming all Information Governance Toolkit aspects, impacting on the application data flows, scheduled for completion by this time have been satisfactorily completed. 
</t>
    </r>
  </si>
  <si>
    <t>CAG 8-02(c)/2014</t>
  </si>
  <si>
    <t xml:space="preserve">CAG 8-02(a)/2014 and CAG 8-02(b)/2014 </t>
  </si>
  <si>
    <t>Assuring Transformation: Enhanced Quality Assurance Process Data flow (Disclosure by HSCIC to NHS England)</t>
  </si>
  <si>
    <t xml:space="preserve">Application considered at CAG meeting on 06/11/2014.
This is the third of a set of three linked applications. This application establishes a legal basis for NHS England to receive data from the Health and Social Care Information Centre (HSCIC) about specialist in-patient services for people with a learning disability and/or an autism spectrum disorder. This data flow from the HSCIC to NHS England will be used to monitor the performance of commissioners in managing the care received by the patients they are responsible for. The overall objectives are to: 
i. ensure that all patients in NHS funded care for specialist in-patient services for people with a learning disability and/or autism spectrum disorder are known to the responsible NHS commissioner and that reviews of their care have or will take place in line with principles of Transforming Care; 
ii. support reporting to assure the public that effective action is being taken to address the wider failings identified by the review of the events at Winterbourne View Hospital; 
iii. meet the safeguarding requirements suggested by patients, their families and advocates 
iv. ensure that remedial action is taken to address areas of continued concern is taken. 
This application additionally enables the fifth part of the Transforming care objectives 
v. complete the Assuring Transformation cycle of Enhanced Reporting enabling NHS England to oversee the work done by commissioners in ensuring patients care is managed and regularly reviewed. The data flow and data set within this application is a dataset which will allow NHS England to seek assurance from commissioners about patients. This includes prompting commissioners to review patient care and monitoring the number of patients that met the criteria. 
</t>
  </si>
  <si>
    <r>
      <rPr>
        <b/>
        <sz val="10"/>
        <color rgb="FF000000"/>
        <rFont val="Arial"/>
      </rPr>
      <t xml:space="preserve">December 2023 annual review supported on 19 February 2024 and additional condition applied: 
</t>
    </r>
    <r>
      <rPr>
        <sz val="10"/>
        <color rgb="FF000000"/>
        <rFont val="Arial"/>
      </rPr>
      <t xml:space="preserve">1.	Support is extended on condition that the applicant provides a progress report, and a plan for achieving workable solutions at the December 2025 annual review, including estimated times to complete targets. Support is initially extended until this time, at which point consideration will be made for continued support.
</t>
    </r>
    <r>
      <rPr>
        <b/>
        <sz val="10"/>
        <color rgb="FF000000"/>
        <rFont val="Arial"/>
      </rPr>
      <t xml:space="preserve">
13 February 2023 - </t>
    </r>
    <r>
      <rPr>
        <sz val="10"/>
        <color rgb="FF000000"/>
        <rFont val="Arial"/>
      </rPr>
      <t xml:space="preserve">change in data processor from NHS Digital to NHS England, regarding data sources Mental Health Services Data Set (MHSDS) and Assuring Transformation (AT)
</t>
    </r>
    <r>
      <rPr>
        <b/>
        <sz val="10"/>
        <color rgb="FF000000"/>
        <rFont val="Arial"/>
      </rPr>
      <t xml:space="preserve">
Annual review supported 13 February 2023 and new condition of support applied: 
</t>
    </r>
    <r>
      <rPr>
        <sz val="10"/>
        <color rgb="FF000000"/>
        <rFont val="Arial"/>
      </rPr>
      <t>1</t>
    </r>
    <r>
      <rPr>
        <b/>
        <sz val="10"/>
        <color rgb="FF000000"/>
        <rFont val="Arial"/>
      </rPr>
      <t xml:space="preserve">.	</t>
    </r>
    <r>
      <rPr>
        <sz val="10"/>
        <color rgb="FF000000"/>
        <rFont val="Arial"/>
      </rPr>
      <t xml:space="preserve">Support is extended on condition that the applicant provides a progress report, and a plan for achieving workable solutions at the next annual review (December 2023), including estimated times to complete targets. Support is initially extended until this time, at which point consideration will be made for continued support.
</t>
    </r>
    <r>
      <rPr>
        <b/>
        <sz val="10"/>
        <color rgb="FF000000"/>
        <rFont val="Arial"/>
      </rPr>
      <t xml:space="preserve">
Condition met as part of December 2023 annual review
25 February 2022 – Annual review supported, and new condition applied 
</t>
    </r>
    <r>
      <rPr>
        <sz val="10"/>
        <color rgb="FF000000"/>
        <rFont val="Arial"/>
      </rPr>
      <t xml:space="preserve">1. Support is extended on condition that the applicant provides a progress report, and a plan for achieving workable solutions at the next annual review (December 2022), including estimated times to complete targets. Support is initially extended until this time, at which point consideration will be made for continued support.
</t>
    </r>
    <r>
      <rPr>
        <b/>
        <sz val="10"/>
        <color rgb="FF000000"/>
        <rFont val="Arial"/>
      </rPr>
      <t xml:space="preserve">
Condition met as part of Dec 2022 annual review
10 August 2021 - Amendment supported </t>
    </r>
    <r>
      <rPr>
        <sz val="10"/>
        <color rgb="FF000000"/>
        <rFont val="Arial"/>
      </rPr>
      <t xml:space="preserve">to enable the flow of confidential patient information from providers to commissioners where patients have been identified as inpatients in-scope of Transforming Care (TC) through the Mental Health Services Data Set (MHSDS)  but are not being recorded in Assuring Transformation (AT)
</t>
    </r>
    <r>
      <rPr>
        <b/>
        <sz val="10"/>
        <color rgb="FF000000"/>
        <rFont val="Arial"/>
      </rPr>
      <t xml:space="preserve">
10 December 2020 - Amendment supported
</t>
    </r>
    <r>
      <rPr>
        <sz val="10"/>
        <color rgb="FF000000"/>
        <rFont val="Arial"/>
      </rPr>
      <t xml:space="preserve">The amendment, to extend the duration of support required, is conditionally supported, subject to compliance with the standard and specific conditions of support.
Specific conditions of support:
1. Support is extended on condition that the applicant provides a progress report, and a plan for achieving workable solutions at the next annual review, including estimated times to complete targets. Support is initially extended until this time, at which point consideration will be made for continued support. </t>
    </r>
    <r>
      <rPr>
        <b/>
        <i/>
        <sz val="10"/>
        <color rgb="FF000000"/>
        <rFont val="Arial"/>
      </rPr>
      <t xml:space="preserve">Condition met February 2022 (as part of Dec 2021 annual review). New condition applied.
</t>
    </r>
    <r>
      <rPr>
        <sz val="10"/>
        <color rgb="FF000000"/>
        <rFont val="Arial"/>
      </rPr>
      <t xml:space="preserve">
2. Confirmation of suitable security arrangements via IG Toolkit submission. 
• The NHS Digital 2018/19 DSPT review for NHS England were confirmed as ‘Standards Met’ on the NHS Digital DSPT Tracker (checked 1 December 2020), the 2019/20 DSPT is currently under review
</t>
    </r>
    <r>
      <rPr>
        <b/>
        <sz val="10"/>
        <color rgb="FF000000"/>
        <rFont val="Arial"/>
      </rPr>
      <t xml:space="preserve">
February 2019</t>
    </r>
    <r>
      <rPr>
        <sz val="10"/>
        <color rgb="FF000000"/>
        <rFont val="Arial"/>
      </rPr>
      <t xml:space="preserve"> – Amendment supported to extend the duration of support to 31 March 2021. Support also extended to the ongoing retention of a pseudonymised analysis dataset for five years following data collection. 
</t>
    </r>
    <r>
      <rPr>
        <b/>
        <sz val="10"/>
        <color rgb="FF000000"/>
        <rFont val="Arial"/>
      </rPr>
      <t>Amendment approved 06 October 2015</t>
    </r>
    <r>
      <rPr>
        <sz val="10"/>
        <color rgb="FF000000"/>
        <rFont val="Arial"/>
      </rPr>
      <t xml:space="preserve"> to cover the addition of new questions; specifically patient home postcode. This was primarily for the HSCIC to be assured that the NHS number, CCG and postcode would be consistent for each patient in the annual Learning Disabilities Census dataset; this would therefore require full postcode to support the need for reconciliation to prevent duplication with the Assuring Transformation dataset.
</t>
    </r>
    <r>
      <rPr>
        <b/>
        <sz val="10"/>
        <color rgb="FF000000"/>
        <rFont val="Arial"/>
      </rPr>
      <t>The application is approved from 10 December 2014 to 31 March 2016</t>
    </r>
    <r>
      <rPr>
        <sz val="10"/>
        <color rgb="FF000000"/>
        <rFont val="Arial"/>
      </rPr>
      <t xml:space="preserve"> and is subject to compliance with the standard and updated specific conditions of approval. This is also subject to satisfactory reports provided for consideration in February 2015 (Information Governance Toolkit update), a comprehensive update on outstanding actions in June 2015, and an annual review submitted to the November 2015 meeting. 
</t>
    </r>
    <r>
      <rPr>
        <b/>
        <u/>
        <sz val="10"/>
        <color rgb="FF000000"/>
        <rFont val="Arial"/>
      </rPr>
      <t xml:space="preserve">Conditions of support
</t>
    </r>
    <r>
      <rPr>
        <sz val="10"/>
        <color rgb="FF000000"/>
        <rFont val="Arial"/>
      </rPr>
      <t xml:space="preserve">
1. Where a patient seeks to object to the data processing, any intent not to respect the objection must be legitimised under a different legal basis; support under the 2002 Regulations cannot be relied upon in those instances. 
2. Legacy data collected prior to the date of final approval in this letter is excluded from the scope of support and an alternative legal basis will need to be established to continue processing this data. Data related to third parties, not considered to be that of the patient, is also excluded from the scope of support. 
3. Written update report to be provided in six months (submit to deadline of 13 May 2015 for consideration at 04 June 2015 meeting), to include 
a. Practical application of patient objection – guidance, process, experience, handling and outcomes 
b. Updated patient and carer leaflet 
c. Progression towards exit strategy – update, plan, any potential issues. 
d. Information Governance Toolkit submission – status update on actions, impacting on the application, required to attain a satisfactory standard 
4. In light of the improvement plan actions required to bring NHS England Area Teams to a satisfactory level, a report to be provided end February 2015 confirming all Information Governance Toolkit aspects, impacting on the application data flows, scheduled for completion by this time have been satisfactorily completed. 
</t>
    </r>
  </si>
  <si>
    <t>CAG 9(PS1)/2014</t>
  </si>
  <si>
    <t>2015 Community Mental Health Survey</t>
  </si>
  <si>
    <t>This application from the Care Quality Commission (CQC) set out the purpose of carrying out the community mental health survey, one of the surveys within the NHS national patient survey programme. The survey data would be used by NHS trusts and Clinical Commissioning Groups (CCG’s) in local improvement activities. CQC would use data as part of its regulatory and surveillance activities and other relevant functions and data would also be shared with NHS England and the Department of Health.</t>
  </si>
  <si>
    <t>Care Quality Commission (CQC)</t>
  </si>
  <si>
    <t>User Voice Development Manager</t>
  </si>
  <si>
    <t>Care Quality Commission, Finsbury Tower</t>
  </si>
  <si>
    <t>103-105 Bunhill Row, London</t>
  </si>
  <si>
    <t>Paul.williamson@cqc.org.uk</t>
  </si>
  <si>
    <t xml:space="preserve">People aged 18 and over </t>
  </si>
  <si>
    <t>Name, address, year of birth, gender, ethnicity, date of last contact, CPA status, GP practice code and mental health care cluster code from NHS trusts, 1 September 2014 to 30 November 2014.</t>
  </si>
  <si>
    <t>All iterations prior to 2021 have ceased processing CPI.   Data destruction performed as per the original applications. Expired as of 22 July 2022  
Application considered at CAG meeting on 24/11/2015
Specific conditions of support
1. Confirmation of suitable security arrangements via Information Governance Toolkit (IGT) submission. Confirmed</t>
  </si>
  <si>
    <t>CAG 10(PS1)/2015</t>
  </si>
  <si>
    <t>2015 Maternity Survey</t>
  </si>
  <si>
    <t>This application from Care Quality Commission set out the purpose of identifying and
transferring patient identifiable information from Trusts to approved survey contractors for
the purpose of mailing out questionnaires and reminders for the 2015 maternity survey.
The 2015 maternity survey will be the fourth carried out to date. All eligible trusts will be
asked to conduct the survey with preparations expected to begin in March 2015 and
fieldwork expected to start from May.
A recommendation for class 5 and 6 support was requested to cover access for auditing,
monitoring and analysing patient care and treatment and to allow access to an authorised
user for this purpose.</t>
  </si>
  <si>
    <t xml:space="preserve">Care Quality Commission
</t>
  </si>
  <si>
    <t>London
103-105 Bunhill Row</t>
  </si>
  <si>
    <t>Karen.Hallt@cqc.org.uk</t>
  </si>
  <si>
    <t xml:space="preserve">Women who gave birth in January or February 2015 and were aged 16 years or over at the time of the delivery. The sample size will be a minimum of 300 women at each trust, with the larger trusts reaching a sample size of 850 (dependent on the size of the sample available over January and February 2015). </t>
  </si>
  <si>
    <t>Access was requested to title, first name, surname, address and postcode, mother’s year
of birth, mother’s ethnic group, day of delivery, month of delivery, year of delivery, actual
delivery place, place of birth: NHS site code, CCG code, postcode sector and trust-held
provider information.</t>
  </si>
  <si>
    <t xml:space="preserve">All iterations preceding 2022 have concluded. Ongoing support is not required. All data deletion as agreed within original applications has been conducted. Expired as of 22 July 2022
Application considered at CAG meeting on 16/01/2015
Specific conditions of support
1. Provision of the final versions of the leaflet for 16 and 17 year olds, poster, questionnaire and guidance on attributing antenatal and postnatal care, when available. Submitted 20th March 2015.
2. Favourable opinion from a Research Ethics Committee. Received 3rd March 2015
3. Confirmation from the IGT Team at the Health and Social Care Information Centre (HSCIC) of suitable security arrangements via Information Governance Toolkit (IGT) submission for Picker Institute Europe, Quality Health, Patient Perspective or Capita. HSCIC have confirmed satisfactory compliance on 18th/19th March 2015.
</t>
  </si>
  <si>
    <t>CAG 9(PS2)/2014</t>
  </si>
  <si>
    <t xml:space="preserve">PHE Congenital Anomaly and Rare Disease Registration Service </t>
  </si>
  <si>
    <t xml:space="preserve">To provide continuous epidemiological monitoring of the frequency, nature, cause and outcomes of congenital anomalies for the populations of the North East of England and the West Midlands by means of two regional registers of congenital anomalies, the West Midlands Congenital Anomaly Register (WMCAR) and the Northern Congenital Abnormality Survey (NorCAS).  
To provide essential epidemiological information to the British Isles Network Of Congenital Anomalies Registers (BINOCAR) Hub and European Surveillance of Congenital Anomalies (EUROCAT)  to enable epidemiological monitoring of the frequency, nature, cause and outcomes of congenital anomalies for the population of the UK and Europe respectively.
</t>
  </si>
  <si>
    <t>Public Health England</t>
  </si>
  <si>
    <t>Sarah Stevens, Public Health Consultant, National Disease Registration</t>
  </si>
  <si>
    <t>5th Floor North, Wellington House</t>
  </si>
  <si>
    <t>133-155 Waterloo Road</t>
  </si>
  <si>
    <t>SE1 8UG</t>
  </si>
  <si>
    <t>07468 473744</t>
  </si>
  <si>
    <t>sarah.stevens@phe.gov.uk</t>
  </si>
  <si>
    <t>All deliveries in the geographical regions specified. For NorCAS the Strategic Clinical Network area of North East and North Cumbria. For WMCAR the former West Midlands health region or current WM ONS Statistical Region</t>
  </si>
  <si>
    <t xml:space="preserve">Mother’s full name
Address at delivery
Postcode
Hospital number mother
NHS number mother
Mother’s Date of birth
Baby’s name
Baby's gender
Address
Postcode
Hospital number baby
NHS number baby
Date of booking
Date of birth
Date of death
Address at conception and booking
Place of booking and birth
Baby’s address and postcode if different from mother
Father’s name 
</t>
  </si>
  <si>
    <t>.</t>
  </si>
  <si>
    <t>CAG 10-02(d)/2015</t>
  </si>
  <si>
    <t>Public Health England National Congenital Anomaly and Rare Disease Registration Service</t>
  </si>
  <si>
    <r>
      <t xml:space="preserve">To address the national requirements for high quality public health disease surveillance identified by the Chief Medical Officer, Public Health England (PHE) has committed to the expansion of congenital anomaly and rare disease registration in England from the current 49% of births to cover the whole population of England. The creation of the National Congenital Anomaly and Rare Disease Registration Service (NCARDRS) also supports the request from patients, identified through public consultation, for rare disease registration and is integral to the Department of Health 2020 Vision on Rare Diseases set out in the UK Rare Disease Strategy.
The purpose of NCARDRS is to provide continuous epidemiological monitoring of the frequency, nature, cause and outcomes of congenital anomalies and rare diseases for the population of England. This will act as a much-needed resource to support individual patients, their families, clinicians, research, service delivery, commissioning and public health.
This national service incorporates the seven existing regional registers in England (CAROBB, SWCAR, WANDA, NorCAS, WMCAR, EMSYCAR and YHCAR1), the National Downs Syndrome and Cytogenetic Register (NDSCR) and the BINOCAR hub. In those parts of the country where there is currently no data collection, new regional teams will be established. From the 1st April 2015 all these components will come together as one, single comprehensive national registration service for England, managed and provided by PHE. NCARDRS will provide essential data for clinicians, public health, service delivery and will report to the European Surveillance of Congenital Anomalies (EUROCAT) to enable epidemiological monitoring of the frequency, nature, cause and outcomes of congenital anomalies and rare diseases for the population Europe.
Support for the legacy data collected since 1 April 2013 from BINOCAR register (PIAG 2-08(e)/2002) is included.
</t>
    </r>
    <r>
      <rPr>
        <b/>
        <sz val="10"/>
        <rFont val="Arial"/>
        <family val="2"/>
      </rPr>
      <t>Amendment request-15/06/2015</t>
    </r>
    <r>
      <rPr>
        <sz val="10"/>
        <rFont val="Arial"/>
        <family val="2"/>
      </rPr>
      <t xml:space="preserve">
Amendment to process all legacy data from BINOCAR registers.
</t>
    </r>
    <r>
      <rPr>
        <b/>
        <sz val="10"/>
        <rFont val="Arial"/>
        <family val="2"/>
      </rPr>
      <t>Amendment request - 29/6/15</t>
    </r>
    <r>
      <rPr>
        <sz val="10"/>
        <rFont val="Arial"/>
        <family val="2"/>
      </rPr>
      <t xml:space="preserve">
As part of the ongoing development of NCARDRS, additional national data sources have been
identified to help with the core registration functions of case ascertainment and completion.
These are as follows:
  Mothers and Babies: Reducing Risk through Audits and Confidential Enquiries across the
 UK (MBRRACE-UK)
  Newborn Blood Spot Screening programme
  National Hearing Screening Programme
  National Infant Physical Examination
  ONS births and deaths data
  Badger neonatal
  National Institute for Cardiovascular Outcomes Research (NICOR)
  Private healthcare providers of antenatal screening services
  Private maternity care services
  Private healthcare providers treating individuals with congenital anomalies and rare diseases
National data feeds would reduce the data collection burden on frontline clinical staff, who
currently provide the majority of data to NCARDRS.
Additional data items were also requested:
  Consultant - obstetric, paediatric, neonatal
  GP name
  GP practice address
  Details of post mortem - type, results, location
  Cause of death
  Procedures - prenatal and postnatal &amp; dates
  Mother's country of birth
  Place of death
  Referral hospital
  Date of admission/discharge
  Ethnicity of baby
  Rare diseases
  Prescription drugs
  Father’s DOB
  Father’s address, including postcode
  Father’s NHS number
  Morbidities
  Family history of congenital anomaly/rare disease
NCARDRS has reached an agreement with all of the new feeds, with the exception of Badger
neonatal (work ongoing) and private services.</t>
    </r>
  </si>
  <si>
    <t>Dr Jem Rashbass</t>
  </si>
  <si>
    <t>5th Floor North</t>
  </si>
  <si>
    <t>Wellington House, 133-155 Waterloo Road</t>
  </si>
  <si>
    <t>Jem.Rashbass@phe.gov.uk</t>
  </si>
  <si>
    <t>A congenital anomaly is defined as any defect present at delivery, probably originating before birth, and
includes structural, chromosomal, genetic and biochemical defects and malformations.</t>
  </si>
  <si>
    <t>Access was requested to a variety of sources including cytogenetic laboratories, post mortem laboratories, ultrasound departments, delivery suites, computerised obstetric notes, ONS data, Personal Demographics Service and other outcome datasets. Name, postcode, NHS number and data of death were requested in order to carry out linkages, collect follow up data and to ensure the correct individual was identified. Legacy data from BINOCAR registers was also requested.</t>
  </si>
  <si>
    <t>Department of Health (PHE is an executive agency of the Department of Health)</t>
  </si>
  <si>
    <r>
      <rPr>
        <b/>
        <sz val="10"/>
        <rFont val="Arial"/>
        <family val="2"/>
      </rPr>
      <t xml:space="preserve">01 October 2021 - Support Expired:
</t>
    </r>
    <r>
      <rPr>
        <sz val="10"/>
        <rFont val="Arial"/>
        <family val="2"/>
      </rPr>
      <t>Applicant confirmed support expired 01 October 2021
The applicant has confirmed support is no longer required as ‘s251’ support is being superseded by NHS Directions. The dataset is now controlled by NHS Digital.</t>
    </r>
    <r>
      <rPr>
        <b/>
        <sz val="10"/>
        <rFont val="Arial"/>
        <family val="2"/>
      </rPr>
      <t xml:space="preserve">
26 May 2021 - Condition of support added upon annual review
Specific conditions of support:</t>
    </r>
    <r>
      <rPr>
        <sz val="10"/>
        <rFont val="Arial"/>
        <family val="2"/>
      </rPr>
      <t xml:space="preserve">
Responses to the below conditions are to be provided within six months of the issuing of this outcome letter:
1. The document review is to be undertaken and feedback provided to the CAG.
2. An update on the timeline for the creation of the registration portal needs to be provided. 
The response would be considered at the next available full CAG meeting. 
The below is to be provided at the next annual review:
1. Further justification on why all the items of confidential patient information currently stored need to be retained long-term and an explanation on why data minimisation cannot be applied.
</t>
    </r>
    <r>
      <rPr>
        <b/>
        <sz val="10"/>
        <rFont val="Arial"/>
        <family val="2"/>
      </rPr>
      <t xml:space="preserve">Application considered at CAG meeting on 19/02/2015
</t>
    </r>
    <r>
      <rPr>
        <sz val="10"/>
        <rFont val="Arial"/>
        <family val="2"/>
      </rPr>
      <t xml:space="preserve">
The outcome letter was issued on the 13/4/16; this is superseded by the outcome letter issued on the 26/4/16.
Specific conditions of support to be met or agreed to prior to final support
1. Confirmation from the IGT Team at the Health and Social Care Information Centre of suitable security arrangements via Information Governance Toolkit (IGT) submission. V12 confirmed 01 April 2015
2. Submission of a final draft of the patient information leaflet. Provided by applicant 26 March 2015
3. Confirmation of how patient information would be disseminated to parents/patients. Provided by applicant 26 March 2015
4. Support extends only to the cohort specified within the application, suspected and diagnosed cases of congenital anomaly and rare diseases in England as defined within the application. Provided by application 26 March 2015
</t>
    </r>
    <r>
      <rPr>
        <u/>
        <sz val="10"/>
        <rFont val="Arial"/>
        <family val="2"/>
      </rPr>
      <t xml:space="preserve">
Amendment approved February 2017</t>
    </r>
    <r>
      <rPr>
        <sz val="10"/>
        <rFont val="Arial"/>
        <family val="2"/>
      </rPr>
      <t xml:space="preserve">                                                                                     As part of the ongoing development of the National Congenital Anomaly and Rare Disease Registration Service (NCARDRS), and the expansion into rare diseases, additional national data sources have been identified to help with the core registration functions of case ascertainment and completion. 
These new data sources were:
• Sickle Cell and Thalassaemia (SCT) legacy data
• Hospital Episode Statistics (HES)
• ONS births and deaths data
These additional sources were approved.B8</t>
    </r>
  </si>
  <si>
    <t>15/CAG/0112</t>
  </si>
  <si>
    <t>Human pituitary growth hormone recipients</t>
  </si>
  <si>
    <t>The 1883 individuals in the UK treated with pituitary derived growth hormone are at risk of developing Creutzfeldt-Jakob Disease.  We know the names and dates of birth , and for public health reasons relating to transmissibility, we are responsible for knowing  their life status and cause of death.  Anonymised information  is shared with Public Health  England and the Department of Health. We also report  on issues relating to epidemiology and causation, and for this we need to know the dates and causes of death for this finite cohort.</t>
  </si>
  <si>
    <t>Pituitary Growth Hormone Follow-up Study, based at UCL Institute of Child Health and Great Ormond Street Hospital for Children Foundation Trust</t>
  </si>
  <si>
    <t>Dr Peter Adlard, Co-ordinator. Senior Research Associate and Honorary Consultant Paediatrician</t>
  </si>
  <si>
    <t>Room LG16, UCL Institute of Child Health</t>
  </si>
  <si>
    <t>07774 494218</t>
  </si>
  <si>
    <t xml:space="preserve">P.Adlard@ucl.ac.uk;Peter.Adlard@nhs.net
</t>
  </si>
  <si>
    <t>All known individuals treated with pituitary derived human growth hormone (hGH) in the UK between 1959 and 1985.  This was 1883 individuals, of  whom 1503 are still alive.</t>
  </si>
  <si>
    <t xml:space="preserve">Already known: name and demographics, NHS numbers, original diagnosis hGH treatment data.
Requested: Cancer registrations, dates and causes of death, local health registration location
</t>
  </si>
  <si>
    <t>Great Ormond Street Hospital for Children Foundation Trust</t>
  </si>
  <si>
    <r>
      <rPr>
        <b/>
        <sz val="10"/>
        <rFont val="Arial"/>
        <family val="2"/>
      </rPr>
      <t xml:space="preserve">06 January 2022 - Support expired
</t>
    </r>
    <r>
      <rPr>
        <sz val="10"/>
        <rFont val="Arial"/>
        <family val="2"/>
      </rPr>
      <t xml:space="preserve">Applicant confirmed on 6tth January 2022 that ‘s251’ Regulation 5 support from CAG can be expired as the database and associated linkage now has an alternate legal basis under ‘s251’ Regulation 3. The dataset will be transferred to UKHSA under the control of Katy Sinka.
In terms of public benefits, the storage and management of this historical data is important for public health protection purposes. The dataset provides a complete or near complete record of those treated with a pituitary derived hGH in the UK before the risk of iCJD acquisition was recognised. It provides a unique source of evidence about the risks of iatrogenic transmission of prion diseases from this specific healthcare exposure and more generally. In particular, the dataset provides a source of information about the length of incubation period between exposure and disease. This evidence continues to inform public health risks from other healthcare exposures to prions -particularly those associated with surgery, such as the historic use of human derived dural grafts and possible transfer via surgical instruments.
Application considered at CAG meeting on 13 March 2015. 
</t>
    </r>
    <r>
      <rPr>
        <b/>
        <sz val="10"/>
        <rFont val="Arial"/>
        <family val="2"/>
      </rPr>
      <t>Specific conditions of support</t>
    </r>
    <r>
      <rPr>
        <sz val="10"/>
        <rFont val="Arial"/>
      </rPr>
      <t xml:space="preserve"> 
1. Confirmation from the IGT Team at the Health and Social Care Information Centre of suitable security arrangements via Information Governance Toolkit (IGT) submission. </t>
    </r>
    <r>
      <rPr>
        <b/>
        <sz val="10"/>
        <rFont val="Arial"/>
        <family val="2"/>
      </rPr>
      <t xml:space="preserve">Confirmed </t>
    </r>
    <r>
      <rPr>
        <sz val="10"/>
        <rFont val="Arial"/>
      </rPr>
      <t xml:space="preserve">
</t>
    </r>
  </si>
  <si>
    <t>15/CAG/0119</t>
  </si>
  <si>
    <t>ECC 5-05(f)/2012</t>
  </si>
  <si>
    <t>MBRRACE-UK – Delivering the Maternal, Newborn and Infant Clinical Outcome Review Programme (MNI-CORP)</t>
  </si>
  <si>
    <r>
      <t xml:space="preserve">Overarching context: The Maternal, Newborn and Infant Clinical Outcome Review Programme (MNI-CORP) is a national programme which aims to assess quality and stimulate improvement in safety and effectiveness in maternal, newborn and infant healthcare by systematically enabling clinicians, managers and policy makers to learn from adverse events. The purpose of the Programme is to monitor, through population surveillance, the frequency of deaths and review clinical practice in relation to maternal, perinatal and infant mortality and morbidity and identify risks that can be attributed to suboptimal clinical care as well as example of good practice.
Reports on the findings of this work will be disseminated to regulators, policy makers, commissioners, service providers, practitioners and patient groups with the aim of supporting changes that improve the quality and safety of maternal, newborn and infant health care.
The aim and objectives of the MNI-CORP programme
The aim of the MNI-CORP programme is: To learn lessons from adverse events and to produce recommendations for improvements to care to ensure that care provided for future mothers, babies and families is safe, of high quality, and patient and family-centred.
The objectives are to:
Deliver national surveillance and confidential enquiries which will:
• Assess quality and safety of maternity and infant services;
• Support improvements in service quality through national learning;
• Produce evidence-based recommendations and good practice points;
• Influence clinical practice, service provision, health policy and clinical education.
To achieve the aims and objectives of the MNI-CORP programme the MBBRACE-UK collaboration have been commissioned to conduct national mortality surveillance and confidential enquiries to investigate the care provided for: 
• all women who die during pregnancy or up to 12 months after the end of their pregnancy regardless of how their pregnancy ends (mortality surveillance and confidential enquiries);
• a sample of women who experience particular, very serious, illness in pregnancy or related to pregnancy who survive; some of these conditions are maternal 'near-miss' events (topic-specific morbidity confidential enquiries);
• all women whose pregnancy ends as a late fetal loss (late miscarriage), that is, the baby is delivered between 22+0 and 23+6 weeks of pregnancy showing no signs of life (mortality surveillance);
• all women whose pregnancy ends as a termination of pregnancy resulting in an outcome from 22+0 weeks of gestation onwards (mortality surveillance);
• all women whose pregnancy results in a stillbirth (24+0 weeks gestation onwards) (mortality surveillance and topic-specific confidential enquiries);
• all women and their babies where the baby dies in the first 28 days after birth or without ever having been discharged from hospital (mortality surveillance and topic-specific confidential enquiries);
• a sample of infants who experience particular, very serious, illness in the first few weeks after birth who may or may not survive; this involves reviewing the care provided to a sample of women during pregnancy and their infant after birth (topic-specific mortality and morbidity confidential enquiries).
The purpose of this application is to enable the following activities which involve the collection and use of personal identifiable data collected without consent in relation to data collected 1st January 2009 to 31st March 2017 and to enable comparison with historical data:
1. Analysis and reporting of national late fetal loses, stillbirth and neonatal mortality rates for deaths 1st January 2010 to 31st March 2017
2. Analysis and reporting of national maternal mortality rates for maternal deaths 1st January 2009 to 31st March 2017
3. Collection of detailed clinical information and copies of case notes to enable confidential enquiries of all maternal deaths which occurred from 1st January 2009 to 31st March 2017.
4. Collection of detailed clinical information and copies of case notes to enable confidential enquiries of a rolling programme of topic-specific serious maternal morbidity involving retrospective identification of cases from 2009 onwards.
5. Collection of detailed clinical information and copies of a sample of case notes to enable confidential enquiries of a rolling programme of topic-specific perinatal mortality and serious infant morbidity involving retrospective identification of cases from 2009 onwards.
6. To share non-identifiable data derived from the NHS numbers for babies system (NN4B) with the National Neonatal Audit Programme, also commissioned by HQIP
In order to calculate rates we also receive and process identifiable denominator data for stillbirths, infant deaths, live births and maternal deaths from the Office for National Statistics for England and Wales 1st January 2009 onwards. We also receive and process identifiable data from the NN4B system for stillbirths and live births 1st January 2013 to 31st December 2014 and from the system replacing NN4B from 1st January 2015.
Data are currently processed under NIGB/CAG approval: ECC 5-05 (f)/2012
</t>
    </r>
    <r>
      <rPr>
        <b/>
        <sz val="10"/>
        <rFont val="Arial"/>
        <family val="2"/>
      </rPr>
      <t xml:space="preserve">Amendment request-22/06/2015: </t>
    </r>
    <r>
      <rPr>
        <sz val="10"/>
        <rFont val="Arial"/>
        <family val="2"/>
      </rPr>
      <t xml:space="preserve">The amendment request detailed accessing confidential patient information from the National Confidential Enquiry into Suicide and Homicide (NCISH) at the University of Manchester, rather than directly from Mental Health Trusts, due a number of difficulties accessing the required information from Trusts. It was noted that there was now limited time for the inclusion of the cases in the confidential enquiries which were currently underway and for which the applicant was reaching the reporting stage. Whilst NCISH could provide questionnaires only, rather than case notes, the applicant confirmed that receiving copies of the questionnaires relating to these specific cases would allow the case assessors access to at some information about the perinatal mental health care of the patients to review and ensure that any additional lessons for improvements in care were not missed.
</t>
    </r>
    <r>
      <rPr>
        <b/>
        <sz val="10"/>
        <rFont val="Arial"/>
        <family val="2"/>
      </rPr>
      <t xml:space="preserve">Amendment request - 11/07/2016:  </t>
    </r>
    <r>
      <rPr>
        <sz val="10"/>
        <rFont val="Arial"/>
        <family val="2"/>
      </rPr>
      <t>The amendment request was to limit the extent of the redaction which is carried out for the perinatal confidential enquiries. Redaction will be solely limited to the complete removal of the mother and baby identifiers, and project team will not redact the hospital and clinician details.
There are two reasons for this proposal. The first reason is that the redaction of the details of the clinician and hospital results in the loss of important information about who is delivering care and what level of care is available in that Unit to be provided. Redaction of the clinician details in particular leads to loss of information about the seniority of the clinicians providing care and importantly making key clinical decisions and redaction of the hospital details leads to loss of information about the level of services which are provided. This has important implications in terms of assessing the quality of care in terms of deciding what services are available and what can care can thus reasonably be expected to be delivered, who is making critical decisions, whether any inappropriate decisions were inappropriate simply because the staff member was too junior to be making critical decisions, that a more senior member of staff should have been called or whether decisions were inappropriate despite senior staff being on hand.
The second reason is that going forward the MBRRACE-UK budget will be cut by 15% and it is therefore necessary to find practical ways of making savings whilst still being able to deliver the whole national Maternal, Newborn and Infant Clinical Outcome Review Programme. This proposal will reduce by more than half the time taken to redact each set of case notes.</t>
    </r>
  </si>
  <si>
    <t>National Perinatal Epidemiology Unit (NPEU), University of Oxford on behalf of the MBRRACE-UK collaboration</t>
  </si>
  <si>
    <t xml:space="preserve">Professor Marian Knight, National Programme Lead MBRRACE-UK, Data processor            </t>
  </si>
  <si>
    <t xml:space="preserve">National Perinatal Epidemiology, Unit Nuffield Department of Population Health, University of Oxford 
</t>
  </si>
  <si>
    <t xml:space="preserve">University of Oxford Old Road Campus,Old Road, Headington 
</t>
  </si>
  <si>
    <t xml:space="preserve">Oxford </t>
  </si>
  <si>
    <t xml:space="preserve">01865 289719 (PA Lisa Shelton) </t>
  </si>
  <si>
    <t xml:space="preserve">marian.knight@npeu.ox.ac.uk </t>
  </si>
  <si>
    <r>
      <t xml:space="preserve">• Maternal deaths: all women who die during pregnancy or up to 12 months after the end of their pregnancy regardless of how their pregnancy ends (mortality surveillance and confidential enquiries);
• Maternal morbidity: a sample of women who experience particular, very serious, illness in pregnancy or related to pregnancy who survive; some of these conditions are maternal 'near-miss' events (topic-specific morbidity confidential enquiries);
• Late fetal losses: all women whose pregnancy ends as a late fetal loss (late miscarriage), that is, the baby is delivered between 22+0 and 23+6 weeks of pregnancy showing no signs of life (mortality surveillance);
• Late terminations of pregnancy: all women whose pregnancy ends as a termination of pregnancy resulting in an outcome from 22+0 weeks of gestation onwards (mortality surveillance);
• Stillbirths: all women whose pregnancy results in a stillbirth (24+0 weeks gestation onwards) (mortality surveillance and topic-specific confidential enquiries);
• Neonatal deaths: all women and their babies where the baby dies in the first 28 days after birth or without ever having been discharged from hospital (mortality surveillance and topic specific confidential enquiries);
• Perinatal morbidity and mortality: a sample of babies who experience particular, very serious, illness in the first few weeks after birth who may or may not survive; this involves reviewing the care provided to a sample of women during pregnancy and their babies after birth (topic-specific mortality and morbidity confidential enquiries).
We use the term ‘perinatal’ to generally distinguish the ‘baby’ work from the maternal work. 
</t>
    </r>
    <r>
      <rPr>
        <sz val="10"/>
        <rFont val="Arial"/>
        <family val="2"/>
      </rPr>
      <t xml:space="preserve">
</t>
    </r>
  </si>
  <si>
    <t>Access was requested to name, postcode, NHS number, date of birth and date of
death in relation to maternal deaths, maternal morbidity, late fetal losses, late
terminations of pregnancy, stillbirths, neonatal deaths and perinatal morbidity and
mortality. Data sources include NHS Trusts, Health and Social Care Information Centre (HES), Office of National Statistics (death, birth and stillbirth certificate information) and NHS numbers for Babies (NN4B)</t>
  </si>
  <si>
    <t xml:space="preserve">The Commissioner and Funder of this research is the Healthcare Quality Improvement Partnership (The full protocol for the programme is given as Attachment A; the funding confirmation letter is attached as Appendix B of the protocol).
The NPEU Information Guardian is the Director of the Unit, Prof Jennifer Kurinczuk (letter given as Attachment B)
</t>
  </si>
  <si>
    <r>
      <rPr>
        <b/>
        <sz val="10"/>
        <color rgb="FF000000"/>
        <rFont val="Arial"/>
      </rPr>
      <t>06 June 2023 -</t>
    </r>
    <r>
      <rPr>
        <sz val="10"/>
        <color rgb="FF000000"/>
        <rFont val="Arial"/>
      </rPr>
      <t xml:space="preserve"> change in data processor from NHS Digital to NHS England regarding data sources Personal Demographics Service (PDS), Hospital Episode Statistics (HES) and ONS births and deaths data
</t>
    </r>
    <r>
      <rPr>
        <b/>
        <sz val="10"/>
        <color rgb="FF000000"/>
        <rFont val="Arial"/>
      </rPr>
      <t xml:space="preserve">
Amendment supported 12 August </t>
    </r>
    <r>
      <rPr>
        <sz val="10"/>
        <color rgb="FF000000"/>
        <rFont val="Arial"/>
      </rPr>
      <t xml:space="preserve">To extend the duration of ‘s251’ support, in order to include patients treated between 1 January 2009 and 30 September 2025
</t>
    </r>
    <r>
      <rPr>
        <b/>
        <sz val="10"/>
        <color rgb="FF000000"/>
        <rFont val="Arial"/>
      </rPr>
      <t xml:space="preserve">
Amendment supported 21 April 2022 </t>
    </r>
    <r>
      <rPr>
        <sz val="10"/>
        <color rgb="FF000000"/>
        <rFont val="Arial"/>
      </rPr>
      <t xml:space="preserve">to defer applying the National Data Opt-Out in relation to 15/CAG/0119
</t>
    </r>
    <r>
      <rPr>
        <b/>
        <sz val="10"/>
        <color rgb="FF000000"/>
        <rFont val="Arial"/>
      </rPr>
      <t xml:space="preserve">
Specific conditions of support
</t>
    </r>
    <r>
      <rPr>
        <sz val="10"/>
        <color rgb="FF000000"/>
        <rFont val="Arial"/>
      </rPr>
      <t xml:space="preserve">1.	Provide updated posters and website text within one month of this outcome letter.
</t>
    </r>
    <r>
      <rPr>
        <b/>
        <sz val="10"/>
        <color rgb="FF000000"/>
        <rFont val="Arial"/>
      </rPr>
      <t xml:space="preserve">
Condition met June 2022
</t>
    </r>
    <r>
      <rPr>
        <sz val="10"/>
        <color rgb="FF000000"/>
        <rFont val="Arial"/>
      </rPr>
      <t xml:space="preserve">2.	Provide an update to the inclusion of information in maternity notes/app, to use of charities and the Royal College of Midwives, as well as consideration of the use of social media within six months of this outcome letter. </t>
    </r>
    <r>
      <rPr>
        <b/>
        <sz val="10"/>
        <color rgb="FF000000"/>
        <rFont val="Arial"/>
      </rPr>
      <t xml:space="preserve">Condition met 01 November 2022 
</t>
    </r>
    <r>
      <rPr>
        <sz val="10"/>
        <color rgb="FF000000"/>
        <rFont val="Arial"/>
      </rPr>
      <t xml:space="preserve">
3.	This outcome confirms a change to the original conditions of support. The National Data Opt-Out is not to be applied to patients included in the activities specified in 15/CAG/0119. 
4.	A local patient objection mechanism must continue to be used
</t>
    </r>
    <r>
      <rPr>
        <b/>
        <sz val="10"/>
        <color rgb="FF000000"/>
        <rFont val="Arial"/>
      </rPr>
      <t xml:space="preserve">
10 August 2021 - Amendment supported </t>
    </r>
    <r>
      <rPr>
        <sz val="10"/>
        <color rgb="FF000000"/>
        <rFont val="Arial"/>
      </rPr>
      <t xml:space="preserve">to extend the duration of support to enable MBRRACE-UK to include patients treated between 1 January 2009 and 30 September 2022, for MBRRACE-UK to continue to hold the identifiable data about all women who died as a maternal death from 1 January 2009 onwards until 30 September 2022, to disclose confidential patient information to NHS Digital in order for them to link with Hospital Episode Statistics (HES) and for NHS Digital to provide the applicant with a dataset regarding women who have died and all the women who have survived, and to obtain an additional data item from the Personal Demographic Service (PDS) data held by NHS Digital
</t>
    </r>
    <r>
      <rPr>
        <b/>
        <sz val="10"/>
        <color rgb="FF000000"/>
        <rFont val="Arial"/>
      </rPr>
      <t xml:space="preserve">
11 December 2020 - Amendment supported
</t>
    </r>
    <r>
      <rPr>
        <sz val="10"/>
        <color rgb="FF000000"/>
        <rFont val="Arial"/>
      </rPr>
      <t xml:space="preserve">The amendment, to enable MBRRACE-UK to continue to hold the identifiable data about all women who died as a maternal death from 1st January 2009 onwards until a trusted third party arrangement can be identified or until 30 September 2021 (whichever is earlier), is conditionally supported, subject to compliance with the standard and specific conditions of support.
1. Please provide an update regarding the progress of finding a trusted third party to retain the dataset in six months from the date of this letter. </t>
    </r>
    <r>
      <rPr>
        <b/>
        <sz val="10"/>
        <color rgb="FF000000"/>
        <rFont val="Arial"/>
      </rPr>
      <t xml:space="preserve">Condition met as part of 2021 annual review, confirmed by email 06 August 2021
</t>
    </r>
    <r>
      <rPr>
        <sz val="10"/>
        <color rgb="FF000000"/>
        <rFont val="Arial"/>
      </rPr>
      <t xml:space="preserve">
2. Confirmation of suitable security arrangements via IG Toolkit submission. 
</t>
    </r>
    <r>
      <rPr>
        <i/>
        <sz val="10"/>
        <color rgb="FF000000"/>
        <rFont val="Arial"/>
      </rPr>
      <t xml:space="preserve">Confirmed – Nuffield Department of Population Health, University of Oxford (EE133863-MSD-NDOPH-NDPH) has a confirmed ‘Standards Met’ grade on DSPT submission 2019/20 and University of Leicester - College of Life Sciences (EE133832-CMBSP) has a confirmed ‘Standards Met’ grade on DSPT submission 2018/19 (Confirmed by check of the DSPT tracker 09 December 2020). 
</t>
    </r>
    <r>
      <rPr>
        <b/>
        <sz val="10"/>
        <color rgb="FF000000"/>
        <rFont val="Arial"/>
      </rPr>
      <t xml:space="preserve">
Amendment (Approved 19/07/2018)
- Background
</t>
    </r>
    <r>
      <rPr>
        <sz val="10"/>
        <color rgb="FF000000"/>
        <rFont val="Arial"/>
      </rPr>
      <t xml:space="preserve">The Confidentiality Advice Team undertook an assessment of the 2018 annual review for the application, which was received in April 2018. A query was raised around the retention of an administrative data set which held confidential patient information in relation to all reported maternal deaths since 01/01/2009, as it was unclear whether the existing support extended to retention of this data.
It was clarified that the original application had specified that this information would be retained; however, it was explained that a trusted third party, NHS Digital, would be approached for this retention. This retention arrangement had not yet been secured with NHS Digital which prompted the applicant to submit the proposed amendment to extend the scope of support so that the MBRRACE-UK collaboration could retain this data set on a long-term basis.
</t>
    </r>
    <r>
      <rPr>
        <b/>
        <sz val="10"/>
        <color rgb="FF000000"/>
        <rFont val="Arial"/>
      </rPr>
      <t xml:space="preserve">Amendment Request
</t>
    </r>
    <r>
      <rPr>
        <sz val="10"/>
        <color rgb="FF000000"/>
        <rFont val="Arial"/>
      </rPr>
      <t xml:space="preserve">This amendment application sought support to enable the MBRRACE-UK collaboration to retain the administrative database which holds confidential patient information in relation to all maternal deaths which have been recorded since 01/01/2009.
The applicant proposed ongoing retention on a long-term basis, but is currently seeking support up to 30 September 2021 in line with the current funding of the overarching MBRRACE-UK programme.
</t>
    </r>
    <r>
      <rPr>
        <b/>
        <sz val="10"/>
        <color rgb="FF000000"/>
        <rFont val="Arial"/>
      </rPr>
      <t xml:space="preserve">Specific Conditions of Support
</t>
    </r>
    <r>
      <rPr>
        <sz val="10"/>
        <color rgb="FF000000"/>
        <rFont val="Arial"/>
      </rPr>
      <t xml:space="preserve">1. Support is recommended for the ongoing retention, by the University of Oxford (on behalf of HQIP), of the maternal deaths dataset for a period of one year from date of this letter. During this time HQIP and the applicant are required to explore and establish a more appropriate arrangement/organisational location for the ongoing retention of this data. A report is required by the time of next annual review, at the latest, on the substantive progress which has been made to achieve this.
2. Confirmation from the IGT Team at NHS Digital of suitable security arrangements via Information Governance Toolkit (IGT) submission (Confirmed – University of Oxford – National Perinatal Epidemiology Unit shows a satisfactory reviewed reported grade, V14.1, 2017/18).
</t>
    </r>
    <r>
      <rPr>
        <b/>
        <sz val="10"/>
        <color rgb="FF000000"/>
        <rFont val="Arial"/>
      </rPr>
      <t xml:space="preserve">
Amendment Request (Approved 23/11/2016)
</t>
    </r>
    <r>
      <rPr>
        <sz val="10"/>
        <color rgb="FF000000"/>
        <rFont val="Arial"/>
      </rPr>
      <t xml:space="preserve">The amendment was submitted to clarify the purposes of the application as it had become apparent to the applicant, that the aims, whilst fully detailed in the protocol, were not completely detailed in the CAG application form.
The primary purposes for the application are non-research, surveillance and quality improvement purposes with the goal of reducing maternal and perinatal deaths. The applicant had detailed in the protocol the capacity for the secondary use of the data collected for research purposes.
The amendment application is to rectify this oversight and to explicitly include the secondary use of the data collected by MBRRACE-UK for other purposes, including research, within the application.                                                                                                                                       </t>
    </r>
    <r>
      <rPr>
        <b/>
        <sz val="10"/>
        <color rgb="FF000000"/>
        <rFont val="Arial"/>
      </rPr>
      <t xml:space="preserve">Specific conditions of support 23/11/2016
</t>
    </r>
    <r>
      <rPr>
        <sz val="10"/>
        <color rgb="FF000000"/>
        <rFont val="Arial"/>
      </rPr>
      <t xml:space="preserve">1. Confirmation that the MBRRACE-UK website has been updated with the secondary use purposes of the collected dataset
</t>
    </r>
    <r>
      <rPr>
        <b/>
        <sz val="10"/>
        <color rgb="FF000000"/>
        <rFont val="Arial"/>
      </rPr>
      <t xml:space="preserve">Amendment as of 22/06/2015:
</t>
    </r>
    <r>
      <rPr>
        <sz val="10"/>
        <color rgb="FF000000"/>
        <rFont val="Arial"/>
      </rPr>
      <t xml:space="preserve">The amendment request detailed accessing confidential patient information from the National Confidential Enquiry into Suicide and Homicide (NCISH) at the University of Manchester, rather than directly from Mental Health Trusts, due a number of difficulties accessing the required information from Trusts. It was noted that there was now limited time for the inclusion of the cases in the confidential enquiries which were currently underway and for which the applicant was reaching the reporting stage. Whilst NCISH could provide questionnaires only, rather than case notes, the applicant confirmed that receiving copies of the questionnaires relating to these specific cases would allow the case assessors access to at some information about the perinatal mental health care of the patients to review and ensure that any additional lessons for improvements in care were not missed.
                                                                                                                         </t>
    </r>
    <r>
      <rPr>
        <b/>
        <sz val="10"/>
        <color rgb="FF000000"/>
        <rFont val="Arial"/>
      </rPr>
      <t xml:space="preserve">Application considered at CAG meeting on 26/03/2015
Specific conditions of support 
</t>
    </r>
    <r>
      <rPr>
        <sz val="10"/>
        <color rgb="FF000000"/>
        <rFont val="Arial"/>
      </rPr>
      <t>1. Confirmation from the IGT Team at the Health and Social Care Information Centre of suitable security arrangements via Information Governance Toolkit (IGT) submission. Confirmed 
Update: 15/08/2016 - An amendment to limit the extent of the redaction which is carried out for the perinatal confidential enquiries was approved. Redaction will be solely limited to the complete removal of the mother and baby identifiers, and project team will not redact the hospital and clinician details.
The Secretary of State for Health and Social Care decision maker, on advice from the CAG, has supported a request to defer the National Data Opt Out. As such, the National Data Opt Out does not need to be applied for this activity</t>
    </r>
  </si>
  <si>
    <t>CAG 5-05(a)/2014</t>
  </si>
  <si>
    <t>Southend-on-Sea integrated care pioneer</t>
  </si>
  <si>
    <t xml:space="preserve">Support has been provided for a period of twelve months (from 13/04/2015) for the following six purposes and to allow for processing of data via a data processor (currently PI Benchmark) on behalf of the applicants. 
1. Analysing the health of a population (“risk stratification for commissioning”)
2. Targeting additional preventive care interventions, [for example the support of a community matron], to high-risk patients (“risk stratification for case finding”).
Purpose 1 and 2 above are subject to the conditions set out in CAG 7-04 (a)/2013
3. Identify high cost individuals whose care may need to be reviewed by the multidisciplinary team with whom they have a legitimate relationship
4. Identify those with abnormal or perceived abnormal outcomes (for example emergency admissions) for alternative interventions
5. Commission new services in an affordable manner by identifying populations of clients with certain constellations of features
6. Assess whether new services are having the desired effects
</t>
  </si>
  <si>
    <t>Southend CCG and Southend Borough Council</t>
  </si>
  <si>
    <t>Melanie Craig, Accountable Officer Southend CCG and Simon Leftley, Southend on Sea Borough Council</t>
  </si>
  <si>
    <t>NHS Southend Clinical Commissioning Group</t>
  </si>
  <si>
    <t>5-15 Harcourt House, Harcourt Avenue</t>
  </si>
  <si>
    <t>Southend on Sea, Essex</t>
  </si>
  <si>
    <t xml:space="preserve">SS2 6HE </t>
  </si>
  <si>
    <t>01702 313787</t>
  </si>
  <si>
    <t>samantha.shepherd3@nhs.net</t>
  </si>
  <si>
    <t>The adult population of Southend-on-Sea (previous 3 years medical history only)</t>
  </si>
  <si>
    <t>The primary care and commissioning data extracts approved in the S251 support for risk stratification purposes - CAG 7-04(a)/2013 plus GP data set with agreed exclusions (The extract will include such data items as NHS number, age, postcode, date of death, gender, ethnicity, coded main conditions, prescribing and referral data and known allergies, but not all GP data will be included and there is a list of nationally agreed Read Codes covering the most sensitive conditions that will be excluded. Free text will also be excluded.) Admitted patient care, Elective admission list, Outpatients, Future out patients, Accident and emergency.</t>
  </si>
  <si>
    <t xml:space="preserve">Application considered at CAG meeting on 24/07/2014
Specific conditions of support:
1. The six purposes listed in the ‘application summary’ section are approved. All other purposes are removed from scope.
2. Approval for the purpose of risk stratification will be subject to the existing conditions set out in relation to the risk stratification application CAG 7-04 (a)/2013. 
3. Effective design, harmonisation and implementation of handling and respecting patient objections to be in place prior to any data flows taking place. 
4. Following final approval, a report to be provided to CAG at a six-month interval on progress, issues, patient objections and communications
5. Removal of any text from all documentation (now and future) stating that approval or agreement has derived from the HRA Confidentiality Advisory Group. Correct approval/agreement must reflect the approver (the Secretary of State for Health).
6. The applicants to make available to any person who requests it the full application documentation (subject to any other existing legal constraints) 
7. Age to be used for the purposes of analysis instead of full date of birth
8. Any purposes relating to innovation should be submitted as an individual application on a case by case basis as these develop as currently the scope is unknown and it would be unclear what could be supported.
9. Evaluation of benefits realised through new approach to be provided at annual review stage (no later than 12 months following date of final approval) 
10. Any new contract should contain provision to ensure separation of the pseudonymisation key from the data processor
11. The communication plan as specified to be implemented.  
12. GP letter to be revised in line with advice from Dr Calland and the CAG.
13. Confirmation from the HSCIC IG Delivery team that those processing data have achieved a satisfactory IG toolkit level. 
</t>
  </si>
  <si>
    <t>CAG 10-02(b)/2015</t>
  </si>
  <si>
    <t>2015 Inpatients Survey</t>
  </si>
  <si>
    <r>
      <t xml:space="preserve">This application from Care Quality Commission set out the purpose of the 2015 Inpatient Survey. The inpatient survey would include all 154 eligible trusts who would be asked to conduct the survey with preparations expected to begin in August 2015. Approximately 1,250 patients would be included at each trust.
</t>
    </r>
    <r>
      <rPr>
        <b/>
        <sz val="10"/>
        <rFont val="Arial"/>
        <family val="2"/>
      </rPr>
      <t>Amendment request-07/08/2015</t>
    </r>
    <r>
      <rPr>
        <sz val="10"/>
        <rFont val="Arial"/>
        <family val="2"/>
      </rPr>
      <t>-The applicant confirmed that within the original application only one mailing file containing confidential patient data were requested from NHS trusts. During the time the application was completed and prior to the conclusion of the NHS trusts briefings, it was assumed that NHS trusts would be able to submit ICD10 (International Classification of Diseases) chapter codes in one mailing file according to the proposed timetable.
Following the Co-ordination Centre’s NHS trust briefing they received feedback from some NHS trusts that they would be unable to meet the proposed timetable due to the request for ICD10 chapter codes. The Co-ordination Centre estimate at least 30% of trusts (this is a very conservative estimate and we expect it to be even higher) will be unable to meet the sample deadline. Three out of four of the CQC’s approved contractors that conduct the Inpatient survey on behalf of NHS trusts, have told the Co-ordination Centre that they would be unable to compile the sample in the timeline proposed as they do not complete coding of discharged patients until two or three weeks post-discharge.
The applicant submitted an amendment request in order to resolve this issue, whereby a request would be submitted to the trusts who were unable to supply ICD-10 codes with their original sample file provide the Co-ordination Centre with a second mailing file that would contain only two variables: the patient record number (anonymised, unique identifier) and the ICD10 chapter code. The applicant would request that trusts provide the second sample file after their original sample has been approved and securely transferred to the Co-ordination Centre.
The applicant also included within the request that all NHS trusts that decide to send the ICD10 chapter codes with the second mailing need to submit the codes to the Co-ordination Centre. These include NHS trusts that operated the survey in-house, as well as those that used CQC approved contractors. All second mailing files would be submitted directly to the Co-ordination Centre and will not be seen by approved contractors.</t>
    </r>
  </si>
  <si>
    <t>Inpatients aged 16 years old or over who were discharged from acute and specialist NHS hospitals in July* 2015 (and earlier for smaller trusts), having had one overnight stay in hospital. The guidance instructs trust to exclude:
• deceased patients 
• children or young persons aged under 16 years at the time of sampling 
• obstetrics/maternity service users, including spontaneous miscarriages  
• patients admitted for planned termination of pregnancy 
• psychiatry patients  
• day cases 
• private patients (non-NHS) 
• any patients who are known to be current inpatients patients without a UK postal address
• Any patient known to have requested their details are not used for any purpose other than their clinical care, including those responding to posters displayed on hospital wards referring to the survey (the guidance manual requests that all responses to posters are logged and used for this purpose). 
* Please note, the 2015 survey will involve patients sampled from just one month, standard across all trusts. An explanation for this change is given in section M.</t>
  </si>
  <si>
    <t xml:space="preserve">Administration of the Inpatient survey requires NHS trusts to share two distinct sets of information with their approved contractor:
The mailing file is used to address questionnaires to the appropriate person. It contains:
 A standardised unique identifier code, to be constructed as survey identifier, trust code followed by a whole number (consecutive across the sample of 1,250 patients from each trust), e.g. IP15XXXnnnn where XXX is the trusts 3 digit trust code and nnnn is the 4 digit serial number relating to sampled patients, e.g., 0001-0850. 
 Title (Mr, Mrs, Ms, etc.) 
 First name 
 Surname 
 Address Fields 
 Postcode (where available)
 NHS Site code on discharge
</t>
  </si>
  <si>
    <t>NHS England (Having taken over the responsibility for the national survey programme from the Department of Health on 1st April 2013).</t>
  </si>
  <si>
    <t xml:space="preserve">All iterations prior to 2021 have ceased processing CPI.   Data destruction performed as per the original applications.  Expired as of 22 July 2022 
Application considered at CAG meeting on 15 January 2015.
Specific conditions of support
1. Information in surveys and patient letters should be provided which informs patient about the right to object to future and current surveys and that their information will be shared with other organisations such as NHS England and Department of Health. It was confirmed that the following text would be included within the covering letter “The data will also be shared with the Health and Social Care Information Centre, or other organisations, working on behalf of Department of Health or NHS England for the purpose of generating these indicators.”
2. Confirmation from the IGT Team at the Health and Social Care Information Centre of suitable security arrangements via Information Governance Toolkit (IGT) submission. IGTK confirmed for Picker, Capita Business Services Ltd, Quality Health and Patient Perspective.
</t>
  </si>
  <si>
    <t>15/CAG/0148</t>
  </si>
  <si>
    <t>Improving Care in the NHS</t>
  </si>
  <si>
    <t xml:space="preserve">We request the patient level Hospital Episode Statistics (HES) data to support our programme of national clinical audits and service evaluations that examine the quality of care delivered by the English NHS.  We will use HES data and linked HES-ONS mortality data to produce information on clinical practice patterns and patient outcomes for English NHS organisations, using HES as either a standalone source of national healthcare data or in combination with data from national clinical audits.  The information will be produced at an appropriate aggregate level to support quality assurance activities within these organisations (such as benchmarking), as well as at a national and regional level to support policy makers and commissioners.
We will use HES data to identify patient groups of interest, and then describe trends and variation in the number of patients treated, their case-mix, the treatments given and outcomes of care. Patient groups will be defined either in terms of their clinical characteristics (specified diagnoses and/or procedures) or in terms of clinical outcomes/events such as death, birth, or a treatment complication (e.g. postoperative bleeding).  We will also use HES in combination with data collected by national clinical audits.  HES data will be used to estimate the number of patients eligible for inclusion in the audits, which enables levels of participation to be monitored, and we will use HES to validate important data items collected by the audits (e.g. type of procedures, and reporting of outcomes).
The use of HES-ONS linked mortality data will allow the inclusion of information about deaths which occur after discharge from hospital (and which would otherwise not be available from HES data alone).  This will produce a more complete picture of health care outcomes for organisations and patients.
We plan to link the HES data and the HES-ONS linked mortality data to patient data collected by the national clinical audits.  Linked HES-audit data will provide additional details on comorbidity, complications and further treatments, and will enable more accurate information to be produced on the quality of NHS care than would be possible from the separate datasets.  (Any such applications for s251 support for data linkage will be made on an individual project basis separately from this application.)  
</t>
  </si>
  <si>
    <t>The Royal College of Surgeons of England</t>
  </si>
  <si>
    <t>Mr David Cromwell</t>
  </si>
  <si>
    <t>Clinical Effectiveness Unit</t>
  </si>
  <si>
    <t>35-43 Lincoln’s Inn Fields</t>
  </si>
  <si>
    <t>020 7869 6609</t>
  </si>
  <si>
    <t>lcopley@rcseng.ac.uk</t>
  </si>
  <si>
    <t xml:space="preserve">Patient groups will be defined either in terms of their clinical characteristics (specified diagnoses and/or procedures) or in terms of clinical outcomes/events such as death, birth, or a treatment complication (e.g. postoperative bleeding).  </t>
  </si>
  <si>
    <t xml:space="preserve">Access was requested to:
• Demographic data: HES generated unique identifier, age at admission, month and year of birth, postcode district of residence, sex, ethnicity, measures of socio-economic deprivation, dates of admission, and discharge, elective/urgent admission, discharge destination including in-hospital death).
• Diagnostic Data: diagnostic codes based on the ICD-10 classification
• Procedure Data: procedure codes and corresponding dates
• Geographical Data: NHS Trust, NHS region and current electoral ward
• Critical Care Data: dates of start and end of high dependency/ITU care, type of care
• Maternity data: baby’s date of birth, birth weight, and gestational age, baby’s sex, place of delivery, number of previous pregnancies. 
• HES data and ONS Morality data linkage: event and date of death after discharge from hospital, cause of death based on ICD-10 classification
</t>
  </si>
  <si>
    <r>
      <rPr>
        <b/>
        <sz val="10"/>
        <color rgb="FF000000"/>
        <rFont val="Arial"/>
      </rPr>
      <t xml:space="preserve">17 August 2023 - </t>
    </r>
    <r>
      <rPr>
        <sz val="10"/>
        <color rgb="FF000000"/>
        <rFont val="Arial"/>
      </rPr>
      <t xml:space="preserve">change in data processor from NHS Digital to NHS England regarding data sources - Hospital Episode Statistics (HES) and Office for National Statistics (ONS) mortality data
</t>
    </r>
    <r>
      <rPr>
        <b/>
        <sz val="10"/>
        <color rgb="FF000000"/>
        <rFont val="Arial"/>
      </rPr>
      <t xml:space="preserve">
Application considered at CAG meeting on 05 June 2015.
Specific conditions of support 
</t>
    </r>
    <r>
      <rPr>
        <sz val="10"/>
        <color rgb="FF000000"/>
        <rFont val="Arial"/>
      </rPr>
      <t xml:space="preserve">1. Update on security audits and full report to be included within annual review submission. 
2. Confirmation from the IGT Team at the Health and Social Care Information Centre of suitable security arrangements via Information Governance Toolkit (IGT) submission. </t>
    </r>
    <r>
      <rPr>
        <b/>
        <sz val="10"/>
        <color rgb="FF000000"/>
        <rFont val="Arial"/>
      </rPr>
      <t xml:space="preserve">Confirmed 27th April 2015. 
</t>
    </r>
    <r>
      <rPr>
        <sz val="10"/>
        <color rgb="FF000000"/>
        <rFont val="Arial"/>
      </rPr>
      <t xml:space="preserve">
</t>
    </r>
  </si>
  <si>
    <t>15/CAG/0005</t>
  </si>
  <si>
    <t>Research to identify measures of quality and safety of healthcare</t>
  </si>
  <si>
    <t>This application from Imperial College London set out the purpose of the establishment of two databases. The first database would include a monthly and annual pseudonymised extract of Hospital Episode Statistics (HES) from the Health and Social Care Information Centre (HSCIC) on English NHS hospitals for the purpose of research. Data from this database would be provided to the Dr Foster Unit at Imperial College in a pseudonymised format.
The second database would hold a limited set of identifiable fields including NHS number and local patient ID to allow acute provider trusts to identify their own patients contributing to mortality alerts or other quality and safety alerts for the purpose of case note audits and mortality reviews.
A recommendation for class 4 and 6 support was requested to cover disclosure of confidential patient information from the Health and Social Care Information Centre (HSCIC) to Imperial College London.</t>
  </si>
  <si>
    <t>Imperial College London</t>
  </si>
  <si>
    <t>Professor Paul Aylin</t>
  </si>
  <si>
    <t>Dr Foster Unit</t>
  </si>
  <si>
    <t>School of Public Health</t>
  </si>
  <si>
    <t>Imperial College London, 3 Dorset Rise</t>
  </si>
  <si>
    <t>EC4Y 8EN</t>
  </si>
  <si>
    <t>p.aylin@imperial.ac.uk</t>
  </si>
  <si>
    <t>Access was requested to monthly and annual extracts of HES, including Hospital Consultant Code, General Practitioner Code and Referring Practitioner Code and NHS number, Local Patient ID (LOPATID) and date of death (these three data items would be included on the second database only)</t>
  </si>
  <si>
    <r>
      <rPr>
        <sz val="10"/>
        <color rgb="FF000000"/>
        <rFont val="Arial"/>
      </rPr>
      <t xml:space="preserve">Support expired, applicant confirmed 15 October 2021
Applicants confirm they have deleted and destroyed all identifiers (The local patient identifier LOPATID and the NHS Number) 
With regards to the public benefits, the alerting service and re-identification service have benefited patients through improvement of care processes 
</t>
    </r>
    <r>
      <rPr>
        <b/>
        <sz val="10"/>
        <color rgb="FF000000"/>
        <rFont val="Arial"/>
      </rPr>
      <t xml:space="preserve">
29/07/2019: Amendment </t>
    </r>
    <r>
      <rPr>
        <sz val="10"/>
        <color rgb="FF000000"/>
        <rFont val="Arial"/>
      </rPr>
      <t xml:space="preserve">supported to change the location of the server equipment which hosted the project database to a new Imperial College facility located at the Virtus data centre. This is covered by the Imperial College London, Faculty of Medicine, School of Public Health (Primary Care and Public Health, Dr Foster Unit) DSPT submission. NHS Digital confirmed the Standards Met had been via email 07 June 2019. 
</t>
    </r>
    <r>
      <rPr>
        <b/>
        <sz val="10"/>
        <color rgb="FF000000"/>
        <rFont val="Arial"/>
      </rPr>
      <t>This application was first considered at the CAG meeting held on 15 January 2015, subsequently at a CAG meeting on 26 March 2015 and via sub-group discussion.</t>
    </r>
    <r>
      <rPr>
        <sz val="10"/>
        <color rgb="FF000000"/>
        <rFont val="Arial"/>
      </rPr>
      <t xml:space="preserve"> 
1. An amended version of appendix G should be provided.
2. The research database must be used for medical research purposes only.
3. It should be ensured that historical data processed under PIAG 2-07(d)/2007 is irreversibly pseudonymised in line with this application. This should be carried out as soon as possible, please confirm when this is complete. New identifiable data processed under CAG [15/CAG/0005] should be retained for a maximum of three years after which it should be destroyed or irreversibly pseudonymised on a rolling basis.
4. It should be ensured that all patient information is as coherent as possible with clear instructions to allow patient objection.
5. Confirmation from the IGT Team at the Health and Social Care Information Centre of suitable security arrangements via Information Governance Toolkit (IGT) submission. Confirmed 22 April 2015.
6. Confirmation of a favourable research ethics committee opinion. Confirmed</t>
    </r>
  </si>
  <si>
    <t>15/CAG/0107</t>
  </si>
  <si>
    <t>Improving Cardiac Arrest Recognition and Effectiveness (ICARE)</t>
  </si>
  <si>
    <t>This application from University of Central Lancashire set out the purpose of exploring whether the recognition of, and response to, out of hospital cardiac arrest by English ambulance services can be improved.
1) Identifying the tape recorded call handler conversations that resulted in a particular range of ambulance service response categories for suspected out of hospital cardiac arrest.
2) Identifying the tape recorded call handler conversations that resulted in a particular range of ambulance service response categories not related to out of hospital cardiac arrest.
3) Listening to conversations and identify the key “indicator” words from the person who made the call that were highly indicative of out of hospital cardiac arrest.
4) Listening to conversations and identify the key “indicator” words from the person who made the call to explore if similar key “indicator” words are used for both out of hospital</t>
  </si>
  <si>
    <t>University of Central Lancashire</t>
  </si>
  <si>
    <t>Professor Caroline Watkins</t>
  </si>
  <si>
    <t>Clinical Practice Research Unit</t>
  </si>
  <si>
    <t>Preston</t>
  </si>
  <si>
    <t>PR1 2HE</t>
  </si>
  <si>
    <t>01772 893646</t>
  </si>
  <si>
    <t>clwatkins@uclan.ac.uk</t>
  </si>
  <si>
    <t xml:space="preserve">There are two groups of patients for which access to their 999 calls is required in order to calculate estimates of sensitivity and specificity of call handler diagnosis of out of hospital cardiac arrest: 
i) 999 calls made regarding patients who contacted (or someone contacted the emergency services (North West Ambulance Service) on their behalf for out of hospital cardiac arrest, during a 12 month period (1/07/2013 to 30/06/2014). 
ii) 999 calls made regarding patients who contacted (or someone contacted the emergency services (North West Ambulance Service) on their behalf for a non-cardiac arrest related condition as defined below.  
It is proposed that all cases of OHCA from hospital records will be identified. These cases will be matched with their ambulance records and these records will be searched to find those cases where the call handler has not recognised an OHCA. All the codes used for these cases (false negatives) will be identified and listed. All the cases where any of these false negative codes have been used will be identified. These cases will be matched with their hospital records to identify the final diagnosis. These cases will include the correct recognition of a non-OHCA by call handlers (true negatives).
</t>
  </si>
  <si>
    <t>Access was requested to recordings of 999 calls from the North West Ambulance Service.</t>
  </si>
  <si>
    <t xml:space="preserve">The name of the Sponsor and Caldicott Guardian for North West Ambulance Service is Professor Kevin Mackway-Jones.
The name of the Sponsor for the University of Central Lancashire is Mrs Denise Forshaw.
</t>
  </si>
  <si>
    <t>This application was considered at the CAG meeting held on 19 February 2015.
1. Please confirm how the application was defined as non-research. It was confirmed that the activity was now considered to be research and that an application to a Research Ethics Committee was made. A favourable opinion for the study was received on 7 July 2015.
2. Please ensure that information in relation to the processing is displayed on relevant websites and this includes details of how to object. Details of the information to be provided were submitted.
3. Please confirm the scope of the application and cohort size in line with the above. The applicant confirmed that the matching of the non-telephone call data would be carried out by an individual who was employed by the NHS Trust at which the matching was undertaken and that these individuals would have permission to access the data through their normal working role. Therefore, the applicant confirmed that they were not seeking support for this aspect of the study.
4. Confirmation from the IGT Team at the Health and Social Care Information Centre of suitable security arrangements via Information Governance Toolkit (IGT) submission. Confirmed.</t>
  </si>
  <si>
    <t>15/CAG/0173</t>
  </si>
  <si>
    <t>Quality Health and NHS England: National Cancer Patient Survey</t>
  </si>
  <si>
    <t>This non-research application from NHS England and Quality Health sets out the purpose of conducting a survey in order to collect and analyse data to secure continuous improvement for provider performance, assess local improvements and provide an overview in cancer patient experience, improve provider quality and to enable patients to make informed choices on where to go for cancer treatment. The applicant is seeking section 251 support in order for NHS Acute Trusts to disclose confidential patient information to Quality Health and for Quality Health to liaise with Trusts in order for patient questionnaires to be sent to patients under cover of appropriate Trust letter headed paper.</t>
  </si>
  <si>
    <t>Mr Daniel Ratchford</t>
  </si>
  <si>
    <t>daniel.ratchford@quality-health.co.uk</t>
  </si>
  <si>
    <t>Adult inpatients and day case patients with a primary diagnosis of cancer who have been admitted to an acute or specialist NHS Trust during April, May and June 2015.</t>
  </si>
  <si>
    <t xml:space="preserve"> Access was requested to name and address including full postcode, NHS number, gender and ethnicity. Access is also requested to year of birth, admission and discharge dates, admission type, ICD10 code, speciality code and referring CCG.
</t>
  </si>
  <si>
    <r>
      <rPr>
        <sz val="10"/>
        <color rgb="FF000000"/>
        <rFont val="Arial"/>
      </rPr>
      <t xml:space="preserve">Old applications for the National Cancer Patient’s Experience survey: Acute and Specialist trust surveys of inpatients and day cases.
The currently supported reference is 21/CAG/0084
</t>
    </r>
    <r>
      <rPr>
        <b/>
        <sz val="10"/>
        <color rgb="FF000000"/>
        <rFont val="Arial"/>
      </rPr>
      <t xml:space="preserve">
Support can be expired as of 17 August 2022.
</t>
    </r>
    <r>
      <rPr>
        <sz val="10"/>
        <color rgb="FF000000"/>
        <rFont val="Arial"/>
      </rPr>
      <t xml:space="preserve">
All data files for the Cohort have been deleted and relevant database fields for all patients have been overwritten with null values and are no longer accessible to any staff.
This application was considered at the precedent set CAG meeting held on 31 July 2015.
Specific conditions of support 
1. Confirmation from the IGT Team at the Health and Social Care Information Centre of suitable security arrangements via Information Governance Toolkit (IGT) submission. Confirmed [18/03/2015]</t>
    </r>
  </si>
  <si>
    <t>15/CAG/0170</t>
  </si>
  <si>
    <t>16/CAG/0003 / 15/CAG0197</t>
  </si>
  <si>
    <t>Holding patient identifiable data within the National Head and Neck Cancer Audit (HANA)</t>
  </si>
  <si>
    <t xml:space="preserve">This application from Saving Faces, the Facial Surgery Research Foundation sets out the purpose of conducting a commissioned audit on behalf of the Healthcare Quality Improvement Partnership (HQIP). The HANA database was to assess and improve the quality of services and the outcomes achieved by head and neck cancer treatments across the NHS. The data would provide comparative information to patients, commissioners and regulators of healthcare professionals. HANA will collect data on pre-operative health status and co-morbidity, details of the treatments provided and the principle healthcare professionals responsible, and also the development of any recognised complications following surgical and non-surgical treatments delivered within NHS hospitals. 
The applicant was seeking s251 support in order for confidential patient information to be disclosed to Dendrite Clinical Systems Ltd for the purpose of data linkage, retaining the linked datasets (includes identifiers) as part of a database for audit purposes, and to anonymise the data for Saving Faces to analyse. 
The applicant was seeking s251 support in order to disclose NHS numbers to the Health and Social Care Information Centre (HSCIC) for the purpose of checking mortality data to determine whether the patient was deceased and the associated cause of death. 
The applicant was also seeking s251 support in order for HSCIC to disclose the DHANO historical data set, which includes confidential patient information, to Dendrite Clinical Systems Ltd, for the purpose of data linkage and retaining the data within the database.
A recommendation for class 1, 4, 6 support was requested to allow access to an authorised user for the purpose of extracting and anonymising and linking patient identifiable information obtained from one or more source. 
</t>
  </si>
  <si>
    <t>Dendrite Clinical Systems</t>
  </si>
  <si>
    <t>Neal McCann</t>
  </si>
  <si>
    <t>Information Governance Manager</t>
  </si>
  <si>
    <t>Station Road</t>
  </si>
  <si>
    <t>Henley on Thames, Oxfordshire</t>
  </si>
  <si>
    <t>RG9 1AY</t>
  </si>
  <si>
    <t>44 1491 411 288</t>
  </si>
  <si>
    <t>nmccann@e-dendrite.com</t>
  </si>
  <si>
    <t>Patients with a diagnosis head and neck cancer in England and Wales</t>
  </si>
  <si>
    <t>First name, last name, NHS number, date of birth, postcode, date of treatment, date of death</t>
  </si>
  <si>
    <t>Healthcare quality Improvement Partnership (HQIP)</t>
  </si>
  <si>
    <r>
      <rPr>
        <b/>
        <sz val="10"/>
        <rFont val="Arial"/>
        <family val="2"/>
      </rPr>
      <t xml:space="preserve">June 2022 - Support Expired
</t>
    </r>
    <r>
      <rPr>
        <sz val="10"/>
        <rFont val="Arial"/>
        <family val="2"/>
      </rPr>
      <t xml:space="preserve">Superseded by 17/CAG/0073.
Secretary of State decision
2. See Application 15/CAG/0197 for the prospective elements.
Specific conditions of support 
1.  The prospective elements of the study have been deferred for consideration at the next meeting.
2. Confirmation from the IGT Team at the Health and Social Care Information Centre of suitable security arrangements via Information Governance Toolkit (IGT) submission. Confirmed 15/07/2015.
This application was considered at the CAG meeting held on 06 August 2015.
</t>
    </r>
  </si>
  <si>
    <t>15/CAG/0158</t>
  </si>
  <si>
    <t>The fracture liaison service database</t>
  </si>
  <si>
    <t>This application describes a database, commissioned by the Health Care Quality Improvement Partnership (HQIP), to support the implementation of the Department of Health’s Prevention Package for Older People by collecting high quality data to raise the standard of care and improve the patient pathway consistently with the Quality Outcomes Framework in primary care.
A recommendation for class 1,4 &amp; 6 support was requested to cover access to data from The Fracture Liaison Service (FLS) and Office of National Statistics (ONS) and Hospital Episodes Statistics (HES) data from the Health and Social Care Information Centre in relation to men and women aged 50 years and over with a fragility fracture.</t>
  </si>
  <si>
    <t xml:space="preserve">Rumneet Ghumman, FLS-DB project manager         </t>
  </si>
  <si>
    <t>11 St Andrews Place, Regent’s Park</t>
  </si>
  <si>
    <t xml:space="preserve">020 3075 1350 </t>
  </si>
  <si>
    <t xml:space="preserve">rumneet.ghumman@rcp.ac.uk  </t>
  </si>
  <si>
    <t>Men and women aged 50 years and over with a fragility fracture</t>
  </si>
  <si>
    <t>Access was requested to name, postcode, NHS number, date of birth and date of death. Name would be used to verify NHS number only and would then be deleted.</t>
  </si>
  <si>
    <t>HQIP</t>
  </si>
  <si>
    <r>
      <rPr>
        <b/>
        <sz val="10"/>
        <color rgb="FF000000"/>
        <rFont val="Arial"/>
      </rPr>
      <t>20 September 2023 -</t>
    </r>
    <r>
      <rPr>
        <sz val="10"/>
        <color rgb="FF000000"/>
        <rFont val="Arial"/>
      </rPr>
      <t xml:space="preserve"> change in data processor from NHS Digital to NHS England, regarding data sources Hospital Episode Statistics (HES) &amp; Office for national Statistics mortality data (ONS)
</t>
    </r>
    <r>
      <rPr>
        <b/>
        <sz val="10"/>
        <color rgb="FF000000"/>
        <rFont val="Arial"/>
      </rPr>
      <t xml:space="preserve">
Amendment supported 28 October 2022 
</t>
    </r>
    <r>
      <rPr>
        <sz val="10"/>
        <color rgb="FF000000"/>
        <rFont val="Arial"/>
      </rPr>
      <t xml:space="preserve">To change a data item collected within the dataset for the Fracture Liaison Service Database from gender to sex
</t>
    </r>
    <r>
      <rPr>
        <b/>
        <sz val="10"/>
        <color rgb="FF000000"/>
        <rFont val="Arial"/>
      </rPr>
      <t xml:space="preserve">
10 December 2021 - Amendment supported </t>
    </r>
    <r>
      <rPr>
        <sz val="10"/>
        <color rgb="FF000000"/>
        <rFont val="Arial"/>
      </rPr>
      <t xml:space="preserve">to clarify clinical data items collected within the dataset for the Fracture Liaison Service Database.
</t>
    </r>
    <r>
      <rPr>
        <b/>
        <sz val="10"/>
        <color rgb="FF000000"/>
        <rFont val="Arial"/>
      </rPr>
      <t xml:space="preserve">
25 November 2019: </t>
    </r>
    <r>
      <rPr>
        <sz val="10"/>
        <color rgb="FF000000"/>
        <rFont val="Arial"/>
      </rPr>
      <t xml:space="preserve">Amendment supported to revise the clinical dataset collected for patients included within the database. This would include details of whether the patient died prior to assessment, abbreviated mental test scores and wider information on bone therapies. Data on periprosthetic and ‘other’ fractures would no longer be collected. The amendment did change the items of confidential patient informaiton being processed or the supported data flows. 
</t>
    </r>
    <r>
      <rPr>
        <b/>
        <sz val="10"/>
        <color rgb="FF000000"/>
        <rFont val="Arial"/>
      </rPr>
      <t xml:space="preserve">
Application considered at CAG meeting on 09 July 2015.
Conditions of support
</t>
    </r>
    <r>
      <rPr>
        <sz val="10"/>
        <color rgb="FF000000"/>
        <rFont val="Arial"/>
      </rPr>
      <t>1. Applicant to include a report on the retention period at time of next annual review.
2. The applicant should report on the completeness of valid NHS number at annual review stage to ensure that this additional step and collection of name was necessary.
3. An updated patient information sheet to be provided, with a change from “other health organisations” to “NHS health care organisations”.
4. Confirmation from the IGT Team at the Health and Social Care Information Centre of suitable security</t>
    </r>
  </si>
  <si>
    <t>15/CAG/0144</t>
  </si>
  <si>
    <t>Getting It Right First Time Programme</t>
  </si>
  <si>
    <t xml:space="preserve">This application from Royal National Orthopaedic Hospital NHS Trust set out the purpose of a service evaluation project to determine the specific causes of medical negligence claims as surgical specialities through detailed case analysis from law firm data from the NHS Litigation Authority (NHSLA) panel firms. The project aims to improve the provision of patient care and the management of health services in the surgical specialities. The project aims to identify poor practice and influence national guidelines to address this poor practice.
A recommendation for classes 5 and 6 support was requested to cover access to data from NHSLA panel law firms in relation to patients who have made a claim against an NHS Trust in relation to surgical care since 2003.
</t>
  </si>
  <si>
    <t>The Royal National Orthopaedic Hospital NHS Trust (RNOH)</t>
  </si>
  <si>
    <t>Mr John Machin</t>
  </si>
  <si>
    <t>C/O Rosemary Radband,</t>
  </si>
  <si>
    <t>The Royal National Orthopaedic Hospital,</t>
  </si>
  <si>
    <t>Brockley Hill, Stanmore,</t>
  </si>
  <si>
    <t>John.t.machin@gmail.com</t>
  </si>
  <si>
    <t>Patients who have made a claim against an NHS trust in relation to surgical care which has been registered with the NHSLA since 2003.</t>
  </si>
  <si>
    <t>Patient age, NHSLA claim ID number, description of medical negligence claim including dates of incident, dates of case creation and outcome of case, damages paid and case costs. This is all data we already possess but now require it to cross reference new data.</t>
  </si>
  <si>
    <t>The Royal National Orthopaedic Hospital, Stanmore</t>
  </si>
  <si>
    <t xml:space="preserve">This application was considered at the CAG meeting held on 04 June 2015. 
Specific conditions of support 
1. Please ensure that information in relation to the project, with details about how to object, are available on the NHSLA website. 
2. Please confirm the individuals that will have access to the requested data and confirm the duty of confidentiality owed by these individuals, the information governance training that they had undertaken and the governance arrangements in place to ensure accountability to the Information Custodian. 
3. Confirmation from the IGT Team at the Health and Social Care Information Centre of suitable security arrangements via Information Governance Toolkit (IGT) submission. Please see security review requirement section of the HRA website: http://www.hra.nhs.uk/resources/confidentiality-advisory-group/confidentiality-advisory-group-cag-application-advice/ and contact Exeter.helpdesk@nhs.net with any queries. 
</t>
  </si>
  <si>
    <t>15/CAG/0200</t>
  </si>
  <si>
    <t>2016 Community Mental Health Survey</t>
  </si>
  <si>
    <t xml:space="preserve">This application from the Care Quality Commission (CQC) set out the purpose of carrying out the 2016 mental health survey, one of the surveys within the NHS national patient survey programme. The survey data would be used by NHS trusts and Clinical Commissioning Groups (CCG’s) in local improvement activities. CQC would use data as part of its regulatory and surveillance activities and other relevant functions and data would also be shared with NHS England and the Department of Health. 
A recommendation for class 5 and 6 support was requested to cover access to confidential patient data from mental health trusts providing mental health services to one of four ‘approved’ contractors, to enable contractors to send out questionnaires. 
Please note that this study achieved most recent approval under the reference CAG 9 (PS1) 2014 – 2015 Mental health survey. Changes to the application since last year have been highlighted within the application form. Substantive changes may be referred to a full review at a CAG meeting. 
The fundamentals did not appear to deviate significantly from what had been approved previously other than the review of the “approved contractor status” which was currently underway. The applicant confirmed that the contractor for the Co-ordination Centre for 2015 will be confirmed in November 2015 and relevant updates will be sent to the committee at that time.  
</t>
  </si>
  <si>
    <t>Mr Paul Williamson</t>
  </si>
  <si>
    <t xml:space="preserve">Paul.williamson@cqc.org.uk </t>
  </si>
  <si>
    <t xml:space="preserve">People aged 18 and over who had been in contact with NHS mental health services in the three month period, 1 September 2015 to 30 November 2015, and who were receiving specialist care or treatment for a mental health condition, including those who receive care under the Care Programme Approach (CPA). 
The survey guidance instructs trusts to exclude:
• Anyone seen only once for an assessment (For example, those who were seen by a duty worker or a psychiatrist for a single assessment.) 
• Anyone primarily receiving drug &amp; alcohol services 
• Anyone primarily receiving Learning Disability services 
• Anyone receiving specialist forensic services 
• Anyone receiving psychological treatments from IAPT services 
• Anyone primarily receiving Chronic Fatigue/ME services 
• Anyone primarily receiving Psychosexual Medicine (sexual dysfunction) services 
• Anyone receiving Gender Identity services 
• Anyone seen for assessment only through a liaison service, even if they were seen more than once
• Any service users who are under 18 years of age on the date the sample is drawn 
• Any service users who are known to be current inpatients at the time of drawing the sample 
• Any service user known to have requested their details are not used for any purpose other than their clinical care 
</t>
  </si>
  <si>
    <t xml:space="preserve">Administration of the community mental health survey requires NHS trusts to share two distinct sets of information with their approved contractor:
The mailing file is used to address questionnaires to the appropriate person. It contains:
 Trustcode
 A standardised unique identifier code, to be constructed as survey identifier, trust code followed by a whole number (consecutive across the sample of 850 service users from each trust), e.g. MH16XXXnnnn where XXX is the trusts 3 digit trust code and nnnn is the 4 digit serial number relating to sampled service users, e.g., 0001-0850. 
 Title (Mr, Mrs, Ms, etc.) 
 First name 
 Surname 
 Address Fields 
 Postcode 
The sample data file is used to link demographic data to the survey responses, to aid analysis and to enable checks to be carried out for any errors in how the sample was drawn. This file contains:
 Trustcode
 The unique identifier code (as above)
 Year of birth 
 Gender 
 Ethnic category 
 Day of last contact 
 Month of last contact 
 Year of last contact 
 CPA status 
 CCG code
 Mental Health Care Cluster Code
The survey guidance instructs the separation of these two files before they are submitted to the approved contractor (guidance section 4.3 and 9.8).
This latter sample file is also shared with the Co-ordination Centre to enable centralised checks on the appropriateness of samples drawn, as described under section (k).  For clarity, please note that the Co-ordination Centre do not receive any names or addresses.
Mental Health Care Cluster data will be submitted by trusts directly to the Co-ordination Centre and will not be shared with approved contractors. Trusts will be instructed in the updated version of the guidance, and reminded via ebulletins and a letter from CQC, to send this to the Co-ordination Centre at the same time as they send their sample to their approved contractor. The sampling checklist and declaration will include a commitment that the trust has removed care cluster from the data shared with their approved contractor. The Approved Contractor will not open data from the trust without reviewing the sampling checklist and declaration to ensure trusts have followed processes, and this will be communicated to approved contractors via an e-bulletin and at the planned briefing event (see section k). 
The same method of transfer will be used as in 2015 and is detailed below:
Trusts submitting data to the Co-ordination Centre
Mental Health Care Cluster information will be sent by trusts directly to the Co-ordination Centre. The file provided by trusts will contain only the unique ID, the Trust code and the care cluster code for all service users in the original survey sample. The Co-ordination Centre will link this to the final data set using the unique ID. This final data set will include the sample file information for respondents and non-respondents, and response data for respondents. 
Trusts will be provided with clear instructions on how to safely transfer the data which will be done using a secure FTP server:
• Each trust will be issued their own username and password unique to them (normally restricted to one contact at the trust who prepared the file). Passwords will be provided over the telephone. 
• Files placed on the FTP will also be password protected and trust contacts will be asked to provide the password to the Co-ordination Centre over the phone.
Storing the data at the Co-ordination Centre:
Storing the full respondent level dataset (sample information and response data):
only nominated staff at the Co-ordination Centre will have access to the folder on the FTP server containing the cluster code data. Files will be removed from the FTP site and saved securely on the network for which access is restricted to the Research and Policy team.
The Co-ordination Centre does not have access to any mailing data (names and addresses) so there is no risk of linkage between cluster code data and personal information.
Transferring the data to CQC:
Data will be transferred to CQC using the secure FTP server. A designated contact at CQC will have their own username and password unique to them. This password will be provided over the telephone. Files placed on the FTP will also be password protected and the password will be provided to CQC over the telephone.
Storing the data at CQC:
The surveys team at the CQC will hold the full respondent level dataset sent by the Co-ordination Centre, containing sample file information for the full sample and response data where submitted. This will be sent securely to CQC and stored on the CQC network in a folder restricted only to members of the survey team and the statistician team.
Data containing the care cluster code will not be shared internally within CQC. Should we receive any requests for analysis, this would be processed by CQC statisticians, and only anonymous results aggregated to trust level shared. 
Sharing the data
Data will be shared with NHS England who will use the results to understand patients’ experiences of NHS services and to drive improvements. We have received written confirmation from NHS England that they do not require cluster code and this will therefore be removed from the data set shared with them. 
</t>
  </si>
  <si>
    <t xml:space="preserve">NHS England (Having taken over the responsibility for the national survey programme from the Department of Health on 1st April 2013).
</t>
  </si>
  <si>
    <t xml:space="preserve">All iterations prior to 2021 have ceased processing CPI.   Data destruction performed as per the original applications. Expired as of 22 July 2022 
This application was considered at precedent set CAG meeting held on 23 October 2015. The application was considered via the Precedent Set process under criteria 11 – repeat projects.
1. Confirmation from the IGT Team at the Health and Social Care Information Centre of suitable security arrangements via Information Governance Toolkit (IGT) submission. Confirmed 27/08/2015.
As the above conditions have been accepted and/or met, this letter provides confirmation of final approval. I will arrange for the register of approved applications on the HRA website to be updated with this information.
</t>
  </si>
  <si>
    <t>15/CAG/0210</t>
  </si>
  <si>
    <t>Child Health Clinical Outcome Review Programme</t>
  </si>
  <si>
    <t>The aim of the Child Health Clinical Outcome Review Programme is to review the organisation of care and clinical practice to identify potentially remediable factors in the care provided for children and young people. The programme will look at the quality of the delivery of care.
The programme comprises two studies; one focusing on adolescent and young peoples’ mental health and one on chronic neurodisability. A report of the findings will be published and widely disseminated. The commentary and recommendations made in the report will be based on peer review of the data submitted.
Support under the Regulations is requested to be able to extract and collect identifiable data on a large sample of cases from which the applicant will take random samples for in-depth case note review, and to be able to request data from different care providers such as secondary care and GPs, to build a picture of the quality of care being provided.</t>
  </si>
  <si>
    <t>National Confidential Enquiry into Patient Outcome and Death (NCEPOD)</t>
  </si>
  <si>
    <t>Dr Marisa Mason</t>
  </si>
  <si>
    <t>Ground Floor</t>
  </si>
  <si>
    <t>Abbey House</t>
  </si>
  <si>
    <t>74-76 St John Street</t>
  </si>
  <si>
    <t>EC1M 4DZ</t>
  </si>
  <si>
    <t>020 7251 9060</t>
  </si>
  <si>
    <t>mmason@ncepod.org.uk</t>
  </si>
  <si>
    <t xml:space="preserve">For each study a separate sample of patients will be selected for inclusion for retrospective review.
Mental Health:  young people aged between 11 to 25 years who have self-harmed or have an eating disorder, depression and/or anxiety.
Chronic neurodisability: children and young people up to the age of 25 years old with cerebral palsy.
</t>
  </si>
  <si>
    <t>Access was requested to patient case notes in order to extract patient identifiable information.
Information to be extracted is;
NHS number, hospital number, date of birth, gender, date of admission, source of admission, name of admitting clinician/operating clinician, date of discharge/death,
date of procedure, type of procedure (OPCS code), diagnosis (ICD10 code), name and postcode.</t>
  </si>
  <si>
    <t>The work is commissioned on behalf of NHS England, Welsh Government, DHSSPS Northern Ireland, Scottish Government and public hospitals in Jersey, Guernsey and the Isle of Man</t>
  </si>
  <si>
    <r>
      <rPr>
        <b/>
        <sz val="10"/>
        <color rgb="FF000000"/>
        <rFont val="Arial"/>
      </rPr>
      <t xml:space="preserve">Support expired 08 July 2021
</t>
    </r>
    <r>
      <rPr>
        <sz val="10"/>
        <color rgb="FF000000"/>
        <rFont val="Arial"/>
      </rPr>
      <t xml:space="preserve">Applicant confirmed via email 8 July 2021 that ‘s251’ support can be expired, because all data have now been anonymised so the original identifiers which were supported are no longer being processed/retained. The database no longer holds the key to the pseudonymised data, the tables have had all identifiers removed and the anonymised case note extracts have been securely shredded.
In terms of public benefit, this approval covered two studies, one on chronic neurodisability and one on young people’s mental health. The reports are published, and have been presented at around 15 meetings since publication, and have been incorporated into national policy. 
</t>
    </r>
    <r>
      <rPr>
        <b/>
        <sz val="10"/>
        <color rgb="FF000000"/>
        <rFont val="Arial"/>
      </rPr>
      <t xml:space="preserve">
</t>
    </r>
    <r>
      <rPr>
        <sz val="10"/>
        <color rgb="FF000000"/>
        <rFont val="Arial"/>
      </rPr>
      <t xml:space="preserve">
This application was considered by a sub-committee meeting via correspondence following cancellation of the CAG meeting scheduled on 10th December 2015.                                     1. Clarification about the difference in approach between the data collection taking
place in Northern Ireland and that in England and Wales, including justification for using identifiable information in England and Wales. Justification for the approach in England and Wales provided 01/02/2016
2. Clarification on the scope of support requested;
a. When will the data collection be taking place? Response 01/02/2016. Collection to start March 2016 support is restricted to collection covering a 6 week period and not 6 months as outlined in the response letter, an amendment will be required if this is for a 6 month period.
b. Collection of case notes – is this from the site where patients were treated and any others expected to provide care in the pathway or are details of the whole random sample to be sent to all organisations delivering care? Response 01/02/2016. Case notes will be available to treating sites only and not across sites.
c. Previous notes – please provide justification for this and clarify how it will affect the current care which is under investigation. Response 01/02/2016. Updated application received to cover this request.
Page 3 of 6
Support is restricted to case notes covering a 3 year period and not 5 years as had originally been outlined in the protocol.
d. Pilot study – is support required for this? Response 01/02/2016, support is not required for the pilot
3. Attachment B_ STUDY TYPES UNDERTAKEN BY NCEPOD – please advise
which are relevant to this application? Response 01/02/2016. Updated document provided
4. Confirmation that the organisations involved will be reminded of their
responsibilities, as Data Controller, under the DPA Fair processing to notify patients about the use of their personal information. Confirmed 01/02/2016</t>
    </r>
  </si>
  <si>
    <t>15/CAG/0178</t>
  </si>
  <si>
    <t>Investigating the epidemiology of Female Genital Mutilation (FGM) in children under the age of 16 in the United Kingdom and the Republic of Ireland using surveillance methodology.</t>
  </si>
  <si>
    <t>This application from Central and North West London NHS FT / Royal College of Paediatrics and Child Health (RCPCH) set out the primary aims to identify the number of new cases of childhood FGM presenting to doctors; to identify the circumstances of FGM, including where it is being done and by whom, and to identify the reasons for referral and so inform referral guidelines and identify groups that may be missed. The information generated will be used to plan health services, educate professional and produce guidelines. The study will run over a 13 month period.
A recommendation for class 1, 3, 5 and 6 support was requested to cover disclosure of confidential patient information from NHS Trusts to the Royal College of Paediatrics and Child Health and Document Capture Company in their capacity as data processors.</t>
  </si>
  <si>
    <t>Central and North West London NHS FT</t>
  </si>
  <si>
    <t>Dr Deborah Hodes</t>
  </si>
  <si>
    <t>University College Hospital</t>
  </si>
  <si>
    <t>6th Floor, 250 Euston Road</t>
  </si>
  <si>
    <t>NW1 2PG</t>
  </si>
  <si>
    <t>0203 4475241</t>
  </si>
  <si>
    <t>deborah.hodes@nhs.net</t>
  </si>
  <si>
    <t>Any child aged under 16 years not already known to have FGM who was: 
a) Seen because of suspected FGM 
b) Seen for another conditions and FGM is suspected following assessment
c) Has a genital piercing or
d) Has had a female cosmetic genital surgery including labiopolasty
The total estimated cohort size is 150.</t>
  </si>
  <si>
    <t>Date of birth, NHS number, Hospital ID and sector level postcode were requested.</t>
  </si>
  <si>
    <t xml:space="preserve">Royal College of Paediatrics and CHild Health
</t>
  </si>
  <si>
    <r>
      <rPr>
        <sz val="10"/>
        <color rgb="FF000000"/>
        <rFont val="Arial"/>
      </rPr>
      <t xml:space="preserve">This study followed a standard BPSU methodology and was published in 2020.
This epidemiological surveillance study identified a very low number of children with FGM in the UK, and these numbers
are consistent with other sources of data. Most children in this study had had FGM performed prior to arrival in the UK, with
only a few cases in British children. Where FGM was identified the majority was classified as WHO type 1 or 2 or 4, which
can be difficult for doctors, even specialists, to identify, and was associated with few complications. There was only one criminal prosecution in the 2-year
study period. These results are consistent with very little FGM happening in the UK, but do not exclude the possibility that paediatric FGM maybe continuing on a hidden level.
</t>
    </r>
    <r>
      <rPr>
        <b/>
        <sz val="10"/>
        <color rgb="FF000000"/>
        <rFont val="Arial"/>
      </rPr>
      <t xml:space="preserve">
Amendment Request 24/02/2017
</t>
    </r>
    <r>
      <rPr>
        <sz val="10"/>
        <color rgb="FF000000"/>
        <rFont val="Arial"/>
      </rPr>
      <t xml:space="preserve">The original application outlined the data collection period to commence for 13 months in order to identify children with Female Genital Mutilation, the incidence of the condition and the clinical management. However, the lower end of the expected number of cases has been reported.
The applicants requested an extension for a further 12 months, plus 12 month follow up which would take the total surveillance period up to 24 months. The applicants had justified the extension to confirm the incidence of FGM in comparison to the number of cases seen in the first year. Confirmation of this through a second year of surveillance, plus the additional follow up period will strengthen the view that the level of incidence is truly lower than expected.
The data collection and reporting methodology would remain unchanged.                              </t>
    </r>
    <r>
      <rPr>
        <b/>
        <sz val="10"/>
        <color rgb="FF000000"/>
        <rFont val="Arial"/>
      </rPr>
      <t xml:space="preserve">Specific Conditions of Support 24/02/2017
</t>
    </r>
    <r>
      <rPr>
        <sz val="10"/>
        <color rgb="FF000000"/>
        <rFont val="Arial"/>
      </rPr>
      <t>1. Correct information on the project website around the nature of the CAG recommendation of approval under the Regulations to clarify that this is not an ethical review.
2. Confirmation of suitable security arrangements via IG Toolkit submission. (Confirmed - Royal College of Paediatrics &amp; Child Health, Version 13 2015-16, reviewed satisfactory grade at 71%).                                      This application was considered at the CAG meeting held on 17 September 2015.</t>
    </r>
  </si>
  <si>
    <t>16/CAG/0009</t>
  </si>
  <si>
    <t>Risk of Malignancy after Gamma Knife Stereotactic Radiosurgery, Ten Years On</t>
  </si>
  <si>
    <t>This application from the National Centre for Stereotactic surgery at Sheffield teaching hospital NHS Trust set out the purpose to evaluate the risk of malignant transformation by matching their treated patient population with national cancer register statistics and evaluating survival data. An earlier study was completed by in 2005 and assessed the risks in the initial 5014 UK patients, with 30,000 years of follow-up. The applicant now wishes to re-run this study to strengthen the data by including further follow-up for the original 5014 patients and all UK patients treated by them in the last ten years. This will now total around 12,000 patients and approximately 75,000 years of patient follow-up. Due to the large sample size and the fact that some patients will have died and others will have moved so that up to date contact information will not be held the researchers feel it impractical to contact all of them to gain consent.
The study will enable a more thorough understanding of the long-term risks associated with stereotactic radiosurgery treatment and therefore the ability to give the patients more robust statistical risk of malignant changes possible in the long-term post treatment.
S251 support was requested to allow the disclosure of NHS numbers to ONS for case matching. Dates and cause of death, will be requested to establish overall survival data and evaluate whether the cause of death was attributable to a treatment-related malignancy. Cancer registrations of these treated patients will also be requested so that a comparison can be made with the exact location and dose of treatment to establish if they could be caused by the high-dose, single fraction radiation delivered to treat their (usually benign) condition. The applicant has confirmed with the HSCIC that the previous application accessed data under the NHS central register application.
A recommendation for class 1, 4, 5, and 6 support was requested to cover access to an authorised user for the process of extracting and anonymising the information, for linking patient identifiable information obtained from more than one source, and for auditing, monitoring and analysing patient care and treatment.</t>
  </si>
  <si>
    <t>The National Centre for Stereotactic Radiosurgery, Sheffield Teaching Hospitals NHS Foundation Trust</t>
  </si>
  <si>
    <t>Ms Alison Grainger</t>
  </si>
  <si>
    <t>The National Centre for Stereotactic Radiosurgery</t>
  </si>
  <si>
    <t>The Royal Hallamshire Hospital, C Floor</t>
  </si>
  <si>
    <t>Glossop Road, Sheffield, South Yorkshire</t>
  </si>
  <si>
    <t>S10 2JF</t>
  </si>
  <si>
    <t>0114 271 3576</t>
  </si>
  <si>
    <t>Alison.grainger@sth.nhs.uk / Alison.grainger@nhs.net</t>
  </si>
  <si>
    <t>All UK patients treated by their department up until 31/12/2015</t>
  </si>
  <si>
    <t>Access was requested to NHS numbers, dates and cause of death, cancer registrations</t>
  </si>
  <si>
    <t>Sheffield Teaching Hospitals NHS Foundation Trust</t>
  </si>
  <si>
    <t xml:space="preserve">Expired
</t>
  </si>
  <si>
    <r>
      <rPr>
        <b/>
        <sz val="10"/>
        <color rgb="FF000000"/>
        <rFont val="Arial"/>
      </rPr>
      <t xml:space="preserve">Expired
</t>
    </r>
    <r>
      <rPr>
        <sz val="10"/>
        <color rgb="FF000000"/>
        <rFont val="Arial"/>
      </rPr>
      <t xml:space="preserve">
Applicant has confirmed in September 2022 that ‘s251’ support no longer required as all confidential patient information has been deleted since 2017. 
The benefits for the public from being able to accurately evaluate the real risk of this malignant development after Gamma Knife Stereotactic Radiosurgery (GKSRS), will aid accurate patient counselling and consent. This should improve patient care both in the UK and internationally as patients worldwide will benefit from strengthened and updated information on the real risk of malignant induction or transformation after radiation treatment for mainly benign disease.
This application was considered at the precedent set CAG meeting held on 15 January 2016.
1. The applicant was requested to provide further information on what they are doing and continue to do to engage with patients in the delivery of and informing them about this study - this could be through website, relevant patient groups and charities. Confirmed 03/03/2016
2. The applicant was requested to give a precise date of when the data will be deleted following the end of the study. Confirmed 03/03/2016
3. The applicant was requested to provide further information on how patients will be informed about or be allowed to opt out. Confirmed 03/03/2016
4. It is mentioned that work would be undertaken in a busy office although data will be kept securely. The applicant was requested to confirm how data would be kept securely whilst people are working on this within the busy office, please provide further information. Confirmed 03/03/2016
5. The applicant was requested to provide detail of the other classes of support that were required. Confirmed 03/03/2016
6. Confirmation from the IGT Team at the Health and Social Care Information Centre of suitable security arrangements via Information Governance Toolkit (IGT) submission. Confirmed 04/03/2016</t>
    </r>
  </si>
  <si>
    <t>16/CAG/0010</t>
  </si>
  <si>
    <t>Wales Cancer Patients’ Experience Survey 2016</t>
  </si>
  <si>
    <t>This application from the Welsh Government detailed the Wales Cancer Patients’ Experience Survey 2016. The application used an identical survey method to that of the Welsh Cancer Patients Experience survey 2013: Acute and specialist hospital survey of inpatients and day cases (ECC 3-03(PR2)/2013), as well as other Cancer Patient Experience Surveys.
The survey would involve Picker Institute Europe sending questionnaires to all adult inpatients and day-case patients with a primary diagnosis of cancer who had been admitted to an acute or specialist NHS Hospital in Wales during March 2015- March 2016 inclusive. Identifiable data including name, address and NHS number would be disclosed from NHS trusts to Picker Institute Europe. In addition; sex, ethnicity, year of birth, admission and discharge dates, ICD10 code and speciality code were requested. Also: treating board, board of residence or commissioning board and admission type (inpatient or day case).  
A recommendation for class 2, 4, and 6 support was requested to select and contact patients to gain their consent to link patient identifiable information obtained from more than one source and to allow access to an authorised user for one or more of the above purposes.</t>
  </si>
  <si>
    <t>Wales Government (sponsor) and Quality Health (implementation provider). Macmillan Cancer Support provides logistical and financial support to the survey.</t>
  </si>
  <si>
    <t>Quality Health, Unit 1, Holmewood Business Park</t>
  </si>
  <si>
    <t xml:space="preserve"> S42 5US</t>
  </si>
  <si>
    <t>Adult inpatients and day case patients with a primary diagnosis of cancer who have been admitted to an acute or specialist NHS Hospital in Wales during June 2012- March 2013 inclusive</t>
  </si>
  <si>
    <t>Access was requested to name, address, NHS number, sex, ethnicity, year of birth, admission and discharge dates, IC10 code, speciality code, treating board, board of residence or commissioning board and admission type</t>
  </si>
  <si>
    <t>Data controller confirmed all identifiers destroyed and support can be expired. Expired as of 03 Aug 2022
This application was considered at the precedent set CAG meeting held on 15 January 2016. The application was considered via the Precedent Set process under criteria 11 – repeat projects.
1. Please provide further details on where the key for the pseudonymised data is to be kept and who can access. Confirmed 2/03/2016
2. Please provide further details on what will be done to effectively anonymise the data. Confirmed 2/03/2016
3. Confirmation from the IGT Team at the Health and Social Care Information Centre of suitable security arrangements via Information Governance Toolkit (IGT) submission. Confirmed 26/02/2016
The applicant confirmed that support can be expired as of 4 August 2022.</t>
  </si>
  <si>
    <t>16/CAG/0018</t>
  </si>
  <si>
    <t>Evaluation of Bowel Cancer Screening Helper Kit</t>
  </si>
  <si>
    <t>This application from Leeds City Council set out the purpose to evaluate whether posting a bowel cancer screening helper kit to every individual invited to take part in the bowel cancer screening programme (approximately 12,500 patients over a three month period) alongside their normal invitation to Bowel cancer screening will increase uptake of bowel cancer screening across Leeds. This project is based on the successful Cancer Research UK (CRUK) pilot in London that took place earlier this year. The findings of the London pilot indicate a potential increase in uptake of between 2-6%, although it is important to note that, in the London pilot, the increase in uptake varied depending on the characteristics of the sample (for example whether they have been screened before).
Currently patients are invited to participate in the national screening programme (if they are aged 60 – 74 years) via an invitation letter, mailed to the patients registered UK address, with a screening test card distributed to the same address (approximately 2 weeks after initial invite). The North East Bowel Screening hubs (who are responsible for the invitation process using the North East Hub dashboard in OBIEE) has insufficient capacity to conduct the helper kit mailing process so is it proposed that Leeds City Council receive details of patients invited via secure Filezilla file transfer daily from the North East hub. Leeds City Council will then process the data and produce mail merge excel document to enable mailing of the helper kit direct to patients. This application proposes the improvement of the existing bowel screening product by introducing a more user friendly kit, provided to individual patients by Leeds City Council through the post. Patients will receive the kit approximately 5 days after they receive their initial invitation to take part in the screening programme and prior to them receiving their screening test card.
This application was booked on to the previous meeting under reference 15/CAG/0187 but withdrawn due to agreements with the anticipated third party contractor for the mail out not being agreed. It had been decided by the applicant that Leeds City Council would conduct the mail out rather than a third party.
A recommendation for class 6 support was requested to allow access to an authorised user for one or more of the above purposes.</t>
  </si>
  <si>
    <t>Head of Intelligence &amp; IMT Public Health, Office of the Director of Public Health</t>
  </si>
  <si>
    <t>Nicola Stephens</t>
  </si>
  <si>
    <t>Leeds City Council</t>
  </si>
  <si>
    <t>2nd Floor West</t>
  </si>
  <si>
    <t>Civic Hall, Leeds</t>
  </si>
  <si>
    <t>LS1 lUR</t>
  </si>
  <si>
    <t>0191 445 5680</t>
  </si>
  <si>
    <t>marie.oallowav@ohnt.nhs.uk</t>
  </si>
  <si>
    <t>All adults aged 60-74yrs who are invited to Bowel screening during a three month period.
No randomisation is being applied to this project.</t>
  </si>
  <si>
    <t>Name, address &amp; full postcode of the cohort
Date screening invitation letter sent out</t>
  </si>
  <si>
    <t>This application was considered at the CAG meeting held on 11 February 2016.
1. Letter of recommendation from the Caldicott Guardian (or equivalent). Confirmed 22/02/2016
2. Confirmation from the IGT Team at the Health and Social Care Information Centre of suitable security arrangements via Information Governance Toolkit (IGT) submission. Confirmed 22/02/2016</t>
  </si>
  <si>
    <t>15/CAG/0185</t>
  </si>
  <si>
    <t xml:space="preserve">Antibiotics Post Surgery in Endocarditis 2004 – 2013 </t>
  </si>
  <si>
    <t>This application from Guys &amp; St Thomas NHS Foundation Trust set out the purpose to establish the relapse rate of infective endocarditis within one year in patients treated with heart valve surgery at the centre over a 10 year period. The hospital statistics provided will fill in data gaps for deceased patients and patients with unknown history within one year after treatment.
Support under the Health Service (Control of Patient Information) Regulations 2002 was requested to allow the disclosure of confidential patient information from Guys and St Thomas’ to the Health and Social Care Information Centre (HSCIC) in order for the HSCIC to link to the Hospital Episode Statistics (HES) database and provide a linked file containing identifiable patient information back to the applicant. This application was considered at the CAG meeting held on 26 November 2015.</t>
  </si>
  <si>
    <t>Guys &amp; St Thomas NHS Foundation Trust</t>
  </si>
  <si>
    <t>Dr John Klein</t>
  </si>
  <si>
    <t>Department of Infection</t>
  </si>
  <si>
    <t>5th Floor North Wing, St Thomas’ Hospital</t>
  </si>
  <si>
    <t>020 7188 3109</t>
  </si>
  <si>
    <t>John.klein@gstt.nhs.uk</t>
  </si>
  <si>
    <t>To ensure accurate individual patient identification of 46 patients.</t>
  </si>
  <si>
    <t>NHS number, gender, postcode and date of birth</t>
  </si>
  <si>
    <t>This application was considered at the Confidentiality Advisory Group meeting 26 November 2015.
1. Appropriate summary information to be made available on the website so relevant patients can register a concern. Confirmed 08/02/2016
Members noted that the language used on the website was not particularly clear or patient focused. Please amend the information made available to patients using lay language this should not be overly medically focussed. Please provide an update and amended copy at the 1st annual review.
2. Confirmation from the IGT Team at the Health and Social Care Information Centre of suitable security arrangements via Information Governance Toolkit (IGT) submission. Confirmed 25/03/2016</t>
  </si>
  <si>
    <t>16/CAG/0041</t>
  </si>
  <si>
    <t>2016 Adult Inpatient Survey</t>
  </si>
  <si>
    <t>This application from Care Quality Commission set out the purpose of the 2016
Inpatient Survey. The inpatient survey would include all eligible trusts who would be
asked to conduct the survey with preparations expected to begin in August 2016. All
trusts will draw a sample of patients according to set criteria, and follow
standardised materials and procedures for all stages of the survey. Administration
of the Inpatient survey requires NHS trusts to share two distinct sets of information
with their approved contractor; a mailing fila and a sample data file.
The end product from this survey will be a set of aggregate statistical data that does
not contain patient identifiable information. This statistical dataset is used for a wide
variety of purposes to support ongoing improvement in overall patient experience:
The survey data is used extensively by NHS trusts and Clinical Commissioning
Groups (CCG’s) in local improvement.
Approximately 1,250 patients would be included at each trust. These are inpatients
aged 16 years old or over who were discharged from acute and specialist NHS
hospitals in July 2016 (and earlier for smaller trusts), having had one overnight stay
in hospital.</t>
  </si>
  <si>
    <t>Picker Institute Europe</t>
  </si>
  <si>
    <t>Buxton Court</t>
  </si>
  <si>
    <t>3 West Way</t>
  </si>
  <si>
    <t>Oxford</t>
  </si>
  <si>
    <t>01865 208118</t>
  </si>
  <si>
    <t>nick.pothecary@PickerEurope.ac.uk</t>
  </si>
  <si>
    <t>Approximately 1,250 patients would be included at each trust. These are inpatients
aged 16 years old or over who were discharged from acute and specialist NHS
hospitals in July 2016 (and earlier for smaller trusts), having had one overnight stay
in hospital.</t>
  </si>
  <si>
    <t>Name address and postcode, ethnicity, year of birth, date and time of attendance, CCG code, ICD10 code, NHS site code on admission or discharge, main specialty on discharge, whether admission from Treatment Centre, route of admission.</t>
  </si>
  <si>
    <t xml:space="preserve">All iterations prior to 2021 have ceased processing CPI.   Data destruction performed as per the original applications. Expired as of 22 July 2022.  
This application was considered at the Confidentiality Advisory Group sub-committee meeting 11 March 2016.
1. Recommendation from the Caldicott Guardian (or equivalent). Confirmed 7/04/2016
2. Confirmation from the IGT Team at the Health and Social Care Information
Centre of suitable security arrangements via Information Governance Toolkit
(IGT) submission. Confirmed 12/04/2016       
                                                                                                                               Amendment 15 July 2016
An amendment was requested for access to additional data items with a change to the
sampling methodology for the study. Access was requested to treatment function code.
This item of data will allow trusts to more accurately identify patients who are ineligible,
particularly patients who have been treated for planned termination of pregnancy. In
previous surveys, trusts had used “main specialty” to identify these patients, but there are
problems with the accuracy of these codes in terms of the actual treatment received in
certain cases. After trialling the collection of ‘treatment function’ code in 2016, the
applicant would stop collecting ‘main specialty’ in 2017 onwards.
The “treatment function” data would also allow more accurate sub-group analysis of
results than “main specialty.” “Main specialty” is the specialty under which a consultant is
registered at the trust. So he or she may work in different specialties (obstetrics and
gynaecology is a common example) but will be registered against one or the other – not
both.                                                                                                                                An amendment was received for a change to the data flows with a change to the sampling
methodology. Currently NHS trusts split patient name and address details out into a
‘mailing file’ which is kept separate from their demographic information held in a ‘sample
file’. This process was introduced in 2014. During the 2015 Inpatient Survey however a
serious error occurred, which would have been prevented had the contractor been able to
access one combined file. The error was reviewed alongside other evidence provided by
the approved contractors and for 2016, the separation of the sampling and mailing files
was recommended after they are submitted to the approved contractor. This change will
maintain the integrity of the resulting dataset, by reducing the chance of sampling and
mailing files becoming desynchronised due to changes inadvertently made to one file and
not the other.
The amendment request also covered the implementation of this process across the 2016
A&amp;E survey as well as other patient surveys.                                                       </t>
  </si>
  <si>
    <t>16/CAG/0056</t>
  </si>
  <si>
    <t>(re-submission of 16/CAG/0005)</t>
  </si>
  <si>
    <t>This application from University of Bristol set out the purpose of the Learning Disability Mortality Review (LeDeR) Programme as a service improvement initiative. It was commissioned by the Healthcare Quality Improvement Partnership (HQIP) on behalf of NHS England.
The aim of the programme was to drive improvement in the quality of service delivery for people with learning disabilities (LD) and help to reduce premature mortality and health inequalities in this population. The remit of the LeDeR Programme was primarily to support local agencies to review deaths of people with learning disabilities and to use the learning gained to make improvements in the delivery of care. The LeDeR programme will develop and roll out a standardised process for reviews to support this local delivery, and provide strategic support for its implementation. In doing so, it will be building on the well-established practice in health and social care of conducting mortality reviews as a means of improving patient care.
The anonymised mortality case reviews will be collated and evaluated by the programme team to ensure that learning is being embedded in practice. This will be reported on annually. Reports on the findings of this work will be disseminated to regulators, policy makers, commissioners, service providers, practitioners and patient and family groups with the aim of supporting changes that improve the quality and safety of care for people with learning disabilities.
This application was a re-submission of 16/CAG/0005 previously reviewed at the 14th January 2016 CAG meeting.</t>
  </si>
  <si>
    <t>University of Bristol</t>
  </si>
  <si>
    <t>Dr Pauline Heslop</t>
  </si>
  <si>
    <t>Norah Fry Research Centre</t>
  </si>
  <si>
    <t>School for Policy Studies, University of Bristol</t>
  </si>
  <si>
    <t xml:space="preserve">8 Priory Road, Bristol </t>
  </si>
  <si>
    <t>BS8 1TZ</t>
  </si>
  <si>
    <t>0117 3310973</t>
  </si>
  <si>
    <t>Pauline.Heslop@bristol.ac.uk</t>
  </si>
  <si>
    <t>People with learning disabilities who have died</t>
  </si>
  <si>
    <t> Relating to people with learning disabilities: name of deceased person, date of birth, date of death, gender, NHS number, first 2 digits of postcode, ethnicity, gender, information about the circumstances leading to the death of the individual, including the person's medical history, details of diagnoses and treatments, contacts with services, the care and support that they have received prior to death, and their cause of death.
 Relating to the person’s next of kin/family: name of relative/next of kin, address, and relationship to the deceased.</t>
  </si>
  <si>
    <r>
      <rPr>
        <b/>
        <sz val="10"/>
        <rFont val="Arial"/>
        <family val="2"/>
      </rPr>
      <t>Application expired on 31/05/2020</t>
    </r>
    <r>
      <rPr>
        <sz val="10"/>
        <rFont val="Arial"/>
        <family val="2"/>
      </rPr>
      <t xml:space="preserve"> as HQIP is no longer the controller. New application established under reference 20/CAG/0067. </t>
    </r>
    <r>
      <rPr>
        <b/>
        <sz val="10"/>
        <rFont val="Arial"/>
        <family val="2"/>
      </rPr>
      <t xml:space="preserve">
11 October 2019: </t>
    </r>
    <r>
      <rPr>
        <sz val="10"/>
        <rFont val="Arial"/>
        <family val="2"/>
      </rPr>
      <t>The applicant sought support to include the North East Commissioning Support Unit (NECSU) as a data processer and to amend the data flows to include the flow of confidential information to NECSU. The amendment was fully supported, subject to compliance with the standard conditions of support.</t>
    </r>
    <r>
      <rPr>
        <b/>
        <sz val="10"/>
        <rFont val="Arial"/>
        <family val="2"/>
      </rPr>
      <t xml:space="preserve">
An amendment to extend the duration of support until 31 May 2020 was supported.
Amendement Request (Approved 8/2/2018)
</t>
    </r>
    <r>
      <rPr>
        <sz val="10"/>
        <rFont val="Arial"/>
        <family val="2"/>
      </rPr>
      <t xml:space="preserve">The amendment requests support for the following two changes:
1. Redacted, rather than pseudonymised, information to be sent to Steering Groups – which would involve the sharing the initials and NHS number of the patient where necessary, plus the name of relevant professionals, agencies, organisations and care providers sufficient to enable recommendations to be addressed.
2. The Learning Disability Mortality Review team to be able to store the data in this redacted form for the 10 year period.
</t>
    </r>
    <r>
      <rPr>
        <b/>
        <sz val="10"/>
        <rFont val="Arial"/>
        <family val="2"/>
      </rPr>
      <t xml:space="preserve">
Amendment Request 03/01/2017</t>
    </r>
    <r>
      <rPr>
        <sz val="10"/>
        <rFont val="Arial"/>
        <family val="2"/>
      </rPr>
      <t xml:space="preserve">
The amendment requested the following two changes to the existing supported project:
1. Change to Data Flow – previously the applicants had shared NHS Numbers with the Office of National Statistics (ONS) in order to obtain the ICD-10 code for each person’s death. However, due to changes in ONS data flows, the applicants are now required to share data with NHS Digital in order to obtain the coding of death causes.
2. Extension of Data Items and Retention – the current application provided support for the applicants to collect the first two digits of a deceased person’s postcode in order to identify any service improvements related to area based population. However, since undertaking the pilot stage of the programme, the applicants had found that the full postcode was required in order to use UK Data Service GeoConvert programme. The applicants indicated that once postcodes had been used to identify the area-based deprivation indices, the postcode would only be retained at district level, which the amendment was also requested to support.    
</t>
    </r>
    <r>
      <rPr>
        <b/>
        <sz val="10"/>
        <rFont val="Arial"/>
        <family val="2"/>
      </rPr>
      <t>Specific conditions of support 03/01/2017</t>
    </r>
    <r>
      <rPr>
        <sz val="10"/>
        <rFont val="Arial"/>
        <family val="2"/>
      </rPr>
      <t xml:space="preserve">
1. Explore the potential for deprivation scoring to be undertaken by NHS Digital on the applicant’s behalf and the relevant information provided as part of the data download. Provide an update at the next annual review around the progress which has been made with this condition.
2. Confirmation of suitable security arrangements via IG Toolkit submission - (Confirmed - Version 13 (2015-16) reported a reviewed satisfactory score at 91%).                                                                                                                                                                                           This application was considered at the CAG meeting held on 21 April 2016.
1. Receipt of revised patient information. Clarification received 26/05/2016 and reviewed by the Chair
2. Confirmation from the IGT Team at the Health and Social Care Information Centre of suitable security arrangements via Information Governance Toolkit (IGT) submission. Please see security review requirement section of the HRA website: http://www.hra.nhs.uk/resources/confidentiality-advisory-group/confidentiality-advisory-group-cag-application-advice/ and contact Exeter.helpdesk@nhs.net with any queries. Confirmed</t>
    </r>
  </si>
  <si>
    <t>16/CAG/0068</t>
  </si>
  <si>
    <t>(prev 16/CAG/0014)</t>
  </si>
  <si>
    <t>Cancer Research UK (CRUK) bowel cancer screening
endorsement mailing</t>
  </si>
  <si>
    <t>This application from Cancer Research UK set out the purpose of this request to facilitate
two mailings of a targeted CRUK and NHS branded personalised bowel cancer screening
endorsement direct mailings.
The overarching aim of the project was to increase participation of the Guaiac Faecal
Occult Blood Test (gFOBT) i.e. the bowel cancer screening programme by raising
awareness of the Bowel Cancer Screening Programme (BCSP) amongst the eligible
population and reduce barriers to participation.
This project sets out to test the effectiveness of introducing an additional step in the
bowel cancer screening programme call process (when combined with a supporting
advertising campaign) on increasing participation in the BCSP.
The project was informed by 2 previous pilots in London and Wales. These found that
advertising combined with direct mail (London pilot) and a highly targeted and
personalised version of direct mail (Wales pilot), were effective methods of improving
uptake. This project will apply learning from both previous pilot projects, and has the
potential to increase uptake beyond 9% in some groups. Each of the four participating
bowel cancer screening hubs has confirmed their support for the project.
A recommendation for class 4 and 6 support was requested to allow the disclosure
of confidential patient information from 4 NHS Bowel Cancer Screening programme
hubs to a third party data processor, Real Digital International, on a daily basis
(week days only) between Monday 21 March 2016 to Friday 22 April (25 days).</t>
  </si>
  <si>
    <t>Cancer Research UK</t>
  </si>
  <si>
    <t>Kathryn Weir</t>
  </si>
  <si>
    <t>Health Campaigns and Marketing Team</t>
  </si>
  <si>
    <t>Angel Building</t>
  </si>
  <si>
    <t>407 St John Street. London</t>
  </si>
  <si>
    <t>EC1V 4AD</t>
  </si>
  <si>
    <t>02034695380</t>
  </si>
  <si>
    <t>Kathryn.Weir@cancer.org.uk</t>
  </si>
  <si>
    <t>Men and Women aged 60-74 yrs who are eligible for gFOBT (guaiac faecal occult blood test) screening during the project dates of Monday 21st March to Friday 22nd April 2016, are classified as either 'First Timers' or 'Non-Responders' and are living in one of the 27 target CCG areas.</t>
  </si>
  <si>
    <t>Name/ address, including postcode/NHS number</t>
  </si>
  <si>
    <r>
      <rPr>
        <b/>
        <sz val="10"/>
        <rFont val="Arial"/>
        <family val="2"/>
      </rPr>
      <t>Application Closed on 21/8/2017 
This application was considered at the Confidentiality Advisory Group meeting 26 May 2016.</t>
    </r>
    <r>
      <rPr>
        <sz val="10"/>
        <rFont val="Arial"/>
        <family val="2"/>
      </rPr>
      <t xml:space="preserve">
1. Confirmation from the IGT Team at the Health and Social Care Information Centre of
suitable security arrangements via Information Governance Toolkit (IGT) submission.
Please see security review requirement section of the HRA website:
http://www.hra.nhs.uk/resources/confidentiality-advisory-group/confidentialityadvisory-
group-cag-application-advice/ and contact Exeter.helpdesk@nhs.net with
any queries. Provided
As the above conditions have been accepted and/or met, this letter provides
confirmation of final approval. I will arrange for the register of approved applications
on the HRA website to be updated with this information.                                                                                                                                                          Amendment update:                                                                                                                                                                                             A number of changes were proposed:
The launch of the original mail-out was delayed, so an extension to the time limit was requested to allow it to be completed. Only 1 Bowel Screening Cancer hub would participate, rather than 4 as originally suggested.
Based on evidence that males were less likely to participate in the bowel screening programme than females, and that males may respond better to literature targeted specifically to them, new gender-specific letters had been produced.
In light of a recent directive from the Secretary of State, the Health and Social Care Information Centre (HSCIC) is required to establish and operate a system to process and uphold Type 2 Objections, and in accordance with the principles outlined. In light of this, the applicant was required to make an adjustment to the way in which data was extracted from the bowel screening programme, to ensure that Type 2 objections were upheld and that nobody who had registered an objection would receive a mail out. This would involve a small change to the data flow.</t>
    </r>
  </si>
  <si>
    <t>16/CAG/0030</t>
  </si>
  <si>
    <t>This application from The Christie NHS Foundation Trust set out the purpose to
identify risk factors for neutropenic sepsis amongst people receiving chemotherapy
at the Christie Hospital.
Patient’s undergoing chemotherapy that have a fever are encouraged to contact
The Christie patient hotline and any cases of suspected neutropenic sepsis are
referred to their nearest A&amp;E. Around 2/3 of patients are referred to other hospitals.
Because The Christie does not have routine access to these hospital’s data, The
applicant does not have a good understanding of what happens to those patients
and require access to HES data to get this information.
NHS numbers of the cohort will be sent to HSCIC and HES data will be sent back.
These data will be combined with data on patients admitted to the Christie with
diagnosis of febrile neutropenia or sepsis together with other data related to risk of
sepsis for all Christie patients, all these datasets are already held by Christie. The
combined Christie held data and HES data will only be used to build and validate a
model and decision making tool for predicting emergency admissions due to febrile
neutropenia or sepsis amongst chemotherapy patients being treated at the Christie
Hospital. The use of this model in clinical practice to identify high risk patient will
allow several interventions to take place amongst those patient.
A recommendation for class 4, 5 and 6 support was requested to link patient
identifiable information form more than one source, for auditing monitoring and
analysing patient care and treatment and to cover access to an authorised user for
one or more of the above purposes.</t>
  </si>
  <si>
    <t>The Christie NHS Foundation Trust</t>
  </si>
  <si>
    <t>Tom Liptrot</t>
  </si>
  <si>
    <t>Wilmslow Road</t>
  </si>
  <si>
    <t xml:space="preserve">Manchester </t>
  </si>
  <si>
    <t>M20 4BX</t>
  </si>
  <si>
    <t>0161 918 2060</t>
  </si>
  <si>
    <t xml:space="preserve">tom.liptrot@christie.nhs.uk </t>
  </si>
  <si>
    <t>All patients treated with chemotherapy at the Christie between 2013 and 2015. This is around 13,000 patients.</t>
  </si>
  <si>
    <t xml:space="preserve">NHS Number, date of treatment, ICD-10 code, hospital of treatment from the following HES datasets:
• Accident and emergency
• Inpatient
• Critical Care
</t>
  </si>
  <si>
    <t>The data controller has confirmed that support for this study can end.
This application was considered by the Confidentiality Advisory Group meeting 17 March 2016.
1. Please provide further detail on who will analyse the data on receipt from HSCIC – will
this be a member of the care team? If someone outside the care team then only
pseudonymised data should be received from HSCIC to prevent disclosure.
Confirmed 1/07/2016
2. The privacy notice should be updated on the website to avoid reference to NIGB and
the method of opt-out for potential participants should be provided. Progress on this
element should be reported to CAG within 3 months’ time.
3. Fair processing notices should be displayed at the relevant hospital. Confirmed
1/07/2016
4. Confirmation from the IGT Team at the Health and Social Care Information
Centre of suitable security arrangements via Information Governance Toolkit
(IGT) submission. Confirmed 14/03/2016</t>
  </si>
  <si>
    <t>16/CAG/0006</t>
  </si>
  <si>
    <t>This application from the British Association of Plastic, Reconstructive and Aesthetic
Surgeons sets out the purpose of setting up the UK National Flap Registry (UKNFR).
Currently, there are no figures on the numbers of flap reconstructive procedures that are
carried out in the UK for reconstruction of the head and neck, breast, trunk, upper and
lower limb, perineal and after sarcoma resection. It is estimated that approximately 7000
such procedures are carried out in the UK. These reconstructions are necessary for a
variety of indications such as tumour excision, after trauma, burns, or infection. The aim
of the UK National Flap Registry Database is to collect information about all major flaps
and assess the quality of care provided for these patients.
This audit would also allow for comparison of clinical performance with national and
international standards, and provide useful data on changing trends in reconstruction.
The Registry s cross-speciality with input from plastic, maxillofacial and breast surgeons
and is collaboration between 5 National Surgical associations: British Association of
Plastic Reconstructive and aesthetic Surgeons (BAPRAS), British Association of Oral
Maxillofacial Surgeons (BAOMS), British Association of Head and Neck Oncologists
(BAHNO), Association of Breast Surgery (ABS) and British Society of Surgery of the
Hand (BSSH).
In line with Consultant outcome publication by HQIP, the long-term goal is to publish
surgeon specific outcomes for flap reconstruction procedures in England.</t>
  </si>
  <si>
    <t>British Association of Plastic and Aesthetic Surgeons</t>
  </si>
  <si>
    <t xml:space="preserve">Mr Peter Kalu, UKNFR Audit Lead </t>
  </si>
  <si>
    <t>BAPRAS, Royal College of Surgeons of England</t>
  </si>
  <si>
    <t>020 7831 5161</t>
  </si>
  <si>
    <t>secretariat@bapras.org.uk</t>
  </si>
  <si>
    <t>All patients undergoing reconstructive flap procedures (principally surgery for defects after cancer resection, trauma, infection and burns) in England and Wales.</t>
  </si>
  <si>
    <t xml:space="preserve">British Association of Plastic, Reconstructive and Aesthetic Surgeons (BAPRAS) </t>
  </si>
  <si>
    <t>This application was considered by the Confidentiality Advisory Group meeting 14 January 2016.                                                                                                                                              1. Support would be for 12 months from the date of the final approval letter. Response
received and accepted 19 March 2016
2. In order for support to continue after the 12 months a clear exit strategy must be
provided at the first annual review for this application. This should detail;
a. What decision has been taken about moving to a consent model or for the
information to be anonymised, pseudonymisation or combination of these
approaches and when or if this is to be implemented?
b. Provide details of the anonymisation or pseudonymisation standard and
process for consent, copies of the consent materials should also be provided if
applicable.
c. Confirmation of exactly when support will no longer be required or
provide clear justification why support continues to be required. Response
received and confirmed 19 March 2016
3. Provide details of the process for managing access to the UKNFR for researchers and
provide details of what and how data will be made available for example, disclosure
Page 3 of 5
and access policies and assurance that there will be no further onward disclosure of
identifiable information. Received 19 March 2016.
4. Provide a revised version of the patient information literature in clear lay language
removing clinical terms. Received 19 March 2016
5. Provide details of how patients will be informed about this project Received 19 March
2016
6. Provide details of how patient objections will be managed, and how patients will be
informed about this process Received
7. Confirmation from the IGT Team at the Health and Social Care Information Centre of
suitable security arrangements via Information Governance Toolkit (IGT) submission
for Dendrite Clinical Solutions. Please see security review requirement section of the
HRA website: http://www.hra.nhs.uk/resources/confidentiality-advisorygroup/
confidentiality-advisory-group-cag-application-advice/ and contact
Exeter.helpdesk@nhs.net with any queries. Received 22 April 2016
On reviewing the responses, members felt that the responses did not fully cover their
concerns with regards to the patient information literature and patient notification.
Specifically;
 Patient information literature - members would like a poster to be provided
which will inform patients about the registry and what will happen to their
information, and about how they could opt out should they wish to do so. Poster
provided 4 May 2016
 How will patient be informed about the project – members were concerned
that it was not appropriate for the surgeon to inform patient at this point, as they
are likely to be distressed and unreceptive. Members requested that you consider
how this can be managed more appropriately and advise how you will do this.
Clarification received 4 May 2016
 How to opt out – members were unclear when this was to happen and were
concerned that it was not appropriate before the surgery, as some patients will
feel unable to upset the doctor at this time. Also it was not clear how patients
could opt out. Members requested that patients are provided with contact details
in order for them to be able to request to opt out. Contact should be possible by
phone, email or in writing. Details of how patients can opt out should be provided.
Updated process provided 4 May 2016</t>
  </si>
  <si>
    <t>16/CAG/0071</t>
  </si>
  <si>
    <t>previously 16/CAG/0052</t>
  </si>
  <si>
    <t>This application from University Hospitals Birmingham Foundation Trust (UHB) set out the purpose of receiving monthly and annual extract of Hospital Episode Statistics (HES) and HES linked ONS (Office National Statistics) Mortality datasets from the Health and Social Care Information Centre (HSCIC). This will cover all English hospital activity.
The objective of this work is to support both University Hospitals Birmingham and other NHS Trusts and commissioners in the ongoing monitoring of clinical quality and organisational effectiveness. This purpose is fulfilled either:
 directly, i.e. the NHS Trust holds a subscription to use the HED system, or
 indirectly i.e. analytics are provided via a non-NHS organisation who holds a subscription to use aggregate small number suppressed data within the HED system. The applicant has reviewed the NHS standard (ISB 1523) relating to anonymisation and confirmed the system was compliant with this. This has also been corroborated by a recent audit from the HSCIC particularly in relation to small numbers suppression.
 through clinically-led bespoke reports based on retrospective, pseudonymised data which if requested are published in peer review journals with small numbers suppressed.
The level of data that can be viewed within the online analytical system depends on the access level of the named individual user and which organisation they are working for. Any modules within the system that use ONS data are not accessible to non-NHS users.
In summary, the types of users/data requestors and access controls in place are as follows:
 Non-NHS User: Access to aggregate level small number supressed analytics only formed using HES APC, OP or A&amp;E data (but NOT ONS data).
 NHS but non-Hospital User: Access to aggregate level small number supressed analytics only formed using HES APC, OP, A&amp;E and/or ONS linked data.
 NHS Hospital User: Access to aggregate level small number supressed analytics only formed using HES APC, OP, A&amp;E or ONS linked data unless Caldicott authorisation is in place to allow access to low level details and/or sensitive items for their own organisation only.
Patient information is only available to organisations who deliver the care and only if Caldicott Guardian approval has been received from that same organisation. In such instances a summary (but not all fields present in the raw HES or ONS data) will be provided at spell or patient level.
A recommendation for class 4, 5, and 6 support was requested to cover access to identifiable patient information in order to conduct root cause analyses, both for internal governance and also to provide assurance to external regulatory authorities across a range of key indicators (ie. HSMR, SHMI).</t>
  </si>
  <si>
    <t>University Hospitals Birmingham Foundation Trust (UHB)</t>
  </si>
  <si>
    <t>Michelle Lockett</t>
  </si>
  <si>
    <t>University Hospitals Birmingham NHS Foundation Trust</t>
  </si>
  <si>
    <t>Queen Elizabeth Hospital Birmingham, Mindelsohn Way</t>
  </si>
  <si>
    <t>Birmingham</t>
  </si>
  <si>
    <t>B15 2GW</t>
  </si>
  <si>
    <t>07768987613</t>
  </si>
  <si>
    <t>Michelle.Lockett@uhb.nhs.uk</t>
  </si>
  <si>
    <t>All patients accessing acute hospital care</t>
  </si>
  <si>
    <t>Confidential patient information will only be shared at episode/spell level with the organisation in which the patient received that care:
• HES-ONS: Date of death
• HES-ONS: Cause of death
• HES-ONS: Place of death
• HES: Consultant GMC code
• HES: Local patient ID
• HES: GP Practice Code</t>
  </si>
  <si>
    <t>University Hospitals Birmingham NHS Foundation Trust.</t>
  </si>
  <si>
    <r>
      <rPr>
        <b/>
        <sz val="10"/>
        <color rgb="FF000000"/>
        <rFont val="Arial"/>
      </rPr>
      <t>01 August 2024 -</t>
    </r>
    <r>
      <rPr>
        <sz val="10"/>
        <color rgb="FF000000"/>
        <rFont val="Arial"/>
      </rPr>
      <t xml:space="preserve"> change in data processors from NHS Digital to NHS England, regarding data sources - Hospital Episode Statistics (HES), and Civil registration mortality data.
</t>
    </r>
    <r>
      <rPr>
        <b/>
        <sz val="10"/>
        <color rgb="FF000000"/>
        <rFont val="Arial"/>
      </rPr>
      <t xml:space="preserve">
Amendment supported 01 August 2024</t>
    </r>
    <r>
      <rPr>
        <sz val="10"/>
        <color rgb="FF000000"/>
        <rFont val="Arial"/>
      </rPr>
      <t xml:space="preserve"> to confirm that the named applicant is Rachel Seabright, who has replaced Dr David Rosser
</t>
    </r>
    <r>
      <rPr>
        <b/>
        <sz val="10"/>
        <color rgb="FF000000"/>
        <rFont val="Arial"/>
      </rPr>
      <t xml:space="preserve">
Conditionally Supported - 07 August 2020
</t>
    </r>
    <r>
      <rPr>
        <sz val="10"/>
        <color rgb="FF000000"/>
        <rFont val="Arial"/>
      </rPr>
      <t xml:space="preserve">New conditions in letter sent. The following sets out the updated specific conditions of support applied against this application reference.
1. University Hospitals Birmingham NHS Foundation Trust should achieve the security assurance action plan as agreed with NHS Digital.  All staff involved in processing information under this application reference should be aware of the precise scope of support and its boundaries and have successfully completed local security awareness training before processing any information under support.
This application was considered by the Confidentiality Advisory Group meeting 20 July 2016.
</t>
    </r>
    <r>
      <rPr>
        <b/>
        <sz val="10"/>
        <color rgb="FF000000"/>
        <rFont val="Arial"/>
      </rPr>
      <t xml:space="preserve">Specific Confiditons of Support    </t>
    </r>
    <r>
      <rPr>
        <sz val="10"/>
        <color rgb="FF000000"/>
        <rFont val="Arial"/>
      </rPr>
      <t xml:space="preserve">                                                                                                                            1. Confirmation that identifiable data will not be held for over three years, or justification as to why de-identification in this time period is not reasonably practicable or is undesirable. </t>
    </r>
    <r>
      <rPr>
        <b/>
        <sz val="10"/>
        <color rgb="FF000000"/>
        <rFont val="Arial"/>
      </rPr>
      <t xml:space="preserve">Confirmed, 23/6/16
</t>
    </r>
    <r>
      <rPr>
        <sz val="10"/>
        <color rgb="FF000000"/>
        <rFont val="Arial"/>
      </rPr>
      <t xml:space="preserve">2. Confirmation that identifiable data will only be processed for subscribers to the service. </t>
    </r>
    <r>
      <rPr>
        <b/>
        <sz val="10"/>
        <color rgb="FF000000"/>
        <rFont val="Arial"/>
      </rPr>
      <t xml:space="preserve">Confirmed, 23/6/16
</t>
    </r>
    <r>
      <rPr>
        <sz val="10"/>
        <color rgb="FF000000"/>
        <rFont val="Arial"/>
      </rPr>
      <t xml:space="preserve">3. Provision of satisfactory patient notification materials, including a project specific patient objection mechanism. </t>
    </r>
    <r>
      <rPr>
        <b/>
        <sz val="10"/>
        <color rgb="FF000000"/>
        <rFont val="Arial"/>
      </rPr>
      <t xml:space="preserve">Provided, 23/6/16
</t>
    </r>
    <r>
      <rPr>
        <sz val="10"/>
        <color rgb="FF000000"/>
        <rFont val="Arial"/>
      </rPr>
      <t>4. Provision of a patient and public involvement plan. This is to be reported against at the first annual review.</t>
    </r>
    <r>
      <rPr>
        <b/>
        <sz val="10"/>
        <color rgb="FF000000"/>
        <rFont val="Arial"/>
      </rPr>
      <t xml:space="preserve"> Provided, 23/6/16
</t>
    </r>
    <r>
      <rPr>
        <sz val="10"/>
        <color rgb="FF000000"/>
        <rFont val="Arial"/>
      </rPr>
      <t xml:space="preserve">5. Confirmation from the IGT Team at the Health and Social Care Information Centre of suitable security arrangements via Information Governance Toolkit (IGT) submission. </t>
    </r>
    <r>
      <rPr>
        <b/>
        <sz val="10"/>
        <color rgb="FF000000"/>
        <rFont val="Arial"/>
      </rPr>
      <t>Confirmed, version 13, 24/6/16.</t>
    </r>
  </si>
  <si>
    <t>16/CAG/0028</t>
  </si>
  <si>
    <t>This application from Clinical Effectiveness Unit set out the purpose of this service evaluation to develop valid, clinically relevant, methodologically rigorous and technically robust performance indicators to access the quality of gynaecological cancer care in England.
The applicant wished to examine the potential of using linked Cancer Registry (CR), Hospital Episode Statistics (HES) and Office for National Statistics (ONS) data to describe the pattern of care on women diagnosed with gynaecological cancer in England, including the treatments they receive and their outcomes in terms of complications, readmissions and mortality. With this linked dataset the applicant will be able to determine how successfully these performance indicators could be used to compare quality between different levels of care including;
 Regional level/Cancer networks
 Hospital provider
 Individual consultant (e.g. surgeon level)
A recommendation for class 4, 5 and 6 support was requested to cover access to an extract of linked patient level cancer data from the Public Health England (PHE) Office of Data Release (ODR).</t>
  </si>
  <si>
    <t>Dr Ipek Gurol-Urganci</t>
  </si>
  <si>
    <t>35-43 Lincoln’s In Fields</t>
  </si>
  <si>
    <t>02079272152</t>
  </si>
  <si>
    <t>ipek.gurol@lshlm.ac.uk</t>
  </si>
  <si>
    <t>Approximately 10,000 cases of gynaecological cancers were diagnosed per year between 2000 and 2010. The anticipated size of the cohort is 160,000 (2000-2015).</t>
  </si>
  <si>
    <t>Data from the ODR  in relation to date of death to LSHTM.</t>
  </si>
  <si>
    <t>LSHTM</t>
  </si>
  <si>
    <r>
      <rPr>
        <b/>
        <sz val="10"/>
        <rFont val="Arial"/>
        <family val="2"/>
      </rPr>
      <t xml:space="preserve">Amendment Request (Approved 09/08/18)
</t>
    </r>
    <r>
      <rPr>
        <sz val="10"/>
        <rFont val="Arial"/>
        <family val="2"/>
      </rPr>
      <t>This amendment was submitted to seek an extension to the duration of support under the Regulations through to 31 December 2020. Due to delays experienced during data extraction and processing, the data sets required for analysis were not received until January 2018.</t>
    </r>
    <r>
      <rPr>
        <b/>
        <sz val="10"/>
        <rFont val="Arial"/>
        <family val="2"/>
      </rPr>
      <t xml:space="preserve">
This application was considered by the Confidentiality Advisory Group meeting 17 March 2016.  </t>
    </r>
    <r>
      <rPr>
        <sz val="10"/>
        <rFont val="Arial"/>
        <family val="2"/>
      </rPr>
      <t xml:space="preserve">                                                                                                                                        The consultants will be made aware of the project through their professional organisations, which we closely collaborate with.
- Royal College of Obstetricians and Gynaecologists: The project will be described (including background, aims / objectives, methods and outputs) on the RCOG's Lindsay Stewart Centre for https://www.rcog.org.uk/en/guidelines-research-services/audit-quality-improvement/
- British Gynaecological Cancer Society (BGCS): Prof Jan van der Meulen introduced the project to the British Surgical Gynaecological Oncology Group during the BGCS 2016 Scientific Conference on May 12, 2016. We aim to further publicise the project on the BGCS website and though the newsletter that is sent to all membership.</t>
    </r>
  </si>
  <si>
    <t>16/CAG/0116</t>
  </si>
  <si>
    <t>This non-research application from NHS England and Quality Health set out the purpose of conducting a survey in order to collect and analyse data to secure continuous improvement for provider performance, assess local improvements and provide an overview in cancer patient experience, improve provider quality and to enable patients to make informed choices on where to go for cancer treatment. The applicant is seeking s251 support in order for NHS Acute Trusts to disclose confidential patient information to Quality Health and for Quality Health to liaise with Trusts in order for patient questionnaires to be sent to patients under cover of appropriate Trust letter headed paper.
A recommendation for class 1, 4, 5 and 6 support was requested for the purpose of extracting and anonymising the information, to link patient identifiable information from more than one source, for auditing, monitoring and analysing patient care and treatment and to allow access to an authorised user for one or more of the above purposes.</t>
  </si>
  <si>
    <t>Ruth Hudson</t>
  </si>
  <si>
    <t>Patients and Information Directorate</t>
  </si>
  <si>
    <t xml:space="preserve">Quarry House, Leeds </t>
  </si>
  <si>
    <t xml:space="preserve">Ruth.hudson4@nhs.net </t>
  </si>
  <si>
    <t xml:space="preserve">Adult inpatients and day case patients with a primary diagnosis of cancer who have been admitted to an acute or specialist NHS Trust during April, May and June 2016.  </t>
  </si>
  <si>
    <t>Name, address, sex, ethnic group, year of birth, ICD10 code, admission and discharge dates, speciality code, referring CCG, admission type, NHS Number</t>
  </si>
  <si>
    <t>Old applications for the National Cancer Patient’s Experience survey: Acute and Specialist trust surveys of inpatients and day cases.
The currently supported reference is 21/CAG/0084
This application was considered by the Confidentiality Advisory Group meeting 12 August 2016.                                                                                                                                             1. The CAG set out the following recommendations, which would improve any future applications:
(a) The contract of employment for staff of Quality Health should contain reference to the staff members' duty of confidence regarding patient data. The contract is clear on matters "regarding the activities and interests of the Company" but does not mention confidential patient data.
(b) It was acknowledged that every effort is made by Quality Health to avoid letters being sent to the wrong patient or to patients already deceased. Future applications should report on any such incidents to ensure that any system issues were avoided.
These recommendations were not intended to delay the recommendation of support for this survey, but were matters to be considered in future applications.
2. Confirmation from the IGT Team at the Health and Social Care Information Centre of suitable security arrangements via Information Governance Toolkit (IGT) submission. Confirmed via ICO website 26 August 2016</t>
  </si>
  <si>
    <t>15/CAG/0143</t>
  </si>
  <si>
    <t>This application from Royal College of Surgeons, sponsored by the Healthcare Quality Improvement Partnership, set out the purpose of collecting Patient Reported Outcomes Measures (PROMS) and Patient Reported Experience Measures (PREMS) data in response to patients who underwent radical treatment between 1 April 2014 and 31 March 2015 and candidates for radical treatment between 1 April 2015 and 31 March 2016 for whom the National Prostate Cancer Audit (NPCA) has complete data for.
A recommendation for class 4 and 6 support was requested to cover access by Quality Health (on behalf of the Royal College of Surgeons) to patient name and address from the National Cancer Registration Service (NCRS) in order to send out surveys and NHS number and date of birth are requested to ensure that patient sample and survey response data are accurately matched.
Quality Health would send out postal questionnaires to patients and carry out mortality checks using DBS.</t>
  </si>
  <si>
    <t>Caroline Rogers, Associate Director</t>
  </si>
  <si>
    <t>07984383406</t>
  </si>
  <si>
    <t>Caroline.Rogers@hqip.org.uk</t>
  </si>
  <si>
    <t xml:space="preserve">All men with newly diagnosed prostate cancer (ICD-10 diagnostic code of C61 - malignant neoplasms of the prostate) in England Wales are included in the NPCA. From the NPCA patient population, the following cohorts of men in England will be identified for the NPCA PROMs/PREMs:
Men diagnosed with localised (non-metastatic) prostate cancer between
1) 1 April 2015 and 31 March 2016 who underwent radical treatment (n = 15,000), and
2) 1 April 2016 and 31 March 2017 who are candidates for radical treatment (irrespective of treatment) for whom the NPCA has complete staging data (n = 25,000)
These data are submitted by NHS Trusts to the National Cancer Registration Service (NCRS), the NPCA data collection partner, as part of the NPCA prospective audit on a monthly basis.
</t>
  </si>
  <si>
    <t>Name (first name and surname), NHS number, address, postcode, and date of birth</t>
  </si>
  <si>
    <t>Health Quality Improvement Partnership (HQIP).</t>
  </si>
  <si>
    <r>
      <rPr>
        <b/>
        <sz val="10"/>
        <rFont val="Arial"/>
        <family val="2"/>
      </rPr>
      <t xml:space="preserve">25 November 2019: </t>
    </r>
    <r>
      <rPr>
        <sz val="10"/>
        <rFont val="Arial"/>
        <family val="2"/>
      </rPr>
      <t xml:space="preserve">Amendment supported to change to the supported data flows to enable registered patient opt-outs to be checked by Quality Health Ltd. using the Secure Message Exchange for Social care and Health (MESH) service. NHS Numbes would be entered directly into the MESH portal by Quality Health to enable all known opt-outs to be applied. Quality Health would no longer disclose confidential patient information to the list cleaning service at NHS Digital to confirm known dissents. 
</t>
    </r>
    <r>
      <rPr>
        <b/>
        <sz val="10"/>
        <rFont val="Arial"/>
        <family val="2"/>
      </rPr>
      <t xml:space="preserve">
17 September 2019: Amendment </t>
    </r>
    <r>
      <rPr>
        <sz val="10"/>
        <rFont val="Arial"/>
        <family val="2"/>
      </rPr>
      <t>supported to extend the scope of the patient cohort to be invited to participate in the prostate cancer audit patient reported outcomes survey to include those individuals who had received a diagnosis from 01/04/2018 onwards for an initial six-month period</t>
    </r>
    <r>
      <rPr>
        <b/>
        <sz val="10"/>
        <rFont val="Arial"/>
        <family val="2"/>
      </rPr>
      <t xml:space="preserve">
Amendment updated 31 August 2016:                                                                                   </t>
    </r>
    <r>
      <rPr>
        <sz val="10"/>
        <rFont val="Arial"/>
        <family val="2"/>
      </rPr>
      <t xml:space="preserve">This application was for approval for the transfer of minimal patient data (collected as part of the National Prostate Cancer Audit) from the Wales Cancer Network (NPCA data collection partner in Wales) to Quality Health (NPCA survey provider). The CEU would not receive the patient identifiers required for administration of the PROMs/PREMs postal surveys (Name and address, NHS number, Date of Birth, Postcode) as these would be securely passed directly from the WCN only to Quality Health.
The applicant proposed to extend the approach already approved by CAG to carry out the study in England, to Wales. They stated that this involved a change in data flows and data sources. They would collect PROMs and PREMs data via a third party.
</t>
    </r>
    <r>
      <rPr>
        <b/>
        <sz val="10"/>
        <rFont val="Arial"/>
        <family val="2"/>
      </rPr>
      <t xml:space="preserve">
This application was considered by the Confidentiality Advisory Group meeting 04 June 2015</t>
    </r>
    <r>
      <rPr>
        <sz val="10"/>
        <rFont val="Arial"/>
        <family val="2"/>
      </rPr>
      <t xml:space="preserve">. 
1. In line with other national surveys, cover letters on NHS Trust headed paper should be included with the survey sent to patients. The applicant raised concerns about how this would be implemented, given the limited Trust involvement and the potential burden in requesting that these letters were approved within each Trust. The applicant asked members to reconsider this condition and members agreed that the condition should be amended to reflect that the letters would be sent from the audit clinical leads on NHS England headed paper. The letter should provide a full explanation regarding the use of confidential patient information and how and why contact details had been released.
2. Please ensure that Caldicott Guardians at NHS Trusts are informed about the survey. It was confirmed that a letter would be sent to the Caldicott Guardian at each participating Trust informing then about the NPCA PROMs/PREMs survey.
3. Confirmation from the IGT Team at the Health and Social Care Information Centre of suitable security arrangements via Information Governance Toolkit (IGT) submission. Confirmed for Quality Health.                                                                                                                                                                                                                                                                                   </t>
    </r>
  </si>
  <si>
    <t>16/CAG/0079</t>
  </si>
  <si>
    <t>This application from the Clinical Effectiveness Unit (CEU) at The Royal College of
Surgeons in collaboration with the Association of Breast Surgery set out the
purpose to evaluate the process of care and outcomes for women aged over 70
years with a histological diagnosis of breast cancer and who are treated within
England and Wales. The data controller for this study is the Healthcare Quality
Improvement Partnership (HQIP), the applicant is the data processor.
About 45,000 new cases of breast cancer are diagnosed each year in England and
Wales. National clinical guidelines provide health services with evidence about the
best care for breast cancer, and these emphasize that treatment should be based
on clinical need and fitness for treatment rather than age. However, various
publications have revealed that UK services have a non-standard approach to
managing breast cancer in older patients, and this might be one reason for why the
survival of women aged 75 years and older was particularly low in the UK and
Ireland compared to other European countries.
The patterns of care observed for women in this later age group will be compared
with those among women diagnosed with breast cancer aged 50-70 years. All
women aged 50 years and over, with a diagnosis of breast cancer (ICD-10 codes
C50 and D05), accessing secondary care services in England and Wales from April
2016 to March 2019 will be included in the cohort. The Audit will cover the care
pathway from referral for diagnosis to the end of the primary therapy, and provide
information on the comparative performance of Breast Cancer Units. An important
part of the audit will be to take account of how planned and actual treatments are
modified for women who differ in their ability to tolerate specific therapies because
they are frail or have comorbidities.
The Audit will use existing sources of patient data collected by national
organisations. The main source will be the national cancer registration datasets in
England and Wales. These datasets provide information about the type of cancer
that women have (eg, invasive, non-invasive) and the process of diagnosis. The
Registry data will be linked to routine hospital datasets (Hospital Episode Statistics
for England and Patient Episode Data for Wales) to provide information about
surgical treatments, and with other national cancer datasets for radiotherapy and
chemotherapy.
To comply with information governance requirements in relation to patient
identifiable data, the linkage of databases will be managed by the Cancer Registries
in England and Wales, for data on English patients this will be the National Cancer
Registration and Analysis Service and the Health and Social Care Information
Centre. The Health and Social Care Information Centre will be responsible for
linking the patient records from the COSD dataset to HES and the ONS Death
Register. The National Cancer Registration and Analysis Service is responsible for
linking the patient records from the COSD dataset to the radiotherapy (RTDS) and
chemotherapy (SACT) datasets, as it is the data controller for these data
collections. The National Cancer Registration and Analysis Service / Public Health
England has already obtained Section 251 approval for the linkage of the English
datasets. Patient survival will be determined from information in the Office for
National Statistics (ONS) Death Registry. These linkages will be repeated annually.
The CEU will not receive these patient identifiers in the datasets supplied for
analysis, instead, the CEU will receive a dataset in which patient records have been
assigned a unique</t>
  </si>
  <si>
    <t>Prof David Cromwell, Director of Clinical Effectiveness Unit</t>
  </si>
  <si>
    <t xml:space="preserve">All women aged 50 years and over, with a diagnosis of breast cancer (ICD-10 codes C50 and D05), accessing secondary care services in England and Wales from April 2016 to March 2019.
It will cover emergency and elective procedures and treatments for this group, as well as their outcomes in terms of complications, re-admissions and survival.
</t>
  </si>
  <si>
    <t>For all patients included in the study, the following identifiers will be used for linkage:
1. NHS number
2. Date of Birth
3. Postcode
4. Sex.
The linkage process for data on English patients will be managed by the National Cancer Registration and Analysis Service and the Health and Social Care Information Centre. The CEU will not receive these patient identifiers in the datasets supplied for analysis. Instead, the CEU will receive a dataset in which patient records have been assigned a unique pseudonymised identifier that will allow their records to be linked across different anonymised datasets
In addition, the CEU will receive the following data items: 
1. Age at diagnosis (years).
2. Geographical identifiers for both patient residence and site of treatment, such as Lower Layer Super Output Areas (LSOA).
3. Dates of all episodes of care (including diagnosis) / Dates of admissions and discharge for relevant procedures
4. Date of death, cause of death, and location of death</t>
  </si>
  <si>
    <r>
      <rPr>
        <sz val="10"/>
        <color rgb="FF000000"/>
        <rFont val="Arial"/>
      </rPr>
      <t xml:space="preserve">Applicant confirmed in September 2023 that ‘s251’ support could be expired as all identifiable patient information held without consent under this support has been removed (and is irretrievable), and any information that continues to be held is anonymised. HQIP will decommission the NABCOP after the 30 September 2023. When the contract between the RCS of England and HQIP for NABCOP comes to an end, applicants will arrange for the NABCOP datasets to be deleted from the CEU server, in line with the HQIP project closure protocol.
In terms of public benefit, the NABCOP has demonstrated that surgical treatment is carried out for the majority of women in England and Wales aged over 70 with an estrogen receptor negative (ER-) cancer; and there is little variation across units. Furthermore, the audit has identified that there is a survival advantage for surgery compared to primary endocrine therapy in older women with ER+ breast cancer, and therefore it is essential to ensure that patients who are fit enough for surgery are offered this option. NABCOP’s work has led to the introduction of a new fitness assessment form to be used for patients aged over 70 with breast cancer when first seen in the clinic, which, alongside other recommendations, is anticipated to help in reducing variation in treatment and lead to improved outcomes for older women with breast cancer. 
</t>
    </r>
    <r>
      <rPr>
        <b/>
        <sz val="10"/>
        <color rgb="FF000000"/>
        <rFont val="Arial"/>
      </rPr>
      <t xml:space="preserve">
Amendment supported 31 March 2023 </t>
    </r>
    <r>
      <rPr>
        <sz val="10"/>
        <color rgb="FF000000"/>
        <rFont val="Arial"/>
      </rPr>
      <t xml:space="preserve">to extend the duration of ‘s251’ support until 30 September 2023.
</t>
    </r>
    <r>
      <rPr>
        <b/>
        <sz val="10"/>
        <color rgb="FF000000"/>
        <rFont val="Arial"/>
      </rPr>
      <t xml:space="preserve">
21 October 2020 - </t>
    </r>
    <r>
      <rPr>
        <sz val="10"/>
        <color rgb="FF000000"/>
        <rFont val="Arial"/>
      </rPr>
      <t xml:space="preserve">Confirmation that support is expired for English data only given confirmation that PHE that date of death is not considered identifiable. Support continues to be in place for processing of Welsh data
</t>
    </r>
    <r>
      <rPr>
        <b/>
        <sz val="10"/>
        <color rgb="FF000000"/>
        <rFont val="Arial"/>
      </rPr>
      <t xml:space="preserve">
11 October 2019: </t>
    </r>
    <r>
      <rPr>
        <sz val="10"/>
        <color rgb="FF000000"/>
        <rFont val="Arial"/>
      </rPr>
      <t xml:space="preserve">The applicant sought support to change the definition of the cohort, so that all patients aged 50 and over, with a diagnosis of breast cancer and who accessed secondary care, are included in the audit, until the commissioning contract between the Royal College of Surgeons and Healthcare Quality Improvement Partnership has ended. The amendment was fully supported, subject to compliance with the standard conditions of support.
</t>
    </r>
    <r>
      <rPr>
        <b/>
        <sz val="10"/>
        <color rgb="FF000000"/>
        <rFont val="Arial"/>
      </rPr>
      <t xml:space="preserve">
Amendment Request 22/11/2016
</t>
    </r>
    <r>
      <rPr>
        <sz val="10"/>
        <color rgb="FF000000"/>
        <rFont val="Arial"/>
      </rPr>
      <t>The amendment request was submitted to revise the definition of the patient cohort. In the original CAG application, the patient cohort was defined as “All women aged 50 years and over, with a diagnosis of breast cancer (ICD-10 codes C50 and D05), accessing secondary care services in England and Wales from April 2016 to March 2019.” The amendment requested revision of this patient cohort definition to: “All women aged 50 years and over, with a diagnosis of breast cancer (ICD-10 codes C50 and D05), accessing secondary care services in England and Wales from January 2014 to December 2017.                                     Specific conditions of support
1. Confirmation of suitable security arrangements via IG Toolkit submission</t>
    </r>
  </si>
  <si>
    <t>16/CAG/0097</t>
  </si>
  <si>
    <t>This application from Central and North West London NHS Foundation Trust set out the overarching purpose of undertaking a NHS England funded service evaluation linked to CAMHS Transformation.
The aim was to scope the secure institutions which currently make up the secure estate for young people, to clarify how many young people are currently detained in secure institutions in England and to identify the level of need, characteristics and pathways of care for these young people. This indicated to be important in beginning to address the gap in knowledge in this area where service provision has grown organically without prior service evaluation, to inform commissioning needs for the Clinical Reference Group and Commissioners, consider the implications of service delivery in terms of the different legislative and funding bodies and enable discussion about whether pathways into the different secure institutions are appropriate for the young people. This service evaluation of the pathways into and needs of young people within the entire secure estate is intended to enable the overall secure service providers to consider what intervention package would be appropriate into the different secure institutions.
A recommendation for class 1, 5 and 6 support was requested to achieve the purposes set out in the application.</t>
  </si>
  <si>
    <t>St George’s Medical School</t>
  </si>
  <si>
    <t>Dr Heidi Hales</t>
  </si>
  <si>
    <t>HMYOI Cookham Wood</t>
  </si>
  <si>
    <t>Sir Evelyn Road</t>
  </si>
  <si>
    <t>Rochester</t>
  </si>
  <si>
    <t>ME1 3LU</t>
  </si>
  <si>
    <t>Heidi.hales@nhs.net</t>
  </si>
  <si>
    <t>All young people in secure institutions (hospitals, secure children’s homes, secure training centres, young offender institutes) on a specific date (date tbc)</t>
  </si>
  <si>
    <t xml:space="preserve">Age on census date, gender, ethnicity, country of origin, area in England of origin, mental health diagnoses or needs, length of detention, legal status, planned discharge information
All will be pseudonymised on site by staff with contracts with the local institution
</t>
  </si>
  <si>
    <t xml:space="preserve">CNWL NHS Foundation Trust &amp; NHS England
</t>
  </si>
  <si>
    <t>Only anonymised patient information was extracted/received. Access to source data containing identifiable patient information without consent is now complete.
A tripartite NHS report was completed and is available on NHS Gateway.  This has been used by NGO to discuss the needs of young people in secure care in England and by academics in other countries (including devolved UK countries – Scotland and Northern Ireland) to consider the needs of their young people in secure services – 
1.	Warner, L., Hales, H., Smith, J. &amp; Bartlett, A. (2018) Secure settings for young people: a national scoping exercise.  NHS Gateway
https://www.england.nhs.uk/publication/secure-settings-for-young-people-a-national-scoping-exercise/ 
2.	Hales, H., Warner, L., Smith, J. &amp; Bartlett, A. (2018) Census of young people in secure settings on 14 September 2016: characteristics, needs and pathways of care. NHS Gateway (as above)
3.	Bartlett, A., Warner, L. &amp; Hales, H.  (2018) Young people’s secure care: Professionals’ and parents’ views of its purpose, placement and practice.  NHS Gateway (as above)
We have also prepared and published several academic papers in peer reviewed journals and presented in many national and international conferences in order disseminate this information to inform care of young people in secure care.
4.	Bartlett, A., Smith, J., Warner, L. &amp; Hales, H. (2021)  Young men and young women in secure care: gender differences in the placement of those with mental health needs.  BMC Psychiatry  https://doi.org/10.1186/s12888-021-03440-7.  Accessed online at: Young men and young women in secure care: gender differences in the placement of those with mental health needs (springer.com) 
5.	Souverein, F., Hales, H., Anderson, P., Argent, S., Bartlett, A., Blower, A., Delmage, E., Enell, S., Henriksen, A-K., Koomen, K. &amp; Oostermeijer, S. (2022)  Mental Health, welfare or justice: An introductory global overview of differences between countries in the scale and approach to secure placements of children and young people.  Criminal Behaviour and Mental Health 32(3): 238-247.   https://doi.org/10.1002/cbm.2234  Accessed online at: Mental health, welfare or justice: An introductory global overview of differences between countries in the scale and approach to secure placements of children and young people - Souverein - - Criminal Behaviour and Mental Health - Wiley Online Library
6.	Smith, J.G., Bartlett, A. &amp; Hales, H. (2022)  Exploration of adverse patterns of placement of young people in secure care.  The unwanted child?  Criminal Behaviour and Mental Health. 32(3): 212-226.  DOI: 10.1002/cbmh.2233  Accessed online at: Exploration of adverse patterns of placement of young people in secure care: The unwanted child? - Smith - - Criminal Behaviour and Mental Health - Wiley Online Library 
7.	Hales, H., Warner, L., Smith, J.G. &amp; Bartlett, A. (2022) Primary Neurodevelopmental Disorders in Detained Adolescents: point prevalence and patterns of care.  Journal of Forensic Psychiatry and Psychology .  1-17.  https://doi.org.10.1080/14789949.2022.2069587
This application was considered at the Confidentiality Advisory Group meeting 04 August 2016.                                                                                                                                          The clarifications should be read in the context of the CAG advice above. The following clarifications were provided during a teleconference between Professor Bartlett and a sub-committee of members, and in a summary letter from the applicant dated 26 August 2016.
1. Members were unclear as to the precise scope of support that was requested and requested clarification on the following:
a. It was indicated that a small number of sites may not be able to provide resource; please clarify which sites are not able to provide resource.
It was clarified that 2 out of 54 sites had so far stated they would require the research assistant to assist with data collection. Others could follow, but the applicant indicated that this would be a minority. Further correspondence dated 06 September detailed that Werrington YOI and potentially Ardenleigh secure unit had also asked that relevant data be collected from their sites.
b. How many researchers are seeking support, for example, is support requested for the assistant psychologist only, or a research assistant?
It was explained that the terms assistance psychologist and research assistant had been used interchangeably, and referred to only one person.
c. Clarification as to the methodology of the data extraction
The applicant stated that the research assistant would have login details for SystmOne at Cookham Wood, and this would be extended to work on other sites via an honorary contract at the relevant sites.
2. Clarification as to the relevant population; it was noted that there may be young people in a secure unit due to criminal activity with no mental health issues, therefore members questioned whether the cohort would be confined solely to those with mental health issues only, or whether it would be broader. At present, members were supportive of extracting medical information relevant to mental health only.
It was explained that there were 3 questions in the census relating to physical health conditions, which were to capture complexity in the young people in these secure environments. They would only collect data relevant to the main focus of the project, which would be any diagnosis of a physical disability, long-term health</t>
  </si>
  <si>
    <t>16/CAG/0111</t>
  </si>
  <si>
    <t>This application from Big Health Data Group, Oxford University set out the purpose of using data from the National Joint Registry (NJR) linked to Health and Social Care Information Centre (HSCIC) Health Episode Statistics (HES)-Patient Reported Outcome Measures (PROMs) data to: (1) Identify determinants of geographical variation in patient outcomes and NHS costs; (2) Determine the clinical and cost-effectiveness of the enhanced recovery pathway.
Identifiable data from the NJR, which has been collected with consent from patients, will be transferred to the HSCIC. The HSCIC will use the identifiers (NHS number, date of birth, gender and postcode as well as a unique NJR patient identifier) to link the data with the HES-PROMS dataset. The data will be pseudonymised by the HSCIC before being transferred to the University of Oxford for analysis.
A recommendation for class 1, 4 and 6 support was requested for the process of extracting and anonymising the information, to link patient identifiable information obtained from more than one source, to allow access to an authorised user for the above purposes.</t>
  </si>
  <si>
    <t>University of Oxford</t>
  </si>
  <si>
    <t>Andrew Judge</t>
  </si>
  <si>
    <t>Nuffield Department of Orthopaedics, Rheumatology &amp; Musculoskeletal Science (NDORMS),</t>
  </si>
  <si>
    <t>Windmill Road,</t>
  </si>
  <si>
    <t>OX3 7LD</t>
  </si>
  <si>
    <t>01865 737837</t>
  </si>
  <si>
    <t>andrew.judge@ndorms.ox.ac.uk</t>
  </si>
  <si>
    <t>Linked NJR and HES-PROMS data</t>
  </si>
  <si>
    <t>Identifiable NJR data will be provided to the HSCIC for data linkage. NJR will send NHS number, date of birth, gender and postcode as well as a unique NJR patient identifier (pseudonymised) for linkage. The HSCIC data to be linked for this project is HES admitted patient care and linked PROMS data.</t>
  </si>
  <si>
    <r>
      <rPr>
        <sz val="10"/>
        <color rgb="FF000000"/>
        <rFont val="Arial"/>
      </rPr>
      <t xml:space="preserve">All identifiers have been deleted.
Over 150,000 hip and knee replacement operations take place each year in the NHS and this number is expected to increase.
In the NHS patients can choose which hospital they want to have their surgery in. Information on the outcomes of surgery between different hospitals would help patients in making their decision. Outcomes of surgery will vary across different
hospitals and areas of the country. This may be explained by a hospital treating more complex and sicker patients, and this must be accounted for. However, differences in patient outcomes could also be explained by how hospitals organised their services, such as bed availability, numbers of operating theatres and specialist surgeons, using new surgical techniques, or centralising care into specialist high volume hospitals. Knowledge of this would help NHS managers to change the way services are organised and reduce variation in outcomes between hospitals.
A new patient pathway for hip and knee replacement called enhanced recovery has been introduced in NHS and private hospitals. It is hoped this will benefit patients, through patient education before and after surgery, that includes making changes around the home, exercises to strengthen the joint and changes to diet, to help reduce the risk of complications and speed up a patient’s recovery time. For patients in whom it is suitable, they will further benefit by being able to return home earlier to continue their recuperation at home with appropriate support. This in turn will benefit the hospital by freeing up space for other patients on the waiting list. However, hospitals organise enhanced recovery services in different ways and it is unclear which way is best.
Objectives
1.            Identification of hospital organisation, surgical factors, and the enhanced recovery pathway as determinants of geographical variation in patient outcomes and NHS costs
2.            Natural experiment to determine the clinical and cost-effectiveness of the ERP
Key findings – Objective 1
Statistical analysis of national linked data from the National Joint Registry (NJR), Hospital Episode Statistics (HES) and Patient Reported Outcomes Measures (PROMs) databases between 2014 to 2016.
Geographical variation - 210,725 primary TKR were identified nested in 31,715 census areas and 207 CCG areas (173,107 primary THR, 30,850 census areas, and 207 CCG). ≈60% of patients were women; the average age was ≈69 years. Whilst we identified a number of factors that predicted outcomes of surgery (e.g. age, gender, co-morbidity, deprivation, baseline hip/knee function, surgical volume, numbers of orthopaedic surgeons, beds, operating theatres), these factors did not explain observed geographical variation in outcomes of surgery across CCGs. The absolute change in OKS varied from 11.2 to 19.1 points (OHS 17.5 to 24.9), 6-month complication rate of TKR from 1.5% to 8.4% (THR 2.0% to 8.6%), mean length of stay TKR 2.7 to 6.6 days (THR 2.5 to 6.2), hospitalisation cost £4564 to £8901 (THR £4322 to £8566).
Key findings – Objective 2
We used the national NJR-HES-PROMs linked datasets from April 2008 to December 2016. 
Natural experiment (Interrupted time series) – 438,921 primary THR and 525,088 primary TKR were identified. For THR, overall LOS decreased from 5.6 days in April 2008 to 3.6 in December 2016 (TKR 5.7 to 3.6). Although older patients had a longer LOS, the decreasing trend in LOS was seen across all age groups (e.g. 4.7 days to 3.0 days in those age&lt; 60 and 8.1 days to 5.3 days in age 85+). A trend in decreasing LOS was seen in patients with and without pre-existing co-morbidity. For THR, hospital admission costs decreased from £7573 in April 2008 to £5239 in December 2016 (TKR £7461 to £5158). Over the study period there was an improvement in PROMs, with an improvement in change in OHS 6 months after surgery of 17.7 points in April 2008, with this change increasing to 22.9 points in December 2016 (TKR OKS 15.0 to 17.1). The overall proportion of complications was low and decreased from 4.1% in April 2008 to 1.7% March 2016. For THR 5-year revision rates declined from 5.9 per 1000 implant years (95% CI: 4.8 to 7.2) at risk in April 2008 to 2.9 (95% CI: 2.2 to 3.9) in December 2011 (TKR/UKR 6.6/1000 to 5.4/1000). Trends in LOS, bed costs, PROMs, complications, and revision surgery were consistent with a continuation of a pre-existing secular trend and were not temporally related to implementation of the national ERAS programme.
Health economics (costs) – We identified 854,866 individuals undergoing TKR/THR in NJR-HES. The mean censor-adjusted 1-year hospitalisation costs for THR and TKR were £7,827 (95%CI £7,813 to £7,842) and £7,805 (95%CI £7,790 to £7,818), respectively. The censor-adjusted 2-year costs were £9,258 (95%CI £9,233 to £9,280) and £9,452 (95%CI £9,430 to £9,475) for THR and TKR respectively. Complications, revisions and death were the major predictors of 1-year hospitalisation costs.
Conclusion
Our data show that outcomes of TKR/THR have been gradually improving over time, with a decrease in length of stay, reduction in inpatient bed day cost, improvement in patient reported outcomes of pain and function, decrease in complications, and reduction in 5-year revision risk. These trends of improving outcomes were seen across all age groups, and in those with and without co-morbidity. However, trends of improving outcomes had begun prior to the introduction of the formal NHS ERAS role out, and therefore not temporally associated with the national ERAS programme. These findings are positive, in highlighting that reductions in LOS have been achieved without adversely impacting on patient outcomes.
Even though patient outcomes have been improving over time, analysis of the most recent years of data identified potentially unwarranted variations in patient outcomes of TKR/THR. This variation cannot be explained by differences in patients case mix, surgical factors, or hospital organisational factors. This information is informative to commissioners in monitoring variations in outcomes of surgery.
Study Outputs
Presented at conference:
•             Garriga, C., et al. (2019) “Geographical variation in patient outcomes of primary knee replacement across clinical commissioning groups: Study from the National Joint Registry of England, Wales, Ireland and the Isle of Man.” Annual European Congress of Rheumatology (EULAR 2019), Madrid, Spain, 12-15 June 2019. Oral. Abstract number OP0306.
•             Garriga, C., et al. (2019) “Geographical variation in outcomes of primary hip replacement: Study from the National Joint Registry of England and Wales.” World Congress on Osteoporosis, Osteoarthritis and Musculoskeletal Diseases – Paris, France 4 – 7 April 2019. Poster Presentation: P376 
•             Garriga, C., et al. (2018) “Impact of a National Enhanced Recovery Programme on Patient Outcomes of Primary hip replacement: An Interrupted Time Series Analysis from England.” 19th European Federation of National Associations of Orthopaedics and Traumatology (EFORT) Congress - Barcelona, Spain. 30 May - 01 June 2018. Oral. Abstract number: 1614.
•             Garriga, C., et al. (2018) “Impact of a National Enhanced Recovery Programme on Patient Outcomes of Primary total and unicompartmental knee replacement: 2008-2016 England trends.” Osteoarthritis Research Society International (OARSI). Liverpool, UK. 26-29 April 2018. Abstract number: 387. Poster. https://doi.org/10.1016/j.joca.2018.02.426
•             Garriga, C., et al. (2018) “Repercussion of a national intervention on patient outcomes of primary knee arthroplasty to enhance the recovery pathway: 2008-2016 England trends.” World Congress on Osteoporosis, Osteoarthritis and Musculoskeletal Diseases (WCO-IOF-ESCEO). Kraków, Poland. 19-22 April 2018. Poster number: P674..
Accepted Publications:
•             Garriga, C. Murphy, J. Leal, J. Price, A. Prieto-Alhambra, D. Carr, A. Arden. NK. Rangan, A. Cooper, C. Peat, G. Fitzpatrick, R. Barker, K. Judge, A. Impact of a national enhanced recovery after surgery programme on patient outcomes of primary total knee replacement: an interrupted time series analysis from "The National Joint Registry of England, Wales, Northern Ireland and the Isle of Man". Osteoarthritis Cartilage. 2019 May 10. pii: S1063-4584(19)30976-8. doi: 10.1016/j.joca.2019.05.001
•             Leal J, Murphy J, Garriga C, Delmestri A, Rangan A, Price A, Carr A, Prieto-Alhambra D, Judge A. Costs of Joint Replacement in Osteoarthritis: A Study Using the National Joint Registry and Clinical Practice Research Datalink Data Sets. Arthritis Care Res (Hoboken). 2022 Mar;74(3):392-402. doi: 10.1002/acr.24470. Epub 2022 Jan 13.
•             Judge A, Carr A, Price A, Garriga C, Cooper C, Prieto-Alhambra D, Old F, Peat G, Murphy J, Leal J, Barker K, Underdown L, Arden N, Gooberman-Hill R, Fitzpatrick R, Drew S, Pritchard MG. The impact of the enhanced recovery pathway and other factors on outcomes and costs following hip and knee replacement: routine data study. Southampton (UK): NIHR Journals Library; 2020 Jan.
•             Garriga C, Murphy J, Leal J, Arden NK, Price AJ, Prieto-Alhambra D, Carr AJ, Rangan A, Cooper C, Peat G, Fitzpatrick R, Barker KL, Judge A. Assessment on patient outcomes of primary hip replacement: an interrupted time series analysis from 'The National Joint Registry of England and Wales'. BMJ Open. 2019 Nov 21;9(11):e031599. doi: 10.1136/bmjopen-2019-031599.
•             Garriga C, Leal J, Sánchez-Santos MT, Arden N, Price A, Prieto-Alhambra D, Carr A, Rangan A, Cooper C, Peat G, Fitzpatrick R, Barker K, Judge A. Geographical Variation in Outcomes of Primary Hip and Knee Replacement. JAMA Netw Open. 2019 Oct 2;2(10):e1914325. doi: 10.1001/jamanetworkopen.2019.14325.
</t>
    </r>
    <r>
      <rPr>
        <b/>
        <sz val="10"/>
        <color rgb="FF000000"/>
        <rFont val="Arial"/>
      </rPr>
      <t xml:space="preserve">
This application was considered by the Confidentiality Advisory Group sub-committee meeting 12 August 2016.      </t>
    </r>
    <r>
      <rPr>
        <sz val="10"/>
        <color rgb="FF000000"/>
        <rFont val="Arial"/>
      </rPr>
      <t xml:space="preserve">                                                                                                                      1. Patient information sheets should be updated to inform those who consent to inclusion on the National Joint Registry that their information may be linked to databases at NHS Digital/The Health and Social Care Information Centre. The updated information sheets should be provided to the Committee for review when available. Confirmation should also be provided that the website has been amended. Rescinded 15 September 2016
This condition was queried by the applicant in emails sent on 25 August 2016:
‘The NJR patient information sheets available online, (http://www.njrcentre.org.uk/njrcentre/Portals/0/Documents/England/Patient%20consent/NJR%20Patient%20Information%20Leaflet%20English%20March%202015.pdf) state that if patients consent to inclusion on the National Joint Registry that their information may be linked to other databases. “Operation and patient information in the NJR is used to link to other healthcare information.”
The information sheet also explains what the data is used for “Operation and patient information in the NJR may be used for medical research. The purpose of this research is to improve our understanding and treatment of joint problems. The majority of our research uses only anonymised information that means it is impossible to identify individuals”. University Oxford as a separate organisation does not have any dominion over the information that the NJR puts online or in patient information sheets. Although I can understand why the members would like to see more specific information, I also understand that the NJR links with many different databases and keeping documents updated and more importantly accurate would be near impossible (and I would imagine a list of all the different names of databases would be overwhelming for the patients).
I would like to explain again that the information we are applying for access to from the HSCIC (HES and PROMs) and NJR is all completely anonymous, national, large data that has been previously collected. Researchers working on the data will not be able to identify patients.’
A query was also received from HQIP on behalf of the National Joint Registry, clarifying that the University of Oxford could not address this point on behalf of the NJR and expressing concern that NJR had not been approached directly regarding the change to their patient information leaflets.
The Sub-Committee considered this information and took into account the fact that the NJR patient information leaflets had been developed and approved in conjunction with the Confidentiality Advisory Group, under a separate application. Members commented that overall the public involvement work completed by the University of Oxford was commendable, and the public facing website was of a high standard.
The Sub-Committee therefore agreed to rescind this condition of support. There would not be a requirement to update the patient information leaflets.
2. Confirmation from the IGT Team at the Health and Social Care Information Centre of suitable security arrangements via Information Governance Toolkit (IGT) submission. Confirmed 9 August 2016.</t>
    </r>
  </si>
  <si>
    <t>16/CAG/0153</t>
  </si>
  <si>
    <t>16/CAG/0153 (previously 16/CAG/0107)</t>
  </si>
  <si>
    <t>UK Renal Registry</t>
  </si>
  <si>
    <t>The UK Renal Registry (UKRR) collects, analyses and reports on patients with Chronic kidney disease, including those receiving renal replacement therapy, and Acute kidney injury. It receives data from renal units and laboratories in the UK.
This application is to consolidate a number of amendments, updates and extension to the original application in 2004 (PIAG 1-07(c)/2004). It seeks to adopt the same patient identifiers for all patients involved and provides updated information on dataflow and information governance.</t>
  </si>
  <si>
    <t>Southmead Hospital, UK Renal Registry</t>
  </si>
  <si>
    <t>Dr Retha Steenkamp, Head of Operations for the UK Renal Registry</t>
  </si>
  <si>
    <t xml:space="preserve">The UK Renal Registry, Brandon House, Building 20a1 </t>
  </si>
  <si>
    <t>Southmead Road</t>
  </si>
  <si>
    <t>Bristol</t>
  </si>
  <si>
    <t>BS34 7RR</t>
  </si>
  <si>
    <t>0117-4148155</t>
  </si>
  <si>
    <t>Retha.Steenkamp@ukkidney.org</t>
  </si>
  <si>
    <t>The population of England and Wales with: Chronic kidney disease stages 2 to 5 or
Acute kidney injury or patients using Renal replacement and related extracorporeal therapy (including peritoneal dialysis, haemodialysis, haemodiafiltration, haemofiltration, plasmapheresis, plasma exchange and renal transplantation)</t>
  </si>
  <si>
    <t>Forename and Surname, Address, Postcode, Date of birth, Ethnicity, Gender, Occupation, GP registration, NHS number, Hospital name and code and Hospital patient number, Date and cause of death.</t>
  </si>
  <si>
    <t>The Renal Association</t>
  </si>
  <si>
    <r>
      <rPr>
        <b/>
        <sz val="10"/>
        <color rgb="FF000000"/>
        <rFont val="Arial"/>
      </rPr>
      <t xml:space="preserve">Amendment supported 02 February 2024 </t>
    </r>
    <r>
      <rPr>
        <sz val="10"/>
        <color rgb="FF000000"/>
        <rFont val="Arial"/>
      </rPr>
      <t xml:space="preserve">to increase the frequency of linkage to NHS England Civil registration mortality dataset to quarterly, instead of the current annual linkage
</t>
    </r>
    <r>
      <rPr>
        <b/>
        <sz val="10"/>
        <color rgb="FF000000"/>
        <rFont val="Arial"/>
      </rPr>
      <t xml:space="preserve">
Amendment supported 30 March 2023 t</t>
    </r>
    <r>
      <rPr>
        <sz val="10"/>
        <color rgb="FF000000"/>
        <rFont val="Arial"/>
      </rPr>
      <t xml:space="preserve">o defer applying the National Data Opt-Out in relation to 16/CAG/0153 with regards to Acute Kidney Injury (AKI) and kidney replacement therapy (KRT),
The request to defer applying the National Data Opt-Out in relation to 16/CAG/0153 with regards to Chronic Kidney Disease (CKD), is not supported. 
Conditions of support; 
1.	This outcome confirms a change to the original conditions of support. The National Data Opt-Out is not to be applied to Acute Kidney Injury (AKI) and kidney replacement therapy (KRT) patients included in the activities specified in 16/CAG/0153.
2.	The National Data Opt-Out is to be applied to Chronic Kidney Disease (CKD) patients included in the activities specified in 16/CAG/0153, and the applicant is to resubmit a further paper regarding these patients, if required.
3.	The National Data Opt-Out is to be applied to the research activities specified in 16/CAG/0064, the associated UK Renal Registry Research Database. 
4.	A local patient objection mechanism must continue to be used in relation to 16/CAG/0153. 
5.	Please provide updated patient notification documents within one month from the date of this letter, including;
a.	An updated statement detailing why the UKRR is exempted from the NDO,
b.	Updated opt out options (via the UKRR centrally, including website details),
c.	Further explanation regarding the use of anonymised data if a patient opts out, both prior to being included into UKRR, and after their data is already included.
d.	The use of anonymised data of opted out patients should not be used for research purposes, and this should be explained on the patient notification. 
</t>
    </r>
    <r>
      <rPr>
        <b/>
        <sz val="10"/>
        <color rgb="FF000000"/>
        <rFont val="Arial"/>
      </rPr>
      <t xml:space="preserve">Condition met 04 October 2023
</t>
    </r>
    <r>
      <rPr>
        <sz val="10"/>
        <color rgb="FF000000"/>
        <rFont val="Arial"/>
      </rPr>
      <t xml:space="preserve">
6. With regards to patients that registered an NDO, or a UKRR specific opt out, please provide confirmation, within one month from the date of this letter, that the data will be anonymised by the direct care team in accordance with ICO guidelines before being released to the UKRR. This would not require ‘s251’ support. 
</t>
    </r>
    <r>
      <rPr>
        <b/>
        <sz val="10"/>
        <color rgb="FF000000"/>
        <rFont val="Arial"/>
      </rPr>
      <t xml:space="preserve">Condition met 8 June 2023
</t>
    </r>
    <r>
      <rPr>
        <sz val="10"/>
        <color rgb="FF000000"/>
        <rFont val="Arial"/>
      </rPr>
      <t xml:space="preserve">	
7. Please confirm if you are writing to centres to ask them not to include patients who are on holiday, within one month from the date of this letter.
</t>
    </r>
    <r>
      <rPr>
        <b/>
        <sz val="10"/>
        <color rgb="FF000000"/>
        <rFont val="Arial"/>
      </rPr>
      <t xml:space="preserve">Condition met 8 June 2023
</t>
    </r>
    <r>
      <rPr>
        <sz val="10"/>
        <color rgb="FF000000"/>
        <rFont val="Arial"/>
      </rPr>
      <t xml:space="preserve">	
8. Please consider if name is still required to be collected, and if so, please provide justification. Please also consider if you can reduce the number of other identifiers collected, especially with regards to deleting all data of deceased patients, within one month from the date of this letter. 
</t>
    </r>
    <r>
      <rPr>
        <b/>
        <sz val="10"/>
        <color rgb="FF000000"/>
        <rFont val="Arial"/>
      </rPr>
      <t>Condition met 8 June 2023
27 January 2023 -</t>
    </r>
    <r>
      <rPr>
        <sz val="10"/>
        <color rgb="FF000000"/>
        <rFont val="Arial"/>
      </rPr>
      <t xml:space="preserve"> change in data processors from;
•	Public Health England (PHE) to UK Health Security Agency (UKHSA), regarding data sources Healthcare Associated Infections (HCAIs) and Novel Coronavirus (2019-nCoV)
•	NHS Digital, to NHS England regarding data sources – Hospital Episode Statistics (HES), and civil registrations (Deaths)
</t>
    </r>
    <r>
      <rPr>
        <b/>
        <sz val="10"/>
        <color rgb="FF000000"/>
        <rFont val="Arial"/>
      </rPr>
      <t xml:space="preserve">
03 August 2021 - amendment supported </t>
    </r>
    <r>
      <rPr>
        <sz val="10"/>
        <color rgb="FF000000"/>
        <rFont val="Arial"/>
      </rPr>
      <t xml:space="preserve">to allow the disclosure of confidential patient information from the UK Renal Registry (UKRR) to NHS Digital in order to link to data from National Institute for Cardiac Outcomes Research (NICOR), in order to establish a centrally held cardiorenal audit and research database
</t>
    </r>
    <r>
      <rPr>
        <b/>
        <sz val="10"/>
        <color rgb="FF000000"/>
        <rFont val="Arial"/>
      </rPr>
      <t xml:space="preserve">
04 May 2020 </t>
    </r>
    <r>
      <rPr>
        <sz val="10"/>
        <color rgb="FF000000"/>
        <rFont val="Arial"/>
      </rPr>
      <t xml:space="preserve">– amendment supported to expand the data flows required for the UK Renal Registry to include patients diagnosed with stage 1 Chronic Kidney Disease, to increase the frequency of data linkages between the UK Renal Registry and Public Health England and to establish a data linkage with the Intensive Care National Audit and Research Centre (ICNARC).
</t>
    </r>
    <r>
      <rPr>
        <b/>
        <sz val="10"/>
        <color rgb="FF000000"/>
        <rFont val="Arial"/>
      </rPr>
      <t xml:space="preserve">
12/04/2019: Amendment detailing the following changes to the application activity supported: 
</t>
    </r>
    <r>
      <rPr>
        <sz val="10"/>
        <color rgb="FF000000"/>
        <rFont val="Arial"/>
      </rPr>
      <t xml:space="preserve">1. Patient identifiers to facilitate linkage with Public Health England reduced to: NHS Number, Date of birth and Gender only (with UKRR ID), removing the following items: Hospital Number and full name (forename/initial/surname).
2. Additional data flow to NHS England – monthly transfer of Renal Replacement Therapy (RRT) and Acute Kidney Injury data (AKI) which will include NHS Number, date of birth, postcode and gender,
3. Additional data flow to NHS Wales Informatics Service – to facilitate linkage with the PEDW dataset to mirror follow-up which is in place via NHS Digital for English patients. This data flow would involve the disclosure of the following items of confidential patient information: UKRR ID number, NHS Number, date of birth, gender and postcode.
</t>
    </r>
    <r>
      <rPr>
        <b/>
        <sz val="10"/>
        <color rgb="FF000000"/>
        <rFont val="Arial"/>
      </rPr>
      <t xml:space="preserve">
Specific conditions of support
</t>
    </r>
    <r>
      <rPr>
        <sz val="10"/>
        <color rgb="FF000000"/>
        <rFont val="Arial"/>
      </rPr>
      <t xml:space="preserve">1. Provision, at the time of next annual review, of report providing evidence of progression towards unnecessary use of identifiers, specifically in relation to data flows involving NHS Digital, and steps to investigate the provision of study ID instead of confidential patient information.
</t>
    </r>
    <r>
      <rPr>
        <b/>
        <sz val="10"/>
        <color rgb="FF000000"/>
        <rFont val="Arial"/>
      </rPr>
      <t xml:space="preserve">04 May 2020 </t>
    </r>
    <r>
      <rPr>
        <sz val="10"/>
        <color rgb="FF000000"/>
        <rFont val="Arial"/>
      </rPr>
      <t>– amendment supported to expand the data flows required for the UK Renal Registry to include patients diagnosed with stage 1 Chronic Kidney Disease, to increase the frequency of data linkages between the UK Renal Registry and Public Health England and to establish a data linkage with the Intensive Care National Audit and Research Centre (ICNARC).
The Secretary of State for Health and Social Care decision maker, on advice from the CAG, has supported a request to defer the National Data Opt Out. As such, the National Data Opt Out does not need to be applied for this activity</t>
    </r>
  </si>
  <si>
    <t>16/CAG/0077</t>
  </si>
  <si>
    <t>2016 Accident and Emergency Survey</t>
  </si>
  <si>
    <t>This application from the Picker Institute Europe set out the purpose of carrying out the 2016 Accident and Emergency Survey sponsored by the Care Quality Commission. This was specifically to enable the transfer of identifiable data from acute trusts, to an approved survey contractor for the purpose of mailing out questionnaires for the 2016 accident and emergency survey. It was expect from past experience that the vast majority trusts involved will opt to use an approved survey contractor, either: Picker Institute Europe, Quality Health, Patient Perspective, CAPITA Surveys &amp; Research or the new approved contractor, Membership Engagement Services Ltd. (MES).
The 2016 A&amp;E survey will be the sixth carried out to date. It was expected that 147 trusts will be eligible for the survey (dependent on the outcome of the development work and chosen sampling strategy). Trusts will be asked to conduct the survey with preparations expected to begin in July 2016 and fieldwork expected to start from November 2016. All trusts will draw a sample of patients according to set criteria, and follow standardised materials and procedures for all stages of the survey. An overview of the survey methodology was provided with this application.</t>
  </si>
  <si>
    <t xml:space="preserve">People aged 16 and over who visited an A&amp;E department in the specified sampling month (likely to be August or September 2016). 
</t>
  </si>
  <si>
    <t>Title (Mr, Mrs, Ms, etc.), First name, Surname,  Address Fields,  Postcode, Date and time of attendance,  NHS Site code (hospital where treated),  Department type,  Ethnicity,  Gender,  Year of birth.</t>
  </si>
  <si>
    <t>All iterations preceding 2020 have concluded. Ongoing support is not required. All data deletion as agreed within original applications has been conducted. Expired as of 22/07/2022
Specific conditions of support
1. Confirmation from the IGT Team at the Health and Social Care Information Centre of suitable security arrangements via Information Governance Toolkit (IGT) submission. Confirmed 13/05/2016.</t>
  </si>
  <si>
    <t>16/CAG/0058</t>
  </si>
  <si>
    <t>National Maternity and Perinatal Audit</t>
  </si>
  <si>
    <t xml:space="preserve">This application from the Royal College of Obstetricians and Gynaecologists set out the
purpose of delivering a new Healthcare Quality Improvement Partnership (HQIP)-
commissioned national, prospective, clinical audit of maternity services in England, Scotland and Wales, in order to improve the quality of services and the outcomes
achieved for mothers and newborns.
The commissioned audit programme consists of three phases of work:
1. An ‘organisational survey’ to collect provider-level information on service delivery and
the organisation of maternity care, which will contribute to a better understanding of
the care provided to pregnant women.
2. A continuous prospective clinical audit that produces information for maternity units
to monitor patterns of care and maternal and perinatal outcomes.
3. A series of in-depth topic-specific, time-limited audits (‘sprint audits’), predominantly
focusing on specific types of maternal and neonatal outcomes.                                                       Most maternity units in the UK already use electronic maternity information systems
(MIS) to capture demographic and clinical information related to each pregnancy and
delivery under their care. These databases cover antenatal booking through to postnatal
care. Although each MIS collects slightly different information, there is sufficient similarity
between MISs to allow a minimum dataset to be developed.  </t>
  </si>
  <si>
    <t>George Dunn, NMPA Lead</t>
  </si>
  <si>
    <t>10-18 Union Street</t>
  </si>
  <si>
    <t>London Bridge</t>
  </si>
  <si>
    <t>SE1 1SZ</t>
  </si>
  <si>
    <t xml:space="preserve">020 7045 6798     </t>
  </si>
  <si>
    <t>gdunn@rcog.org.uk</t>
  </si>
  <si>
    <t>Over a 48 month period (April 2014 to April 2018), from English &amp; Welsh NHS trusts to the Royal College of Obstetricians and Gynaecologists</t>
  </si>
  <si>
    <t>Baby’s date of birth, Baby’s time of birth, Mother’s postcode, Mother’s date of birth, Mother’s NHS number, Baby’s NHS number, Mother’s Ethnicity, Mother’s socioeconomic status.</t>
  </si>
  <si>
    <r>
      <rPr>
        <b/>
        <sz val="10"/>
        <color rgb="FF000000"/>
        <rFont val="Arial"/>
      </rPr>
      <t xml:space="preserve">Amendment supported 29 February 2024 </t>
    </r>
    <r>
      <rPr>
        <sz val="10"/>
        <color rgb="FF000000"/>
        <rFont val="Arial"/>
      </rPr>
      <t xml:space="preserve">to extend the duration of support until 31 December 2025, and to include Microsoft Azure as a data processor, (as NMPA data will be moved from RedCentric to a Microsoft Azure server managed in-house by the Royal College of Obstetricians and Gynaecologists (RCOG)
</t>
    </r>
    <r>
      <rPr>
        <b/>
        <sz val="10"/>
        <color rgb="FF000000"/>
        <rFont val="Arial"/>
      </rPr>
      <t xml:space="preserve">
08 March 2023 – Amendment supported </t>
    </r>
    <r>
      <rPr>
        <sz val="10"/>
        <color rgb="FF000000"/>
        <rFont val="Arial"/>
      </rPr>
      <t xml:space="preserve">To defer applying the National Data Opt-Out in relation to 16/CAG/0058
1.	The patient notification materials need to be revised to contain a clear explanation of the project-specific opt-out and the exemption to application of the National Data Opt-Out. These materials are to be provided within 3 months of the issuing of this letter.  
2.	Further patient and public involvement needs to be undertaken and reported on within 6 months of the issuing of this outcome letter. This needs to include: 
a.	Discussion of how confidential patient information is used in this application and the reason for deferring application of the National Data Opt-Out.   
b.	A more diverse group of patients needs to be involved. 
c.	The feasibility of consulting patients who have registered a National Data Opt-Out to explain the application activity and the importance of the audit needs to be explored and seek to consult relevant patients, if possible.  
</t>
    </r>
    <r>
      <rPr>
        <b/>
        <sz val="10"/>
        <color rgb="FF000000"/>
        <rFont val="Arial"/>
      </rPr>
      <t xml:space="preserve">
Condition met 27 July 2023
</t>
    </r>
    <r>
      <rPr>
        <sz val="10"/>
        <color rgb="FF000000"/>
        <rFont val="Arial"/>
      </rPr>
      <t xml:space="preserve"> 
3.	The National Data Opt-Out is not to be applied to patients included in the activities specified in 16/CAG/0058.  
4.	A local patient objection mechanism must continue to be used in relation to 16/CAG/0058. 
</t>
    </r>
    <r>
      <rPr>
        <b/>
        <sz val="10"/>
        <color rgb="FF000000"/>
        <rFont val="Arial"/>
      </rPr>
      <t xml:space="preserve">
31 January 2023 - </t>
    </r>
    <r>
      <rPr>
        <sz val="10"/>
        <color rgb="FF000000"/>
        <rFont val="Arial"/>
      </rPr>
      <t xml:space="preserve">change in data processors from NHS Digital to NHS England regarding data sources Maternity Services Data Set (MSDS), Hospital Episode Statistics (HES), Office for National Statistics (ONS) civil registration data, Patient demographics service (PDS) Birth Notification data
</t>
    </r>
    <r>
      <rPr>
        <b/>
        <sz val="10"/>
        <color rgb="FF000000"/>
        <rFont val="Arial"/>
      </rPr>
      <t xml:space="preserve">
03 August 2021 - Amendment supported </t>
    </r>
    <r>
      <rPr>
        <sz val="10"/>
        <color rgb="FF000000"/>
        <rFont val="Arial"/>
      </rPr>
      <t xml:space="preserve">to extend the duration of support until 31 December 2022
</t>
    </r>
    <r>
      <rPr>
        <b/>
        <sz val="10"/>
        <color rgb="FF000000"/>
        <rFont val="Arial"/>
      </rPr>
      <t xml:space="preserve">
03 August 2020 – Amendment supported </t>
    </r>
    <r>
      <rPr>
        <sz val="10"/>
        <color rgb="FF000000"/>
        <rFont val="Arial"/>
      </rPr>
      <t xml:space="preserve">to clarify that NHS Digital will conduct the linkage of the English ONS register of live births and stillbirths with the ONS mortality register, Personal Demographics Service (PDS) birth notification dataset, Maternity Services Data Set (MSDS), Maternity Information System (MIS), National Neonatal Research Database (NNRD), HES and English mental health datasets is supported, and provide the NMPA team with pseudonymised data. The applicant also clarified that the MSDS will provide maternity data to the NMPA.
</t>
    </r>
    <r>
      <rPr>
        <b/>
        <sz val="10"/>
        <color rgb="FF000000"/>
        <rFont val="Arial"/>
      </rPr>
      <t xml:space="preserve">
11 October 2019: Amendment supported</t>
    </r>
    <r>
      <rPr>
        <sz val="10"/>
        <color rgb="FF000000"/>
        <rFont val="Arial"/>
      </rPr>
      <t xml:space="preserve"> to extend the duration of support to 30 June 2021 and to enable access to confidenital patient information by five additional audit staff members for analysis purposes. The sources of the Welsh data were clarfiied as Maternity Indicators Data Set (MIds) and the National Community Child Health Database (NCCHD) following local changes to how information is collected following the closure of the Welsh Maternity Indicators dataset.
</t>
    </r>
    <r>
      <rPr>
        <b/>
        <sz val="10"/>
        <color rgb="FF000000"/>
        <rFont val="Arial"/>
      </rPr>
      <t xml:space="preserve">
Amendment Request (Approved 04/06/2018)
</t>
    </r>
    <r>
      <rPr>
        <sz val="10"/>
        <color rgb="FF000000"/>
        <rFont val="Arial"/>
      </rPr>
      <t xml:space="preserve">The amendment includes two requests as follows:
1. In original application stated that “[ONS birth register] data will provide validated birth details and validated date of death for mothers and newborns in England and Wales.” However, in discussion with NHS Digital, it has been confirmed that the ONS birth register cannot provide all of this information. The applicants have requested that linkage with PDS birth notification data is also supported, in order to calculate case ascertainment for mothers.
2. The applicants are seeking additional linkage with Mental Health Minimum Data Set (MHMDS), Mental Health and Learning Disabilities Data Set (MHLDDS), Mental Health Services Data Set (MHSDS) and Improving Access to Psychological Therapies (IAPT) dataset. The amendment request is for ongoing linkage of the NMPA dataset with the mental health datasets described. Since the NMPA is commissioned until June 2019 in the first instance, the applicants will initially link the NMPA dataset between 1 April 2014 and 31 March 2017, and then propose to link the NMPA dataset between 1 April 2017 and 31 March 2018 during 2019.
</t>
    </r>
    <r>
      <rPr>
        <b/>
        <sz val="10"/>
        <color rgb="FF000000"/>
        <rFont val="Arial"/>
      </rPr>
      <t xml:space="preserve">
Specific conditions of support                                                                                                        </t>
    </r>
    <r>
      <rPr>
        <sz val="10"/>
        <color rgb="FF000000"/>
        <rFont val="Arial"/>
      </rPr>
      <t xml:space="preserve">1. Provision, in first annual review, of an update on the mechanisms for opting-out of
the study which have been adopted as a result of patient and public engagement, as
above.
2. Confirmation from the IGT Team at the Health and Social Care Information Centre of
suitable security arrangements via Information Governance Toolkit (IGT) submission.
Confirmed (version 13) 01 June 16
</t>
    </r>
    <r>
      <rPr>
        <b/>
        <sz val="10"/>
        <color rgb="FF000000"/>
        <rFont val="Arial"/>
      </rPr>
      <t xml:space="preserve">
The Secretary of State for Health and Social Care decision maker, on advice from the CAG, has supported a request to defer the National Data Opt Out. As such, the National Data Opt Out does not need to be applied for this activity</t>
    </r>
  </si>
  <si>
    <t>17/CAG/0014</t>
  </si>
  <si>
    <t>Hospital readmission and myocardial infarction after aortic surgery: A service evaluation</t>
  </si>
  <si>
    <t>Current survival data suggested that a large proportion of patients did not survive to two years after their operation. Diseases of the aorta were common, especially in older men. Endovascular repairs were increasingly offered to older and more unwell patients. Evidence from the United States suggested that patients who had endovascular repairs often had short life expectancy due to disease other than their aneurysm.
St Thomas’ was a national leader in treating aortic disease and providing complex endovascular repairs. The site held details of 1800 patients who had been treated by the vascular surgical team. The service evaluation aimed to describe:
 The rate of hospital admission in the five years following surgery and the reasons for these admissions
 The rate of myocardial infarction in the five years following surgery
As St Thomas’ was a tertiary referral centre, these patients were treated from across the country therefore in order to obtain this information there was a need to link to national datasets.</t>
  </si>
  <si>
    <t>St Thomas’ Hospital</t>
  </si>
  <si>
    <t>Dr Bijan Modarai</t>
  </si>
  <si>
    <t>Academic Department of Vascular Surgery</t>
  </si>
  <si>
    <t>0207 188 0216</t>
  </si>
  <si>
    <t>Bijan.Modarai@kcl.ac.uk</t>
  </si>
  <si>
    <t>Data from Guys and St Thomas’ NHS Foundation Trust in relation to patients who have undergone aortic surgery at St Thomas’ Hospital between 2006-2016.                                            The database contains 1800 patients who have had around 2200 procedures.</t>
  </si>
  <si>
    <t>Name, Date of birth, NHS number, and Date of surgery</t>
  </si>
  <si>
    <t>Guys and St Thomas’ NHS Foundation Trust</t>
  </si>
  <si>
    <r>
      <rPr>
        <b/>
        <sz val="10"/>
        <color rgb="FF000000"/>
        <rFont val="Arial"/>
      </rPr>
      <t xml:space="preserve">Data controller confirmed support can be expired, as of 27 July 2023.
Specific conditions of support
</t>
    </r>
    <r>
      <rPr>
        <sz val="10"/>
        <color rgb="FF000000"/>
        <rFont val="Arial"/>
      </rPr>
      <t>1. Revised patient notification materials to be provided for review. These should be shorter and easier to understand. It is recommended that the materials are reviewed by patients or members of the public.
Revised patient materials were provided by email on 6 February 2017. The revised notifications were written in lay friendly language. The applicant stated that they had been reviewed by clinical nurse specialists, a number of nursing staff, two patients who have had aortic repair and one patient awaiting surgery. This condition is confirmed as met by the CAT on 13 February 2017.
2. Confirmation from the IGT Team at the Health and Social Care Information Centre of suitable security arrangements via Information Governance Toolkit (IGT) submission Published on website, review grade Satisfactory – confirmed 13 January 2017</t>
    </r>
  </si>
  <si>
    <t>16/CAG/0050</t>
  </si>
  <si>
    <t>ECG Diabetic Foot Ulcer (DFU) Pilot</t>
  </si>
  <si>
    <t xml:space="preserve">Currently each year in England approximately 60,000 people with diabetes present with foot ulceration.  The 5-year mortality rate for these patients is around 50% and significant proportion of mortality associated with cardiac events. 
Despite this, nationally there was no routine process within Diabetic Foot Ulcer (DFU) pathways to identify cardiac issues and to initiate further clinical action where necessary. NHS Improving Quality (now part of NHS England) set up a pilot to addresses this. 
The pilot embeds into routine care, the provision of a 12 lead ECG for all new DFU patients attending a Diabetic Foot Clinic. The ECG is provided to the patient during their first appointment. The results are reviewed prompting further clinical action where necessary. This work marks a more holistic approach with Diabetic Foot Clinics focusing beyond the foot.
Of the patients who receive an ECG as part of routine care a significant proportion had consented to the National Diabetes Footcare Audit (NDFA).  The pilot wishes to use NHS Numbers to cross reference this NDFA data with national mortality data to identify whether patients who received an ECG as part of routine care at the pilot sites had significantly differing 1-5 year mortality rates compared to patients within the NDFA who receiving care at other sites. 
The results have the potential to bring about a change in clinical practice across England and significantly reduce the numbers of people who die within 5 years of developing a DFU.
</t>
  </si>
  <si>
    <t>Chris Dew, Information Analysis Lead Manager</t>
  </si>
  <si>
    <t>7-8 Wellington Place</t>
  </si>
  <si>
    <t>LS1 4AP</t>
  </si>
  <si>
    <t>07818 511 964</t>
  </si>
  <si>
    <t>chris.dew@nhs.net</t>
  </si>
  <si>
    <t xml:space="preserve">People receiving care for DFU’s. </t>
  </si>
  <si>
    <t>NHS number NDFA status and ECG status.</t>
  </si>
  <si>
    <t>Specific conditions of support                                                                                                                         1. The applicant should confirm that they will consider patient notification and opt-out through the website and that they would provide an update on the progress of this at next annual review stage.
2. Confirmation from the IGT Team at the Health and Social Care Information Centre of suitable security arrangements via Information Governance Toolkit (IGT) submission. Confirmed via email, October 2016.
3. Recommendation from Caldicott Guardian provided on 13 March 2017.</t>
  </si>
  <si>
    <t>17/CAG/0017</t>
  </si>
  <si>
    <t>Enhancing the Safety of Midwifery-Led Births enquiry (ESMiE)</t>
  </si>
  <si>
    <t>Purpose of application
This application from National Perinatal Epidemiology Unit, University of Oxford set out the purpose of a confidential enquiry of intrapartum stillbirths and intrapartum-related neonatal deaths occurring in births planned in midwifery–led settings (AMUs, FMUs and home) in England, Wales and Scotland between 2013 and 2016. This application concerns an ‘add-on’ confidential enquiry which is designed to complement the current MBRRACE-UK 2016 confidential enquiry into term intrapartum stillbirths and intrapartum related neonatal deaths.   A UK-wide confidential enquiry into term intrapartum related stillbirths and neonatal deaths (collectively referred to as perinatal deaths) is currently being conducted as part of the MBRRACE-UK run UK-wide Maternal, Newborn and Infant Clinical Outcome Review Programme (MNI-CORP). The majority of births and thus perinatal deaths in England (87% of births in 2013) occur in consultant-led obstetric units. The findings of the MBRRACE-UK enquiry will therefore predominantly relate to care provided in obstetric units, and only a small proportion of the cases investigated are likely to have occurred in planned home births or in planned births in freestanding (FMU) and alongside midwifery units (AMU). Deaths in births planned in these midwifery-led settings are an equally important group to investigate because the proportion of births in these settings is increasing and the nature of suboptimal care may be different, particularly in out-of-hospital settings (FMUs and home).                                                The primary purpose of the ESMiE confidential enquiry is to review the quality of care during pregnancy and birth received by women and babies in births planned in midwifery units, freestanding maternity units and at home which end in intrapartum-related perinatal death. The overall aim of the enquiry is to increase understanding of the potentially avoidable or remediable factors involved in intrapartum stillbirths and intrapartum-related neonatal deaths in births planned in midwifery-led settings and to identify areas where care might be improved to avoid future similar deaths. Reports of the findings and recommendations of this work will be disseminated to policy makers, commissioners, service providers, practitioners and patient groups with the aim of supporting changes that improve the quality and safety of maternal and newborn health care.                                                                                         Support was requested to enable the following activities:
 To use identifiable patient data held in the MBRRACE-UK perinatal death surveillance system (held in the MBRRACE-UK data hub at the University of Oxford) to identify a sample of intrapartum stillbirths and intrapartum-related neonatal deaths that occurred in births planned to occur in AMUs, FMUs and at home between 1 January 2013 and 31 December 2016.
 To collect and process patient identifiable information from case notes for the purposes of conducting a confidential enquiry of intrapartum stillbirths and intrapartum-related neonatal deaths.</t>
  </si>
  <si>
    <t>Professor Jenny Kurinczuk</t>
  </si>
  <si>
    <t>National Perinatal Epidemiology Unit</t>
  </si>
  <si>
    <t>Old Road Campus</t>
  </si>
  <si>
    <t>Headington, Oxford</t>
  </si>
  <si>
    <t>OX3 7LF</t>
  </si>
  <si>
    <t>jenny.kurinczuk@npeu.ox.ac.uk</t>
  </si>
  <si>
    <t>The cohort will include intrapartum stillbirths and intrapartum-related neonatal deaths occurring in births planned in alongside midwifery units (AMU), freestanding midwifery units (FMU) and at home. There will be 50 cases identified per planned place of birth setting. The list of sampled cases will be identified using the MBRRACE-UK perinatal surveillance database.</t>
  </si>
  <si>
    <t>Maternal details
 Full name,
 Date of birth,
 Hospital/NHS number,
 Ethnicity
 Country of birth
 Home address including postcode,
 Full clinical information relevant to the pregnancy, baby death and postnatal and bereavement care of the woman.
Baby details
 Full name,
 Date of birth,
 Hospital/NHS number,
 MBRRACE-UK ID,
 Ethnicity,
 Planned and actual place of birth (Trust/Health Board),
 Birthweight,
 Gestation at delivery,
 Sex,
 Home address including postcode,
 Place and cause of death,</t>
  </si>
  <si>
    <r>
      <rPr>
        <sz val="10"/>
        <color rgb="FF000000"/>
        <rFont val="Arial"/>
      </rPr>
      <t xml:space="preserve">All identifiers have been deleted.
Every year in the UK around 100 intrapartum-related perinatal deaths occur in births where the woman received labour care in a midwifery unit or at home. These babies, who were alive at the start of labour, died during labour or in the first month after birth from problems that occurred during labour or birth. The aim of the confidential enquiry carried out under Regulation 5 support was to identify ways in which care during labour and birth might be improved to prevent similar deaths in the future. Overall the purpose of the enquiry was for the wider public benefit of ensuring policy and practice leads to improved patient outcomes. Findings from the enquiry were widely disseminated. This included a publication in a peer reviewed journal https://obgyn.onlinelibrary.wiley.com/doi/full/10.1111/1471-0528.16327, a presentation at an MBRRACE-UK event attended by over 200 maternity care health professionals, and a meeting for national policy and practice stakeholders from across the UK. Findings of the enquiry prompted two further research projects, including a national survey about preparedness for the management of emergencies in midwifery units, which led to the setting up of a NHS England working group to address some of the issues identified.
</t>
    </r>
    <r>
      <rPr>
        <b/>
        <sz val="10"/>
        <color rgb="FF000000"/>
        <rFont val="Arial"/>
      </rPr>
      <t xml:space="preserve">
Specific Conditions of Support
</t>
    </r>
    <r>
      <rPr>
        <sz val="10"/>
        <color rgb="FF000000"/>
        <rFont val="Arial"/>
      </rPr>
      <t>1. Support is extended to cover England and Wales only.
2. Support is extended to cover up to 100 samples across the three specified birth settings – once the sample size has been achieved within each cohort, up to the total cohort of 100 patients, no further records can be screened for eligibility.
3. Patient Notification Materials – review draft information for the website and revise language used to make this more accessible for a broader audience. Provide an update at the time of first annual review around the revisions which have been made.
4. Confirmation from the IGT Team at NHS Digital of suitable security arrangements via Information Governance Toolkit (IGT) submission. (Confirmed in place as follows:
University of Leicester – The Infant Morbidity and Mortality Studies (TIMMS): EE133832/ECC0013 (hosted second use team/project), Version 13 (2015-16) reviewed satisfactory grade at 79% (with an improvement plan in place).
University of Oxford – National Perinatal Epidemiology Unit: EE133863-8J017-NPEU (hosted secondary use team/project), Version 13 (2015-16) reviewed satisfactory grade at 100%.)</t>
    </r>
  </si>
  <si>
    <t>16/CAG/0157</t>
  </si>
  <si>
    <t>2017 Community Mental Health Survey</t>
  </si>
  <si>
    <t>This application from Picker Institute Europe set out the purpose of understanding patients’ experiences of NHS services and to drive improvements to the services.                                        The application was for a recommendation of support for the transfer of patient identifiable data from mental health providers, to an approved survey contractor for the purpose of mailing out questionnaires for the 2017 community mental health survey.
Alongside this the applicant also wished to pilot four new interventions to increase response rate and make the survey more representative. These were: pre approach mailer, in a sealed envelope, redesigned covering letter, redesigned questionnaire (layout and colour) and redesigned flyer (targeted at 18 – 35 age group). Patients would be randomised to receive different combinations of these ‘interventions’.
The methodology used for this survey was approved by CAG in 2015 for the 2016 Community Mental Health Survey. There had been one change to this methodology, which was approved as an amendment to the National Patient Survey Programme in August 2016. This amendment was to enable Trusts to submit one file containing both mailing and sample to the contractor, as opposed to two separate files.                                                                                                 Some NHS Trusts could opt to undertake the mailing of questionnaires themselves, but most would use contractors. The application concerned the use of contractors only.</t>
  </si>
  <si>
    <t>Chris.graham@pickereurope.ac.uk</t>
  </si>
  <si>
    <t xml:space="preserve">Data from Mental Health Trusts in relation to people aged 18 and over who had been in contact with NHS mental health services in the three month period, 1 September 2016 to 30 November 2016, and who were receiving specialist care or treatment for a mental health condition, including those who receive care under the Care Programme Approach (CPA). </t>
  </si>
  <si>
    <t>Name and full Address including Postcode</t>
  </si>
  <si>
    <t>All iterations prior to 2021 have ceased processing CPI.   Data destruction performed as per the original applications. Expired as of 22 July 2022
Specific conditions of support                                                                                                                     1. The Sub-Committee suggests using the online patient panel to seek patient views on access to names and addresses by contractors. Please note that this is a suggestion only and support is not conditional on this point.
2. The Sub-Committee suggests that the possibility of opting out of the survey is mentioned within the main text of the letter, for example adding the text ‘if you have any questions including what to do if you do not wish to take part…’ in the final paragraph. Please note that this is a suggestion only and support is not conditional on this point.</t>
  </si>
  <si>
    <t>CAG 6-06(a)/2014</t>
  </si>
  <si>
    <t>Welsh Cancer Intelligence and Surveillance Unit (WCISU)</t>
  </si>
  <si>
    <t>This application from Public Health Wales set out the purpose of a population-based national cancer register for Wales.
WCISU’s role was to provide cancer-specific health intelligence for public health and population health action related to:
• Root causes of poor health and health inequalities.                                                                           • Population health improvement
• Disease prevention
• Population health needs assessment
• Health care service planning
• Evaluation, research and development.</t>
  </si>
  <si>
    <t>Public Health Wales NHS Trust</t>
  </si>
  <si>
    <t>John Lawson</t>
  </si>
  <si>
    <t>No 2 Capital Quarter</t>
  </si>
  <si>
    <t>Tyndall Street</t>
  </si>
  <si>
    <t>CF10 4BZ</t>
  </si>
  <si>
    <t>029 2010 4307</t>
  </si>
  <si>
    <t xml:space="preserve">John.Lawson@wales.nhs.uk </t>
  </si>
  <si>
    <t>Patients within the resident population of Wales diagnosed with a registerable disease i.e. cancer.</t>
  </si>
  <si>
    <t>Forename, Surname, Date of birth, Address, Postcode, NHS number, Hospital case record number, Treating hospital(s), Treating clinician(s), Date of diagnosis, Details of examinations and treatments carried out i.e. colonoscopy, CT, barium enema, diagnostic biopsies, surgery, Full pathology details of registered diseases, Multiple Disciplinary Team (MDT) findings, Stage of tumour, Treatments, Death date, Causes of death.</t>
  </si>
  <si>
    <r>
      <rPr>
        <b/>
        <sz val="10"/>
        <rFont val="Arial"/>
        <family val="2"/>
      </rPr>
      <t xml:space="preserve">Amendment Request </t>
    </r>
    <r>
      <rPr>
        <sz val="10"/>
        <rFont val="Arial"/>
        <family val="2"/>
      </rPr>
      <t xml:space="preserve">dated 30/01/17
The amendment requested the following changes to the existing supported project:
1. Notify of a change of organisation address – as of September 2016
2. Inform of a change of IT support to Public Health Wales informatics – which simplifies and strengthens all security arrangements and brings IT support and security for WCISU within the same legal authority
3. Implementation of Public Health Wales ENCORE – this is a migration of the Welsh system onto Public Health Englands system
4. A request for additional data sources with new data items;
a. SACT (systemic anticancer treatment)
b. Private hospitals
c. Primary care
d. Wales cancer patient experience survey (WCPES)
e. National Audit Data
f. Prescribing data
g. Patient related outcome surveys
h. National imaging results                                                                                                                       </t>
    </r>
    <r>
      <rPr>
        <b/>
        <sz val="10"/>
        <rFont val="Arial"/>
        <family val="2"/>
      </rPr>
      <t xml:space="preserve">Specific conditions of support </t>
    </r>
    <r>
      <rPr>
        <sz val="10"/>
        <rFont val="Arial"/>
        <family val="2"/>
      </rPr>
      <t>dated 30/01/17                                                                                     1. If the applicant wishes to extract data from primary care a further amendment would need to be submitted to CAG for review which would require a targeted patient notification with specific instructions on how individuals could opt out/object
2. Security assurance arrangements
a. The expectation is for the assessment to reach 91% within one year from final approval to avoid jeopardising the state of future approval. It is understood that the report confirms that a report to the WIGB on the progress made against the outstanding actions against the CPIP assessment will be required in the October 2017 meeting.
b. There should be full compliance with regards to a mechanism to respect patient objection. The CAG will look specifically at this aspect at time of annual review.
c. A detailed report at time of annual review showing compliance with all outstanding actions. If there is any possibility that at time of annual review that all aspects have not been achieved, or that an improvement plan exists, this must be flagged in advance with the Advice Team following the report to WIGB in October 2017.
d. As the Head of IG is named as the lead for the outstanding aspects, to consider that this role be present at time of next consideration</t>
    </r>
  </si>
  <si>
    <t>16/CAG/0108</t>
  </si>
  <si>
    <t>National Clinical Audit for Specialist Rehabilitation following major Injury (NCASRI: Data linkage within the Major Trauma pathway.</t>
  </si>
  <si>
    <t>This application was submitted by London North West Healthcare NHS Trust on behalf of the Healthcare Quality Improvement Programme (HQIP). The National Clinical Audit of Specialist Rehabilitation following Major Injury (NCASRI) was commissioned by the HQIP on behalf of NHS England to examine current provision of services for patients who have suffered severe injuries. A key component of the NCASRI programme is to link the TARN and UKROC datasets in order to be able to track individual patients discharged from major trauma centres to identify those that subsequently received specialist rehabilitation.
This will provide the facility to relate outcomes to presentation characteristics and process information, such as early implementation of the rehabilitation prescription, prompt referral and transfer times, and appropriate levels of specialist input. The audit will drive (a) improved and equitable access to specialist rehabilitation services for eligible patients, (b) improved physical and psychological recovery and (c) the reduction of long-term disability and costs of on-going care, to the individual and their families and to society.                                                                It is anticipated that this will lead to overall findings that improve the quality of care offered to the wider population of patients, especially for the population of severely injured patients requiring specialist rehabilitation following major trauma.</t>
  </si>
  <si>
    <t>Northwick Park Hospital</t>
  </si>
  <si>
    <t>Professor Lynne Turner-Stokes</t>
  </si>
  <si>
    <t>The UK Rehabilitation Outcomes Collaborative (UKROC), London North West Healthcare Trust</t>
  </si>
  <si>
    <t>Watford Road</t>
  </si>
  <si>
    <t>Harrow, Middlesex</t>
  </si>
  <si>
    <t>HA1 3UJ</t>
  </si>
  <si>
    <t>(0) 208-869-2800</t>
  </si>
  <si>
    <t>lynne.turner-stokes@doctors.org.uk</t>
  </si>
  <si>
    <t>All adult patients (16 years or over) admitted to a Major Trauma Centre (MTC) from 1/7/2016 who are identified as having complex rehabilitation needs and require specialist rehabilitation in a UKROC-registered specialist rehabilitation service for the duration of the audit. All conditions are eligible, including musculoskeletal, vascular, neurological and other non-neurological conditions, including amputation.</t>
  </si>
  <si>
    <t xml:space="preserve">• Age,                                                                                                                                             • Gender
• Ethnicity
• GP, CCG and funding source details
• Postcode (1st part only)
 Date of birth,  NHS number,  Date of death </t>
  </si>
  <si>
    <t>London North West Healthcare NHS Trust</t>
  </si>
  <si>
    <r>
      <rPr>
        <b/>
        <sz val="10"/>
        <rFont val="Arial"/>
        <family val="2"/>
      </rPr>
      <t xml:space="preserve">14 December 2020 - Support expired
</t>
    </r>
    <r>
      <rPr>
        <sz val="10"/>
        <rFont val="Arial"/>
        <family val="2"/>
      </rPr>
      <t>Confirmed by email from HQIP. Dataset transferred to new support under CAG reference 18/CAG/0166.</t>
    </r>
    <r>
      <rPr>
        <b/>
        <sz val="10"/>
        <rFont val="Arial"/>
        <family val="2"/>
      </rPr>
      <t xml:space="preserve">
Specific Conditions of Support</t>
    </r>
    <r>
      <rPr>
        <sz val="10"/>
        <rFont val="Arial"/>
        <family val="2"/>
      </rPr>
      <t xml:space="preserve">
1. Support extends to relevant information generated in England and Wales only.
2. Support extends only to processing information for the purposes of the activities specified in the application. Processing of information, under this reference, for research purposes is excluded from the scope of the support.
3. Confirmation from the IG External Delivery Team at NHS Digital of suitable security arrangements via Information Governance Toolkit (IGT) submission. Published v13 score reviewed grade specified as ‘Satisfactory’.</t>
    </r>
  </si>
  <si>
    <t>15/CAG/0197</t>
  </si>
  <si>
    <t>Holding patient identifiable data within the National Head and Neck Cancer Audit (HANA)(prospective elements)</t>
  </si>
  <si>
    <t>This application from Saving Faces, the Facial Surgery Research Foundation, set out the purpose of conducting a commissioned audit on behalf of the Healthcare Quality Improvement Partnership (HQIP). The HANA database aims to assess and improve the quality of services and the outcomes achieved by head and neck cancer treatments across the NHS. The data will provide comparative information to patients, commissioners and regulators of healthcare professionals. HANA will collect data on pre-operative health status and co-morbidity, details of the treatments provided and the principle healthcare professionals responsible, and also the development of any recognised complications following surgical and non-surgical treatments delivered within NHS hospitals.
The applicant was seeking ‘s251 support’ in order for confidential patient information to be disclosed to Dendrite Clinical Systems Ltd for the purpose of data linkage, retaining the linked datasets (includes identifiers) as part of a database for audit purposes, and to anonymise the data prior to transfer to Saving Faces for the purpose of analysis.                                                                The applicant was also seeking s251 support in order to disclose NHS Number to the Health and Social Care Information Centre (HSCIC) for the purpose of checking mortality data to determine whether the patient was deceased and the associated cause of death.                The original application, which had been reviewed at the August 2015 CAG meeting had also sought ‘s251 support’ in order for HSCIC to disclose the DHANO historical data set, which included confidential patient information, to Dendrite Clinical Systems Ltd, for the purpose of data linkage and retaining the data within the database. These retrospective elements (the transfer of DAHNO data from HSCIC to Dendrite) had received final approval for 12 months on 25 September 2015 under reference 15/CAG/0170. Therefore this application was for the prospective elements of the study only.
Support was requested for the following purposes;
• Hospital performance – facilities and their timely availability, pastoral aspects of care
• Clinician performance - surgical skills of surgeons measured BHANO standards and the current surgeon-level reporting fields; and for the first time oncologist performance in terms of disease control and complications
• Long-term treatment outcomes – complications of treatment, disease control and survival</t>
  </si>
  <si>
    <t>Mr Neal McCann</t>
  </si>
  <si>
    <t>Henley on Thames</t>
  </si>
  <si>
    <t>Oxfordshire</t>
  </si>
  <si>
    <r>
      <rPr>
        <b/>
        <sz val="10"/>
        <rFont val="Arial"/>
        <family val="2"/>
      </rPr>
      <t>June 2022 - Support Expired</t>
    </r>
    <r>
      <rPr>
        <sz val="10"/>
        <rFont val="Arial"/>
        <family val="2"/>
      </rPr>
      <t xml:space="preserve">
Superseded by 17/CAG/0073.
Specific conditions of support
1. Feedback on the discussed pilot on consent to be provided to the CAG when available or at time of annual review
2. Update on progress with moving towards an exit strategy in line with other HQIP audits should be provided at next annual review stage.
3. Exploration of, and move to, ensuring relevant identifiers are should be provided that the identifiers including the name would be destroyed when no longer need for example in the case of death.
4. Patient facing materials should be revised to be written in clear English, be specific about the identifiers being used and why and should refer explicitly to the mechanism for patients to register an objection.
5. The processing of information for the purpose of direct care is excluded from the scope of this support.
6. Any processing of data to support research purposes is excluded from the terms of this support. A new IRAS application would be required if intending to process data for the purposes of research.
7. Confirmation from the IGT Team at the Health and Social Care Information Centre of suitable security arrangements via Information Governance Toolkit (IGT) submission. Please see security review requirement section of the HRA website: http://www.hra.nhs.uk/resources/confidentiality-advisory-group/confidentiality-advisory-group-cag-application-advice/ and contact Exeter.helpdesk@nhs.net with any queries. CONFIRMED 15/07/2015</t>
    </r>
  </si>
  <si>
    <t>17/CAG/0006</t>
  </si>
  <si>
    <t>An evaluation of the level of clinician's adherence to the NICE hypertension in pregnancy guidance across maternity units in England</t>
  </si>
  <si>
    <t>This application from Bradford Teaching Hospitals set out the purpose which will gather information related to indicators of adherence to the UK National Institute for Health and Clinical Excellence's Hypertension in Pregnancy guideline. Information including: aspirin prescription for high risk women, measurement of blood pressure and proteinuria at each antenatal visit and recognition of deviations from normal with referral to specialist services and enhanced monitoring will be obtained.
Research teams working within each maternity unit taking part in this study will obtain the medical records of women who had given birth at their unit either before or after the publication of the most recent NICE hypertension in pregnancy guideline. The information will allow the applicants to see if there had been changes to the consistency and quality of care following the publication of the national guideline and if this varied across maternity units. This will also allow assessment of how well doctors and midwives follow care recommendations and this will then be used to inform education programmes to improve adherence to guidance and in doing so improve the consistency and quality of care for all future pregnant women.</t>
  </si>
  <si>
    <t>Bradford Teaching Hospitals</t>
  </si>
  <si>
    <t>Dr Diane Farrar</t>
  </si>
  <si>
    <t>Bradford Institute for Health Research</t>
  </si>
  <si>
    <t>Bradford Royal Infirmary</t>
  </si>
  <si>
    <t>Bradford</t>
  </si>
  <si>
    <t>BD9 6RJ</t>
  </si>
  <si>
    <t>01274383416</t>
  </si>
  <si>
    <t>diane.farrar@bthft.nhs.uk</t>
  </si>
  <si>
    <t>The patient cohort is defined as women delivering in the study maternity units, after 24 weeks gestation, during the years 2009-2010 and 2012-2013, to provide contemporary data but excluding the year the revised NICE guidance was released. The infant’s date of birth is being utilised to calculate a random sample of patient records of woman delivering children to be included within the study. The applicants requested support to collate information in relation to 8000 patients across 10 maternity units within the England.</t>
  </si>
  <si>
    <t>Mother's date of birth, Hospital number, Infant's date of birth                                                              Only infant’s date of birth will be held for analysis as this will determine whether the child was born pre or post NICE guidance issue.</t>
  </si>
  <si>
    <t>Specific Conditions of Support                                                                                                         1. The Committee recommended that the child’s date of birth was extracted in month and year of birth. Provide agreement to this term, or if this is not appropriate for the project, provide a stronger rationale to support the extraction and retention of the date of birth in the complete form.  
2. Clarify the focus years for the study, before and after the NICE guidance.                            3. Confirm the items of confidential patient information which will be recorded on the research forms within the Trusts.                                                                                                                   4. Patient notification and objection – posters should be drafted for display in baby clinics, together with an advert to be displayed on the Institution website to provide details of the project and opt-out arrangements. Submit copies of the documentation for consideration together with an explanation of how the opt-out system will be managed.                                                5. Provide clarification of the security arrangements for study linkage data which will be stored at the relevant Trust sites, including details of how and where it will be stored and who will be able to access this information.                                                
6. Patient Notification and Objections – posters and advertisements, as detailed above, need to be displayed in the appropriate areas to facilitate notification and allow patient dissent. An update can be included at first annual review around this.
7. Provide an update on the progress made securing CRN funding for the project – this should be included at first annual review.
8. Confirmation from the IGT Team at NHS Digital of suitable security arrangements via Information Governance Toolkit (IGT) submission. (Confirmed - Bradford Teaching Hospitals NHS Foundation Trust, Version 13 2015-16, states a self-assessed satisfactory score – reviewed grade confirmed by email 09/03/2017).</t>
  </si>
  <si>
    <t>17/CAG/0045</t>
  </si>
  <si>
    <t>Hospital-Led Innovations for End of Life Care</t>
  </si>
  <si>
    <t xml:space="preserve">This application from McKinsey and Company on behalf of Hospice UK and NHS England set out the purpose of evaluating the effectiveness of innovations in end of life care. 
Research had shown that 80% of patients preferred to die at home, and only 5% in hospital, however the reality was that end of life care was more likely to take place in a hospital setting, which was costly as well as unwelcome for patients. Care models had been introduced at 24 hospices, aimed at reducing hospital-based end-of-life care. These models of care would be evaluated using both quantitative and qualitative methodology; the end result would be a report and set of recommendations for NHS England and end of life care commissioners, and advice for hospices on how to implement the most effective new models. 
This application specifically related to the use of identifiable information to link patient datasets for quantitative analysis, in order to examine whether rates of hospital-based end-of-life care decreased where the new care models were used.
The Hospices involved would transfer identifiable information to NHS Digital, who would link these to the HES database, and provide PHE with the pseudonymous HES IDs.  Support under Section 251 was requested to cover this activity only. 
Further linkage would take place at PHE under an alternative legal basis. The applicant would be provided with aggregated, de-personalised data for analysis. 
</t>
  </si>
  <si>
    <t xml:space="preserve">McKinsey and Company </t>
  </si>
  <si>
    <t>Mr Giles Colclough</t>
  </si>
  <si>
    <t>1 Jermyn Street</t>
  </si>
  <si>
    <t xml:space="preserve">London </t>
  </si>
  <si>
    <t>SW1Y 4UH</t>
  </si>
  <si>
    <t>0207 839 8040</t>
  </si>
  <si>
    <t>giles_colclough@mckinsey.com</t>
  </si>
  <si>
    <t xml:space="preserve">Adult patients who have benefited from selected hospice-led innovations in end of life care, who lived and died in England between 2010 and 2017. </t>
  </si>
  <si>
    <t xml:space="preserve">NHS number, date of birth, gender, postcode. </t>
  </si>
  <si>
    <t xml:space="preserve">18 August 2020 - Expiry of study support: study confirmed that support is no longer needed as all data is pseudonymised.
Specific conditions of support
1. Public involvement work to be carried out with a hospice user group, or similar, to test the acceptability of accessing identifiable patient data without consent (outside the direct care team) for this purpose. This should be reported back at annual review. 
2. Confirmation from the IGT Team at NHS Digital of suitable security arrangements via Information Governance Toolkit (IGT) submission. (IG toolkit confirmed published and reviewed as satisfactory - McKinsey and Company, Version 13, 2015-16). 
</t>
  </si>
  <si>
    <t>16/CAG/0140</t>
  </si>
  <si>
    <t>The British Association of Urological Surgeons (BAUS) Audits</t>
  </si>
  <si>
    <t>This application from the British Association of Urological Surgeons set out the purpose of non-research audits into the following urological surgical procedures:
Nephrectomy, Radical Prostatectomy, Cystectomy, Percutaneous Nephrolithotomy (PCNL) – stone surgery, Female Stress Urinary Incontinence, Urethroplasty, Retroperitoneal Lymph Node Dissection (RPLND), Ureteroscopic Stone Surgery, Upper Tract Transitional Cell Carcinoma.
The application requests support to collect follow-up information on patients whose data had formed part of the historic audit publications and also requests support for the prospective collection of information about patients who will be undergoing these procedures.
The purpose of these audits is to ascertain which surgeons are undertaking these particular procedures, where the surgery is being carried out and how well it is being done with the aim of monitoring performance and improving patient care. The audits will be used to monitor which surgeons are undertaking these specific procedures and to monitor their performance. The audit information will be used to inform commissioning and NICE guidance.
The BAUS audit programme had historically received support for a cancer audit programme with a smaller focus. This application was originally considered under PIAG in 2004. Following notification of a change in process by the BAUS team in 2011, it was determined by NIGB that support was no longer required as confidential identifiable patient data was no longer leaving the clinical care team.
The application identified that the BAUS system had subsequently changed, since the suspension of the previous PIAG/NIGB support, in May 2015, from which time, confidential patient identifiable data had been processed through the arrangement with Dendrite. It appeared that there was no lawful basis for the data processing from May 2015 onwards.</t>
  </si>
  <si>
    <t>The British Association of Urological Surgeons</t>
  </si>
  <si>
    <t>Ms Patricia Hagan</t>
  </si>
  <si>
    <t>0207 6869 6952</t>
  </si>
  <si>
    <t>phagan@baus.org.uk</t>
  </si>
  <si>
    <t>The application covers two intended cohorts. The first cohort is intended to cover patients who formed part of historic audit publications and requests support to collect follow-up information on these individuals. The second cohort is prospective and is intended to cover those patients who will be undergoing the above identified urological surgical procedures moving forward.</t>
  </si>
  <si>
    <t>Forename, Surname, Date of birth, Date of operation, Date of discharge/death, Cause of death, Sex.</t>
  </si>
  <si>
    <r>
      <rPr>
        <b/>
        <sz val="10"/>
        <rFont val="Arial"/>
        <family val="2"/>
      </rPr>
      <t xml:space="preserve">12 May 2021 - Support expired
</t>
    </r>
    <r>
      <rPr>
        <sz val="10"/>
        <rFont val="Arial"/>
        <family val="2"/>
      </rPr>
      <t>All data held was destroyed on that date.  
A list of publications arising from the BAUS registries is available on our website: https://www.baus.org.uk/_userfiles/pages/files/publications/audit/BAUS%20Data%20and%20Audit%20project%20publications%20-%20April%202021.pdf
Annual reports from the audits are also available on the site: https://www.baus.org.uk/professionals/baus_business/data_audit.aspx
For patients and the wider public surgeon and unit specific data has been available on our site for a number of years, this data will be removed at the end of this year but the summary data provided for each audit will remain available. https://www.baus.org.uk/patients/surgical_outcomes/default.aspx</t>
    </r>
    <r>
      <rPr>
        <b/>
        <sz val="10"/>
        <rFont val="Arial"/>
        <family val="2"/>
      </rPr>
      <t xml:space="preserve">
Specific Conditions of Support (Updated)</t>
    </r>
    <r>
      <rPr>
        <sz val="10"/>
        <rFont val="Arial"/>
        <family val="2"/>
      </rPr>
      <t xml:space="preserve">
1. Support does not apply retrospectively to any data processing that has taken place prior to final support coming into effect.
2. Provide an interim report on actions undertaken in relation to patient notification and how this has moved forward, providing detail of any actual activity which has taken place or an overview of activity which has been scheduled for the future. This report is required three months after final support for the application has been issued.                                                                  3. Provide an interim report on the actions which have been undertaken and progress made around taking prospective consent from patients for the inclusion of their data within the audits. This report should be provided nine months after final support for the application has been issued and will be considered ahead of the annual review.
4. At first annual review, provide an update on the projects were being undertaken around data linkage together with detail around the data items required to enable future linkage.
5. At first annual review, provide an update on progress in discussions with NHS Digital and other government organisations, around the possibility of moving to a different data collection system which makes greater use of HES and moves away from the requirement to retain patient identifiable data to enable the audits to be carried out.
6. Confirmation from the IGT Team at the NHS Digital of suitable security arrangements via Information Governance Toolkit (IGT) submission. (Confirmed - Dendrite on Version 13 2015-16 shows a reviewed grade of satisfactory, published 21/04/2016)</t>
    </r>
  </si>
  <si>
    <t>17/CAG/0085</t>
  </si>
  <si>
    <t>Audit of the Comprehensive Health Assessment Tool (CHAT)</t>
  </si>
  <si>
    <t xml:space="preserve">The University of Manchester has been commissioned by NHS England to undertake a clinical audit of the Comprehensive Health Assessment Tool (CHAT) within the Children and Young People’s Secure Estate.  Since 2004, the Department of Health and more recently NHS England have commissioned the University of Manchester to develop the Comprehensive Health Assessment Tool (CHAT) for the Children and Young People’s Secure Estate, aged 10-18 years old. The CHAT consists of a first night risk assessment, to identify urgent and immediate health needs; followed by a more comprehensive assessment of physical health (to be completed within 3 days of admission), mental health (to be completed within 3 days of admission), substance misuse (to be completed within 5 days of admission) and neurodisability (to be completed within 10 days of admission). The CHAT also consists of care plans which follow a young person from admission to discharge, with the aim of ensuring health needs are met, or plans are in place once they transition out of the Secure Estate into community services e.g. Youth Offending Teams.
The University of Manchester was further funded to provide training to all healthcare staff within the Secure Estate on how to use the CHAT and to support the implementation of the CHAT in each establishment. As of January 2016, the CHAT is in routine use within each of the 21 establishments which form the Children and Young People’s Secure Estate. The Secure Estate consists of four Young Offender Insitutions, three Secure Training Centres and 12 Secure Children’s Homes. 
In 2016, NHS England commissioned the University of Manchester to undertake an audit of CHAT. The aim is to undertake a process-based clinical audit of the implementation and quality of CHAT assessments and subsequent care planning, for example auditing if there are clear care pathways for onward referral once health needs are identified by the CHAT.  
The audit will result in one overall report to NHS England which will contain overarching themes and recommendations for improvements to practice.  Each site will also be provided with an individual report containing a tailored action plan and recommendations.            
The application defines a medical purpose through the audit of CHAT assessment tool. On 24th February 2017, The Youth Custody Improvement Board (YCIB) reported specially that ‘A review of the use of the Comprehensive Health Assessment Tool (CHAT) should be undertaken to ensure it is effectively collecting and communicating the information about individual young people that is needed.  This audit would fulfil this ministerial requirement.  The applicants state that improvements in health care provision as a result of this audit are firmly in the public interest. 
</t>
  </si>
  <si>
    <t>University of Manchester</t>
  </si>
  <si>
    <t>Dr Charlotte Lennox</t>
  </si>
  <si>
    <t>2.315 Jean McFarlane Building</t>
  </si>
  <si>
    <t>Oxford Road, Manchester</t>
  </si>
  <si>
    <t>M22 4ER</t>
  </si>
  <si>
    <t>Charlotte.lennox@manchester.ac.uk</t>
  </si>
  <si>
    <t>The cohort covers young people within the Secure Estate across England who had undergone a CHAT within a retrospective six month audit period. This process-based audit will sample approximately 30 CHAT assessments at each establishment of young people admitted over a retrospective six month period. For smaller sites with less than 30 admissions over six months, all CHAT assessments will be included.</t>
  </si>
  <si>
    <t>Access was requested to the individual health care records, to include mental health data, for all patients included within the audit, to allow review of the CHAT assessment and associated care plans. The applicants will extract anonymised information which will focus on the completion and quality of the CHAT assessment only.</t>
  </si>
  <si>
    <r>
      <rPr>
        <sz val="10"/>
        <color rgb="FF000000"/>
        <rFont val="Arial"/>
      </rPr>
      <t xml:space="preserve">Access to source data (SystmOne clinical care records) is now complete.  No patient identifiable information was extracted for the audit.
There were no public benefits to this audit.  There are however benefits for the Children and Young People within the Secure Estate.  The audit produced a series of recommendations for NHS England to act on to improve the quality and reporting in relation to the CHAT assessment.  This has direct patient benefit.
</t>
    </r>
    <r>
      <rPr>
        <b/>
        <sz val="10"/>
        <color rgb="FF000000"/>
        <rFont val="Arial"/>
      </rPr>
      <t xml:space="preserve">
Specific Conditions of Support
</t>
    </r>
    <r>
      <rPr>
        <sz val="10"/>
        <color rgb="FF000000"/>
        <rFont val="Arial"/>
      </rPr>
      <t xml:space="preserve">1. Patient Notification and Dissent:
a. Further consideration should be given to the improvement of patient notification and dissent opportunities for patients within the Secure Estate, to enable any individuals still residence to be informed of the audit and allowed opportunity to dissent, should they wish,
b. An information poster should be produced and submitted for consideration together with any additional materials which are devised,
c. An overview report of additional activity, together with any relevant supporting documentation should be submitted for consideration within three months of the date of this letter.
2. Confirmation from the IGT Team NHS Digital of suitable security arrangements via Information Governance Toolkit (IGT) submission. (Confirmed - University of Manchester - Offender Health Research Network shows a published reported score of 83% on Version 13 2015/16).
</t>
    </r>
    <r>
      <rPr>
        <b/>
        <sz val="10"/>
        <color rgb="FF000000"/>
        <rFont val="Arial"/>
      </rPr>
      <t xml:space="preserve">Recommendation
</t>
    </r>
    <r>
      <rPr>
        <sz val="10"/>
        <color rgb="FF000000"/>
        <rFont val="Arial"/>
      </rPr>
      <t>1. It was recommended that the consenting process for the overall CHAT assessment be revised to include specific consent for audit activity. With prospective consent in place, there would be no requirement to seek support under the Regulations for any future audits of the system. If this was not deemed to be feasible, any future application for support under the Regulations would require more detailed plans in relation to patient notification and dissent mechanisms.</t>
    </r>
  </si>
  <si>
    <t>17/CAG/0070</t>
  </si>
  <si>
    <t>2017 Adult Inpatient Survey</t>
  </si>
  <si>
    <t>This non-research application from Picker Institute Europe, CQC and NHS England set out the purpose of carrying out the 2017 NHS Adult Inpatient Survey, using standardised methodology to build up a national picture of patient experiences. A set of aggregated statistical data was produced which was shared with individual Trusts, CQC, NHS England and the Department of Health and used to monitor and compare the performance of trusts, and to drive improvements.
This survey would be the 15th carried out to date. The methodology was well established and had been approved by the CAG via Precedent Set Sub-Committee.
Participating trusts identified the sample in line with the inclusion/exclusion criteria, and disclosed names and addresses to approved contractors for the purpose of mailing out the surveys (this data was held in a mailing file along with the unique identifying code which is printed on the survey itself). Demographic information for each potential participant was collected in a separate sample file, linked by the identifying code.
Picker Institute was commissioned to manage and coordinate the surveys under the title of the Patient Survey Coordination Centre, carrying out checks across the samples submitted by trusts and disseminating aggregated results (identifiable information was not received by the Patient Survey Coordination Centre).
This application was escalated from the Precedent Set review to the CAG meeting due to the addition of a new approach to be piloted with up to 10 of the Trusts: - sending SMS reminders to potential participants after the 1st and 3rd mailing of the survey (where the patient had not responded to the survey). As this was a new element where precedent advice had not been set, the advice of the CAG was sought.
If the pilot were successful, the applicant intended to request support for a roll-out of this approach as standard across the survey programme, citing reduced costs as the main benefit of text messages as opposed to postal reminders</t>
  </si>
  <si>
    <t>Carolina Casanas i Comabella</t>
  </si>
  <si>
    <t>Carolina@PickerEurope.ac.uk</t>
  </si>
  <si>
    <t>Access was requested to data from participating trusts in relation to inpatients aged 16 years old or over who were discharged from acute and specialist NHS hospitals in July 2017 having had one overnight stay in hospital (various exclusions were listed in the application including deceased patients and those who had registered their dissent).</t>
  </si>
  <si>
    <t>The mailing file sent to contractors would contain the following information:
 Trust code – included in the unique identifier, below.
 A standardised unique identifier code (application listed full details of how this was constructed)
 Title (Mr, Mrs, Ms, etc.)
 First name
 Surname
 Address Fields
 Postcode (where available)
 Mobile telephone number for those patients included in the pilot, from a total of up to 10 trusts</t>
  </si>
  <si>
    <r>
      <t xml:space="preserve">All iterations prior to 2021 have ceased processing CPI.   Data destruction performed as per the original applications. </t>
    </r>
    <r>
      <rPr>
        <b/>
        <sz val="10"/>
        <color rgb="FF000000"/>
        <rFont val="Arial"/>
      </rPr>
      <t xml:space="preserve">  'Expired as of 22 July 2022
Amendment Request (Approved - 7/11/2017)
</t>
    </r>
    <r>
      <rPr>
        <sz val="10"/>
        <color rgb="FF000000"/>
        <rFont val="Arial"/>
      </rPr>
      <t xml:space="preserve">The applicant had decided to use a different provider from the one originally commissioned to undertake the sending of SMS reminders (from Firetext to Healthcare Communications).
Healthcare Communications proposed to retain the patients’ mobile telephone numbers for original application for 72 hours rather than the 24 hours proposed by Firetext. This was to enable the system to continue to try to send the text if it was not delivered the first time (due to connection problems or the phone being switched off, for example
The request, therefore, was for the period of retention of mobile telephone numbers by the provider to be increased to 72 hours.
</t>
    </r>
    <r>
      <rPr>
        <b/>
        <sz val="10"/>
        <color rgb="FF000000"/>
        <rFont val="Arial"/>
      </rPr>
      <t xml:space="preserve">Notes:
</t>
    </r>
    <r>
      <rPr>
        <sz val="10"/>
        <color rgb="FF000000"/>
        <rFont val="Arial"/>
      </rPr>
      <t xml:space="preserve">The following approved contractors would be used:
 Picker Institute
 Quality Health
 Patient Perspective
 Capita
 Membership Engagement Services
 The SMS provider Firetext
</t>
    </r>
    <r>
      <rPr>
        <b/>
        <sz val="10"/>
        <color rgb="FF000000"/>
        <rFont val="Arial"/>
      </rPr>
      <t xml:space="preserve">
Specific conditions of support
</t>
    </r>
    <r>
      <rPr>
        <sz val="10"/>
        <color rgb="FF000000"/>
        <rFont val="Arial"/>
      </rPr>
      <t>1. The findings of the pilot should be reported back to the CAG, when available. The CAG agreed that this report could be provided at the time of the annual review.
2. Confirmation from the IGT Team at the Health and Social Care Information Centre of suitable security arrangements via Information Governance Toolkit (IGT) submission. IG Toolkit numbers provided for each of the named contractors, confirmed published and reviewed with the exception of Firetext (see below):
The applicant advised: ‘The third party providing the SMS reminders for the pilot was changed to Healthcare Communications Ltd. This is because the third party originally proposed (FireText) was not registered with the IGT. The newly appointed third party Healthcare Communications has experience working with several NHS trusts on the Friends and Family Test, which also uses patients’ mobile telephone details, and has a 100% satisfactory IGT score’. The CAG was satisfied with this arrangement and the toolkit confirmed published and reviewed.</t>
    </r>
  </si>
  <si>
    <t>17/CAG/0125</t>
  </si>
  <si>
    <t>All-cause mortality within 12 months following Hip Fracture</t>
  </si>
  <si>
    <t>This service evaluation application from Nuffield Department of Orthopaedics Rheumatology and Musculoskeletal Sciences (NDORMS) at the University of Oxford aimed to investigate the causes of death in patients with hip fracture. The mortality rate was unusually high (up to 30% in the 12 months following hip fracture). In 2013 61,000 patients experienced hip fracture in England, Wales and Northern Ireland therefore a considerable number of patients were affected. The published findings would enable better follow-up care by enabling clinicians to identify patients more likely to die in the 12 months following hip fracture. Potential correlations could be made between demographic trends and causes of death, increasing awareness within the medical community of the likely risks to patients, and facilitating future research on effective follow up and preventative strategies.
The applicant requested linked data from the National Hip Fracture Database (NHFD) and ONS data held by NHS Digital. Identifiable data would be provided from NHFD to NHS Digital in order to facilitate the linkage and provide pseudonymised data to NDORMS.
A recommendation for class 4 and 6 support was requested to link patient identifiable information from more than one source, to allow access to an authorised user for this purpose.</t>
  </si>
  <si>
    <t>Big Health Data Group (BHDG), Nuffield Department of Orthopaedics</t>
  </si>
  <si>
    <t>Professor Andrew Judge</t>
  </si>
  <si>
    <t>Rheumatology &amp; Musculoskeletal Science (NDORMS)</t>
  </si>
  <si>
    <t xml:space="preserve">Windmill Road
</t>
  </si>
  <si>
    <t>Access was requested to data from NHFD in relation to patients over 60 years of age undergoing hip fracture surgery.</t>
  </si>
  <si>
    <t>NHS number, date of birth, gender, postcode and unique NHFD identifier to be provided from NHFD to NHS Digital
Date of death and cause of death would be returned to Oxford University for analysis, along with age, gender and clinical data.
The applicants submitted an appended data dictionary for the NHFD to provide clarification around the data items which would be returned from NHS Digital following data linkage. It was confirmed that the applicants were requesting that a complete, pseudonymised NHFD dataset is transferred to NDORMS with modification of the following data fields:
- Patient ID number: Removed #1.03
- Treating clinicians: Removed #1.06, #1.07, #1.08
- Name: Removed #2.01 and #2.02
- NHS number: Removed #2.03
- DOB: Provided as age in years at admission (calculated from DOB and date of admission) #2.04
- Postcode: to be converted from the postcode to Lower Super Output Area (LSOA) #2.06</t>
  </si>
  <si>
    <r>
      <rPr>
        <b/>
        <sz val="10"/>
        <color rgb="FF000000"/>
        <rFont val="Arial"/>
      </rPr>
      <t xml:space="preserve">17 August 2023 - </t>
    </r>
    <r>
      <rPr>
        <sz val="10"/>
        <color rgb="FF000000"/>
        <rFont val="Arial"/>
      </rPr>
      <t xml:space="preserve">change in data processor from NHS Digital to NHS England regarding data sources – Hospital Episode Statistics (HES) and ONS mortality data
</t>
    </r>
    <r>
      <rPr>
        <b/>
        <sz val="10"/>
        <color rgb="FF000000"/>
        <rFont val="Arial"/>
      </rPr>
      <t xml:space="preserve">
Amendment (Approved - 7/11/17)
</t>
    </r>
    <r>
      <rPr>
        <sz val="10"/>
        <color rgb="FF000000"/>
        <rFont val="Arial"/>
      </rPr>
      <t>The amendment requested additional support to enable NHS Digital to also undertake linkage with the HES dataset. The purpose of this additional linkage is to enable the case ascertainment quality of the NHFD to be determined by searching HES for a number of IC10 and OPCS4 codes which pertain to hip fracture. This will provide the applicants with a representative sample of the hip fracture population. The amendment would also result in limited linkage of those patients registered with the NHFD to both ONS and HES data.</t>
    </r>
  </si>
  <si>
    <t>16/CAG/0105</t>
  </si>
  <si>
    <t>Post surgical predictors of chronic pain after total knee replacement</t>
  </si>
  <si>
    <t>This application from Big Health Data Group, Oxford University set out the purpose of linking data from the National Joint Registry with data from HES and linked PROMs data in order to study patients who have undergone knee replacement surgery, to identify post-operative factors associated with the development and persistence of pain. For the 20% of patients who experience long-term pain after surgery, this will inform future interventions that can either reduce the incidence of this kind of pain or that will provide more effective management for pain.
Identifiable data will be sent from NJR to HSCIC, for linkage and subsequent pseudonymisation. This data is held by the NJR with express written consent from the patient, recorded as ‘Yes’, ‘No’ or ‘Not recorded’. NJR also has Section 251 support to collect patient data where consent is indicated as ‘Not Recorded’.
All identifiers will be removed to produce a pseudonymised linked extract of HES/PROMS records, with each record having an associated unique NJR pseudonymised patient identifier. This information will be sent to Oxford University for analysis.
A recommendation for class 1,4 and 6 support was requested for the process of extracting and anonymising the information, To link patient identifiable information obtained from more than one source and to allow access to an authorised user for one or more of the above purposes.</t>
  </si>
  <si>
    <t>Big Health Data Group (BHDG), University of Oxford</t>
  </si>
  <si>
    <t>Study patients who have undergone knee replacement surgery</t>
  </si>
  <si>
    <t>Access was requested to NHS number, date of birth, gender and postcode, provided by National Joint Registry (NJR).</t>
  </si>
  <si>
    <t xml:space="preserve">All identifiers have been deleted.
Although many patients report good outcomes after knee replacement, best quality studies indicate that around 20% of patients experience chronic post-surgical pain, defined as pain persisting three months or longer after surgery. Post-operative risk factors are important because the time after surgery may present an ideal opportunity for targeted intervention to prevent the persistence or worsening of pain. The aim of our study was to identify intra-operative and post-surgical risk factors in the development of chronic knee pain following knee replacement surgery.
We obtained data on 258,386 patients in the National Joint Registry that had a knee replacement (total or uni-compartmental), with linkage to English (HES) data, and linked PROMS data, between April 2008 and December 2016.
221,354 (85.7%) met the definition of chronic knee pain pre-operatively. Of these patients, 179,699 (81.2%) no longer had chronic pain 6-months after surgery, but 41,655 (18.8%) still had chronic knee pain. 37,032 (14.3%) did not have pre-operative chronic knee pain, and of these patients although 34,985 (94.5%) still had no chronic pain at 6-months, importantly 2047 (5.5%) went on to develop chronic knee pain following surgery.
We found the following post-operative predictors of chronic pain: (1) mechanical complication of prosthesis; (2) surgical site infection; (3) readmission; (4) reoperation; (5) revision and (6) prolonged length of stay over six days. All post-operative factors with the exception of readmissions and prolonged length of stay had low incidences, meaning these would only be detected in large datasets, but would understandably not be a clinically useful chronic pain marker at a local level. This suggests that the post-operative factors explored in this analysis cannot be reliably used to identify subgroups of patients at risk of chronic pain after knee replacement.
Although these risk factors are uncommon, they are available and captured in standard routine data, making it possible to identify such patients from their medical records. Whilst these are not necessarily modifiable risk factors, they allow us to identify high risk patients early, so that we can intervene early, such as chronic pain management strategies or alternative interventions to treat chronic pain.
The findings have been published as below, and presented at an international conference as part of the wider programme of research. The work has been written up part of the wider NIHR programme final report that is due to be published in the NIHR journal. 
Khalid S, Mohammad HR, Gooberman-Hill R, Garriga C, Pinedo-Villanueva R, Arden N, Price A, Wylde V, Peters TJ, Blom A, Judge A. Post-operative determinants of chronic pain after primary knee replacement surgery: Analysis of data on 258,386 patients from the National Joint Registry for England, Wales, Northern Ireland and the Isle of Man (NJR). Osteoarthritis Cartilage Open. 2021;3(1):100139. https://www.sciencedirect.com/science/article/pii/S2665913121000029?via%3Dihub
Gooberman-Hill, Bruce J, Wylde V, Judge A, Moore A, Beswick A, Howells N, On behalf of the STAR team. Improving the Post-operative Prediction and Management of Chronic Pain after Total Knee Replacement: The UK STAR Programme. International Association for the Study of Pain conference, Virtual presentation, June 2021.
</t>
  </si>
  <si>
    <t>17/CAG/0121</t>
  </si>
  <si>
    <t>Cancer Patient Experience Survey 2017</t>
  </si>
  <si>
    <t>This application from Quality Health on behalf of NHS England set out the purpose of administering patient surveys to evaluate services provided to cancer patients in 2017. This would enable comparisons between Trusts, for commissioners, providers and patients (all of whom could access the published results), would allow for monitoring of improvements in services, drive further improvements, and provide NHS England with an up to date overview of cancer patient experience across England.
Quality Health would request a list of eligible patients from participating Trusts, and would mail out surveys to patients after removing duplicates and checking to ensure no surveys were sent to the addresses of deceased patients. Quality Health would then anonymise the data.
A recommendation for class 1, 2, 5 and 6 support was requested for the process of extracting and anonymising the information, to link patient identifiable information obtained from more than one source, for auditing, monitoring and analysing patient care and treatment and to allow access to an authorised user for one or more of the above purposes.</t>
  </si>
  <si>
    <t>Chesterfield Road</t>
  </si>
  <si>
    <t>Holmewood</t>
  </si>
  <si>
    <t>Derbyshire</t>
  </si>
  <si>
    <t>Access was requested to data from NHS Trusts in relation to patients of 16 or over with a confirmed primary diagnosis of cancer discharged from the trust after an inpatient or day care episode, within the specified timeframe</t>
  </si>
  <si>
    <t>Name and full address for the mailing out of surveys,
NHS number and date of birth to avoid duplication and for validation of data</t>
  </si>
  <si>
    <r>
      <rPr>
        <b/>
        <sz val="10"/>
        <color rgb="FF000000"/>
        <rFont val="Arial"/>
      </rPr>
      <t xml:space="preserve">Support can be expired as of 17 August 2022.
</t>
    </r>
    <r>
      <rPr>
        <sz val="10"/>
        <color rgb="FF000000"/>
        <rFont val="Arial"/>
      </rPr>
      <t xml:space="preserve">All data files for the Cohort have been deleted and relevant database fields for all patients have been overwritten with null values and are no longer accessible to any staff.
</t>
    </r>
    <r>
      <rPr>
        <b/>
        <sz val="10"/>
        <color rgb="FF000000"/>
        <rFont val="Arial"/>
      </rPr>
      <t xml:space="preserve">
Specific Conditions of Support
</t>
    </r>
    <r>
      <rPr>
        <sz val="10"/>
        <color rgb="FF000000"/>
        <rFont val="Arial"/>
      </rPr>
      <t>1. Ongoing PPI work to include consideration of feedback from the Quality Health helpline, particularly in relation to patients who were previously unaware that they had been diagnosed with cancer. Progress on this work should be reported back at annual review.
2. Confirmation from the IGT Team at the Health and Social Care Information Centre of suitable security arrangements via Information Governance Toolkit (IGT) submission. (Quality Health – V14 confirmed by NHS Digital email 24/08/2017).</t>
    </r>
  </si>
  <si>
    <t>17/CAG/0115</t>
  </si>
  <si>
    <t>This service evaluation from NHS England set out the purpose of establishing whether routine ECG for patients with diabetic foot ulcer reduced 1-5 year mortality rates in these patients.
The 5-year mortality rate for the 60,000 diabetic patients who presented every year with foot ulceration was around 50%. To address this, a pilot had been set up by NHS Improving Quality (now part of NHS England), embedding an ECG for all new diabetic foot ulcer (DFU) patients into routine care. This would enable clinical action to be taken should any issues be discovered.
To assess the effectiveness of the pilot, the applicant would cross reference National Diabetic Food Audit data with ONS mortality data to identify whether patients who received an ECG as part of routine care at the pilot sites had significantly differing 1-5 year mortality rates when compared to patients within the NDFA who received care at other sites. If the use of routine ECG for this cohort was found to significantly reduce 1-5 year mortality rates then this would have the potential to bring about a change in clinical practice across England, ultimately reducing the numbers of people who die within 5 years of developing a DFU.
Linkage would be carried out by NHS Digital, who would receive identifiers from NHS Trusts along with the ECG and NDFA status of the patient. NHS Digital would link this information with mortality status and return the data set to the applicant.
A recommendation for class 4 and 6 support was requested to cover activities as described within the application.</t>
  </si>
  <si>
    <t>All diabetic patients presenting with foot ulceration at participating Trusts.</t>
  </si>
  <si>
    <t>Data from participating trusts in relation to diabetic patients presenting with foot ulceration.
- The NHS number
- The ECG status of the patient
- The NDFA status
Data from NHS Digital (via CARMS, Clinical Audit and Registries Management Service) to the applicant:
- NHS Number
- NDFA status
- ECG status
- ONS Mortality status</t>
  </si>
  <si>
    <t>17/CAG/0152</t>
  </si>
  <si>
    <t>Replacement of CAG 5-07(c)/2013</t>
  </si>
  <si>
    <t>Barts Health (NICOR) UK Transcatheter Aortic Valve Implantation (TAVI)</t>
  </si>
  <si>
    <t>This application from Bart’s Health NHS Trust set out the purpose of transferring audit registries in relation to the NICOR UK Transcatheter Aortic Valve Implantation (TAVI), previously held by University College London to Bart’s Health NHS Trust.
This historic audit application described three national audit datasets; however, it was confirmed that only one of these remained ongoing to be taken forward. This is the UK Transcatheter Aortic Valve Implantation (TAVI) registry – a record of all TAVI procedures performed in the UK since the introduction of the technique in 2007. The dataset included demographic data, indications, procedural details and outcomes up to hospital discharge. Follow up data would be collected at 1 and 3 years.
The datasets would be analysed with the aim to drive improvements in the quality of care. Findings would be shared with participating Trusts and aggregate analysis reports published.
A recommendation for class 4, 5 and 6 support was requested to cover access by NICOR to identifiable data on patients undergoing the relevant procedures, to track patients across NHS organisations and to link to national datasets such as Hospital Episode Statistics (HES) and ONS mortality data.</t>
  </si>
  <si>
    <t>Barts Health NHS Trust</t>
  </si>
  <si>
    <t>Mr James Chal, NICOR Chief Operating Officer</t>
  </si>
  <si>
    <t>National Institute for Cardiovascular Outcomes Research (NICOR)</t>
  </si>
  <si>
    <t>Second Floor, 1 St Martin's Le Grand, London</t>
  </si>
  <si>
    <t>EC1A 4NP</t>
  </si>
  <si>
    <t>0203 765 8539</t>
  </si>
  <si>
    <t>j.chal@nhs.net</t>
  </si>
  <si>
    <t>This is the UK Transcatheter Aortic Valve Implantation (TAVI) registry – a record of all TAVI procedures performed in the UK since the introduction of the technique in 2007. The dataset included demographic data, indications, procedural details and outcomes up to hospital discharge. Follow up data would be collected at 1 and 3 years. A recommendation for class 4, 5 and 6 support was requested to cover access by NICOR to identifiable data on patients undergoing the relevant procedures, to track patients across NHS organisations and to link to national datasets such as Hospital Episode Statistics (HES) and ONS mortality data.</t>
  </si>
  <si>
    <t>Access was requested to name, NHS number, date of birth, date of death.</t>
  </si>
  <si>
    <t>Anita Sanghi, Barts Health (NICOR)</t>
  </si>
  <si>
    <r>
      <rPr>
        <b/>
        <sz val="10"/>
        <color rgb="FF000000"/>
        <rFont val="Arial"/>
      </rPr>
      <t xml:space="preserve">Expired
Application superseded by new application 22/CAG/0116. Changes to controller as of 24th June 2022
Specific Conditions of Support
</t>
    </r>
    <r>
      <rPr>
        <sz val="10"/>
        <color rgb="FF000000"/>
        <rFont val="Arial"/>
      </rPr>
      <t>1. All pre-existing conditions of support related to CAG 5-07(c)/2013 remain applicable
2. The pre-existing annual review cycle remains applicable, with the next annual review to be received 4 weeks before 31/12/2017, and then on an annual basis to this schedule.
3. Updates around public and patient engagement activities should be provided as part of the standard annual review submission.
4. Confirmation from the IGT Team at the Health and Social Care Information Centre of suitable security arrangements via Information Governance Toolkit (IGT) submission. (Confirmed - Barts Health reports an assessed satisfactory score at 77% (version 14 (2016-2017).</t>
    </r>
  </si>
  <si>
    <t>17/CAG/0153</t>
  </si>
  <si>
    <t>(Previously CAG 10-07(b)/2014)</t>
  </si>
  <si>
    <t>NICOR Commissioning through Evaluation (CtE) Registries/Audits</t>
  </si>
  <si>
    <t>This application from Bart’s Health NHS Trust set out the purpose of transferring audit registries in relation to the NICOR Commissioning through Evaluation Registries/Audits previously held by University College London to Bart’s Health NHS Trust.
This application set out the purpose of undertaking three audits for the NHS England Commissioning through Evaluation (CtE) programme. The CtE programme comprises the following registries:
1. Percutaneous Mitral Valve Repair: a catheter-based device which is used to repair heart valves, providing an alternative to open heart for those patients who are clinically appropriate
2. Left Atrial Appendage Occlusion: a device used to prevent stroke in patients with atrial fibrillation (irregular and rapid heartbeat)
3. Patent Foramen Ovale Closure in Adults: a procedure to close a hole, or potential hole, between the upper chambers of the heart, to prevent stroke</t>
  </si>
  <si>
    <t>James Chal, NICOR Chief Operating Officer</t>
  </si>
  <si>
    <t>National Institute for Cardiovascular Outcomes (NICOR)</t>
  </si>
  <si>
    <t>Patients undergoing the procedures: Percutaneous Mitral Valve Repair; Left Atrial Appendage Occlusion; Patent Foramen Ovale Closure in Adults.</t>
  </si>
  <si>
    <t>Access was requested to name, postcode, NHS number, date of birth and date of death.</t>
  </si>
  <si>
    <r>
      <rPr>
        <b/>
        <sz val="10"/>
        <color rgb="FF000000"/>
        <rFont val="Arial"/>
      </rPr>
      <t xml:space="preserve">Expired
Application superseded by new application 22/CAG/0117. Changes to controller as of 24th June 2022
Specific Conditions of Support
</t>
    </r>
    <r>
      <rPr>
        <sz val="10"/>
        <color rgb="FF000000"/>
        <rFont val="Arial"/>
      </rPr>
      <t>1. All pre-existing conditions of support related to CAG 10-07(b)/2014 remain applicable.
2. The pre-existing annual review cycle remains applicable, with the next annual review to be received 4 weeks before 31/08/2018, and then on an annual basis to this schedule.
3. Updates around public and patient engagement activities should be provided as part of the standard annual review submission.
4. Confirmation from the IGT Team at the Health and Social Care Information Centre of suitable security arrangements via Information Governance Toolkit (IGT) submission. (Confirmed - Barts Health reports an assessed satisfactory score at 77% (version 14 (2016-2017).</t>
    </r>
  </si>
  <si>
    <t>CAG 6-06(b)/2014</t>
  </si>
  <si>
    <t>Congenital Anomaly Register and Information Service for Wales (CARIS)</t>
  </si>
  <si>
    <t>This application from Public Health Wales set out the purpose of a systematic collection, registration and publication of population level data of congenital anomalies in Wales. The data would be used to assess patterns of anomalies, possible clusters of anomalies and their causes, antenatal screening and other healthcare interventions and health service provision for affected babies and children.</t>
  </si>
  <si>
    <t>Public Health Wales</t>
  </si>
  <si>
    <t>David Tucker – CARIS Manager</t>
  </si>
  <si>
    <t>CARIS Office</t>
  </si>
  <si>
    <t>Singleton Hospital, Sketty Lane,</t>
  </si>
  <si>
    <t>Swansea</t>
  </si>
  <si>
    <t>SA2 8QA</t>
  </si>
  <si>
    <t>01792 285241</t>
  </si>
  <si>
    <t>david.tucker2@wales.nhs.uk</t>
  </si>
  <si>
    <t>Confidential patient information from a range of sources was requested in relation to any foetus or baby who had or was suspected of having a congenital anomaly and whose mother was normally resident in Wales at time of birth.</t>
  </si>
  <si>
    <t>Data items including mother and baby name, postcode, NHS number, date of birth and date of death and father name were requested.</t>
  </si>
  <si>
    <r>
      <rPr>
        <b/>
        <sz val="10"/>
        <rFont val="Arial"/>
        <family val="2"/>
      </rPr>
      <t>04 November 2019: Amendment</t>
    </r>
    <r>
      <rPr>
        <sz val="10"/>
        <rFont val="Arial"/>
        <family val="2"/>
      </rPr>
      <t xml:space="preserve"> supported to enable the CARIS dataset to be linked with the following organisational datasets: Cwm Taff Health Board Clinical Portal, Radis (Radiology system) in Swansea Bay Health Board and Cardiff and Vale Health Board Clinical Portal., via weblinks from the Public Health Wales site under the scope of its CPIP assurance. CARIS staff will use items of confidential patient information (NHS Number, sex, date of birth) to facilitate the linkage to enable the CARIS dataset to be completed in relation to reported patients.</t>
    </r>
    <r>
      <rPr>
        <b/>
        <sz val="10"/>
        <rFont val="Arial"/>
        <family val="2"/>
      </rPr>
      <t xml:space="preserve">
Amendment (Approved - 15/09/2017)
</t>
    </r>
    <r>
      <rPr>
        <sz val="10"/>
        <rFont val="Arial"/>
        <family val="2"/>
      </rPr>
      <t>The applicant submitted the following amendments to the original application:
1. The addition of Father’s NHS number to the dataset.
2. Additional linkage with BadgerNet to improve the pickup rates of congenital abnormalities.
3. CARIS has applied to part of the EUROlinkCAT study – this is a European-wide study (Part of Horizon 2020), using data linkage methods, to look at long-term survival, hospital stays, medications used, education and co-morbidities and mortality of congenital anomalies. The project was approved by the EU in July 2016. The project will start in 2017 and run through until 2020. The applicants clarified that CARIS data will be linked through SAIL, but analysed locally and combined at a European level by an agreed methodology in a similar manner as the previous EUROmediCAT Project.</t>
    </r>
    <r>
      <rPr>
        <b/>
        <sz val="10"/>
        <rFont val="Arial"/>
        <family val="2"/>
      </rPr>
      <t xml:space="preserve">
Specific Conditions of Support (Final)</t>
    </r>
    <r>
      <rPr>
        <sz val="10"/>
        <rFont val="Arial"/>
        <family val="2"/>
      </rPr>
      <t xml:space="preserve">
1. Security assurance arrangements:
a. </t>
    </r>
    <r>
      <rPr>
        <b/>
        <sz val="10"/>
        <rFont val="Arial"/>
        <family val="2"/>
      </rPr>
      <t>The expectation is for the assessment to reach 91% within one year from final approval to avoid jeopardising the state of future approval.</t>
    </r>
    <r>
      <rPr>
        <sz val="10"/>
        <rFont val="Arial"/>
        <family val="2"/>
      </rPr>
      <t xml:space="preserve"> It is understood that the report confirms that a report to the WIGB on the progress made against the outstanding actions against the CPIP assessment will be required in the October 2017 meeting.
b. </t>
    </r>
    <r>
      <rPr>
        <b/>
        <sz val="10"/>
        <rFont val="Arial"/>
        <family val="2"/>
      </rPr>
      <t>There should be full compliance with regards to a mechanism to respect patient objection.</t>
    </r>
    <r>
      <rPr>
        <sz val="10"/>
        <rFont val="Arial"/>
        <family val="2"/>
      </rPr>
      <t xml:space="preserve"> The CAG will look specifically at this aspect at time of annual review.
c.</t>
    </r>
    <r>
      <rPr>
        <b/>
        <sz val="10"/>
        <rFont val="Arial"/>
        <family val="2"/>
      </rPr>
      <t xml:space="preserve"> A detailed report at time of annual review showing compliance with all outstanding actions.</t>
    </r>
    <r>
      <rPr>
        <sz val="10"/>
        <rFont val="Arial"/>
        <family val="2"/>
      </rPr>
      <t xml:space="preserve"> If there is any possibility that at time of annual review that all aspects have not been achieved, or that an improvement plan exists, this must be flagged in advance with the Advice Team following the report to WIGB in October 2017.
d. As the Head of IG is named as the lead for the outstanding aspects, to consider that this role be present at time of next consideration.
2. Continued review of the requirement for the use of confidential patient information and the retention of identifiable data items. This should be reported on at annual review stage.</t>
    </r>
  </si>
  <si>
    <t>CAG 6-06(c)/2014</t>
  </si>
  <si>
    <t>Wales Abdominal Aortic Aneurysm Screening Programme (WAAASP)</t>
  </si>
  <si>
    <t>This application from Public Health Wales set out the purpose of the Wales Abdominal Aortic Aneurysm Screening Programme (WAAASP), a public health screening programme which aimed to reduce mortality by 50% by 2015.
A recommendation for class 4, 5 and 6 support was requested to cover access to confidential patient information from the Welsh Demographic Service to Public Health Wales in order to send invitations for screening. Data would be held on the Abdominal Aortic Aneurysm Screening Information System. In addition, data was requested from the Public Health Mortality Files, Patient Episode Database for Wales and the National Vascular Registry in order to determine outcomes within 30 days and 1 year of treatment for all men invited to take part in screening.
The application also sought information in relation to patients who had aortic aneurysms not detected by screening from ONS mortality data and various NHS organisations.</t>
  </si>
  <si>
    <t>Wales Abdominal Aortic Aneurysm Screening Programme</t>
  </si>
  <si>
    <t>Dr Rosemary Fox</t>
  </si>
  <si>
    <t>18 Cathedral Road</t>
  </si>
  <si>
    <t>CF11 9LJ</t>
  </si>
  <si>
    <t>rosemary.fox@wales.nhs.uk</t>
  </si>
  <si>
    <t>Patients who had aortic aneurysms' confidential patient information from the Welsh Demographic Service to Public Health Wales as well as those patients not detected by screening from ONS mortality data and various NHS organisations.</t>
  </si>
  <si>
    <r>
      <rPr>
        <b/>
        <sz val="10"/>
        <rFont val="Arial"/>
        <family val="2"/>
      </rPr>
      <t xml:space="preserve">Amendment Request (Approved - 12/09/2017)
</t>
    </r>
    <r>
      <rPr>
        <sz val="10"/>
        <rFont val="Arial"/>
        <family val="2"/>
      </rPr>
      <t>This amendment requested an extension to the existing support to include additional data flows between Parc Prison and Usk/Prescoed Prison. The extension was requested as this would allow the screening programme to be extended to men currently in prison to ensure equity of healthcare provision.
The initial amendment document also includes details around linking with a University of Leicester research programme; however, provisional queries were raised with the applicant and it was been clarified that these requests were outside the scope of CAG and are not to be considered.</t>
    </r>
    <r>
      <rPr>
        <b/>
        <sz val="10"/>
        <rFont val="Arial"/>
        <family val="2"/>
      </rPr>
      <t xml:space="preserve">
Specific Conditions of Support (Final)</t>
    </r>
    <r>
      <rPr>
        <sz val="10"/>
        <rFont val="Arial"/>
        <family val="2"/>
      </rPr>
      <t xml:space="preserve">
1. Security assurance arrangements:
a. </t>
    </r>
    <r>
      <rPr>
        <b/>
        <sz val="10"/>
        <rFont val="Arial"/>
        <family val="2"/>
      </rPr>
      <t>The expectation is for the assessment to reach 91% within one year from final approval to avoid jeopardising the state of future approval</t>
    </r>
    <r>
      <rPr>
        <sz val="10"/>
        <rFont val="Arial"/>
        <family val="2"/>
      </rPr>
      <t>. It is understood that the report confirms that a report to the WIGB on the progress made against the outstanding actions against the CPIP assessment will be required in the October 2017 meeting.
b.</t>
    </r>
    <r>
      <rPr>
        <b/>
        <sz val="10"/>
        <rFont val="Arial"/>
        <family val="2"/>
      </rPr>
      <t xml:space="preserve"> There should be full compliance with regards to a mechanism to respect patient objection.</t>
    </r>
    <r>
      <rPr>
        <sz val="10"/>
        <rFont val="Arial"/>
        <family val="2"/>
      </rPr>
      <t xml:space="preserve"> The CAG will look specifically at this aspect at time of annual review.
c. </t>
    </r>
    <r>
      <rPr>
        <b/>
        <sz val="10"/>
        <rFont val="Arial"/>
        <family val="2"/>
      </rPr>
      <t>A detailed report at time of annual review showing compliance with all outstanding actions.</t>
    </r>
    <r>
      <rPr>
        <sz val="10"/>
        <rFont val="Arial"/>
        <family val="2"/>
      </rPr>
      <t xml:space="preserve"> If there is any possibility that at time of annual review that all aspects have not been achieved, or that an improvement plan exists, this must be flagged in advance with the Advice Team following the report to WIGB in October 2017.
d. As the Head of IG is named as the lead for the outstanding aspects, to consider that this role be present at time of next consideration.
2. Continued review of the requirement for the use of confidential patient information and the retention of identifiable data items. This should be reported on at annual review stage.</t>
    </r>
  </si>
  <si>
    <t>15/CAG/0207</t>
  </si>
  <si>
    <t>superseded by 21/CAG/0153</t>
  </si>
  <si>
    <t>NHS Cancer Screening Programmes: National Coordination and Quality Assurance</t>
  </si>
  <si>
    <t>This application from Public Health England set out the purpose of the NHS Cancer Screening Programmes to enable cases of bowel, breast and cervical cancer to identified and treated at the earliest possible stage in order to improve patient outcomes.
The application indicated some of the data flows involved in the screening programmes supported direct patient care; support under the Regulations was requested by PHE for those components of the programmes (for which it is responsible and accountable to the Secretary of State for Health for as part of its core remit) that depend on the processing of confidential patient information without consent. These include:
1. the management of patient call and recall to ensure that no eligible patients are missed from screening;
2. the management of the patient pathway to ensure that a complete record of screening histories is maintained as patients progress through the screening programmes; and
3. quality assuring screening services to ensure they are effective and safe, and that any incidents are investigated and managed appropriately.</t>
  </si>
  <si>
    <t>Anne Mackie, Director of Screening - PHE</t>
  </si>
  <si>
    <t>Wellington House</t>
  </si>
  <si>
    <t>Anne.Mackie@phe.gov.uk</t>
  </si>
  <si>
    <t xml:space="preserve">NHS Patient cases of bowel, breast and cervical cancer.
</t>
  </si>
  <si>
    <t>NHS number, primary care provider code, title, forename, middle name, surname, date of birth, gender, address, post code, PAF key of usual address, reason for removal from GP registration, date of death, telephone number, e-mail address, preferred language and interpreter required.</t>
  </si>
  <si>
    <r>
      <rPr>
        <b/>
        <sz val="10"/>
        <rFont val="Arial"/>
        <family val="2"/>
      </rPr>
      <t xml:space="preserve">Expiry of support 1 October 2021, due to dissolution of PHE. superseded by 21/CAG/0153
25 September 2020 - Amendment conditionally supported </t>
    </r>
    <r>
      <rPr>
        <sz val="10"/>
        <rFont val="Arial"/>
        <family val="2"/>
      </rPr>
      <t xml:space="preserve">to change the data processor for the cervical cancer screening programme from Capita to NHS England via their team in the North of England Commissioning Support Unit. 
</t>
    </r>
    <r>
      <rPr>
        <b/>
        <sz val="10"/>
        <rFont val="Arial"/>
        <family val="2"/>
      </rPr>
      <t xml:space="preserve">Specific conditions of support </t>
    </r>
    <r>
      <rPr>
        <sz val="10"/>
        <rFont val="Arial"/>
        <family val="2"/>
      </rPr>
      <t xml:space="preserve">
1. Confirmation provided from the IG Delivery Team at NHS Digital to the CAG that the relevant Data Security and Protection Toolkit (DSPT) submission(s) has achieved the ‘Standards Met’ threshold – Confirmed 
• The NHS Digital DSPT 2018/19 review for Public Health England was confirmed as ‘Standards Not Fully Met (Plan Agreed)’ on the NHS Digital DSPT Tracker (checked 18 August 2020). Please note the updated specific condition of support below.
Support is conditional upon Public Health England achieving the security assurance action plan as agreed with NHS Digital.  All staff involved in processing information under this application reference should be aware of the precise scope of support and its boundaries and have successfully completed local security awareness training before processing any information under support.
• NHS Digital and Hitachi Consulting have confirmed ‘Standards met’ 2018/19 by check of the NHS Digital DSPT tracker (28 August 2020)
• NHS North of England Commissioning Support Unit has confirmed ‘Standards met’ 2019/20 by check of the NHS Digital DSPT tracker (18 August 2020)</t>
    </r>
    <r>
      <rPr>
        <b/>
        <sz val="10"/>
        <rFont val="Arial"/>
        <family val="2"/>
      </rPr>
      <t xml:space="preserve">
28 August 2020 - Specific conditions of support updated:
</t>
    </r>
    <r>
      <rPr>
        <sz val="10"/>
        <rFont val="Arial"/>
        <family val="2"/>
      </rPr>
      <t xml:space="preserve">The following sets out the updated specific conditions of support applied against this application reference.
1. Public Health England (PHE) should achieve the security assurance action plan as agreed with NHS Digital.  All staff involved in processing information under this application reference should be aware of the precise scope of support and its boundaries and have successfully completed local security awareness training before processing any information under support.
</t>
    </r>
    <r>
      <rPr>
        <b/>
        <sz val="10"/>
        <rFont val="Arial"/>
        <family val="2"/>
      </rPr>
      <t xml:space="preserve">
03 August 2020 - Amendment </t>
    </r>
    <r>
      <rPr>
        <sz val="10"/>
        <rFont val="Arial"/>
        <family val="2"/>
      </rPr>
      <t>to extend the cohort age group of the NHS bowel cancer screening programme, is conditionally supported, subject to compliance with the standard conditions of support. Age CPI needed to access is now 47-74. 
Specific conditions of support 
• The NHS Digital DSPT 2018/19 review for Public Health England was confirmed as ‘Standards Not Fully Met (Plan Agreed)’ on the NHS Digital DSPT Tracker (checked 16 July 2020). 
Support is conditional upon Public Health England achieving the security assurance action plan as agreed with NHS Digital.  All staff involved in processing information under this application reference should be aware of the precise scope of support and its boundaries and have successfully completed local security awareness training before processing any information under support.</t>
    </r>
    <r>
      <rPr>
        <b/>
        <sz val="10"/>
        <rFont val="Arial"/>
        <family val="2"/>
      </rPr>
      <t xml:space="preserve">
Specific Conditions of Support</t>
    </r>
    <r>
      <rPr>
        <sz val="10"/>
        <rFont val="Arial"/>
        <family val="2"/>
      </rPr>
      <t xml:space="preserve">
1. Confirmation from the IGT Team at NHS Digital of suitable security arrangements via Information Governance Toolkit (IGT) submission. (Confirmed – Version 14, 2016-17, reviewed satisfactory score of 72%).</t>
    </r>
  </si>
  <si>
    <t>17/CAG/0157</t>
  </si>
  <si>
    <t>The delivery of major trauma care in England - impact and effectiveness following a whole system reorganisation</t>
  </si>
  <si>
    <t>This application from the Big Health Data Group at the University of Oxford set out the
purpose of service evaluation to determine the clinical and cost-effectiveness of reorganisation
of trauma care services into Regional Trauma Networks (RTNs) and Major
Trauma Centres (MTCs).
This request for support under section 251 of the NHS Act 2006 is required to allow
linkage of the Trauma Audit and Research Network (TARN) data to Office of National
Statistics (ONS) and Hospital Episodes Statistics data. Confidential patient information
will be released from TARN to NHS Digital, to enable linkage with the ONS and HES
datasets. All data provided to the University of Oxford will be psuedonymised data only.</t>
  </si>
  <si>
    <t>Big Health Data Group (BHDG)</t>
  </si>
  <si>
    <t>Patients sustaining open fracture in England from 1989 to present day. This list will be
used by NHS Digital, the trusted third party, to link to HES and ONS to generate a dataset
of outcomes for patients sustaining open fracture in England.</t>
  </si>
  <si>
    <t>Identifiable TARN data will be provided to NHS Digital for data linkage.
TARN will send NHS number, date of birth, gender and postcode as well as a unique
TARN patient identifier (pseudonymised) for linkage.
NHS Digital data to be linked for this project are ONS date of and cause of death data
and the complete HES record.
The pseudonymised data set will be returned to the team at the University of Oxford by
TARN ID, with all other identifiable information removed.</t>
  </si>
  <si>
    <r>
      <rPr>
        <sz val="10"/>
        <color rgb="FF000000"/>
        <rFont val="Arial"/>
      </rPr>
      <t xml:space="preserve">The pseudonymised data was sent to the University of Oxford by secure means, with all identifiable information removed except TARN ID. The data is kept securely in the Secure Data Room which is an access controlled environment that meets the technical and physical measures required for processing sensitive data.
Using the Trauma Audit and Research Network (TARN) audit data we have analysed trends in incidence of open fractures and the adherence to clinical standards for open fracture care in England. Our work has shown that here has been variable improvement with time in the clinical care standards for patients with severe open fracture of the tibia. The median time to debridement was 13.0 hours; almost two thirds of patients underwent definitive soft tissue coverage within 72 hours between 2016 and 2019. Whilst most open fractures occurred in young men, the incidence increased with age in women to a much greater level than observed in older men.
We have examined how timely surgery for patients with severe open tibial fracture varies by day and time of presentation and by type of hospital. Variations in care were observed for timely surgery for severe open tibial fractures with debridement surgery affected by time of presentation and soft tissue coverage affected by day of presentation and type of hospital. The variation is unwarranted and highlights there are opportunities to substantially improve the delivery and quality of care for patients with severe open tibial fracture.
Our work has been published in the following journals as below:
Shah, A., Judge, A. &amp; Griffin, X. Incidence and quality of care fr open fractures in England during 2008-2019: a cohort study using data collected by the Trauma Audit and Research Network, 14 Feb 2022, (Accepted/In press) In: The bone &amp; joint journal.
Shah, A., Judge, A. &amp; Griffin, X. L. Variation in timely surgery for severe open tibial fractures by time and place of presentation in England during 2012-2019: a cohort study using data collected nationally by the Trauma Audit and Research Network, 14 Oct 2022, (Accepted/In press) In: The bone &amp; joint journal.
Analysis is ongoing and further public benefits are expected to be realised. Final publication is expected in 2023. 
</t>
    </r>
    <r>
      <rPr>
        <b/>
        <sz val="10"/>
        <color rgb="FF000000"/>
        <rFont val="Arial"/>
      </rPr>
      <t xml:space="preserve">
Specific Conditions of Support
</t>
    </r>
    <r>
      <rPr>
        <sz val="10"/>
        <color rgb="FF000000"/>
        <rFont val="Arial"/>
      </rPr>
      <t xml:space="preserve">1. Support extends to England and Wales only.
2. Patient Notification Mechanism – further work is required to address the following issues. A response should be provided within three months of the date of this letter, together with accompanying documentation, for consideration by a sub-committee of original reviewing Members.
a. Review the drafted patient notification text to make this more accessible to a wider public audience,
b. The opt-out mechanism available via the TARN website should be more clearly displayed to make this more visible to patients,
c. Patient Notification materials should be drafted for display in trauma centres to promote the activity. This could be posters and information leaflets as example. The language used should be aimed at a wide public audience.
3. Confirmation from the IGT Team at NHS Digital of suitable security arrangements via Information Governance Toolkit (IGT) submission. </t>
    </r>
    <r>
      <rPr>
        <b/>
        <sz val="10"/>
        <color rgb="FF000000"/>
        <rFont val="Arial"/>
      </rPr>
      <t>(Confirmed - BHDG at the University of Oxford V14, reviewed satisfactory score 100%, 2017/18 and NHS Digital, V14, reviewed satisfactory score 92%, 2017/18).</t>
    </r>
  </si>
  <si>
    <t>17/CAG/0150</t>
  </si>
  <si>
    <t>National Perinatal Mortality Review Tool (PMRT)</t>
  </si>
  <si>
    <t>This application from the National Perinatal Epidemiology Unit at the University of Oxford sets out the purpose of establishing a clinical audit tool, the ‘National Perinatal Mortality Review Tool’ to enable high quality, local, standardised, multi-disciplinary reviews of all late fetal losses, stillbirths, neonatal deaths, all deaths on neonatal units and infant deaths with the review for each individual being used for multiple purposes (e.g. serious incident reviews, Child Death Overview Panels etc.) on the principle of ‘review once, review well’.
The PMRT collaboration led by the MBRRACE-UK collaboration has been commissioned to develop and support the implementation of the National Perinatal Mortality Review Tool (PMRT) on behalf of the Department of Health (England) and the Welsh and Scottish Governments. The PMRT will be wholly integrated with the MBRRACE-UK perinatal mortality surveillance data collection in order to minimise the burden on clinical staff and thus maximise its uptake; both systems are concerned with the same group of babies and have the goal of reducing the national perinatal mortality rate.
Local reviews should be carried out as part of standard clinical care and staff in Trusts/Health Boards and do not require the consent of parents before a review is undertaken. During the process of using the PMRT to conduct local reviews of care, identifiable and clinical information will be collected and generated. Section 251 support is sought specifically to enable this information to be held without parental consent on the MBRRACE-UK servers. Support was also required to support the applicants to undertake analysis on the improvements made to the perinatal mortality review process following the implementation of the tool.
User testing of the PMRT is required with ‘live’ data before all the review questions and data items have been finally defined. For this testing, the applicants will ask NHS staff to use ‘real’ cases, but will be provided with dummy identifiers. This will allow staff to test the review questions and data without disclosing the identity of individuals. Given the extent of clinical details involved in the review, support under the Regulations is requested to cover this user testing phase, as well as wider deployment of the tool, as it cannot be confirmed that the data would be anonymous.</t>
  </si>
  <si>
    <t>Professor Jennifer J Kurinczuk</t>
  </si>
  <si>
    <t>Old Road Campus Headington</t>
  </si>
  <si>
    <t>All mothers whose pregnancy results in a:
- Late fetal loss (babies born at 22-23 weeks gestation not showing any signs of life at birth)
- Stillbirth (all babies born at 24+ weeks gestation not showing any signs of life at birth)
All mothers and their babies:
- Where the baby dies on a neonatal unit and/or before reaching their first birthday (infant deaths).</t>
  </si>
  <si>
    <r>
      <t xml:space="preserve">The following items of confidential patient information are required and will be entered into the web-based system by local staff at the Trust/Health Board responsible for the patient care:
</t>
    </r>
    <r>
      <rPr>
        <b/>
        <sz val="10"/>
        <rFont val="Arial"/>
        <family val="2"/>
      </rPr>
      <t>Mothers’ details</t>
    </r>
    <r>
      <rPr>
        <sz val="10"/>
        <rFont val="Arial"/>
        <family val="2"/>
      </rPr>
      <t xml:space="preserve">: full name, DOB, ethnicity, NHS number, postcode and clinical information relevant to her care during her pregnancy, labour, birth, postnatal care, bereavement care, follow-up and the causes and circumstances surrounding the death of her baby.
</t>
    </r>
    <r>
      <rPr>
        <b/>
        <sz val="10"/>
        <rFont val="Arial"/>
        <family val="2"/>
      </rPr>
      <t>Babies details</t>
    </r>
    <r>
      <rPr>
        <sz val="10"/>
        <rFont val="Arial"/>
        <family val="2"/>
      </rPr>
      <t>: full name, DOB, NHS number, postcode, ethnicity, birth weight, gestational age at birth, sex, place of birth, date of death, place of death, cause of death and clinical information relevant to the care of the baby at birth, on the neonatal unit and any other locations the baby was cared for prior to death.</t>
    </r>
  </si>
  <si>
    <t>Healthcare Quality Improvement Partnership on behalf of the Department of Health (England) and the Scottish and Welsh governments</t>
  </si>
  <si>
    <r>
      <rPr>
        <b/>
        <sz val="10"/>
        <color rgb="FF000000"/>
        <rFont val="Arial"/>
      </rPr>
      <t xml:space="preserve">Amendment supported 09 June 2022 </t>
    </r>
    <r>
      <rPr>
        <sz val="10"/>
        <color rgb="FF000000"/>
        <rFont val="Arial"/>
      </rPr>
      <t xml:space="preserve">to defer applying the National Data Opt-Out in relation to 17/CAG/0150
</t>
    </r>
    <r>
      <rPr>
        <b/>
        <sz val="10"/>
        <color rgb="FF000000"/>
        <rFont val="Arial"/>
      </rPr>
      <t xml:space="preserve">
Specific conditions of support
</t>
    </r>
    <r>
      <rPr>
        <sz val="10"/>
        <color rgb="FF000000"/>
        <rFont val="Arial"/>
      </rPr>
      <t xml:space="preserve">1.	Update the poster to provide more specific detail on why the NDO is not applied and how the decision was made.
</t>
    </r>
    <r>
      <rPr>
        <b/>
        <sz val="10"/>
        <color rgb="FF000000"/>
        <rFont val="Arial"/>
      </rPr>
      <t xml:space="preserve">
Condition met July 2022
</t>
    </r>
    <r>
      <rPr>
        <sz val="10"/>
        <color rgb="FF000000"/>
        <rFont val="Arial"/>
      </rPr>
      <t xml:space="preserve">2.	Provide an update to the inclusion of information in maternity notes/app, to use of charities and the Royal College of Midwives, as well as consideration of the use of social media by 27 October 2022.
</t>
    </r>
    <r>
      <rPr>
        <b/>
        <sz val="10"/>
        <color rgb="FF000000"/>
        <rFont val="Arial"/>
      </rPr>
      <t xml:space="preserve">Condition met 17 July 2023
</t>
    </r>
    <r>
      <rPr>
        <sz val="10"/>
        <color rgb="FF000000"/>
        <rFont val="Arial"/>
      </rPr>
      <t xml:space="preserve">
3.	This outcome confirms a change to the original conditions of support. The National Data Opt-Out is not to be applied to patients included in the activities specified in 17/CAG/0150. 
4.	A local patient objection mechanism must continue to be used
</t>
    </r>
    <r>
      <rPr>
        <b/>
        <sz val="10"/>
        <color rgb="FF000000"/>
        <rFont val="Arial"/>
      </rPr>
      <t xml:space="preserve">
22 March 2022 - Amendment supported
</t>
    </r>
    <r>
      <rPr>
        <sz val="10"/>
        <color rgb="FF000000"/>
        <rFont val="Arial"/>
      </rPr>
      <t xml:space="preserve">Amendment suppored to extend the duration of support to 31 September 2022.
</t>
    </r>
    <r>
      <rPr>
        <b/>
        <sz val="10"/>
        <color rgb="FF000000"/>
        <rFont val="Arial"/>
      </rPr>
      <t xml:space="preserve">
17 December 2019 – Amendment </t>
    </r>
    <r>
      <rPr>
        <sz val="10"/>
        <color rgb="FF000000"/>
        <rFont val="Arial"/>
      </rPr>
      <t xml:space="preserve">supported to extend the duration of support to 31 January 2022. This duration extension reflected the funding extension which had been agreed with the Healthcare Quality Improvement Partnership (HQIP).
</t>
    </r>
    <r>
      <rPr>
        <b/>
        <sz val="10"/>
        <color rgb="FF000000"/>
        <rFont val="Arial"/>
      </rPr>
      <t xml:space="preserve">
Specific Conditions of Support (Final)
</t>
    </r>
    <r>
      <rPr>
        <sz val="10"/>
        <color rgb="FF000000"/>
        <rFont val="Arial"/>
      </rPr>
      <t xml:space="preserve">1. Support extends to England and Wales only.
2. Patient Notification Materials – work should be undertaken to review and revise the information materials, in order to make the language more accessible to a wider audience. A report should be provided within three months of receipt of this letter around the activity which has been undertaken, together with submission of the revised documentation for consideration. It was recommended that support from an appropriate patient group be sought to support this activity.
3. Patient, Public and Parent Involvement and Engagement – work in this area should continue as the activity progresses. A report will be required at the time of first annual review around the actual activity which has occurred, together with an updated plan for involvement and engagement for the following year.
4. Practicable Alternatives – a report should be provided at the time of first annual review around the progress and outputs from the ongoing PARENTS study and how this could be incorporated into the project, to support the move to a fully consented model for the undertaking of perinatal mortality reviews.
5. Confirmation from the IGT Team at NHS Digital of suitable security arrangements via Information Governance Toolkit (IGT) submission. </t>
    </r>
    <r>
      <rPr>
        <b/>
        <sz val="10"/>
        <color rgb="FF000000"/>
        <rFont val="Arial"/>
      </rPr>
      <t>(Confirmed – University of Oxford, National Perinatal Epidemiology Unit has a published reviewed grade on Version 14 at 97% satisfactory).</t>
    </r>
    <r>
      <rPr>
        <sz val="10"/>
        <color rgb="FF000000"/>
        <rFont val="Arial"/>
      </rPr>
      <t xml:space="preserve">
The Secretary of State for Health and Social Care decision maker, on advice from the CAG, has supported a request to defer the National Data Opt Out. As such, the National Data Opt Out does not need to be applied for this activity</t>
    </r>
  </si>
  <si>
    <t>A0946</t>
  </si>
  <si>
    <t>17/CAG/0174</t>
  </si>
  <si>
    <t>UTMoST Study</t>
  </si>
  <si>
    <t>This study from Big Health Data Group at Oxford University, funded by the NIHR with a Health Technology Assessment Programme Grant, set out the purpose of improving information available on the choice between Unicompartmental Knee Replacement (UKR) or Total Knee Replacement (TKR), particularly in relation to risks and benefits (comparative costs and effects). In order to do this an existing dataset from an ongoing RCT (TOPKAT) would be used alongside data relating to patients who were not eligible for the TOPKAT study, in order to validate the results of this trial and to broaden the scope of data collection to include patients with co-morbidities.
Patients with co-morbidities (‘ASA grade 3 or worse’), who were not eligible for the TOPKAT trial, comprised 17% of those undergoing knee replacement surgery, and their omission was significant given the association between co-morbidities and both post-operative complications and mortality, and subsequent costs associated. Therefore there was public benefit in improving on the TOPKAT study to ensure that results were generalizable to this population as well as improving the validity of the original study by adding follow-up data from a longer period.
Support was requested to allow disclosure of data from the NJR to NHS Digital to enable linkage with HES-PROMS data before returning a pseudonymised dataset to Oxford University.</t>
  </si>
  <si>
    <t>Professor Prieto Alhambra</t>
  </si>
  <si>
    <t>Nuffield Department of Orthopaedics, Rheumatology &amp; Musculoskeletal Science (NDORMS)</t>
  </si>
  <si>
    <t>Windmill Road</t>
  </si>
  <si>
    <t>daniel.prietoalhambra@ndorms.ox.ac.uk</t>
  </si>
  <si>
    <t>In order to do this an existing dataset from an ongoing RCT (TOPKAT) would be used alongside data relating to patients who were not eligible for the TOPKAT study. Support was requested to allow disclosure of data from the NJR to NHS Digital to enable linkage with HES-PROMS data before returning a pseudonymised dataset to Oxford University.</t>
  </si>
  <si>
    <t>Access was requested to:
NHS number
Date of birth
Gender
Postcode
Unique NJR identifier
(to be provided to NHS Digital for linkage)
Pseudonymised data (containing NJR identifier) would be transferred to Oxford University</t>
  </si>
  <si>
    <r>
      <rPr>
        <b/>
        <sz val="10"/>
        <rFont val="Arial"/>
        <family val="2"/>
      </rPr>
      <t xml:space="preserve">April 2022 - Support Expired
</t>
    </r>
    <r>
      <rPr>
        <sz val="10"/>
        <rFont val="Arial"/>
        <family val="2"/>
      </rPr>
      <t>Applicant confirmed in April 2022 that ‘s251’ support can be expired
As the data set received from NHS Digital has been securely destroyed.
In terms of public benefits, 
The UTMOST study results provide information on the comparative risks, benefit (patient-reported outcomes), and cost of partial and total knee replacement for patients with multiple co- morbid conditions. Benefits of UTMOST findings include:
- Better inform decision support for patients with co-morbidities undergoing knee replacement;
- Support evidence-based surgery that surgeons can use to change their practice;
- Support evidence-based commissioning and care provision
- Inform on the usefulness of efficient studies using routinely collected (non-randomised) data for the evaluation of surgical alternatives in the NHS to complement randomized studies.</t>
    </r>
    <r>
      <rPr>
        <b/>
        <sz val="10"/>
        <rFont val="Arial"/>
        <family val="2"/>
      </rPr>
      <t xml:space="preserve">
01 March 2021 - Annual Review approved
Updated condition of support:</t>
    </r>
    <r>
      <rPr>
        <sz val="10"/>
        <rFont val="Arial"/>
        <family val="2"/>
      </rPr>
      <t xml:space="preserve">
1. Please provide a plan within two months from the date of this letter, to detail how the applicant plans to achieve the original condition of support of progressing public involvement work, with particular reference to the development of links with suitable charities.
</t>
    </r>
    <r>
      <rPr>
        <b/>
        <i/>
        <sz val="10"/>
        <rFont val="Arial"/>
        <family val="2"/>
      </rPr>
      <t xml:space="preserve">Confirmed - </t>
    </r>
    <r>
      <rPr>
        <i/>
        <sz val="10"/>
        <rFont val="Arial"/>
        <family val="2"/>
      </rPr>
      <t>Applicant responded to this condition by email on 3rd March 2021 and the CAG Vice-chair confirmed they were content with responses on 14th March 2021</t>
    </r>
    <r>
      <rPr>
        <b/>
        <sz val="10"/>
        <rFont val="Arial"/>
        <family val="2"/>
      </rPr>
      <t xml:space="preserve">
26 January 2021 - Amendment supported
</t>
    </r>
    <r>
      <rPr>
        <sz val="10"/>
        <rFont val="Arial"/>
        <family val="2"/>
      </rPr>
      <t>The amendment, to extend the duration of support until 28th February 2022, is supported, subject to compliance with the standard conditions of support.</t>
    </r>
    <r>
      <rPr>
        <b/>
        <sz val="10"/>
        <rFont val="Arial"/>
        <family val="2"/>
      </rPr>
      <t xml:space="preserve">
Specific conditions of support</t>
    </r>
    <r>
      <rPr>
        <sz val="10"/>
        <rFont val="Arial"/>
        <family val="2"/>
      </rPr>
      <t xml:space="preserve"> 
1. Please report back at annual review on the progress of public involvement work, with particular reference to the development of links with suitable charities during the course of the study. 
2. Confirmation from the IGT Team at the Health and Social Care Information Centre of suitable security arrangements via Information Governance Toolkit (IGT) submission. </t>
    </r>
    <r>
      <rPr>
        <b/>
        <sz val="10"/>
        <rFont val="Arial"/>
        <family val="2"/>
      </rPr>
      <t>Northgate Public Services (for NJR): v14 confirmed published and reviewed. NHS Digital: v14 confirmed published and reviewed.</t>
    </r>
  </si>
  <si>
    <t>A0947</t>
  </si>
  <si>
    <t>15/CAG/0190</t>
  </si>
  <si>
    <t>(was 15/CAG/0153)</t>
  </si>
  <si>
    <t>National Study of HIV in Pregnancy and Childhood</t>
  </si>
  <si>
    <t xml:space="preserve">It was noted that this submission differed from typical submissions, in that there had been previous discussions with the CAG following the submission at the July 2015 CAG meeting. The outcome dated 23 July 2015 had confirmed the HRA decision that parts of the original protocol relating to the BPSU and flagging aspects had been previously included within reference PIAG/BPSU 2-10 (a)/2005, and that: 
• The surveillance aspects of the application were not supported, on the basis that there was an alternative legal basis for the data flows under Regulation 3 of the Health Service (Control of Patient Information) Regulations 2002. 
• The research aspects of the application were deferred; further information had been requested from the applicant as outlined below. 
The applicant had been asked to provide further information focusing solely on the research elements. A covering letter and expanded research protocol to meet this requirement was provided and considered at the meeting on 22 October 2015. This outcome should be read by data controllers in conjunction with the letter dated 23 July 2015.
A recommendation for class 5 and 6 support was requested to achieve the activity specified in the application.
</t>
  </si>
  <si>
    <t>UCL Great Ormond Street Institute of Child Health</t>
  </si>
  <si>
    <t>Claire Thorne</t>
  </si>
  <si>
    <t>Population, Policy and Practice Programme</t>
  </si>
  <si>
    <t>UCL Great Ormond Street Institute of Child Health,</t>
  </si>
  <si>
    <t xml:space="preserve">30 Guilford Street, London </t>
  </si>
  <si>
    <t>Claire.thorne@ucl.ac.uk</t>
  </si>
  <si>
    <t>Data are provided by clinical respondents in maternity units and paediatric clinics.</t>
  </si>
  <si>
    <t>Identifiers including date of birth, NHS number and demographic details are provided by respondents and used to identify duplicate reports, match mothers with infants and subsequent pregnancies, and link follow up data to the original reports.</t>
  </si>
  <si>
    <r>
      <rPr>
        <b/>
        <sz val="10"/>
        <rFont val="Arial"/>
        <family val="2"/>
      </rPr>
      <t xml:space="preserve">Application Expired - </t>
    </r>
    <r>
      <rPr>
        <sz val="10"/>
        <rFont val="Arial"/>
        <family val="2"/>
      </rPr>
      <t>Study was deferred twice and never supported.</t>
    </r>
    <r>
      <rPr>
        <b/>
        <sz val="10"/>
        <rFont val="Arial"/>
        <family val="2"/>
      </rPr>
      <t xml:space="preserve">
Specific conditions of support</t>
    </r>
    <r>
      <rPr>
        <sz val="10"/>
        <rFont val="Arial"/>
        <family val="2"/>
      </rPr>
      <t xml:space="preserve">
1. Provisions of a report detailing direction of travel and progress in ensuring management of dissent for research purposes to be included in next annual review. 
2. Confirmation from the IGT Team at the Health and Social Care Information Centre of suitable security arrangements for the bodies processing personal data under this support via Information Governance Toolkit (IGT) submission. 
A reference given in the original application stating the NHSPC had been included in a v12 IG toolkit submission (EE133902FOPHSPPAPPIASG) could not be located. Please ensure the organisation code is provided so the correct toolkit can be referenced. 
</t>
    </r>
  </si>
  <si>
    <t>A0948</t>
  </si>
  <si>
    <t>17/CAG/0071</t>
  </si>
  <si>
    <t>(replacement of ECC 1-06(d)/2011)</t>
  </si>
  <si>
    <t>Barts Health (NICOR) National Cardiac Audit Programme (NCAP)</t>
  </si>
  <si>
    <t>A letter of support had been received from the Healthcare Quality Improvement Partnership (HQIP), who commission these audits, and are specified to be the data controllers for the purposes of the application. This application was received from Bart’s Health NHS Trust. The purpose of the application was to transfer the data processing arrangements from University College London, to Bart’s Health NHS Trust. The letter confirmed that existing UCL staff would undertake a TUPE transfer and HQIP would remain the data controller for the purposes of this application.</t>
  </si>
  <si>
    <t>The patients dealt within these six audits:
1. Myocardial Ischaemia National Audit Project
2. Adult Cardiac Surgery Audit
3. £National Heart Failure Audit
4. Congenital Heart Disease Audit
5. Cardiac Rhythm management Audit
6. Adult cardiac Interventions Audit</t>
  </si>
  <si>
    <r>
      <t xml:space="preserve">The following confidential information is required:
NHS number, postcode, date of birth, date of death, patient's name.
</t>
    </r>
    <r>
      <rPr>
        <b/>
        <sz val="10"/>
        <rFont val="Arial"/>
        <family val="2"/>
      </rPr>
      <t xml:space="preserve">Amendment (30/11/2018) - </t>
    </r>
    <r>
      <rPr>
        <sz val="10"/>
        <rFont val="Arial"/>
        <family val="2"/>
      </rPr>
      <t>The following are patient identifiable data items that would be shared with NHS Ambulance Trusts:
 NHS number,  CAD (Computer-Aided Dispatch) number,  Full name,  Date of birth,
 Date of death.
Ambulance Trusts will only be able to view and export data in relation to patients that they have transported to hospital. Data from the ambulance Trusts and MINAP will be linked by ambulance job number and/or NHS number.</t>
    </r>
  </si>
  <si>
    <r>
      <rPr>
        <b/>
        <sz val="10"/>
        <color rgb="FF000000"/>
        <rFont val="Arial"/>
      </rPr>
      <t xml:space="preserve">Expired
Application superseded by new application 22/CAG/0114. Changes to controller as of 24th June 2022
Amendment Request (Approved 30/11/2018)
</t>
    </r>
    <r>
      <rPr>
        <sz val="10"/>
        <color rgb="FF000000"/>
        <rFont val="Arial"/>
      </rPr>
      <t xml:space="preserve">This amendment sought to extend support to the flow of data from MINAP to NHS Ambulance Trusts in England in order to enable this linkage. This linkage will enable MINAP to report the following indicators:
 Call to Door times (CtD),
 Patients with initial diagnosis of ‘Definite myocardial infarction’.
 Patients who are direct admissions via the emergency services to hospital.
 Call to Door minutes greater than 0 and less than 1000.
This extension to the legal basis would enable:
 NHS Ambulance Trusts to view and export patient information recorded in MINAP database by acute trusts such as time of arrival at hospital, call to door, door to balloon and call to balloon only for patients the acute trust records in MINAP as having been conveyed to hospital by that ambulance Trust.
 NHS Ambulance Trusts to submit information on the pre-hospital care of these patients (already covered in principle by MINAP’s existing s251 approval) as well as obtaining permission to potentially include elements/data of pre-hospital care bundle in the ambulance for heart attack patients prior to arrival in hospital such as assessments undertaken by pre-hospital clinicians.
The following are patient identifiable data items that would be shared with NHS Ambulance Trusts:
 NHS number,  CAD (Computer-Aided Dispatch) number,  Full name,  Date of birth,
 Date of death.
Ambulance Trusts will only be able to view and export data in relation to patients that they have transported to hospital. Data from the ambulance Trusts and MINAP will be linked by ambulance job number and/or NHS number.
</t>
    </r>
    <r>
      <rPr>
        <b/>
        <sz val="10"/>
        <color rgb="FF000000"/>
        <rFont val="Arial"/>
      </rPr>
      <t xml:space="preserve">
Amendment Request (Approved 02/03/18)
</t>
    </r>
    <r>
      <rPr>
        <sz val="10"/>
        <color rgb="FF000000"/>
        <rFont val="Arial"/>
      </rPr>
      <t xml:space="preserve">This amendment was submitted to request explicit support for the flow of data between MINAP and NHS ambulance services. The purpose of the MINAP audit was to provide NHS services with information about their management of patients with acute coronary syndrome. It enabled Ambulance Trusts to access summary reports of the treatment and outcome of patients admitted alive to their hospital with acute coronary syndrome. Trusts are only able to view and export data in relation to patients that they have transported to hospital. Data from the Ambulance Trusts and the MINAP audit are linked by ambulance job number, which is meaningless to all except the local ambulance service which treated the patient. A letter of support was received from HQIP, as data controllers for the audit programme, for the continuation of this data flow.
</t>
    </r>
    <r>
      <rPr>
        <b/>
        <sz val="10"/>
        <color rgb="FF000000"/>
        <rFont val="Arial"/>
      </rPr>
      <t xml:space="preserve">
Specific conditions of support
</t>
    </r>
    <r>
      <rPr>
        <sz val="10"/>
        <color rgb="FF000000"/>
        <rFont val="Arial"/>
      </rPr>
      <t>1. All pre-existing conditions of support related to ECC 1-06 (d)/2011 remain applicable
2. The pre-existing annual review cycle remains applicable, with the next annual review to be received 4 weeks before 07/03/2018, and then on an annual basis to this schedule.
3. Confirmation from the IGT Team at the Health and Social Care Information Centre of suitable security arrangements via Information Governance Toolkit (IGT) submission. Confirmed</t>
    </r>
  </si>
  <si>
    <t>A0494</t>
  </si>
  <si>
    <t>17/CAG/0193</t>
  </si>
  <si>
    <t>UKRETS (United Kingdom Registry of Endocrine and Thyroid Surgery)</t>
  </si>
  <si>
    <t>This application from the British Association of Endocrine and Thyroid Surgeons sets out the purpose of a clinical audit into endocrine and thyroid surgery. The United Kingdom Registry of Endocrine and Thyroid Surgery audit was set up in 2004 to measure the quality of endocrine and thyroid surgery and to use that information to improve the quality of the surgery across the NHS for patients, commissioners and regulators of healthcare professionals. The audit outcomes also provide reassure to patients that the quality of clinical care is being actively monitored and improved. It audit has collected over 80,000 cases since its establishment in 2004.
Members of the British Association of Endocrine and Thyroid Surgeons record a number of outcome measures (as well as pre-operative and operative details) for each endocrine surgical operation performed including length of stay, mortality, voice change, hypocalcaemia (for thyroid and parathyroid surgery) and persistent disease (for parathyroid surgery). This data is transferred at the point of entry into a database which is maintained by Dendrite Ltd.
The application also stated that data will be requested from the HES dataset via NHS Digital around the number of surgical procedures undertaken; however, this would be requested in anonymised format only and would not involve the processing of confidential patient information to facilitate the data release.
A recommendation for class 4, 5 and 6 support was requested to cover activities as described within the application.</t>
  </si>
  <si>
    <t>British Association of Endocrine and Thyroid Surgeons</t>
  </si>
  <si>
    <t>Dr Sebastian Aspinall</t>
  </si>
  <si>
    <t>ASGBI Office</t>
  </si>
  <si>
    <t>35-43 Lincoln’s Inn Fields, London</t>
  </si>
  <si>
    <t>secretary@baets.org.uk</t>
  </si>
  <si>
    <t>All patients within England and Wales undergoing thyroid, parathyroid, adrenal or endocrine pancreatic surgery. This is approximately 8-9,000 patients per year.</t>
  </si>
  <si>
    <t>The following items of confidential patient information will be entered by the direct care team into the web-based registry, maintained by Dendrite:
 NHS number (in England and Wales) – validation and follow-up of patients,
 Date of birth – validation (only available to the clinical care team) and analysis (age at procedure),
 Gender – analysis,
 Date of death (if applicable) – calculate length of stay for analysis
 Date of operation – validation and analysis.</t>
  </si>
  <si>
    <r>
      <rPr>
        <b/>
        <sz val="10"/>
        <rFont val="Arial"/>
        <family val="2"/>
      </rPr>
      <t xml:space="preserve">10 December 2021 - Applicant confirmed support expired
</t>
    </r>
    <r>
      <rPr>
        <sz val="10"/>
        <rFont val="Arial"/>
        <family val="2"/>
      </rPr>
      <t>The applicant has confirmed support is no longer required as no items of confidential patient information are retained without consent. Date of death on the UKRETS registry has been removed for all patients in the historical section (2018 and before) and replaced with time in days from operation. Since 2018 applicants have collected information with consent.
Regarding public benefit the applicant confirmed that the UK Register of Endocrine and Thyroid Surgery has produced reports every few years which have allowed surgeons and others to better understand the risks associated with endocrine surgery and the likely initial cure rates for different types of endocrine surgery. The register has the support of the two largest thyroid patient charities, and the latest endocrine GIRFT report recommends surgeons contribute to the register.</t>
    </r>
    <r>
      <rPr>
        <b/>
        <sz val="10"/>
        <rFont val="Arial"/>
        <family val="2"/>
      </rPr>
      <t xml:space="preserve">
Specific Conditions of Support (Final)</t>
    </r>
    <r>
      <rPr>
        <sz val="10"/>
        <rFont val="Arial"/>
        <family val="2"/>
      </rPr>
      <t xml:space="preserve">
1. Support is recommended for the ongoing retention of the audit which had been historically collected.
2. Support under the Regulations would be extended on a time-limited basis whilst work is undertaken to progress to a fully-consented model for inclusion within the audit programme. An update would be required at the time of annual review around the activity which has been undertaken to progress with the consenting model.
3. An update is required at the time of first annual review around the activity which has been undertaken to improve the case ascertainment which is reported to the audit.
4. Patient and Public Engagement and Involvement – ongoing work should be undertaken with the relevant charities and patient groups which were referenced with the application as the audit programme continues. A report would be required at the time of first annual review around the activity which had been undertaken here, together with any relevant feedback. If the responses provided from the patient and public involvement and engagement activity were negative, the CAG would take this into account when considering whether support for the activity could continue or whether any additional actions are required.
5. Patient Notifications – further work should be undertaken to improve the patient information leaflet which supports the audit programme. It is recommended that engagement with a patient group is undertaken to assist this process. An update would be required at the time of first annual review around the activity which has been undertaken in this area, together with a copy of the revised information leaflet for consideration.
6. Confirmation from the IGT Team at NHS Digital of suitable security arrangements via Information Governance Toolkit (IGT) submission. </t>
    </r>
    <r>
      <rPr>
        <b/>
        <sz val="10"/>
        <rFont val="Arial"/>
        <family val="2"/>
      </rPr>
      <t>(Confirmed – Dendrite Ltd. shows a reviewed satisfactory grade on Version 14, 2016/17)</t>
    </r>
  </si>
  <si>
    <t>A0950</t>
  </si>
  <si>
    <t>17/CAG/0184</t>
  </si>
  <si>
    <t>UK collaborative clinical audit of health care for children and young people with suspected epileptic seizures (Epilepsy12)</t>
  </si>
  <si>
    <t>This application from the Royal College of Paediatrics and Child Health sets out the purpose of clinical audit into the healthcare provided to children and young people with suspected epileptic seizures. This application is for the third round of the audit which has been commissioned by HQIP from 01 April 2017 to 31 March 2021. The audit will run in England, Wales and Scotland and aims to build on current high levels of engagement established during the previous two rounds to provide a high value audit leading to ongoing significant improvements and equality in clinical outcomes, practice and patient experience.
The audit has three main domains:
1. Service Descriptors – An annual census approach will continue to detail the components of the services that each Health Board/Trust provides to children and young people (CYP) with seizures and epilepsies. This will also be mapped to best practice tariff criteria.
2. Clinical Performance Indicators – These will continue to be applied to CYP presenting to a paediatric service with a paroxysmal episode or episodes and particularly focus on those with epileptic episodes.
3. Patient Reported Experience Measures – The audit will capture, via anonymised questionnaires, the experience of both young people and parents on their experience of the care that they have received from the point of their first paediatric assessment for epilepsy and the following 12 month period.
The Royal College of Paediatrics and Child Health delivered rounds one and two of the audit between 2009 and 2014; however, the previous rounds of the audit had been delivered without the requirement for support under the Regulations.
The methodology of the prospective audit differs from that employed by the historic rounds in that the applicants are proposing linkage via NHS Digital and NHS Wales Informatics Services to enable linkage with HES/PEDW and ONS mortality data.
A recommendation for class 1, 4, 5 and 6 support was requested to cover the activities as described in the application.</t>
  </si>
  <si>
    <t>Royal College of Paediatrics and Child Health</t>
  </si>
  <si>
    <t xml:space="preserve">Niky Raja, Epilepsy12 Project Manager           </t>
  </si>
  <si>
    <t xml:space="preserve">Royal College of Paediatrics and Child Health
</t>
  </si>
  <si>
    <t>5-11 Theobalds Road</t>
  </si>
  <si>
    <t>WC1X 8SH</t>
  </si>
  <si>
    <t xml:space="preserve">020 7092 6056    </t>
  </si>
  <si>
    <t xml:space="preserve">niky.raja@rcpch.ac.uk </t>
  </si>
  <si>
    <t>Cohort
All children and young people (aged 0 to 16 years 364 days) under NHS paediatric care with suspected epilepsy with a first paediatric assessment from “day 0” (proposed as 1 April 2018) with ongoing audit of those diagnosed with epilepsy.
The data will be provided by participating Trusts and Health Boards and will be cross-referenced with information held by NHS Digital as part of the HES/ONS datasets and NHS Wales Informatics for data within PEDW.</t>
  </si>
  <si>
    <t>The following items of confidential patient information are required for the purposes outlined:
• First name/surname – only viewable by the treating Trust/Health Board – captured to aid local provider patient monitoring and clinical improvement activity,
• Gender – analysis,
• Ethnicity – analysis,
• Date of birth – analysis,
• Date of death – linkage and analysis,
• NHS/CHI/ number – validation and linkage,
• Home postcode – translated into LSOA for analysis,
• Details of individual patient care – analysis.</t>
  </si>
  <si>
    <r>
      <rPr>
        <b/>
        <sz val="10"/>
        <color rgb="FF000000"/>
        <rFont val="Arial"/>
      </rPr>
      <t xml:space="preserve">Amendment supported 19 October 2023 </t>
    </r>
    <r>
      <rPr>
        <sz val="10"/>
        <color rgb="FF000000"/>
        <rFont val="Arial"/>
      </rPr>
      <t xml:space="preserve">to allow the RCPCH (with Microsoft Azure as a sub-processor), to administer the Epilepsy12 database, instead of Net Solving Ltd, and for Epilepsy12 to collect data about only patients with a confirmed new diagnosis of epilepsy rather than a suspected epilepsy diagnosis.
</t>
    </r>
    <r>
      <rPr>
        <b/>
        <sz val="10"/>
        <color rgb="FF000000"/>
        <rFont val="Arial"/>
      </rPr>
      <t xml:space="preserve">
24 February 2023 </t>
    </r>
    <r>
      <rPr>
        <sz val="10"/>
        <color rgb="FF000000"/>
        <rFont val="Arial"/>
      </rPr>
      <t xml:space="preserve">- change in data processor from NHS Digital to NHS England, regarding data sources Hospital Episode Statistics (HES) &amp; ONS Mortality Data
</t>
    </r>
    <r>
      <rPr>
        <b/>
        <sz val="10"/>
        <color rgb="FF000000"/>
        <rFont val="Arial"/>
      </rPr>
      <t xml:space="preserve">
Amendment supported 10 January 2023 </t>
    </r>
    <r>
      <rPr>
        <sz val="10"/>
        <color rgb="FF000000"/>
        <rFont val="Arial"/>
      </rPr>
      <t xml:space="preserve">To defer applying the National Data Opt-Out in relation to 17/CAG/0184
</t>
    </r>
    <r>
      <rPr>
        <b/>
        <sz val="10"/>
        <color rgb="FF000000"/>
        <rFont val="Arial"/>
      </rPr>
      <t xml:space="preserve">
Conditions of support; 
</t>
    </r>
    <r>
      <rPr>
        <sz val="10"/>
        <color rgb="FF000000"/>
        <rFont val="Arial"/>
      </rPr>
      <t xml:space="preserve">1.	This outcome confirms a change to the original conditions of support. The National Data Opt-Out is not to be applied to patients included in the activities specified in 17/CAG/0184
2.	A local patient objection mechanism must continue to be used in relation to 17/CAG/0184
</t>
    </r>
    <r>
      <rPr>
        <b/>
        <sz val="10"/>
        <color rgb="FF000000"/>
        <rFont val="Arial"/>
      </rPr>
      <t xml:space="preserve">
13 June 2022 - Amendment supported:
</t>
    </r>
    <r>
      <rPr>
        <sz val="10"/>
        <color rgb="FF000000"/>
        <rFont val="Arial"/>
      </rPr>
      <t xml:space="preserve">Amendment supported to allow;
• the addition of patient ethnicity to data items,
• the removal of Rackspace as a data processor, 
• and the change of physical storage location within the RCPCH for storage of Epilepsy12 files used for data processing and analysis – to the Microsoft Cloud in Microsoft UK data centres based in Cardiff, Durham and London with data back up provided at the Microsoft UK South (London) data centre
</t>
    </r>
    <r>
      <rPr>
        <b/>
        <sz val="10"/>
        <color rgb="FF000000"/>
        <rFont val="Arial"/>
      </rPr>
      <t xml:space="preserve">
22 March 2022 - Amendment supported
</t>
    </r>
    <r>
      <rPr>
        <sz val="10"/>
        <color rgb="FF000000"/>
        <rFont val="Arial"/>
      </rPr>
      <t xml:space="preserve">Amendment supported to extend the duration of support to 31 March 2025.
</t>
    </r>
    <r>
      <rPr>
        <b/>
        <sz val="10"/>
        <color rgb="FF000000"/>
        <rFont val="Arial"/>
      </rPr>
      <t xml:space="preserve">
06 March 2019</t>
    </r>
    <r>
      <rPr>
        <sz val="10"/>
        <color rgb="FF000000"/>
        <rFont val="Arial"/>
      </rPr>
      <t xml:space="preserve"> – Amendment supported to allow the joint entry of clinical care information into the epilepsy audit by wider members of a patient’s direct care team across all Trusts involved in the provision of an individual patient’s care.
</t>
    </r>
    <r>
      <rPr>
        <b/>
        <sz val="10"/>
        <color rgb="FF000000"/>
        <rFont val="Arial"/>
      </rPr>
      <t xml:space="preserve">Specific Conditions of Support (Final)
</t>
    </r>
    <r>
      <rPr>
        <sz val="10"/>
        <color rgb="FF000000"/>
        <rFont val="Arial"/>
      </rPr>
      <t xml:space="preserve">1. Support extends to England and Wales only.
2. Support is in place for a non-research purpose only to support the audit programme and does not extend to any use of the data collected via this application for research purposes.
3. Provide a report at the time of first annual review of actual patient and public involvement and engagement activity which has been undertaken. This should explain how children and young people were involved in the project. If the responses given are negative, the CAG will take these into account when considering whether support should continue, or whether further actions are required.
4. Provide an overview of further engagement work which had been undertaken in relation to patient notification materials to support the audit programme, together with copies of the finalised documentation, at the time of first annual review.
5. Confirmation from the IGT Team at NHS Digital of suitable security arrangements via Information Governance Toolkit (IGT) submission. (Confirmed - Net Solving Ltd shows a reviewed satisfactory grade at 97% on Version 14, 2016/17. Royal College of Paediatrics and Child Health shows a reviewed satisfactory grade at 82% on Version 14, 2016/17).
The Secretary of State for Health and Social Care decision maker, on advice from the CAG, has supported a request to defer the National Data Opt Out. As such, the National Data Opt Out does not need to be applied for this activity
</t>
    </r>
  </si>
  <si>
    <t>A0951</t>
  </si>
  <si>
    <t>17/CAG/0030</t>
  </si>
  <si>
    <t>UKSAFE</t>
  </si>
  <si>
    <t>This application from Big Health Data Group at Oxford University set out the purpose of identifying a cost-effective strategy for follow-up after hip and knee surgery, to focus NHS resources on those patients most at need and reduce clinic visits and tests which did not add benefit.
Hip and knee replacement surgery is now part of mainstream practice. Increasing demand coupled with financial pressures has led to disinvestment in follow-up provided which could lead to complications or disease recurrence going undetected, leading to an increased need for revision surgery and costly rehabilitation.
Using data from the National Joint Registry (NJR) linked to NHS Digital Health Episode Statistics (HES)-Patient Reported Outcome Measures (PROMs) data, the applicant aims to:
1. Determine when patient follow-up should occur and to identify any peak in the mid-late term revision risk.
2. Identify predictors of mid-late term revision to determine which patients are most likely to require intervention.
A recommendation for class 1, 4 and 6 support was requested to cover activities described in the application.</t>
  </si>
  <si>
    <t>Big Health Data Group at Oxford University</t>
  </si>
  <si>
    <t>Dr Andrew Judge</t>
  </si>
  <si>
    <t>Windmill Road, Oxford</t>
  </si>
  <si>
    <t>Andrew.judge@ndorms.ox.ac.uk</t>
  </si>
  <si>
    <t>Access was requested to data from NJR in relation to patients who have undergone joint replacement.</t>
  </si>
  <si>
    <t>NHS number, date of birth, gender, postcode and unique NJR patient identifier will be provided to NHS Digital from the NJR.
HES/PROMS linked dataset to be returned to Oxford University, Big Health Data Group – pseudonymised, with unique NJR patient identifier.</t>
  </si>
  <si>
    <r>
      <rPr>
        <b/>
        <sz val="10"/>
        <rFont val="Arial"/>
        <family val="2"/>
      </rPr>
      <t xml:space="preserve">May 2022 - Support Expired
</t>
    </r>
    <r>
      <rPr>
        <sz val="10"/>
        <rFont val="Arial"/>
        <family val="2"/>
      </rPr>
      <t>Applicant confirmed in May 2022 that all confidential patient information had been deleted, and ‘s251’; support was no longer required.
In terms of the public benefit, findings have shown that the predictors of revision were different for hips and knees, with the only main consistent finding being age. This suggests that the organization of follow-up services should not be the same for hip and knee operations, as the patients at risk of mid-late revision are not necessarily the same. The findings of the statistical analyses and health economics work were presented at the British Orthopaedic Association (BOA) annual meeting on 12 September 2019, with a separate workshop with stakeholders to draft national consensus and guideline statements for recommendations on patient follow-up after hip and knee replacement surgery.</t>
    </r>
    <r>
      <rPr>
        <b/>
        <sz val="10"/>
        <rFont val="Arial"/>
        <family val="2"/>
      </rPr>
      <t xml:space="preserve">
15 March 2021 - Amendment supported
</t>
    </r>
    <r>
      <rPr>
        <sz val="10"/>
        <rFont val="Arial"/>
        <family val="2"/>
      </rPr>
      <t>Amendment supported to extend the duration of support for one year, until 30 March 2022.</t>
    </r>
    <r>
      <rPr>
        <b/>
        <sz val="10"/>
        <rFont val="Arial"/>
        <family val="2"/>
      </rPr>
      <t xml:space="preserve">
Specific Conditions of Support</t>
    </r>
    <r>
      <rPr>
        <sz val="10"/>
        <rFont val="Arial"/>
        <family val="2"/>
      </rPr>
      <t xml:space="preserve">
1. Confirmation from the IGT Team at NHS Digital of suitable security arrangements via Information Governance Toolkit (IGT) submission. Confirmed – reviewed grade satisfactory at 83% on Version 13, 2015-16.</t>
    </r>
  </si>
  <si>
    <t>A0952</t>
  </si>
  <si>
    <t>18/CAG/0042</t>
  </si>
  <si>
    <t>2018 Maternity Survey</t>
  </si>
  <si>
    <t>This application, submitted by the Picker Institute Europe, CQC and NHS England on behalf of all acute Trusts running eligible maternity services, set out the non-research purpose of carrying out a survey in order to build up a national picture of women’s experiences of maternity care.
This application seeks support for the transfer of patient identifiable data from acute Trusts to an approved survey contractor for the purpose of mailing out questionnaires for the 2018 Maternity Survey, which was the sixth iteration of the survey.
Trusts would provide names and full addresses of women who gave birth at the Trust in January or February 2018 to the contractor to enable them to mail out questionnaires. The questionnaires would be returned voluntarily to the contractor for collation, checking and review before being transferred to the Coordination Centre.
This methodology was the same as for previous CQC surveys and had been supported by CAG. In addition, there were some additional aspects which had been introduced for this submission of the survey as follows:
1. Postcode sector of patients within the sample, together with Trust-held antenatal and postnatal attribution information on these patients, will be transferred from Trusts directly to the Coordination Centre, as opposed to sending this to the survey contractor. This is for the purpose of attributing survey responses to the provider organisation. The primary reason for this is that it had been found in many cases that post-natal information was not available for a couple of months after the birth for which a mother had been sampled, making the ability to include this information in time for the sample checking period difficult. The attribution data does not include any sensitive or clinical information. In addition, there is no benefit in having contractors check attribution information prior to this going to the Coordination Centre and the proposed change enabled a more efficient checking process to be enacted.
2. Attribution data would be disclosed from the Coordination Centre to the survey contractors, enabling them to provide an extra level of data to participating Trusts. Trusts would benefit as they would potentially receive linked local-level results for antenatal and postnatal services.
3. Trusts are asked to submit a sample of all eligible women from February 2018. Prior to the 2017 survey, Trusts that did not have a minimum of 300 women in their sample from February were instructed to sample consecutively back into January until they met the minimum threshold. Trusts that had fewer than 300 eligible women across February and January were required to submit all eligible women regardless. However, it was now proposed that Trusts with fewer than 300 eligible patients across February and January could take part in the maternity survey on a voluntary basis.
A recommendation for class 5 and 6 support was requested to cover activities as described in the application.</t>
  </si>
  <si>
    <t>Picker Institute Europe, CQC and NHS England</t>
  </si>
  <si>
    <t>Ms Jenny King</t>
  </si>
  <si>
    <t>Picker Institute Europe, Buxton Court</t>
  </si>
  <si>
    <t>jenny.king@pickereurope.ac.uk</t>
  </si>
  <si>
    <t> Women, aged over 16 years at the time of delivery, who had a live birth in January or February 2018.
 An estimated 129 Trusts will participate in the survey,
 Trusts are instructed to sample all eligible women in February 2018. If this is fewer than 300 records they are asked to sample back from the last date in January to the beginning of January until they reach 350 records (in order to achieve a sample of 300 post-DBS checks).
 Trusts which do not have 300 eligible women across February and January combined have the option of taking part in the survey.</t>
  </si>
  <si>
    <t>Administration of the Maternity Survey required NHS Trusts to share two distinct sets of information with their approved contractor.
A mailing file, which is used to address questionnaires to the appropriate person, which contains the following information:
 Unique identifier code,
 Full name and title,
 Full address and postcode.
A sample file which is used to link demographic data to the survey responses for analysis and sample validation. This file will also be used to enable the identification of women who received antenatal and postnatal care directly from the trust. This file contains the following information:
 The unique identifier code (as above),
 Mother’s year of birth,
 Mother’s ethnic group,
 Day of delivery,
 Month of delivery,
 Year of delivery,
 Place of birth: NHS site code,
 Actual delivery place,
 CCG code,
 Mother’s postcode sector.
Submission of an attribution file is optional for Trusts. This file would include the sample file fields above and additional information relating to the provision of antenatal care or postnatal community care as follows:
 Antenatal provider information
 Postnatal provider information
 Postcode sectors to which the trust provides maternity services (ONLY if using the postcode method to complete the antenatal and postnatal provider information).</t>
  </si>
  <si>
    <r>
      <t xml:space="preserve">All iterations preceding 2022 have concluded. Ongoing support is not required. All data deletion as agreed within original applications has been conducted. 'Expired as of 22 July 2022
</t>
    </r>
    <r>
      <rPr>
        <b/>
        <sz val="10"/>
        <color rgb="FF000000"/>
        <rFont val="Arial"/>
      </rPr>
      <t xml:space="preserve">
Specific Conditions of Support (Final)
</t>
    </r>
    <r>
      <rPr>
        <sz val="10"/>
        <color rgb="FF000000"/>
        <rFont val="Arial"/>
      </rPr>
      <t>1. An interim report is required within three months of support coming into effect around the potential for risk of identification of patients reported by smaller Trusts who were participating in the survey voluntarily. If there is deemed to be a risk of identification, an overview of the mitigating safeguards which have been implemented by Picker Institute Europe should be provided for information purposes.
2. Monitoring should be undertaken to evaluate whether any benefit realised by participating Trusts from the reporting of local-level information produced from the flow of additional attribution data from the Coordination Centre to the contractors. No formal report is required in relation to this point; however, the findings should inform the submission for the 2019 maternity survey.
3. Confirmation from the IGT Team at NHS Digital of suitable security arrangements via Information Governance Toolkit (IGT) submission.</t>
    </r>
    <r>
      <rPr>
        <b/>
        <sz val="10"/>
        <color rgb="FF000000"/>
        <rFont val="Arial"/>
      </rPr>
      <t xml:space="preserve"> (Confirmed – Version 14, 2016/17 reviewed satisfactory for the following organisations and respective ODS code (for IGT):
</t>
    </r>
    <r>
      <rPr>
        <sz val="10"/>
        <color rgb="FF000000"/>
        <rFont val="Arial"/>
      </rPr>
      <t>CAPITA Surveys &amp; Research - 8HW65
Membership Engagement Services - 8JH55
Patient Perspective - 8J066
Picker Institute Europe - 8HV74
Quality Health - NXT</t>
    </r>
  </si>
  <si>
    <t>A0953</t>
  </si>
  <si>
    <t>18/CAG/0018</t>
  </si>
  <si>
    <t>Pre-Hospital Emergency Medicine (PHEM) Feedback</t>
  </si>
  <si>
    <t>This application from the Princess Alexandra Hospital NHS Trust set out the non-research purpose of implementation of a service evaluation system for staff involved in the pre-hospital care of patients. The system would provide staff involved with the pre-hospital care of patients the facility to follow-up on specific cases to facilitate learning, improve clinical judgement, allow an opportunity for reflection, debriefing in particularly difficult or sensitive cases and facilitate improvement in the standard of care provided in the future.
In order to request feedback on a specific patient, the member of staff who had been involved with their pre-hospital care, would be required to complete a request. This would be reviewed by a senior member of their service, who would make a judgement on the appropriateness of the request and the potential educational merit. If the senior colleague supported the request, they would then act as mentor for the junior colleague throughout the debriefing process. The request would then be directed to the main applicant at Princess Alexandra Hospital NHS Trust, who would make a determination around whether the data should be released. If the request is approved, the main applicant, or a member of the team, would access patient records in order to extract the pertinent information required to meet the debrief objectives.
The proposal does not involve the transfer of standard patient identifiers as linkage would be facilitated via the emergency department number; however, upon receipt at the Princess Alexandra Hospital NHS Trust, this data item becomes identifiable as it will be used to identify the patient and the specific hospital presentation in question. The main applicant, who will initially be the only individual undertaking follow-up, will access the full patient record in order to extract information. The data which would be returned to the pre-hospital treating team would not include any items of confidential patient information; however, the specific patient would be identifiable to the individual staff member who had requested follow-up. The pre-hospital clinicians would also be provided with additional clinical and demographic information about the patient and their onward care, which they would not have access to when fulfilling their usual role.</t>
  </si>
  <si>
    <t>Princess Alexandra Hospital NHS Trust</t>
  </si>
  <si>
    <t>Dr Matthew Snowsill, PHEM Feedback Project Founder and Lead</t>
  </si>
  <si>
    <t>Emergency Department, North Middlesex University Hospital</t>
  </si>
  <si>
    <t>Sterling Way</t>
  </si>
  <si>
    <t>N18 1QX</t>
  </si>
  <si>
    <t>07751 159 920</t>
  </si>
  <si>
    <t>matthew.snowsill@nhs.net</t>
  </si>
  <si>
    <t> Patients presenting to Princess Alexandra Hospital NHS Trust emergency department via pre-hospital care providers, such as ambulances services, air ambulance trusts and British Association for Immediate Care (BASICs), for whom a pre-hospital clinician has requested follow-up detail post hospital admission.
 The potential number of cases cannot be determined as this is a new initiative; however, it is estimated at the outset that there would be 10 cases per week, across all pre-hospital care providers.</t>
  </si>
  <si>
    <t>The pre-hospital care provider would disclose the emergency department number to the Princess Alexandra Hospital NHS Trust, in order to allow follow-up data to be extracted from the patient’s medical record. The applicant would require access to the full medical record in order to extract the specific information which is relevant to the request which has been made from the pre-hospital clinician.
The following items of data would be provided back to the applying pre-hospital care service, for the purposes of assisting with feedback:
 Emergency Department Number – validation and project identifier,
 Age,
 Gender,
 Relevant features of the clinical history, examination, investigations,
 Hospital management and treatment,
 Diagnoses from the Emergency Department and/or on discharge,
 Condition of the patient and destination on discharge, including death and disability,
 Measurement of time which the patient survived (if subsequently deceased, but not date of death – see advice form).
This information will be used to provider the debrief session to the relevant clinician to facilitate learning as per the aims of the service evaluation.</t>
  </si>
  <si>
    <r>
      <rPr>
        <b/>
        <sz val="10"/>
        <color rgb="FF000000"/>
        <rFont val="Arial"/>
      </rPr>
      <t xml:space="preserve">Amendment supported 15 August 2023 </t>
    </r>
    <r>
      <rPr>
        <sz val="10"/>
        <color rgb="FF000000"/>
        <rFont val="Arial"/>
      </rPr>
      <t xml:space="preserve"> to extend the scope of the application activity to eight additional NHS organisations within the scope of the programme, to clarify that rather than relying on PDF forms attached to emails, confidential patient information will be disclosed via MS forms within the ambulance service’s own secure digital environment
</t>
    </r>
    <r>
      <rPr>
        <b/>
        <sz val="10"/>
        <color rgb="FF000000"/>
        <rFont val="Arial"/>
      </rPr>
      <t xml:space="preserve">
19 April 2022 - Amendment supported
</t>
    </r>
    <r>
      <rPr>
        <sz val="10"/>
        <color rgb="FF000000"/>
        <rFont val="Arial"/>
      </rPr>
      <t xml:space="preserve">Amendment supported to extend the scope of the application activity to eight additional NHS sites within the scope of the programme, to confirm that Ambulance or Air Ambulance Service Trust email addresses are no longer NHS.net, to check national data opt Out via the MESH system, and to extend the duration of ‘s251’ support until April 2025.
</t>
    </r>
    <r>
      <rPr>
        <b/>
        <sz val="10"/>
        <color rgb="FF000000"/>
        <rFont val="Arial"/>
      </rPr>
      <t xml:space="preserve">
26 November 2019: </t>
    </r>
    <r>
      <rPr>
        <sz val="10"/>
        <color rgb="FF000000"/>
        <rFont val="Arial"/>
      </rPr>
      <t xml:space="preserve">Amendment supported for the inclusion of both Hospital ID and NHS Number within scope to facilitate sample validation and linkage. The availability of the feedback programme was also extended to wider pre-hospital clinicians, who may have provided intial emergency care to the patient, but did not accompany the patient to the hospital site. 
The scope of support under the Regulations was also extended to ten additional NHS Trusts which will operate the feedback programme as follows: Barts Health NHS Trust, East Suffolk and North Essex Foundation Trust, Mid Essex Hospital Services NHS Trust, Southend University Hospital NHS Foundation Trust, Basildon And Thurrock University Hospitals NHS Foundation Trust, The Princess Alexandra Hospital NHS Trust, West Hertfordshire Hospitals NHS Trust, East Anglian Air Ambulance, Essex Air Ambulance and East of England Ambulance Service NHS Trust. Support is recommended on the basis that the applicant ensures the required security standards are in place at each site prior to any processing of confidential patient information with support under the Regulations. 
</t>
    </r>
    <r>
      <rPr>
        <b/>
        <sz val="10"/>
        <color rgb="FF000000"/>
        <rFont val="Arial"/>
      </rPr>
      <t xml:space="preserve">
Specific Conditions of Support (Final)
</t>
    </r>
    <r>
      <rPr>
        <sz val="10"/>
        <color rgb="FF000000"/>
        <rFont val="Arial"/>
      </rPr>
      <t xml:space="preserve">1. Patient and Public Involvement and Engagement – feedback would be required at the time of first annual review around the project evaluation activities which had been undertaken with the patient panel. If the responses given were negative, the CAG will take this into account when considering whether support should continue, or whether further actions are necessary.
2. Confirmation from the IGT Team at NHS Digital of suitable security arrangements via Information Governance Toolkit (IGT) submission. </t>
    </r>
    <r>
      <rPr>
        <b/>
        <sz val="10"/>
        <color rgb="FF000000"/>
        <rFont val="Arial"/>
      </rPr>
      <t>(Confirmed as satisfactory via direct email from NHS Digital – Princess Alexandra Hospital NHS Trust 01/02/2018, East of England Ambulance Service Trust and Essex and Herts Air Ambulance (report under Essex Air Ambulance) 13/02/2018).</t>
    </r>
  </si>
  <si>
    <t>Applied</t>
  </si>
  <si>
    <t>A0954</t>
  </si>
  <si>
    <t>18/CAG/0063</t>
  </si>
  <si>
    <t>(Resubmission of 18/CAG/0017)</t>
  </si>
  <si>
    <t>National Clinical Audit of Rheumatoid and Early Inflammatory Arthritis Clinical Audit</t>
  </si>
  <si>
    <t>This application from the British Society for Rheumatology (commissioned by HQIP) set out the purpose of the National Clinical Audit of Rheumatoid and Early Inflammatory Arthritis. The audit aims to improve the quality of care for patients with Rheumatoid and early inflammatory arthritis (EIA) in England and Wales. The current contract period is 1 October 2017 – 30 September 2020, with the possibility of a further two year extension.
Early diagnosis and treatment is a cornerstone of EIA management and is underpinned by NICE guidelines (CG79). The Healthcare Quality Improvement Partnership (HQIP) has commissioned the British Society for Rheumatology (BSR) to undertake a National clinical audit (NCA) to assess EIA services.
The NCA will collect prospective data including:
 Waiting times;
 Time to treatment;
 Provision of education;
 Collection of patient reported outcomes;
 Clinical response.
The collected data will be linked with NHS digital data access request service (hospital episode statistics), pending approval from NHS Digital. It will also be linked the patient episode database for Wales (PEDW), pending approval from the NHS Wales Informatics Service. This will enable ascertainment of joint replacements, unplanned hospitalisations, and death. These linkages will be repeated annually.
There will also be linkage to the Death Register held by the Office for National Statistics (ONS). The data will provide validated mortality information in England and Wales.</t>
  </si>
  <si>
    <t>British Society for Rheumatology (commissioned by HQIP)</t>
  </si>
  <si>
    <t xml:space="preserve">Sarah Gallagher, Clinical Audit Project Manager </t>
  </si>
  <si>
    <t>British Society for Rheumatology, Bride House</t>
  </si>
  <si>
    <t>18-20 Bride Lane,</t>
  </si>
  <si>
    <t>EC4Y 8EE</t>
  </si>
  <si>
    <t>020 7356 0900</t>
  </si>
  <si>
    <t>audit@rheumatology.org.uk</t>
  </si>
  <si>
    <t>Patients aged 16 years and over in England and Wales who present for the first time in rheumatology outpatient clinics with a suspected diagnosis of early inflammatory arthritis. The audit period is 1 October 2017 through 30 September 2020.</t>
  </si>
  <si>
    <t>The following items of confidential patient information will be provided by the treating clinician when registering the patient within the audit:
 Name – sample validation and circulation of PROMS information,
 Date of birth – sample validation, linkage and analysis,
 NHS number – sample validation and linkage,
 Hospital number – sample validation,
 Post code – sample validation, linkage and analysis,
 Email address – circulation of PROMS information,
 Telephone number – to allow telephone contact for PROMS,
 Gender – analysis,
 Ethnicity – analysis,
The below additional data items will be provided by NHS Digital via linkage with ONS mortality data:
 Date of death – analysis,
 Cause of death – analysis.</t>
  </si>
  <si>
    <r>
      <rPr>
        <b/>
        <sz val="10"/>
        <color rgb="FF000000"/>
        <rFont val="Arial"/>
      </rPr>
      <t>Amendment supported 20 October 2023</t>
    </r>
    <r>
      <rPr>
        <sz val="10"/>
        <color rgb="FF000000"/>
        <rFont val="Arial"/>
      </rPr>
      <t xml:space="preserve"> to extend the duration of support until September 2025, and to extend the scope of the NEIAA to include all patients with any rheumatological immune mediated inflammatory disease (IMID), which includes rare IMID in addition to confirmed EIA
</t>
    </r>
    <r>
      <rPr>
        <b/>
        <sz val="10"/>
        <color rgb="FF000000"/>
        <rFont val="Arial"/>
      </rPr>
      <t xml:space="preserve">
</t>
    </r>
    <r>
      <rPr>
        <sz val="10"/>
        <color rgb="FF000000"/>
        <rFont val="Arial"/>
        <family val="2"/>
      </rPr>
      <t>Temporary exemption of application of the National Data Opt-Out was given in July 2022 for a period of 6 months. A three month extension was granted in January 2023. On 07 July 2023, the CAG agreed that a longer-term exemption was not justified and asked that the National Data Opt-Out was applied from this date onwards</t>
    </r>
    <r>
      <rPr>
        <b/>
        <sz val="10"/>
        <color rgb="FF000000"/>
        <rFont val="Arial"/>
      </rPr>
      <t xml:space="preserve">
30 March 2023 - </t>
    </r>
    <r>
      <rPr>
        <sz val="10"/>
        <color rgb="FF000000"/>
        <rFont val="Arial"/>
      </rPr>
      <t xml:space="preserve">change in data processor from NHS Digital to NHS England, regarding data sources - Hospital episode Statistics (HES) and Office for National Statistics (ONS) mortality data
</t>
    </r>
    <r>
      <rPr>
        <b/>
        <sz val="10"/>
        <color rgb="FF000000"/>
        <rFont val="Arial"/>
      </rPr>
      <t xml:space="preserve">
Amendment 14 July 2022 </t>
    </r>
    <r>
      <rPr>
        <sz val="10"/>
        <color rgb="FF000000"/>
        <rFont val="Arial"/>
      </rPr>
      <t xml:space="preserve"> to defer applying the National Data Opt-Out in relation to 18/CAG/0063 is conditionally supported for a period of 6 months. 
</t>
    </r>
    <r>
      <rPr>
        <b/>
        <sz val="10"/>
        <color rgb="FF000000"/>
        <rFont val="Arial"/>
      </rPr>
      <t xml:space="preserve">
Specific conditions of support
</t>
    </r>
    <r>
      <rPr>
        <sz val="10"/>
        <color rgb="FF000000"/>
        <rFont val="Arial"/>
      </rPr>
      <t xml:space="preserve">1.Modelling, comparing England with Wales, as no National Data Opt-Out is applied in Wales, to evidence the potential impact of the National Data Opt-Out on the audit is to be carried out. Feedback from this modelling is to be provided within 6 months of the issuing of this outcome letter
2.The patient notification materials need to be revised as follows: 
a. An explanation on how it was decided that the National Data Opt-Out would not be applied needs to be included.  
b. All  local  opt-out  notification  materials  need to  contain  a  contact  name  and telephone, email and postal contacts. 
Condition 2 met as of 01 September 2022
3.The National Data Opt-Out is not to be applied to patients included in the activities specified in 18/CAG/0063.
4.A  local  patient  objection  mechanism  must  continue  to  be  used  in relation  to18/CAG0063.
</t>
    </r>
    <r>
      <rPr>
        <b/>
        <sz val="10"/>
        <color rgb="FF000000"/>
        <rFont val="Arial"/>
      </rPr>
      <t xml:space="preserve">
10 August 2021 - Amendment supported </t>
    </r>
    <r>
      <rPr>
        <sz val="10"/>
        <color rgb="FF000000"/>
        <rFont val="Arial"/>
      </rPr>
      <t xml:space="preserve">to extend the duration of support until September 2022
</t>
    </r>
    <r>
      <rPr>
        <b/>
        <sz val="10"/>
        <color rgb="FF000000"/>
        <rFont val="Arial"/>
      </rPr>
      <t xml:space="preserve">
Amendment request (Supported 10/12/2018)
</t>
    </r>
    <r>
      <rPr>
        <sz val="10"/>
        <color rgb="FF000000"/>
        <rFont val="Arial"/>
      </rPr>
      <t xml:space="preserve">The amendment is seeking support to widen the linkages undertaken by NHS Digital and NHS Wales Informatics Service with HES and PEDW datasets respectively, in order to provide wider clinical variables for the following analysis:
 Number of outpatient and day case attendances a patient has after symptom onset;
 Number and type of diagnostic imaging investigations undertaken;
 Delay between first appointment, diagnostic imaging request date and diagnostic imaging date.
</t>
    </r>
    <r>
      <rPr>
        <b/>
        <sz val="10"/>
        <color rgb="FF000000"/>
        <rFont val="Arial"/>
      </rPr>
      <t xml:space="preserve">Amendment Specific conditions of support
</t>
    </r>
    <r>
      <rPr>
        <sz val="10"/>
        <color rgb="FF000000"/>
        <rFont val="Arial"/>
      </rPr>
      <t>1. Confirmation from the IGT Team at NHS Digital of suitable security arrangements via Information Governance Toolkit (IGT) submission.</t>
    </r>
    <r>
      <rPr>
        <b/>
        <sz val="10"/>
        <color rgb="FF000000"/>
        <rFont val="Arial"/>
      </rPr>
      <t xml:space="preserve"> (Confirmed - Net Solving Ltd. and NHS Digital have a reviewed satisfactory grade on Version 14.1, 2017/18, NWIS have provided a CPIP (Caldicott: Principles into Practice) report showing a 94% satisfactory assessment rate).
Original Specific Conditions of Support (Final)
</t>
    </r>
    <r>
      <rPr>
        <sz val="10"/>
        <color rgb="FF000000"/>
        <rFont val="Arial"/>
      </rPr>
      <t>1. Support extends to the processing of data for the non-research audit purposes only.
2. Further work should be undertaken, with involvement from the patient panel, to revise the patient information leaflet to make this more accessible to a wider audience. A report will be required at the time of first annual review of the work which was undertaken in this area, together with the revised document for consideration.
3. Confirmation from the IGT Team at NHS Digital of suitable security arrangements via Information Governance Toolkit (IGT) submission.</t>
    </r>
    <r>
      <rPr>
        <b/>
        <sz val="10"/>
        <color rgb="FF000000"/>
        <rFont val="Arial"/>
      </rPr>
      <t xml:space="preserve"> (Confirmed - Net Solving Ltd. shows a reviewed grade of satisfactory on Version 14, 2016/17).
</t>
    </r>
    <r>
      <rPr>
        <sz val="10"/>
        <color rgb="FF000000"/>
        <rFont val="Arial"/>
      </rPr>
      <t xml:space="preserve">
Temporary exemption of application of the National Data Opt-Out was given in July 2022 for a period of 6 months. A three month extension was granted in January 2023. On 07 July 2023, the CAG agreed that a longer-term exemption was not justified and asked that the National Data Opt-Out was applied from this date onwards. </t>
    </r>
  </si>
  <si>
    <t>Temporary exemption of application of the National Data Opt-Out was given in July 2022 for a period of 6 months. A three month extension was granted in January 2023. On 07 July 2023, the CAG agreed that a longer-term exemption was not justified and asked that the National Data Opt-Out was applied from this date onwards</t>
  </si>
  <si>
    <t>A0955</t>
  </si>
  <si>
    <t>18/CAG/0057</t>
  </si>
  <si>
    <t>(Previously 17/CAG/0045)</t>
  </si>
  <si>
    <t>Hospice-led innovations for end of life care</t>
  </si>
  <si>
    <t>This application from NHS England and Hospice UK set out the purpose of evaluating the effectiveness of innovations in end of life care. This revised application was resubmitted to replace the activity which was previously supported under application 17/CAG/0045. It was acknowledged that there was a change to data controller and processor arrangements for the project.
Research had shown that 80% of patients preferred to die at home, and only 5% in hospital, however the reality was that end of life care was more likely to take place in a hospital setting, which was costly as well as unwelcome for patients. Care models had been introduced at 24 hospices, aimed at reducing hospital-based end-of-life care. These models of care would be evaluated using both quantitative and qualitative methodology; the end result would be a report and set of recommendations for NHS England and end of life care commissioners, and advice for hospices on how to implement the most effective new models.
This application specifically related to the use of identifiable information to link patient datasets for quantitative analysis, in order to examine whether rates of hospital-based end-of-life care decreased where the new care models were used.
The Hospices involved would transfer identifiable information to NHS Digital, who would link these to the HES and ONS databases. NHS Digital would release a pseudonymised file to McKinsey and Company for analysis.
A recommendation for class 1, 3, 5 and 6 was requested for the process of extracting and anonymising the information, to link patient identifiable information obtained from more than one source, for auditing, monitoring and analysing patient care and treatment and to allow access to an authorised user for one or more of the above purposes.</t>
  </si>
  <si>
    <t>NHS England and Hospice UK</t>
  </si>
  <si>
    <t>McKinsey and Company</t>
  </si>
  <si>
    <t>Giles_Colclough@mckinsey.com</t>
  </si>
  <si>
    <t>The Hospices involved would transfer identifiable information to NHS Digital, who would link these to the HES and ONS databases. NHS Digital would release a pseudonymised file to McKinsey and Company for analysis.</t>
  </si>
  <si>
    <t>Access was requested to NHS number, date of birth, gender, postcode.</t>
  </si>
  <si>
    <r>
      <rPr>
        <sz val="10"/>
        <color rgb="FF000000"/>
        <rFont val="Arial"/>
      </rPr>
      <t xml:space="preserve">Applicant confirmed on 15 July 2024 that ‘s251’ support could be expired, as all identifiable patient information held without consent under this support has been removed (and is irretrievable), and any information that continues to be held is anonymised. 
</t>
    </r>
    <r>
      <rPr>
        <b/>
        <sz val="10"/>
        <color rgb="FF000000"/>
        <rFont val="Arial"/>
      </rPr>
      <t xml:space="preserve">
Specific Conditions of Support (Final)
</t>
    </r>
    <r>
      <rPr>
        <sz val="10"/>
        <color rgb="FF000000"/>
        <rFont val="Arial"/>
      </rPr>
      <t xml:space="preserve">1. All pre-existing conditions of support related to 17/CAG/0045 remain applicable.
2. The pre-existing annual review cycle remains applicable, with the next annual review to be received 4 weeks before 29/03/2019, and then on an annual basis to this schedule.
3. Confirmation from the IGT Team at NHS Digital of suitable security arrangements via Information Governance Toolkit (IGT) submission. </t>
    </r>
    <r>
      <rPr>
        <b/>
        <sz val="10"/>
        <color rgb="FF000000"/>
        <rFont val="Arial"/>
      </rPr>
      <t>(Confirmed – NHS Digital sole processor of confidential patient information).</t>
    </r>
  </si>
  <si>
    <t>A0956</t>
  </si>
  <si>
    <t>18/CAG/0064</t>
  </si>
  <si>
    <t>National Bone and Joint Infection Registry</t>
  </si>
  <si>
    <t>This application from the Northumbria Healthcare NHS Foundation Trust sets out the purpose the development and establishment of a national registry for Bone and Joint Infections in the United Kingdom, which is intended to be used for audit and service evaluation. Bone and joint infections are a significant cause of morbidity and mortality that affect patients of all ages. Understanding current standards for care and effectiveness of interventions and care pathways is a major challenge for surgeons, physicians, microbiologists and patients. This project seeks to capture data about affected patients and the care they receive for these debilitating and often fatal conditions. Linkage with the HES dataset is proposed via NHS Digital; however, this element is outside of the CAG’s remit as patients will be asked to consent to this element. This will enable robust understanding of the current care pathways, insight into which treatments are most effective and comparisons between different units of the patient outcomes they achieve.
A recommendation for class 1, 4, 5 and 5 support was requested to cover activities as described within the application.</t>
  </si>
  <si>
    <t>Northumbria Healthcare NHS Trust</t>
  </si>
  <si>
    <t>Mr. Mike Reed</t>
  </si>
  <si>
    <t>NE63 9JJ</t>
  </si>
  <si>
    <t>mike.reed@nhs.net</t>
  </si>
  <si>
    <t>All patients aged over 18 who suffer from infection involving native bones and/or joints or related to medical devices in bones or joints within England and Wales.
Data will be provided from individual treating Trusts by entry into a web-based registry.</t>
  </si>
  <si>
    <t>The following items of confidential patient information will be requested, together with a wider clinical dataset, for the purposes as detailed:
 Date of Birth – validation and linkage,
 NHS number – validation and linkage,
 Age – analysis,
 Sex – analysis,
 Date of death – analysis,
 Ethnicity – analysis,
 Hospital Unit Identifier – validation and analysis,
 Date of admission – validation and analysis,
 Date and time of discharge – validation and analysis.</t>
  </si>
  <si>
    <r>
      <rPr>
        <b/>
        <sz val="10"/>
        <color rgb="FF000000"/>
        <rFont val="Arial"/>
      </rPr>
      <t xml:space="preserve">Amendment supported 04 May 2023 </t>
    </r>
    <r>
      <rPr>
        <sz val="10"/>
        <color rgb="FF000000"/>
        <rFont val="Arial"/>
      </rPr>
      <t xml:space="preserve">to allow the National Bone and Joint Infection Registry to receive data regarding patients treated within a private healthcare setting (providers within the Private Healthcare Information Network – PHIN)
</t>
    </r>
    <r>
      <rPr>
        <b/>
        <sz val="10"/>
        <color rgb="FF000000"/>
        <rFont val="Arial"/>
      </rPr>
      <t xml:space="preserve">
Specific Conditions of Support
</t>
    </r>
    <r>
      <rPr>
        <sz val="10"/>
        <color rgb="FF000000"/>
        <rFont val="Arial"/>
      </rPr>
      <t>1. Patient and Public Involvement and Engagement – submission of a detailed overview of activity planned in this area is required as an interim report within six months of the date of this outcome. Defined activities should be set out within a specific timescale to enable structured feedback to be gathered. (Condition Met 26 March 2019)
2. Patient Notification Materials – revisions are required to the patient-facing documents, which should be informed by the patient and public involvement and engagement activity. Revised documentation should be submitted for CAG review within six months of the date of this outcome. (Conditions Met 26 March 2019)
a. Patient Information Leaflet – requires revisions to provide a clearer explanation of when patients are included within the registry, and to explain that consent would be sought at a future date around continued participation,
b. Poster – requires revision to accurately articulate who will have access to confidential patient information when data is entered into the registry and to provide a clearer explanation of the consenting procedure.
3. Confirmation from the IGT Team at NHS Digital of suitable security arrangements via Information Governance Toolkit (IGT) submission.</t>
    </r>
    <r>
      <rPr>
        <b/>
        <sz val="10"/>
        <color rgb="FF000000"/>
        <rFont val="Arial"/>
      </rPr>
      <t xml:space="preserve"> (Confirmed Dendrite Clinical Systems &amp; Northumbria Healthcare NHS Foundation Trust, Version 14.1, 2017/18, shows a reviewed grade of satisfactory)</t>
    </r>
  </si>
  <si>
    <t>A0957</t>
  </si>
  <si>
    <t>17/CAG/0185</t>
  </si>
  <si>
    <t>2018 Community Mental Health Survey</t>
  </si>
  <si>
    <t>This non-research application from Picker, CQC and NHS England set out the purpose of administering the 2018 Community Mental Health Survey, to gauge patient experience and views of the service they received. A recommendation of support was requested to enable the transfer of patient identifiable data from mental health providers, to an approved survey contractor for the purpose of mailing out questionnaires. The vast majority of trusts involved were expected to opt to use an approved survey contractor, either: Picker, Quality Health, Patient Perspective, CAPITA Surveys &amp; Research or Membership Engagement Services.
The end product from the survey would be a set of aggregate statistical data that did not contain patient identifiable information. This statistical dataset is used for a wide variety of purposes to support ongoing improvement in overall patient experience by NHS Trusts and CCGs and by CQC, to inform its regulatory functions.
NHS Patient Survey Programme
This survey is part of the NHS Patient Survey Programme, and as such follows the same methodology as other surveys within the programme. The methodology is approved in principle by the CAG, and applications are usually considered via the Precedent Set pathway.
New approaches are often piloted within the NHS Patient Survey Programme. The 2017 Adult Inpatient Survey (which is referred to throughout the application) trialled the use of text message reminders to complete the survey, and was escalated to full CAG meeting as there was no precedent for the use of text messages. Support was given at the meeting for this approach.
Breaches reported for the 2017 Adult Inpatient Survey were considered, as the same methodology and applicant were involved; any changes made to NHS Patient Survey Programme methodology as a result of breaches were considered relevant to this application despite the fact that the breaches occurred in a different survey.
For the current application (Community Mental Health Survey 2018), the following interventions would be added as part of a pilot:
Pilot Study
A shorter questionnaire
An online survey 􀂱 link to be sent to patients in a text mesage
SMS (text message) reminders
No CQC Flyer
The aim was to increase response rates overall and from lesser heard groups.</t>
  </si>
  <si>
    <t>Picker</t>
  </si>
  <si>
    <t>Access was requested to data from mental health providers in relation to people aged 18 and over who had been in contact with NHS mental health services in the three month period, 1 September to 30 November 2017, and who were receiving specialist care or treatment for a mental health condition, including those who received care under the Care Programme Approach (CPA)</t>
  </si>
  <si>
    <t>The mailing file is used to address questionnaires to the appropriate person, and is sent to the Approved Contractor. It contains:
􀂃 Trustcode
􀂃 A standardised unique identifier code, to be constructed as survey identifier, trust code followed by a whole number (consecutive across the sample of 850 service users from each trust), e.g. MH18XXXnnnnn where XXX is the trusts 3 digit trust code and nnnnn is the 5 digit serial number relating to sampled service users
􀂃 Title (Mr, Mrs, Ms, etc.)
􀂃 First name
􀂃 Surname
􀂃 Address Fields
􀂃 Postcode
The sample data file is used to link demographic data to the survey responses, to aid analysis and to enable checks to be carried out for any errors in how the sample was drawn and is sent to the Coordination Centre. This file contains:
􀂃 Trustcode
􀂃 The unique identifier code (as above)
􀂃 Year of birth
􀂃 Gender
􀂃 Ethnic category
􀂃 Day of last contact
􀂃 Month of last contact
􀂃 Year of last contact
􀂃 CPA status
􀂃 CCG code
Mental Health Care Cluster Codes
The inclusion of mental health care cluster codes in the sample file was a deviation from the previous method, which had been to send this information to the coordination centre separately. This would simplify the process for trusts and avoid errors (previous errors included a Trust sending the care cluster code along with patient identifiers, and mismatching the care cluster code with the patient record, due to having separated it from the sample file).
There was precedent for a similar approach to be supported by the CAG in the Adult Inpatient Survey, where ICD-10 codes were included with the sample file.
Pilot study
As part of the pilot work, pilot trusts would also be asked to include the following:
􀁸 Indicator to show whether service users have a mobile phone number or not (main / control sample);
􀁸 Mobile phone number (for the pilot sample only)</t>
  </si>
  <si>
    <r>
      <t>All iterations prior to 2021 have ceased processing CPI.   Data destruction performed as per the original applications.</t>
    </r>
    <r>
      <rPr>
        <b/>
        <sz val="10"/>
        <color rgb="FF000000"/>
        <rFont val="Arial"/>
      </rPr>
      <t xml:space="preserve"> 'Expired as of 22 July 2022  
Specific conditions of support
</t>
    </r>
    <r>
      <rPr>
        <sz val="10"/>
        <color rgb="FF000000"/>
        <rFont val="Arial"/>
      </rPr>
      <t>1. Please ensure that instructions to individual trusts go beyond ‘recommending’ that they display patient notifications, making clear that they are requested to ensure patients are aware of the survey and can opt out if they so wish. Please report back on this at annual review stage, including numbers of patients who have opted out.
2. Confirmation from the IGT Team at the Health and Social Care Information Centre of suitable security arrangements via Information Governance Toolkit (IGT) submission.</t>
    </r>
  </si>
  <si>
    <t>A0958</t>
  </si>
  <si>
    <t>17/CAG/0100</t>
  </si>
  <si>
    <t>London Borough of Tower Hamlets Whole Systems Data
Integration Project</t>
  </si>
  <si>
    <t>Context
Purpose of Application
As one of the most deprived boroughs in England, Tower Hamlets is attempting to efficiently improve overall health outcomes while addressing health inequalities. The intention of this project is to underpin this strategy with evidence identifying the key drivers of health inequalities with respect to health status and service usage. Tower Hamlets already benefits from an integrated care dataset that links data across different settings of care: primary care, community health, mental health, secondary care and adult social care. This was established as part of the Waltham Forest, East London collaborative (WELC) Integrated Care Pioneer Programme in order to map a proposed capitated budgets model based on 14/15 data. The applicants propose to build on this good practice by linking these datasets as well as children’s services data and wider determinants data, which are held and owned by the local authority.
To establish a truly integrated and pseudonymised health and social care (H&amp;SC) dataset for the local population which combines information from the London Borough of Tower Hamlets (LBTH), Local Authorities and wider health care sectors so as to:
 Define, inform and implement capitated budget for the Tower Hamlet population.
A recommendation for class 1, 4, 5 and 6 support was requested to cover activities as described in the application.</t>
  </si>
  <si>
    <t>London Borough of Tower Hamlets</t>
  </si>
  <si>
    <t xml:space="preserve">Eva Morris – Prof of Health Data Epidemiology </t>
  </si>
  <si>
    <t>Big Data Institute, Nuffield Department of Population health,</t>
  </si>
  <si>
    <t>Old Road Campus, Headington,</t>
  </si>
  <si>
    <t xml:space="preserve">OX3 7LF </t>
  </si>
  <si>
    <t>01865 614419</t>
  </si>
  <si>
    <t xml:space="preserve">eva.morris@ndph.ox.ac.uk </t>
  </si>
  <si>
    <t>Data from the London Borough of Tower Hamlets (LBTH), local authorities, and wider health sectors in relation to the resident population of the London Borough of Tower Hamlets (296,000)</t>
  </si>
  <si>
    <t> NHS Number,
 Full Name,
 Full Address (including postcode),
 Date of Birth,
 Date of Death,
 Gender,
 GP Code; &amp; Unique Property Reference Number (UPRN) [a unique alphanumeric identifier for every spatial address in Great Britain].</t>
  </si>
  <si>
    <r>
      <rPr>
        <b/>
        <sz val="10"/>
        <rFont val="Arial"/>
        <family val="2"/>
      </rPr>
      <t>20 January 2020 – Amendment</t>
    </r>
    <r>
      <rPr>
        <sz val="10"/>
        <rFont val="Arial"/>
        <family val="2"/>
      </rPr>
      <t xml:space="preserve"> supported to extend the duration of support until 31 July 2020, to allow the applicants to continue to access the dataset which, though pseudonymised, remains rich enough for patients to be rendered identifiable, to carry out validation and quality assurance work. </t>
    </r>
    <r>
      <rPr>
        <b/>
        <sz val="10"/>
        <rFont val="Arial"/>
        <family val="2"/>
      </rPr>
      <t xml:space="preserve">
11/04/2019: Amendment to extend the duration of support under the Regulations to 31 July 2019 conditionally support.
</t>
    </r>
    <r>
      <rPr>
        <sz val="10"/>
        <rFont val="Arial"/>
        <family val="2"/>
      </rPr>
      <t>Conditions of support – response required in 10 working days: 
1. Confirm all confidential patient information used to facilitate activity in zone one of the project has been destroyed.
2. If so, confirm whether there is a requirement for ongoing support under the Regulations for zone two activities.</t>
    </r>
    <r>
      <rPr>
        <b/>
        <sz val="10"/>
        <rFont val="Arial"/>
        <family val="2"/>
      </rPr>
      <t xml:space="preserve">
Amendment Request (Approved 24/05/2018)</t>
    </r>
    <r>
      <rPr>
        <sz val="10"/>
        <rFont val="Arial"/>
        <family val="2"/>
      </rPr>
      <t xml:space="preserve">
This amendment request was submitted to seek approval to extend the duration of support under the Regulations to 31 March 2019.
A clarification point was also included within the amendment documentation to confirm that the Clinical Effectiveness Group at Queen Mary University of London (CEG QMUL) is acting as the data processor for the project.
The applicants also submitted an interim six month progress report for consideration by the CAG, in line with the conditions which were attached to the recommendation of support. This was considered by the Sub-Committee in conjunction with the amendment request.
</t>
    </r>
    <r>
      <rPr>
        <b/>
        <sz val="10"/>
        <rFont val="Arial"/>
        <family val="2"/>
      </rPr>
      <t>Specific Conditions of Support</t>
    </r>
    <r>
      <rPr>
        <sz val="10"/>
        <rFont val="Arial"/>
        <family val="2"/>
      </rPr>
      <t xml:space="preserve">
1. Support is extended to 31 March 2019.
2. Further work should be undertaken to improve the lay representation on the project Steering Group. Feedback on the progress achieved is required at annual review.
3. Further work should be undertaken to improve the project-specific objection mechanism. This should be informed by wider communication plans and additional patient and public involvement and engagement. Feedback on the work undertaken is required at annual review, together with an overview of the improved objection mechanism and how this was operated.
4. Confirmation of suitable security arrangements via IG Toolkit submission.</t>
    </r>
    <r>
      <rPr>
        <b/>
        <sz val="10"/>
        <rFont val="Arial"/>
        <family val="2"/>
      </rPr>
      <t xml:space="preserve"> (Confirmed – Version 14.1, 2017/18, NHS Digital email confirmed 21 May 2018).</t>
    </r>
  </si>
  <si>
    <t>A0959</t>
  </si>
  <si>
    <t>18/CAG/0072</t>
  </si>
  <si>
    <t>NHS Improvement Getting It Right First Time (GIRFT) Program</t>
  </si>
  <si>
    <t>This application from NHS Improvement set out the purpose of service evaluation to determine the specific causes of medical negligence claims with surgical specialities through detailed case analysis. The programme aims to identify poor practice and influence national guidance to address to reduce the number of claims and improve patient care and experience of the NHS.
The purpose of the Getting It Right First Time (GIRFT) programme is to determine specific causes of clinical negligence claims against all NHS services from both medical and surgical specialities as well as all areas in which NHS Resolution receive claims in order to improve patient care. The GIRFT programme will also monitor the volume and cost of these claims to drive service improvements. The previous approved programme had looked solely at surgical specialities.
The updated GIRFT programme would like to access specific litigation data held by NHS Resolution on its claims management system. This reflects the Secretary of State for Health and Social Care extending the remit of the programme, as part of the Lord Carter recommendations, to include over 34 specialities, both medical and surgical, and the role that both NHS Improvement GIRFT and Model Hospital teams are to play in order to help NHS Resolution and NHS trusts learn from claims.</t>
  </si>
  <si>
    <t>John Machin</t>
  </si>
  <si>
    <t>C/O Louise Quayle (P.a. to Professor Tim Briggs)</t>
  </si>
  <si>
    <t>The Royal National Orthopaedic Hospital</t>
  </si>
  <si>
    <t>Stanmore &amp; NHS Improvement Brockley Hill Stanmore</t>
  </si>
  <si>
    <t>john.machin1@nhs.net</t>
  </si>
  <si>
    <t>Cohort
 All individuals who have notified NHS Resolution of an intention to make a claim against an NHS Trust since 01/01/2003 to 31/12/2020.
 An accurate sample size cannot be estimated from the outset of the project; however, it is stated that 57,761 claims have been made in the last five years alone.</t>
  </si>
  <si>
    <t>The following items of data will be released from NHS Resolution to NHS Improvement:
 Patient age at incident,
 NHS Resolution Claim Reference and Claim ID,
 Sex,
 Description of medical negligence claim including dates of incident, date of case creation (notification), case status and outcome, damages paid, case costs, causes and injury sustained.</t>
  </si>
  <si>
    <r>
      <rPr>
        <b/>
        <sz val="10"/>
        <rFont val="Arial"/>
        <family val="2"/>
      </rPr>
      <t>Specific Conditions of Support (Final)</t>
    </r>
    <r>
      <rPr>
        <sz val="10"/>
        <rFont val="Arial"/>
        <family val="2"/>
      </rPr>
      <t xml:space="preserve">
1. Patient and Public Involvement and Engagement – an interim report is required within three months of the date of this letter to provide an update on feedback in this area. This should address the following points:
a. Provide an overview of discussions/activity at the further scheduled meeting with the Patient’s Association,
b. Confirm the establishment of the volunteer group to support the project and provide an overview of the demographics of the group and the first scheduled meeting date,
c. Terms of reference for the volunteer group should be provided to explain the role and remit of the group, how regularly meetings would be scheduled and how frequently feedback would be provided by the programme,
d. The group should be approached to consider the patient notification and dissent materials and be asked to provide comments on their suitability for a wide patient audience. Feedback should be provided together with any documentation which has been revised for review,
e. If the responses given are negative, the CAG would take this into account when considering whether support can continue or whether further action is required.
2. Confirmation from the IGT Team at NHS Digital of suitable security arrangements via Information Governance Toolkit (IGT) submission. </t>
    </r>
    <r>
      <rPr>
        <b/>
        <sz val="10"/>
        <rFont val="Arial"/>
        <family val="2"/>
      </rPr>
      <t>(Confirmed – NHS Digital’s reviewed grade on Version 14.1, 2017/18 for MONITOR (encompassing NHS Improvement) received via email on 07/06/2018).</t>
    </r>
  </si>
  <si>
    <t>A0960</t>
  </si>
  <si>
    <t>18/CAG/0076</t>
  </si>
  <si>
    <t>Audit: evaluation of availability of patient contact details for use in the NHS Patient Survey Programme</t>
  </si>
  <si>
    <t>This application which was submitted by the Picker Institute, on behalf of the Care Quality Commission, sets out the purpose of audit which aim is to understand the availability and validity of digital contact information, including mobile telephone numbers and email addresses held by NHS organisations on their information systems (most likely PAS) in relation to patients. The audit is being undertaken as part of a wider assessment to understand whether it would be feasible to move data collection for the NHS Patient Survey Programme to a digital methodology.
The applicants will be requesting that all organisations which participate in the NHS Patient Survey Programme transfer confidential patient information in relation to their patients within a specific time period to the Coordination Centre, based at Picker Institute Europe, for analysis by Picker Staff. The analysis will enable the CQC to determine whether new methodologies can be employed to facilitate the gathering of patient feedback.</t>
  </si>
  <si>
    <t>Picker Institute, on behalf of the Care Quality Commission</t>
  </si>
  <si>
    <t>Picker Institute, Buxton Court</t>
  </si>
  <si>
    <t>This audit involves the retrospective sample of all patients, regardless of what contact information is held, as follows:
 Trusts will be asked to sample all patients who were discharged during October 2018 (for the adult inpatient survey),
 Community mental health services would be asked to sample all service users in contact with the service in May 2018,
 Specialist children’s trusts, we would ask for all children discharged during October 2018,
 There will be a maximum of 2,000 patient per Trust included within the audit.
The following individuals would be excluded from the audit sample:
 Patients under the age of 16 years old (for the adult inpatient, emergency department and maternity populations only),
 Service users under the age of 18 years old (for the community mental health population only),
 Parents of children and young people for children inpatient and day-case services,
 Patients and service users who were not accessing an NHS based service (ie: include private patients),
 Patients who had specifically indicated that their use of contact details should be for nothing other than their clinical care.</t>
  </si>
  <si>
    <t>The following items of confidential patient information will be provided for analysis to be undertaken:
 Unique identifier/ record number: this would be assigned when the sample is compiled,
 Year of birth,
 Gender,
 Ethnicity,
 Telephone number (mobile number only),
 Email address,
 Flag to indicate whether telephone number is for the patient,
 Flag to indicate whether email address is for the patient,
 Date contact information collected (for both contact details separately),
 Date of validation (if applicable) (for both contact details separately),
 Whether consent given for contact information to be used (for both contact details separately).</t>
  </si>
  <si>
    <r>
      <rPr>
        <sz val="10"/>
        <color rgb="FF000000"/>
        <rFont val="Arial"/>
      </rPr>
      <t xml:space="preserve">Datafiles containing this information have been deleted by the Survey Coordination Centre (Based at Picker Institute Europe). 
Remaining outputs are aggregated reports, identification of individual records is not possible.  
The results of the audit activity demonstrated that there was sufficient data capture and quality of mobile phone numbers within trust patient record systems to make implementing a mixed-mode survey feasible, a target of 50% was required and the audit confirmed a 59% coverage. A significant amount of pilot work was then conducted off the back of this audit, testing our new survey methodology (a mix of online and paper questionnaires) during 2019. This has then led to large scale changes being made across the survey programme with the 2020 and 2021 Adult Inpatients Surveys, as well as 2021 and 2022 Maternity Surveys using the mixed mode methodology. The 2022 Maternity Survey this year received 89% of responses digitally and a response rate of 47% compared to 39% in 2019. Both of these measures of success would be unlikely to have been achieved without the initial audit work to provide confidence on mobile phone availability within NHS Trusts.  
</t>
    </r>
    <r>
      <rPr>
        <b/>
        <sz val="10"/>
        <color rgb="FF000000"/>
        <rFont val="Arial"/>
      </rPr>
      <t>22/03/2019</t>
    </r>
    <r>
      <rPr>
        <sz val="10"/>
        <color rgb="FF000000"/>
        <rFont val="Arial"/>
      </rPr>
      <t xml:space="preserve"> – the amendment to remove the limit of 2000 samples per Trust is fully supported.     
</t>
    </r>
    <r>
      <rPr>
        <b/>
        <sz val="10"/>
        <color rgb="FF000000"/>
        <rFont val="Arial"/>
      </rPr>
      <t xml:space="preserve">Specific Conditions of Support (Final)
</t>
    </r>
    <r>
      <rPr>
        <sz val="10"/>
        <color rgb="FF000000"/>
        <rFont val="Arial"/>
      </rPr>
      <t xml:space="preserve">1. Confirmation from the IGT Team at NHS Digital of suitable security arrangements via Information Governance Toolkit (IGT) submission </t>
    </r>
    <r>
      <rPr>
        <b/>
        <sz val="10"/>
        <color rgb="FF000000"/>
        <rFont val="Arial"/>
      </rPr>
      <t xml:space="preserve">(Confirmed – Picker Institute Europe shows a satisfactory reviewed grade on Version 14.1, 2017/18).
</t>
    </r>
  </si>
  <si>
    <t>A0961</t>
  </si>
  <si>
    <t>18/CAG/0098</t>
  </si>
  <si>
    <t>2018 NHS Adult Inpatient Survey</t>
  </si>
  <si>
    <r>
      <t xml:space="preserve">This non-research application from Picker Institute Europe, CQC and NHS England set out the purpose of carrying out the 2017 NHS Adult Inpatient Survey, using standardised methodology to build up a national picture of patient experiences. A set of aggregated statistical data is produced which is shared with individual Trusts, CQC, NHS England and the Department of Health and used to monitor and compare the performance of Trusts, and to drive improvements.
This survey would be the 16th carried out to date. The methodology is well established and has been approved in principle by the CAG via Precedent Set Sub-Committee. The applicants confirmed that the survey methods are unchanged from the 2017 survey.
Participating trusts identify the sample in line with the inclusion/exclusion criteria, and disclose names and addresses to approved contractors for the purpose of mailing out the surveys (this data is held in a mailing file along with the unique identifying code which is printed on the survey itself). Demographic information for each potential participant is collected in a separate sample file, linked by the identifying code.
Picker Institute is commissioned to manage and coordinate the surveys under the title of the Patient Survey Coordination Centre, carrying out checks across the samples submitted by trusts and disseminating aggregated results (identifiable information is not received by the Patient Survey Coordination Centre).
</t>
    </r>
    <r>
      <rPr>
        <i/>
        <sz val="10"/>
        <rFont val="Arial"/>
        <family val="2"/>
      </rPr>
      <t xml:space="preserve">As part of the drive to improve response rates (RR) and possibly reduce response bias, and to explore a move to a mixed mode methodology using online methods within the NPSP, a pilot study is being proposed across 10 Trusts, which would each be asked to provide an additional 1,014 patient, and provide mobile telephone numbers for them, to test the effect of a three separate interventions in the 2018 NHS Inpatient Survey (IP18):
- Administering the questionnaire online (instead of a postal survey).
- Sending SMS reminders.
- Using a shorter questionnaire.
The control arm of the pilot will be the main sample. This pilot is aimed at testing the effects of three different methods of invitation which combine postal letters and text messages, and the use of an online questionnaire. Inclusion of mobile phone numbers was approved for last year’s survey via full CAG review – as the proposed pilot does not require the disclosure of any additional items of confidential patient information, promotion to full CAG was not deemed appropriate at this stage. </t>
    </r>
    <r>
      <rPr>
        <sz val="10"/>
        <rFont val="Arial"/>
        <family val="2"/>
      </rPr>
      <t xml:space="preserve">
The interventions will be piloted as follows: 
</t>
    </r>
    <r>
      <rPr>
        <b/>
        <sz val="10"/>
        <rFont val="Arial"/>
        <family val="2"/>
      </rPr>
      <t>Intervention 1</t>
    </r>
    <r>
      <rPr>
        <sz val="10"/>
        <rFont val="Arial"/>
        <family val="2"/>
      </rPr>
      <t xml:space="preserve">:  Mailing 1 (M1) Postal letter with link to online questionnaire; Mailing 2 (M2) Postal reminder with link to online questionnaire; Mailing 3 (M3) Postal letter (no link) and 
hard copy of questionnaire.
</t>
    </r>
    <r>
      <rPr>
        <b/>
        <sz val="10"/>
        <rFont val="Arial"/>
        <family val="2"/>
      </rPr>
      <t>Intervention 2</t>
    </r>
    <r>
      <rPr>
        <sz val="10"/>
        <rFont val="Arial"/>
        <family val="2"/>
      </rPr>
      <t xml:space="preserve">: Mailing 1 (M1) Postal letter with link to online questionnaire, followed by SMS with link; Mailing 2 (M2) Postal reminder with link to online questionnaire, followed by SMS with link; Mailing 3 (M3) Postal letter (no link) and hard copy of questionnaire.
</t>
    </r>
    <r>
      <rPr>
        <b/>
        <sz val="10"/>
        <rFont val="Arial"/>
        <family val="2"/>
      </rPr>
      <t>Intervention 3</t>
    </r>
    <r>
      <rPr>
        <sz val="10"/>
        <rFont val="Arial"/>
        <family val="2"/>
      </rPr>
      <t xml:space="preserve">:  Mailing 1 (M1) Same as main survey, with shorter questionnaire; Mailing 2 (M2) Same as main survey; Mailing 3 (M3) Same as main survey, with shorter questionnaire.
</t>
    </r>
    <r>
      <rPr>
        <i/>
        <sz val="10"/>
        <rFont val="Arial"/>
        <family val="2"/>
      </rPr>
      <t>It is noted that all pilot interventions will use the shorter version of the questionnaire.</t>
    </r>
  </si>
  <si>
    <r>
      <t xml:space="preserve"> Inpatients aged 16 years old or over who were discharged from acute and specialist NHS hospitals in July 2018 (and earlier for smaller trusts), having had one overnight stay in hospital.
</t>
    </r>
    <r>
      <rPr>
        <b/>
        <sz val="10"/>
        <rFont val="Arial"/>
        <family val="2"/>
      </rPr>
      <t>Exclusions:</t>
    </r>
    <r>
      <rPr>
        <sz val="10"/>
        <rFont val="Arial"/>
        <family val="2"/>
      </rPr>
      <t xml:space="preserve">
 deceased patients,
 children or young persons aged under 16 years at the time of sampling,
 obstetrics/maternity service users, including spontaneous miscarriages,
 patients admitted for planned termination of pregnancy,
 psychiatry patients,
 day cases,
 private patients (non-NHS),
 any patients who are known to be current inpatients patients without a UK postal address,
 any patient known to have requested their details are not used for any purpose other than their clinical care, including those responding to posters displayed on hospital wards referring to the survey (the survey instructions request that all responses to posters are logged and used for this purpose).</t>
    </r>
  </si>
  <si>
    <t>The mailing file sent to contractors contains the following information:
 A standardised unique identifier code (see application for full details of how this is constructed)
 Title (Mr, Mrs, Ms, etc.)
 First name
 Surname
 Address Fields
 Postcode (where available)
 Mobile telephone number for those patients included in the pilot, from a total of up to 10 Trusts.
The sample data file (used to link demographic data to the survey responses, to aid analysis and to enable checks to be carried out for any errors in how the sample was drawn contains:
The sample data file (used to link demographic data to the survey responses, to aid analysis and to enable checks to be carried out for any errors in how the sample was drawn contains:
 The unique identifier code,
 Admission/discharge dates,
 Length of stay (this is calculated from the admission and discharge dates),
 Whether admission from Treatment Centre,
 Route of admission,
 NHS Site code on admission and discharge,
 Ethnicity,
 Gender,
 Year of birth,
 Indicator of recorded mobile telephone number (all patients not included in SMS pilots),
 CCG Code: to enable analysis at this level by stakeholders for the production of relevant indicators,
 ICD10 code.
The sample file is also shared with the Coordination Centre to enable centralised checks on the appropriateness of samples drawn. For clarity, please note that the Coordination Centre do not receive any names or addresses.</t>
  </si>
  <si>
    <r>
      <rPr>
        <b/>
        <sz val="10"/>
        <rFont val="Arial"/>
        <family val="2"/>
      </rPr>
      <t xml:space="preserve">Application expired 21/08/2019. </t>
    </r>
    <r>
      <rPr>
        <sz val="10"/>
        <rFont val="Arial"/>
        <family val="2"/>
      </rPr>
      <t>Picker Institute Europe confirmed that this application reference is no longer processing confidential patient information without consent. The legal support in place to allow relevant information to be processed without consent is expired.</t>
    </r>
    <r>
      <rPr>
        <b/>
        <sz val="10"/>
        <rFont val="Arial"/>
        <family val="2"/>
      </rPr>
      <t xml:space="preserve">
Specific conditions of support</t>
    </r>
    <r>
      <rPr>
        <sz val="10"/>
        <rFont val="Arial"/>
        <family val="2"/>
      </rPr>
      <t xml:space="preserve">
1. Confirmation from the IGT Team at NHS Digital of suitable security arrangements via Information Governance Toolkit (IGT) submission </t>
    </r>
    <r>
      <rPr>
        <b/>
        <sz val="10"/>
        <rFont val="Arial"/>
        <family val="2"/>
      </rPr>
      <t>(Confirmed – NHS Digital review of Version 14.1, 2017/18, Capita Business Services Ltd., Membership Engagement Services and Patient Perspectives by email 18 July 2018).</t>
    </r>
  </si>
  <si>
    <t>A0962</t>
  </si>
  <si>
    <t>18/CAG/0146</t>
  </si>
  <si>
    <t>New reference for expired PIAG 2-05(j)/2006</t>
  </si>
  <si>
    <t>National Joint Registry (NJR)</t>
  </si>
  <si>
    <t>Register of patients with hip and knee joint replacements - updated application to show new provider
1. All pre-existing conditions of support related to PIAG 2-05(j)/2006 remain applicable:
•	That it is understood that consent is still required but that where consent has not been sought or it is unknown whether consent has been sought, then support under s251 may be utilised to obtain identifiable patient data. Particular care needs to be taken to ensure that dissent is respected and no identifiers are submitted in this circumstance. 
•	That where support under s251 has been utilised, once the NHS number has been traced or validated via NHS Digital (previously undertaken by NHS strategic tracing service), name and address are removed and postcode and date of birth reduced.
•	That the Registry continues to demonstrate year on year improvement in consent rates in its annual review.
•	That consideration be given to maintaining valid consent and appropriate data destruction (de-identification) over the longer term.
•	That the CAG be informed of new linkage arrangements with NHS Digital or PEDW.
•	That the possibility of including consent to participation in the Registry on the Consent to Treatment form, should be considered. It would need to be made clear that these are separate consent processes and that refusal to be part of the Registry will not affect the patient’s care or treatment.
•	With respect to Independent Treatment Centres (ITCs), where it is not already the case, that there is a need for commissioners to make it a contractual obligation on ITCs to participate in the Registry and for them to offer participation in the Registry to patients.
2. The pre-existing annual review cycle remains applicable, with the next annual review to be received 4 weeks before 12 November 2019, and then on an annual basis to this schedule.
3. Confirmation from the IGT Team at the Health and Social Care Information Centre of suitable security arrangements via Information Governance Toolkit (IGT) submission (Confirmed: Northgate Public Services has a satisfactory reviewed score for IGT v14.1 2017-18)</t>
  </si>
  <si>
    <t>Chris Boulton, NJR Deputy Director of Operations</t>
  </si>
  <si>
    <t>W1G 3LZ</t>
  </si>
  <si>
    <t>07945 586072</t>
  </si>
  <si>
    <t>chris.boulton@njr.org.uk</t>
  </si>
  <si>
    <t xml:space="preserve">The National Joint Registry collects data on all hip, knee, ankle, elbow and shoulder replacement operations carried out in NHS and independent sector hospitals and treatment centres in England and Wales from 1 April 2003 onwards. The CAG remit extends to those patients whose consent status is unknown within the registry. </t>
  </si>
  <si>
    <t>• Surname
• Forename
• Date of Birth
• Home address including postcode
• NHS number
• Gender</t>
  </si>
  <si>
    <r>
      <rPr>
        <b/>
        <sz val="10"/>
        <color rgb="FF000000"/>
        <rFont val="Arial"/>
      </rPr>
      <t>18 December 2023</t>
    </r>
    <r>
      <rPr>
        <sz val="10"/>
        <color rgb="FF000000"/>
        <rFont val="Arial"/>
      </rPr>
      <t xml:space="preserve"> - change in data processors from NHS Digital to NHS England, regarding data sources - Hospital Episode Statistics (HES), civil registrations – Deaths, and National PROMs.
</t>
    </r>
    <r>
      <rPr>
        <b/>
        <sz val="10"/>
        <color rgb="FF000000"/>
        <rFont val="Arial"/>
      </rPr>
      <t xml:space="preserve">
Amendment supported 17 August 2023</t>
    </r>
    <r>
      <rPr>
        <sz val="10"/>
        <color rgb="FF000000"/>
        <rFont val="Arial"/>
      </rPr>
      <t xml:space="preserve"> to include additional data items - LOPATID (local patient identifier) and PROCODE (identity of provider hospital) to the cohort submitted to NHS England for the purposes of linkage to HES, National PROMs and Civil Registration data, and to extend the cohort of patients submitted to NHS England for the purposes of linkage to Civil Registration data to include patients treated in Wales, and patients receiving independently funded surgery in private hospitals in England
</t>
    </r>
    <r>
      <rPr>
        <b/>
        <sz val="10"/>
        <color rgb="FF000000"/>
        <rFont val="Arial"/>
      </rPr>
      <t xml:space="preserve">
Amendment supported 09 June 2022 to defer applying the National Data Opt-Out in relation to 18/CAG/0146
Specific conditions of support
</t>
    </r>
    <r>
      <rPr>
        <sz val="10"/>
        <color rgb="FF000000"/>
        <rFont val="Arial"/>
        <family val="2"/>
      </rPr>
      <t xml:space="preserve">
1. The National Data Opt-Out does not apply to the non-research activities specified in 18/CAG/0146.
2. The National Data Opt-Out must be applied in relation to processing for research purposes and specifically in relation to 19/CAG/0182
3. A local patient objection mechanism must continue to be used in relation to 18/CAG/0146
4. Communication and notification – the communications plan presented to CAG is to be followed. Any changes in the communications plan should be notified to the CAG. </t>
    </r>
    <r>
      <rPr>
        <b/>
        <sz val="10"/>
        <color rgb="FF000000"/>
        <rFont val="Arial"/>
      </rPr>
      <t xml:space="preserve">
The PIAG application reference PIAG 2-05(j)/2006 was expired 15/08/2018 and is no longer live; no further updates will be made to that Register entry. All activities and amendments previously supported under PIAG 2-05(j)/2006 has been transferred to this reference 18/CAG/0146, and controllers should review only this Register entry.
10 December 2021 - </t>
    </r>
    <r>
      <rPr>
        <sz val="10"/>
        <color rgb="FF000000"/>
        <rFont val="Arial"/>
      </rPr>
      <t xml:space="preserve">Amendment supported to change the data flow for the linked Hospital Episode Statistics (HES), and Civil Registry (formerly ONS) data so that confidential patient information flows from NEC Software Solutions (UK) Ltd (NECSWS) (on behalf of the National Joint Registry) to NHS Digital for the purposes of data linkage.
</t>
    </r>
    <r>
      <rPr>
        <b/>
        <sz val="10"/>
        <color rgb="FF000000"/>
        <rFont val="Arial"/>
      </rPr>
      <t>18 September 2020 - Amendment conditionally supported</t>
    </r>
    <r>
      <rPr>
        <sz val="10"/>
        <color rgb="FF000000"/>
        <rFont val="Arial"/>
      </rPr>
      <t xml:space="preserve"> to change the data flow for the NHS England Patient Reported Outcomes Measures programme (PROMs) data so that identifiable patient information flows from Northgate Public Services (on behalf of the National Joint Registry) to NHS Digital for the purposes of data linkage.
</t>
    </r>
    <r>
      <rPr>
        <i/>
        <sz val="10"/>
        <color rgb="FF000000"/>
        <rFont val="Arial"/>
      </rPr>
      <t xml:space="preserve">Applicant responded to the condition as part of the 2020 Annual review. The CAG Chair was content with the level of PPI undertaken and this was confirmed by email on </t>
    </r>
    <r>
      <rPr>
        <b/>
        <i/>
        <sz val="10"/>
        <color rgb="FF000000"/>
        <rFont val="Arial"/>
      </rPr>
      <t>28 October 2020.</t>
    </r>
    <r>
      <rPr>
        <sz val="10"/>
        <color rgb="FF000000"/>
        <rFont val="Arial"/>
      </rPr>
      <t xml:space="preserve"> 
</t>
    </r>
    <r>
      <rPr>
        <b/>
        <sz val="10"/>
        <color rgb="FF000000"/>
        <rFont val="Arial"/>
      </rPr>
      <t xml:space="preserve">Specific conditions of support:
</t>
    </r>
    <r>
      <rPr>
        <sz val="10"/>
        <color rgb="FF000000"/>
        <rFont val="Arial"/>
      </rPr>
      <t xml:space="preserve">
1. Further patient and public involvement and engagement is to be carried out on an ongoing basis and reported back on at annual review, including feedback on the updated information leaflet. Annual review is due 12 November 2020.
</t>
    </r>
    <r>
      <rPr>
        <b/>
        <sz val="10"/>
        <color rgb="FF000000"/>
        <rFont val="Arial"/>
      </rPr>
      <t>04 November 2013 - Amendment supported</t>
    </r>
    <r>
      <rPr>
        <sz val="10"/>
        <color rgb="FF000000"/>
        <rFont val="Arial"/>
      </rPr>
      <t xml:space="preserve"> to aggregate previous applications relating to NJR under one approval, including continued linkage with HES, PEDW and PROMs datasets.  Revised consent materials were provided to support this.
</t>
    </r>
    <r>
      <rPr>
        <b/>
        <sz val="10"/>
        <color rgb="FF000000"/>
        <rFont val="Arial"/>
      </rPr>
      <t>18 May 2013 - Amendment supported</t>
    </r>
    <r>
      <rPr>
        <sz val="10"/>
        <color rgb="FF000000"/>
        <rFont val="Arial"/>
      </rPr>
      <t xml:space="preserve"> which confirmed that, in line with the original application for support, the continued need for the NJR to undertake outcomes analyses for joint replacement surgery, including risk adjusted mortality rates. In order to undertake these analyses, it was necessary to know a patient’s date of death and the causes of death. As linkage to these ONS data items was not specifically mentioned within the original application the amendment sought to clarify the support provided.
</t>
    </r>
    <r>
      <rPr>
        <b/>
        <sz val="10"/>
        <color rgb="FF000000"/>
        <rFont val="Arial"/>
      </rPr>
      <t>22 October 2012 - Amendment supported</t>
    </r>
    <r>
      <rPr>
        <sz val="10"/>
        <color rgb="FF000000"/>
        <rFont val="Arial"/>
      </rPr>
      <t xml:space="preserve"> for an audit of use of the DePuy Pinnacle acetabular cup, retrospective to 2003, requested by MHRA and Department of Health.             
</t>
    </r>
    <r>
      <rPr>
        <b/>
        <sz val="10"/>
        <color rgb="FF000000"/>
        <rFont val="Arial"/>
      </rPr>
      <t>19 August 2011 - Amendment supported</t>
    </r>
    <r>
      <rPr>
        <sz val="10"/>
        <color rgb="FF000000"/>
        <rFont val="Arial"/>
      </rPr>
      <t xml:space="preserve"> to extend the duration of support to June 2013 and continued linkage with HES/PEDW/PROMS data.
</t>
    </r>
    <r>
      <rPr>
        <b/>
        <sz val="10"/>
        <color rgb="FF000000"/>
        <rFont val="Arial"/>
      </rPr>
      <t>08 November 2010 - Amendment supported</t>
    </r>
    <r>
      <rPr>
        <sz val="10"/>
        <color rgb="FF000000"/>
        <rFont val="Arial"/>
      </rPr>
      <t xml:space="preserve"> to allow the use of HES and PEDW data in order to support an audit of revisions not reported to the NJR. The HES data required would comprise provider codes (5 and 3), local patient identifier, spell start and end dates, consultant code, surgeon date and procedure fields.
</t>
    </r>
    <r>
      <rPr>
        <b/>
        <sz val="10"/>
        <color rgb="FF000000"/>
        <rFont val="Arial"/>
      </rPr>
      <t>09 July 2009 - Amendment supported</t>
    </r>
    <r>
      <rPr>
        <sz val="10"/>
        <color rgb="FF000000"/>
        <rFont val="Arial"/>
      </rPr>
      <t xml:space="preserve"> to extend the duration of support for a period of 2 years until 9 July 2011. The extension provides support for an additional 2 year period, continued linkages with HES, PEDW and PROMS data, and covers the collection of identifiable information where consent has been recorded as 'Don't Know'. Amendment also included access to elbow, shoulder and ankle replacement data.
The Secretary of State for Health and Social Care decision maker, on advice from the CAG, has supported a request to defer the National Data Opt Out. As such, the National Data Opt Out does not need to be applied for this activity</t>
    </r>
  </si>
  <si>
    <t>A0963</t>
  </si>
  <si>
    <t>18/CAG/0110</t>
  </si>
  <si>
    <t>2018 Urgent and Emergency Care Survey</t>
  </si>
  <si>
    <t>This application from the Picker Institute Europe set out the purpose of carrying out the 2018 Urgent and Emergency Care Survey, sponsored by the Care Quality Commission. The findings of the survey are used by NHS Trusts and CCGs to facilitate local improvement, by the CQC as part of its regulatory activities and to support other relevant functions and will be shared in a non-identifiable format with NHS England, the Department for Health and Social Care and wider NHS Organisation to gain understanding of patients’ experiences of NHS services and to drive improvements to them.
The 2018 survey will be the seventh carried out to date. The title of the survey has been revised for this year’s proposed survey (from the previously titled 2016 Emergency Department Survey) to reflect changes in terminology and increased focus on urgent care as well as emergency care. All emergency department surveys prior to 2016 included patients attending Type 1 services only. The sampling approach was changed in 2016 to include Type 3 services. Broadly, these services are defined as:
 Type 1 - A major, consultant-led A&amp;E department with full resuscitation facilities operating 24 hours a day, seven days a week.
 Type 3 - Other A&amp;E / minor injuries unit / urgent care centre treating minor injuries and illnesses. Can be doctor or nurse-led and accessed without an appointment.
Participating Trusts will be asked to begin preparations for the patient sample to be drawn in September 2018. Confidential patient information will be shared with the approved contractors facilitating the survey to enable the standardised to be followed across the full programme of activities.
Some minor changes to the study methodology are proposed for the 2018 survey as follows:
 A separate survey questionnaire is under development for patients who attended a Type 3 Department (Urgent Care Department),
 The sample size for patients attending a Type 3 Department has been increased from 300 to 420 to enable benchmarking across Trusts. This is in addition to the 950 patient sample for Type 1 Department attendances (Emergency Department), as per the 2016 survey. For Trusts without a Type 3 Department, the sample size for Type 1 Department attendances will remain at 1250, as per the 2016 survey.</t>
  </si>
  <si>
    <t> People aged 16 and over who attended a Type 1 emergency department in September 2018 or a Type 3 urgent care department in September 2018. Trusts will be instructed to contact the Survey Coordination Centre if they are unable to draw the required sample size from their Type 3 department in which case they will be instructed to also sample back to August 2018.
The Sampling Instructions will ask Trusts to exclude:
 deceased patients,
 children or young persons aged under 16 years at the date of their attendance at the emergency department,
 any patients who are known to be current inpatients ,
 planned attendances at outpatient clinics which are run within the Emergency Department (such as fracture clinics),
 patients without a UK postal address,
 patients attending primarily to obtain contraception (e.g. the morning after pill), patients who suffered a miscarriage or another form of abortive pregnancy outcome whilst at the hospital, and patients with a concealed pregnancy*,
 any patient known to have requested their details are not used for any purpose other than their clinical care,
 any patients who were admitted to hospital via Medical or Surgical Admissions Units and therefore have not visited the emergency department,
 For the type 3 sample, any services which are mainly or entirely appointment-based.
*As per 2016, Trusts will be advised to check ICD-10 codes, or obstetric or gynaecology codes. If the use of these codes will not enable identification of women who should be excluded, the Trust would then be required to check notes on their records to ascertain reason for attendance.</t>
  </si>
  <si>
    <t>Administration of the 2018 Urgent and Emergency Care Survey requires NHS trusts to share two distinct sets of information with their approved contractor:
The mailing file is used to address questionnaires to the appropriate person. It contains:
 A standardised unique identifier code,
 Title (Mr, Mrs, Ms, etc.),
 First name,
 Surname,
 Address Fields,
 Postcode.
The sample file is used to link demographic data to the survey responses, to aid analysis and to enable checks to be carried out for any errors in how the sample was drawn. This file contains:
 The unique identifier code (as above),
 Date and time of attendance,
 NHS Site code,
 Department type (Type 1 or Type 3),
 Ethnicity,
 Gender,
 Year of birth,
 CCG code.
The two sets of information listed above will be submitted by participating Trusts to approved contractors as one file. Approved contractors will split the data out and only the sample data will be provided to the Survey Coordination Centre to enable centralised checks on the appropriateness of samples drawn. The Survey Coordination Centre does not receive any names or full addresses.</t>
  </si>
  <si>
    <t>CQC</t>
  </si>
  <si>
    <r>
      <rPr>
        <b/>
        <sz val="10"/>
        <rFont val="Arial"/>
        <family val="2"/>
      </rPr>
      <t xml:space="preserve">January 2022 - Support expired
</t>
    </r>
    <r>
      <rPr>
        <sz val="10"/>
        <rFont val="Arial"/>
        <family val="2"/>
      </rPr>
      <t>Applicant confirmed support no longer required in January 2022, as all identifers have been deleted. 
In terms of public benefit, the systematically collected quantitative data from urgent and emergency care patient experience surveys are used to monitor the quality of care given to patients, at trust level and nationally, and to support ongoing improvement within urgent and emergency care settings.</t>
    </r>
    <r>
      <rPr>
        <b/>
        <sz val="10"/>
        <rFont val="Arial"/>
        <family val="2"/>
      </rPr>
      <t xml:space="preserve">
Specific conditions of support (Final)</t>
    </r>
    <r>
      <rPr>
        <sz val="10"/>
        <rFont val="Arial"/>
        <family val="2"/>
      </rPr>
      <t xml:space="preserve">
1. Confirmation from the IGT Team at NHS Digital of suitable security arrangements via Information Governance Toolkit (IGT) submission </t>
    </r>
    <r>
      <rPr>
        <b/>
        <sz val="10"/>
        <rFont val="Arial"/>
        <family val="2"/>
      </rPr>
      <t>(Confirmed – Version 14.1, 2017/18 satisfactory reviewed grade for the following organisations: Picker Institute Europe, Quality Health, Patient Perspective, Capita Business Services Ltd. and Member Engagement Services).</t>
    </r>
  </si>
  <si>
    <t>A0964</t>
  </si>
  <si>
    <t>18/CAG/0107</t>
  </si>
  <si>
    <t>National Cancer Patient Experience Survey 2018 (CPES)</t>
  </si>
  <si>
    <t>This application from NHS England set out the purpose of administering patient surveys to evaluate services provided to cancer patients in 2018. This would enable comparisons between Trusts, for commissioners, providers and patients (all of whom could access the published results), would allow for monitoring of improvements in services, drive further improvements, and provide NHS England with an up to date overview of cancer patient experience across England.
The survey methodology and data transfer arrangements remain unchanged since 2011. Quality Health would request a list of eligible patients from participating Trusts, and would mail out surveys to patients after removing duplicates and checking to ensure no surveys were sent to the addresses of deceased patients. Quality Health would then anonymise the data.</t>
  </si>
  <si>
    <t>Ms Charlotte Houston</t>
  </si>
  <si>
    <t>Nursing Directorate, NHS England</t>
  </si>
  <si>
    <t>charlotte.houston@nhs.net</t>
  </si>
  <si>
    <t> All adult patients (aged 16 and over), with a primary diagnosis of cancer, who have been admitted to hospital as inpatients for cancer related treatment, or who were seen as day case patients for cancer related treatment, and have been discharged between 1st April 2018 and 30th June 2018 will be invited to participate in the survey.</t>
  </si>
  <si>
    <t> Name – survey distribution,
 Address – survey distribution,
 Postcode – survey distribution and analysis (translated to index of multiple deprivation,
 Treating site – survey distribution,
 NHS number – sample validation,
 Date of birth – sample validation and analysis
 Sex – analysis,
 Ethnicity – analysis.</t>
  </si>
  <si>
    <r>
      <rPr>
        <sz val="10"/>
        <color rgb="FF000000"/>
        <rFont val="Arial"/>
      </rPr>
      <t xml:space="preserve">Old applications for the National Cancer Patient’s Experience survey: Acute and Specialist trust surveys of inpatients and day cases.
The currently supported reference is 21/CAG/0084
</t>
    </r>
    <r>
      <rPr>
        <b/>
        <sz val="10"/>
        <color rgb="FF000000"/>
        <rFont val="Arial"/>
      </rPr>
      <t xml:space="preserve">
Specific conditions of support (Final)
</t>
    </r>
    <r>
      <rPr>
        <sz val="10"/>
        <color rgb="FF000000"/>
        <rFont val="Arial"/>
      </rPr>
      <t xml:space="preserve">1. Confirmation from the IGT Team at NHS Digital of suitable security arrangements via Information Governance Toolkit (IGT) submission </t>
    </r>
    <r>
      <rPr>
        <b/>
        <sz val="10"/>
        <color rgb="FF000000"/>
        <rFont val="Arial"/>
      </rPr>
      <t>(Confirmed – Quality Health show a reviewed satisfactory grade on Version 14.1, 2017/18).</t>
    </r>
  </si>
  <si>
    <t>A0965</t>
  </si>
  <si>
    <t>18/CAG/0131</t>
  </si>
  <si>
    <t>(Previously CAG 6-07(d)/2013)</t>
  </si>
  <si>
    <t>This audit application from the British Society of Gastroenterology (BSoG) set out the purpose of establishing a national IBD Registry which would feed into national service development planning and fulfil national audit, IBD standards and quality improvement benchmarks.
Data sources included HES, ONS, Bowel Cancer audit, cancer registries, IBD Registry patient management system and data collected via a web portal system. Data would be collected by NHS Digital and only pseudonymised data would be disclosed to the British Society of Gastroenterology for analysis purposes.
There was a transfer of the controller responsibilities in relation to the audit activity for the inflammatory Bowel Disease Registry from the British Society of Gastroenterology (BSG) to the IBD Registry Ltd. A letter of support was received from the British Society of Gastroenterology to support the transfer of controller responsibilities to the newly created IBD Registry Ltd.
A recommendation for class 4, 5 and 6 support was requested in order to access data, including NHS number, date of birth and postcode in relation to all patients in the UK who had been diagnosed with IBD.</t>
  </si>
  <si>
    <t xml:space="preserve">IBD Registry Limited
</t>
  </si>
  <si>
    <t>Ms Liz Dobson</t>
  </si>
  <si>
    <t>1, St Andrew’s Place</t>
  </si>
  <si>
    <t>020 3393 3969</t>
  </si>
  <si>
    <t>liz.dobson@ibdregistry.org.uk</t>
  </si>
  <si>
    <t>Data in relation to all patients in the UK who had been diagnosed with IBD.</t>
  </si>
  <si>
    <t>Access was requested to the following items of confidential patient information:
 NHS Number,
 Date of birth,
 Sex,
 Postcode
 Consultant Code (HES),
 Patient’s Registered/Referring GP Code (HES).</t>
  </si>
  <si>
    <r>
      <rPr>
        <b/>
        <sz val="10"/>
        <color rgb="FF000000"/>
        <rFont val="Arial"/>
      </rPr>
      <t>Amendment supported 26 October 2023</t>
    </r>
    <r>
      <rPr>
        <sz val="10"/>
        <color rgb="FF000000"/>
        <rFont val="Arial"/>
      </rPr>
      <t xml:space="preserve"> to include Microsoft Azure as a new data processor for the application (as the primary hosting company regarding the IBD registry webtool)
</t>
    </r>
    <r>
      <rPr>
        <b/>
        <sz val="10"/>
        <color rgb="FF000000"/>
        <rFont val="Arial"/>
      </rPr>
      <t xml:space="preserve">
Amendment supported 17 November 2022 </t>
    </r>
    <r>
      <rPr>
        <sz val="10"/>
        <color rgb="FF000000"/>
        <rFont val="Arial"/>
      </rPr>
      <t xml:space="preserve">to update the data items collected to include the ‘2022_L dataset’, and to extend the duration of ‘s251’ support until the end of 2027
</t>
    </r>
    <r>
      <rPr>
        <b/>
        <sz val="10"/>
        <color rgb="FF000000"/>
        <rFont val="Arial"/>
      </rPr>
      <t xml:space="preserve">
Amendment supported 05 october 2022 </t>
    </r>
    <r>
      <rPr>
        <sz val="10"/>
        <color rgb="FF000000"/>
        <rFont val="Arial"/>
      </rPr>
      <t xml:space="preserve">to update the data items collected to include the ‘2021_K dataset’, specifically sex, and IBD audit code
</t>
    </r>
    <r>
      <rPr>
        <b/>
        <sz val="10"/>
        <color rgb="FF000000"/>
        <rFont val="Arial"/>
      </rPr>
      <t xml:space="preserve">
10 December 2021 - Amendment supported </t>
    </r>
    <r>
      <rPr>
        <sz val="10"/>
        <color rgb="FF000000"/>
        <rFont val="Arial"/>
      </rPr>
      <t xml:space="preserve">to alter the data flows to enable NHS Trusts to upload confidential patient information via a web portal system, direct to the IBD Registry data management platform, hosted at AIMES, instead of to NHS Digital.
</t>
    </r>
    <r>
      <rPr>
        <b/>
        <sz val="10"/>
        <color rgb="FF000000"/>
        <rFont val="Arial"/>
      </rPr>
      <t xml:space="preserve">
09 July 2021 - amendment supported </t>
    </r>
    <r>
      <rPr>
        <sz val="10"/>
        <color rgb="FF000000"/>
        <rFont val="Arial"/>
      </rPr>
      <t xml:space="preserve">to extend the duration of support until 14 September 2023 to allow the applicant to continue and complete work on a new consent model, launch and rollout that is properly required for the function of the IBD Registry
</t>
    </r>
    <r>
      <rPr>
        <b/>
        <sz val="10"/>
        <color rgb="FF000000"/>
        <rFont val="Arial"/>
      </rPr>
      <t xml:space="preserve">
13 July 2020 - </t>
    </r>
    <r>
      <rPr>
        <sz val="10"/>
        <color rgb="FF000000"/>
        <rFont val="Arial"/>
      </rPr>
      <t xml:space="preserve">condition placed to give details of progress towards a consented model at the time of the next annual review 
</t>
    </r>
    <r>
      <rPr>
        <b/>
        <sz val="10"/>
        <color rgb="FF000000"/>
        <rFont val="Arial"/>
      </rPr>
      <t xml:space="preserve">
01 July 2020 - </t>
    </r>
    <r>
      <rPr>
        <sz val="10"/>
        <color rgb="FF000000"/>
        <rFont val="Arial"/>
      </rPr>
      <t xml:space="preserve">amendment supported to extend the duration for the study until 14 September 2021
</t>
    </r>
    <r>
      <rPr>
        <b/>
        <sz val="10"/>
        <color rgb="FF000000"/>
        <rFont val="Arial"/>
      </rPr>
      <t xml:space="preserve">
18 November 2019: Amendment </t>
    </r>
    <r>
      <rPr>
        <sz val="10"/>
        <color rgb="FF000000"/>
        <rFont val="Arial"/>
      </rPr>
      <t xml:space="preserve">supported to enable AIMES Management Services, a named processor within the scope of the application activity, to host the linked data returned from NHS Digital. 
</t>
    </r>
    <r>
      <rPr>
        <b/>
        <sz val="10"/>
        <color rgb="FF000000"/>
        <rFont val="Arial"/>
      </rPr>
      <t xml:space="preserve">
29/03/2019 - Amendment</t>
    </r>
    <r>
      <rPr>
        <sz val="10"/>
        <color rgb="FF000000"/>
        <rFont val="Arial"/>
      </rPr>
      <t xml:space="preserve"> supported to allow revisions to the wider clinical data provided in the IBD Registry dataset.
</t>
    </r>
    <r>
      <rPr>
        <b/>
        <sz val="10"/>
        <color rgb="FF000000"/>
        <rFont val="Arial"/>
      </rPr>
      <t xml:space="preserve">Specific conditions of support (Final)
</t>
    </r>
    <r>
      <rPr>
        <sz val="10"/>
        <color rgb="FF000000"/>
        <rFont val="Arial"/>
      </rPr>
      <t xml:space="preserve">1. All pre-existing conditions of support related to CAG 6-07(d)/2013 remain applicable
2. The pre-existing annual review cycle remains applicable, with the next annual review to be received 4 weeks before 14/05/2019, and then on an annual basis to this schedule.
3. Patient and public notification materials should be updated to include clear information around the additional purpose for supply of anonymised aggregated data to commercial companies and provide a mechanism to raise objection to the use of data in this way. Submission of the revised notification materials is required at the time of next annual review.
4. Confirmation from the IGT Team at NHS Digital of suitable security arrangements via Information Governance Toolkit (IGT) submission </t>
    </r>
    <r>
      <rPr>
        <b/>
        <sz val="10"/>
        <color rgb="FF000000"/>
        <rFont val="Arial"/>
      </rPr>
      <t xml:space="preserve">(Confirmed – IBD Registry and NHS Digital – reviewed satisfactory grade on V14.1, 2017/18).
</t>
    </r>
  </si>
  <si>
    <t>18/CAG/0143</t>
  </si>
  <si>
    <t>Associations between frailty and outcomes after knee replacement</t>
  </si>
  <si>
    <t>This application from the Big Health Data Group at the University of Oxford sets out the purpose of service evaluation which aims determine the burden of frailty among patients undergoing primary knee replacement and any association between the level of frailty and post-operative outcomes following the replacement surgery.
The project will routinely collected clinical information for the purpose of the evaluation, using data collected by the National Joint Registry (NJR) linked with HES and ONS information and Patient Reported Outcome Measures (PROMs) data. Confidential patient information will be disclosed from the NJR to NHS Digital in order to facilitate linkage. Analysis will be undertaken by the research team on a pseudonymised dataset only.
This application is linked to 18/CAG/0144 as it will make use of the same dataset – separate applications were made to mirror the submissions to the NJR Committee and to ensure that any recommendation of support would extend to the two described purposes. The data flows/linkage will be performed only once.
A recommendation for class 1, 4, 5 and 6 support was requested to cover activities as described in the application.</t>
  </si>
  <si>
    <t>Big Health Data Group at the University of Oxford</t>
  </si>
  <si>
    <t>Rob Middleton</t>
  </si>
  <si>
    <t>Big Health Data Group, Nuffield Department of Orthopaedics, Rheumatology and Musculoskeletal Sciences (NDORMS),
University of Oxford, Botnar Research Centre
Windmill Road, Oxford
OX3 7LD</t>
  </si>
  <si>
    <t>University of Oxford, Botnar Research Centre</t>
  </si>
  <si>
    <t>rob.middleton@ndorms.ox.ac.uk</t>
  </si>
  <si>
    <t>All adult patients in England and Wales aged 18 years and over recorded as having undergone primary knee replacement within the National Joint Registry, between 2003 to date of linkage with NHS Digital. The NJR currently holds data on 800,477 patients who have undergone primary knew replacement; however, the study sample will be less as patients from Northern Ireland and the Isle of Man will be excluded.</t>
  </si>
  <si>
    <t>The following items of confidential patient information will be released from the National Joint Registry database, held by Northgate Information Solution, to NHS Digital to facilitate linkage with HES, ONS and PROMs:
 NHS number,
 Date of birth,
 Sex – also retained for analysis,
 Postcode,
 Ethnicity – for analysis.</t>
  </si>
  <si>
    <r>
      <rPr>
        <b/>
        <sz val="10"/>
        <rFont val="Arial"/>
        <family val="2"/>
      </rPr>
      <t xml:space="preserve">10 January 2022 - Support Expired
</t>
    </r>
    <r>
      <rPr>
        <sz val="10"/>
        <rFont val="Arial"/>
        <family val="2"/>
      </rPr>
      <t>Data has been de-identified.
Public benefits are not yet clear as the study outcomes have not yet been analysed.</t>
    </r>
    <r>
      <rPr>
        <b/>
        <sz val="10"/>
        <rFont val="Arial"/>
        <family val="2"/>
      </rPr>
      <t xml:space="preserve">
Specific Conditions of Support (Final)</t>
    </r>
    <r>
      <rPr>
        <sz val="10"/>
        <rFont val="Arial"/>
        <family val="2"/>
      </rPr>
      <t xml:space="preserve">
1. Study-specific information should be displayed on the National Joint Registry website, together with details of how a patient can raise an objection to the use of their information for the project purposes. Confirmation should be provided at the time of first annual review that this was undertaken.
2. Confirmation from the IGT Team at NHS Digital of suitable security arrangements via Information Governance Toolkit (IGT) submission </t>
    </r>
    <r>
      <rPr>
        <b/>
        <sz val="10"/>
        <rFont val="Arial"/>
        <family val="2"/>
      </rPr>
      <t>(Confirmed – NHS Digital acting as processor, published satisfactory grade on V14.1, 2017/18).</t>
    </r>
  </si>
  <si>
    <t>18/CAG/0144</t>
  </si>
  <si>
    <t>Reconstructive strategy and implant design in knee replacement</t>
  </si>
  <si>
    <t>This application from the Big Health Data Group at the University of Oxford sets out the purpose of service evaluation which aims determine associations between the choice of surgical reconstructive strategy (use of uni-compartmental knee replacement where possible vs. routine use of total knee replacement in all cases) and health outcomes in patients undergoing primary knee replacement for osteoarthritis. The project will also determine associations between knee replacement designs and health outcomes after knee replacement for osteoarthritis.
The project will routinely collected clinical information for the purpose of the evaluation, using data collected by the National Joint Registry (NJR) linked with HES and ONS information and Patient Reported Outcome Measures (PROMs) data. Confidential patient information will be disclosed from the NJR to NHS Digital in order to facilitate linkage. Analysis will be undertaken by the research team on a pseudonymised dataset only.
This application is linked to 18/CAG/0143 as it will make use of the same dataset – separate applications were made to mirror the submissions to the NJR Committee and to ensure that any recommendation of support would extend to the two described purposes. The data flows/linkage will be performed only once.
A recommendation for class 1, 4, 5 and 6 support was requested to cover activities as described in the application.</t>
  </si>
  <si>
    <r>
      <rPr>
        <i/>
        <sz val="10"/>
        <color rgb="FF000000"/>
        <rFont val="Arial"/>
      </rPr>
      <t xml:space="preserve">Section 251 support was obtained to cover the flow of patient information from the National Joint Registry to NHS Digital, for the purposes of creating the study dataset. Once the pseudo-anonymised study data was supplied by NHS Digital to the study group, the identifiable information used to create the dataset is destroyed by NHS Digital. NHS Digital and the National Joint Registry have their own legal basis for the patient data they hold.
What was supplied to the study group was the pseudo-anonymised dataset. At no point have the study group had access to the identifiable patient information. We cannot access the National Joint Registry or NHS Digital data, and have no way of re-identifying individuals in the study dataset.
</t>
    </r>
    <r>
      <rPr>
        <sz val="10"/>
        <color rgb="FF000000"/>
        <rFont val="Arial"/>
      </rPr>
      <t xml:space="preserve">
The expectation of public benefit from the activity is to expand on what is known about how different knee replacements influence outcomes following surgery. These address specific areas of interest previously identified by a James Lind Alliance Priority Setting Partnership.
</t>
    </r>
    <r>
      <rPr>
        <b/>
        <sz val="10"/>
        <color rgb="FF000000"/>
        <rFont val="Arial"/>
      </rPr>
      <t xml:space="preserve">
Specific Conditions of Support (Final)
</t>
    </r>
    <r>
      <rPr>
        <sz val="10"/>
        <color rgb="FF000000"/>
        <rFont val="Arial"/>
      </rPr>
      <t>1. Study-specific information should be displayed on the National Joint Registry website, together with details of how a patient can raise an objection to the use of their information for the project purposes. Confirmation should be provided at the time of first annual review that this was undertaken.
2. Confirmation from the IGT Team at NHS Digital of suitable security arrangements via Information Governance Toolkit (IGT) submission</t>
    </r>
    <r>
      <rPr>
        <b/>
        <sz val="10"/>
        <color rgb="FF000000"/>
        <rFont val="Arial"/>
      </rPr>
      <t xml:space="preserve"> (Confirmed – NHS Digital acting as processor, published satisfactory grade on V14.1, 2017/18).</t>
    </r>
  </si>
  <si>
    <t>A0968</t>
  </si>
  <si>
    <t>17/CAG/0124</t>
  </si>
  <si>
    <t>National Diabetes Audit (Adults) - Wales</t>
  </si>
  <si>
    <t>This application seeks to provide an update on the National Diabetes Audit (Adults) (NDA), which has previous Section 251 approval under application ECC 3-04 (r) 2011. NHS Digital NDA has entered a new 3 year agreement (with the possibility to extend to 5 years) with NHS England to deliver the NDA as part of the National Clinical Audit Programme. The audit has been running since 2003 with Wales joining the audit from 2007-08 onwards.
This application is for the NDA to continue in the interim in Wales under Section 251 support and along with the collection of data also includes holding, data linkages, analysing and disseminating the historical Welsh NDA data with a change of data controllership from HQIP to NHS Digital whilst we work with the Welsh Assembly Government to develop an exit strategy. The application specifically covers the transfer of data from NWIS to NHS Digital to support the primary care core audit in Wales and the secondary care core audit in Wales which flows from hospitals to NHS Digital and the associated processing and dissemination which follows. This includes linkages to PEDW, ONS mortality and support for the transition audit.
A recommendation for class 4, 5 and 6 support was requested to cover activity as described in the application.</t>
  </si>
  <si>
    <t>NHS Digital (on behalf of HQIP and NHS England)</t>
  </si>
  <si>
    <t>Chris Dew (Analysis Lead Manager)</t>
  </si>
  <si>
    <t>7 and 8 Wellington Place</t>
  </si>
  <si>
    <t>West Yorkshire</t>
  </si>
  <si>
    <t xml:space="preserve">(0113) 8665687 </t>
  </si>
  <si>
    <t>Adult patients with a diagnosis of diabetes within Wales, which was estimated at approximately 200,000 patients.</t>
  </si>
  <si>
    <t>The following items of confidential patient identifiable information are collected by NHS Digital for the National Diabetes Audit for the purposes identified:
 NHS number – validation of records and linkage between data sources,
 Date of birth – used in conjunction with postcode and gender to validate NHS number then converted to year of birth and age for analysis,
 Gender – validation and analysis,
 Postcode – validation and converted into LSOA to calculate deprivation for analysis,
 Ethnicity – analysis,
 GP Practice Code – analysis/reporting,
 Date of Diabetes Diagnosis – analysis,
 Date of death – analysis.</t>
  </si>
  <si>
    <r>
      <rPr>
        <b/>
        <sz val="10"/>
        <rFont val="Arial"/>
        <family val="2"/>
      </rPr>
      <t>Expiry of support –</t>
    </r>
    <r>
      <rPr>
        <sz val="10"/>
        <rFont val="Arial"/>
        <family val="2"/>
      </rPr>
      <t xml:space="preserve"> effective 1 September 2021. 
CAG notified that this activity is withdrawn from reliance upon Regulation 5 of the Health Service (Control of Patient Information) Regulations 2002. New legal bases notified to be:
Section 255(1) of the Health and Social Care Act 2012 (the 2012 Act). Register entry considered and updated September 2021</t>
    </r>
    <r>
      <rPr>
        <b/>
        <sz val="10"/>
        <rFont val="Arial"/>
        <family val="2"/>
      </rPr>
      <t xml:space="preserve">
Specific Conditions of Support</t>
    </r>
    <r>
      <rPr>
        <sz val="10"/>
        <rFont val="Arial"/>
        <family val="2"/>
      </rPr>
      <t xml:space="preserve">
1. Exit Strategy – provide a report at first annual review around progress made towards the establishment of an exit strategy from support under the Regulations. Consideration should be given to Section 255 of the Health and Social Care Act 2012 in these deliberations.
2. Identifiability of Retained Dataset – provide a report at first annual review around the progress which has been made to reduce the identifiability of the data retained for analysis. Consideration should be given to the above suggested point around utilising the same pseudonymisation key each year on NHS Number.
3. Patient Notifications – provide a report at first annual review around the revisions made to patient information materials. Consideration should be given to the following points:
a. Revision of the language to make content more accessible to all readers,
b. Within the section entitled ‘How is the information used?’, revise the reference to data being anonymised following linkage.
4. Confirmation from the IGT Team at NHS Digital of suitable security arrangements via Information Governance Toolkit (IGT) submission. </t>
    </r>
    <r>
      <rPr>
        <b/>
        <sz val="10"/>
        <rFont val="Arial"/>
        <family val="2"/>
      </rPr>
      <t>(Confirmed - NHS Digital Version 14 (2016-17) reviewed grade at 92% satisfactory).</t>
    </r>
  </si>
  <si>
    <t>A0969</t>
  </si>
  <si>
    <t>CAG 7-04(b)/2014</t>
  </si>
  <si>
    <t>UK National Screening Committee Hepatitis B in Pregnancy</t>
  </si>
  <si>
    <t>This audit application describes a collaborative project between University College London and the Immunisation, Hepatitis and Blood Safety Department at Public Health England (PHE) to look at outcomes for all at-risk infants.</t>
  </si>
  <si>
    <t>University College London and the Immunisation, Hepatitis and Blood Safety Department at Public Health England (PHE)</t>
  </si>
  <si>
    <t>Population, Policy and Practice, UCL Institute of Child Health</t>
  </si>
  <si>
    <t>30 Guilford Street, London</t>
  </si>
  <si>
    <t>Around 2700 women fell within the low risk category; NHS number would be used to carry out data linkages. Infant date of birth was requested to establish timing of interventions in relation to delivery, and of the infant’s subsequent immunisation schedule.</t>
  </si>
  <si>
    <t>Data from NHS Trusts in relation to low risk women (previous application specified collecting this data for high risk women only) including:
 pregnancy outcome, i.e. termination of pregnancy, miscarriage, live birth or stillbirth
 date of pregnancy outcome
 NHS number for live born infants
 receipt of infant vaccination at delivery for live born infants</t>
  </si>
  <si>
    <r>
      <rPr>
        <b/>
        <sz val="10"/>
        <rFont val="Arial"/>
        <family val="2"/>
      </rPr>
      <t xml:space="preserve">May 2022 - Support Expired:
</t>
    </r>
    <r>
      <rPr>
        <sz val="10"/>
        <rFont val="Arial"/>
        <family val="2"/>
      </rPr>
      <t xml:space="preserve">Applicant confirmed in May 2022 that all confidential patient information had been deleted from the dataset, and ‘s251’; support was no longer required.
In terms of the public benefit of the Hepatitis B in Pregnancy Audit, the findings were used to inform the updated (Jan 2021) guidance on the hepatitis B antenatal screening and selective neonatal immunisation pathway in England. You can find the Audit’s contribution and main findings mentioned here: https://www.gov.uk/government/publications/hepatitis-b-antenatal-screening-and-selective-neonatal-immunisation-pathway/guidance-on-the-hepatitis-b-antenatal-screening-and-selective-neonatal-immunisation-pathway--2 There is also a manuscript in draft writing up some of the audit findings – specifically to characterise the population of pregnant women living with HBV infection in England (as this has not been done before on a national basis).
</t>
    </r>
    <r>
      <rPr>
        <b/>
        <sz val="10"/>
        <rFont val="Arial"/>
        <family val="2"/>
      </rPr>
      <t xml:space="preserve">
Amendment Request (Approved 12/10/2018)</t>
    </r>
    <r>
      <rPr>
        <sz val="10"/>
        <rFont val="Arial"/>
        <family val="2"/>
      </rPr>
      <t xml:space="preserve">
The amendment seeks an extension to the duration of support under the Regulations to the end of January 2019, to enable the completion of transfer of confidential patient information collated during the audit to Public Health England.
</t>
    </r>
    <r>
      <rPr>
        <b/>
        <sz val="10"/>
        <rFont val="Arial"/>
        <family val="2"/>
      </rPr>
      <t>Specific conditions of support</t>
    </r>
    <r>
      <rPr>
        <sz val="10"/>
        <rFont val="Arial"/>
        <family val="2"/>
      </rPr>
      <t xml:space="preserve">
1. Confirmation of suitable security arrangements via IG Toolkit submission for both University College London and Public Health England</t>
    </r>
  </si>
  <si>
    <t>A0970</t>
  </si>
  <si>
    <t>18/CAG/0127</t>
  </si>
  <si>
    <t>Child Health Clinical Outcome Review Programme – Long-Term Ventilation</t>
  </si>
  <si>
    <t>This Healthcare Quality Improvement Partnership commissioned application from the National Confidential Enquiry into Patient Outcome and Death set out the purpose clinical audit which aims to review the quality of the delivery of care of patients receiving, or who have received, long-term ventilation and who range in age from 0-25. The organisation of care and clinical practice will be reviewed to identify potentially remediable factors in the care provided for children and young people. The audit is carried out across the UK, Guernsey, Jersey and the Isle of Man; however, the CAG remit extends only to data generated in England and Wales.
For the purposes of the audit, long-term ventilation is as ‘ventilation provided every day for three months (including both invasive and non-invasive) where the intention is/was to discharge the patient home on the same level of continuing respiratory support (not home oxygen).
The audit will follow the standard NCEPOD retrospective questionnaire and case note review methodology on a sample of patients from hospitals, who match the inclusion criteria. Confidential patient information relating to eligible patients will be reported to NCEPOD from participating hospitals to enable a questionnaire to be sent to the clinician(s) involved in the patient’s care, which will be returned with relevant copied extracts of the case notes to NCEPOD to undergo peer review.
Participating hospitals will be asked to identify all patients who meet the inclusion criteria over the two year period from 01 April 2016 to 31 March 2018. From the information, NCEPOD will sample cases which will include those patients who were newly commenced on long-term ventilation in the two year period, and those patients on the follow-up pathway. A limited number of cases will be randomly sampled for inclusion in the clinical questionnaire and peer review process to ensure hospitals are not overburdened. Sampling will include the following groups:
 A group of patients newly initiated on invasive long-term ventilation (initiations between 1st April 2016 – 31st March 2018) – clinical questionnaire only
 A group of patients who are not admitted to hospital during the study period – clinical questionnaire only
 A group of patients who have an acute admission to hospital during the study period – clinical questionnaire and case note review
Four questionnaires will be used to collect data for this study via a link to an online questionnaire housed on a dedicated NCEPOD server separate to the case identification data – the questionnaires will be linked by a unique NCEPOD case number only:
 Tracheostomy insertion questionnaire: A questionnaire will be sent to the named consultant responsible for undertaking the procedure (new insertions between 1 April 2016 –and 31 March 2018).
 Admission to hospital: A questionnaire will be sent to the named consultant responsible for the patient at the time of admission to hospital (where applicable).
 Ongoing long-term ventilation care: A questionnaire will be sent to the named consultant responsible for initiating and/or providing ongoing long term ventilation (all patients).
 (Main) Community nursing team: A questionnaire will be sent to the team responsible for providing the ongoing care to the patient in the community (all patients where applicable).
The case note review will focus on those patients who had an acute admission during the study inclusion dates. Where patients were transferred, notes will be requested from both the initial and subsequent admitting hospitals. NCEPOD will request photocopied/scanned copies of the relevant parts of the patient’s notes to allow the peer review to take place and to identify other healthcare providers within the patient care pathway to enable additional questionnaires to be sent.</t>
  </si>
  <si>
    <t>Healthcare Quality Improvement Partnership (HQIP) commissioned application from the National Confidential Enquiry into Patient Outcome and Death (NCEPOD)</t>
  </si>
  <si>
    <t>Marisa Mason</t>
  </si>
  <si>
    <t>Patients from 0 up to their 25th birthday who were receiving, or received, long-term ventilation over a two year period from the 1 April 2016 to 31 March 2018 will be included in the review. It is estimated that 3,000 patients would be identified of which 500 clinician questionnaires would be issued with an aim to receive 250 sets of corresponding notes.</t>
  </si>
  <si>
    <t>The following items of confidential patient information are requested for the following purposes:
 NHS Number – sample validation and linkage,
 Hospital Number – sample validation and linkage,
 Date of birth – sample validation and linkage,
 Sex – sample validation and linkage,
 NCEPOD ID – linkage,
 Name – present in case notes; however, not required for the application,
 Postcode – present in case notes; however, not required for the application.</t>
  </si>
  <si>
    <r>
      <rPr>
        <b/>
        <sz val="10"/>
        <rFont val="Arial"/>
        <family val="2"/>
      </rPr>
      <t>Support expired 08 July 2021
Specific conditions of support (Final)</t>
    </r>
    <r>
      <rPr>
        <sz val="10"/>
        <rFont val="Arial"/>
        <family val="2"/>
      </rPr>
      <t xml:space="preserve">
1. Support extends to data generated in England and Wales only.
2. Provide feedback at the time of first annual review around the involvement and engagement activities which have been undertaken with patients and their families in relation to the audit. If the responses given are negative, the CAG will take this into account when considering whether support should continue, or whether further actions are necessary.
3. Confirmation from the IGT Team at NHS Digital of suitable security arrangements via Information Governance Toolkit (IGT) submission (Confirmed – National Confidential Enquiry into Patient Outcome and Death shows a satisfactory reviewed grade on Version 14.1, 2017/18).</t>
    </r>
  </si>
  <si>
    <t>Ms Sally Welham</t>
  </si>
  <si>
    <t>A0971</t>
  </si>
  <si>
    <t>18/CAG/0147</t>
  </si>
  <si>
    <t>National Adult Community Acquired Pneumonia Audit 2018-19</t>
  </si>
  <si>
    <t>This application from the British Thoracic Society set out purpose of a national audit programme into community acquired pneumonia in adults. The first British Thoracic Society (BTS) CAP audit took place in 2009/10, with re-audits in 2010/11, 2011/12, 2012/13 and 2014/15. The standards for the audits were derived from the 2009 update to the BTS Guidelines for the management of community acquired pneumonia in adults (the ‘BTS Guidelines’). Over the years, a total of over 120 acute trusts have participated in the audit, involving over 24,000 cases of pneumonia.
To date, the CAP audit has not collected confidential patient information so has not required support under the Regulations. Data from the audits have shown a decreasing trend in mortality from CAP associated with improved processes of care. There is however evidence from GP databases and from HES data that variation in care of adults hospitalised with pneumonia exists across the UK. Previous BTS CAP audits have not assessed variation between sites. In contrast, recent national UK audits in both lung cancer and COPD have compared performance between sites to assess for variation in care and outcomes.
The aim with the BTS CAP audit 2018/19 is to assess variation in the care of patients hospitalised with pneumonia in the UK and seek explanations for any variation observed. In order to increase the value and data quality of the audit, it is proposed to link the BTS CAP audit data to routinely collected HES and ONS data. The BTS CAP audit dataset is rich in process of care measures whilst the HES dataset is strong in relation to patient baseline parameters and hospital outcome measures, but fails to capture CAP process of care measures. Linkage of these data sources will enable:
1. Analysis of variation of care according to a wider range of important outcome measures, including mortality, ICU admissions, hospital re-admissions and healthcare costs.
2. Improved case-mix adjustment of the audit cohort according to underlying co-morbidities and socio-economic parameters.
3. Health economic analyses.
The core aim of the project is to drive improvements in care, particularly in relation to the quality improvement objectives identified in 2014/15, by allowing participants to monitor their progress against these targets. In this round of audit (2018/2019) additional information will be provided on where variation exists in relation to these targets and performance generally, to allow sites to identify where quality improvement initiatives are needed locally.
A recommendation for class 1, 4, 5 and 6 support was requested to cover activities as described in the application.</t>
  </si>
  <si>
    <t>British Thoracic Society</t>
  </si>
  <si>
    <t>17 Doughty Street</t>
  </si>
  <si>
    <t>WC1N 2PL</t>
  </si>
  <si>
    <t>Sally.Welham@brit-thoracic.org.uk</t>
  </si>
  <si>
    <t>The study population is hospitalised adults (16 years or older) admitted with a clinical radiographic diagnosis of Community Acquired Pneumonia (CAP) from 1 December 2018 to 31 January 2019. 150 Trusts are expected to participate in the audit and will be asked to enter as many cases as possible, with a minimum requirement of 60 cases per Trust. Limited information will be collected on patients who are deemed ineligible for inclusion in the audit; however, these patients are out of scope as confidential patient information will not be requested.</t>
  </si>
  <si>
    <t>The following items of confidential patient information will be entered into the audit platform to facilitate linkage with HES and ONS datasets by NHS Digital:
 NHS Number,
 Home Postcode,
 Sex,
 Date of birth,
 Date of death.</t>
  </si>
  <si>
    <r>
      <rPr>
        <b/>
        <sz val="10"/>
        <rFont val="Arial"/>
        <family val="2"/>
      </rPr>
      <t>23 April 2021 - Application support expired:</t>
    </r>
    <r>
      <rPr>
        <sz val="10"/>
        <rFont val="Arial"/>
        <family val="2"/>
      </rPr>
      <t xml:space="preserve">
Applicant confirmed by email on 23 April 2021 that support was no longer required as they have received the linked dataset from NHS Digital, therefore they no longer require the identifiers to facilitate data linkage. 
• Applicants have confirmed they only hold pseudonymised data
• Papers have been published and future papers are planned, which will help evaluate and improve care across the UK for Community Acquired Pneumonia, and assist Trusts in making improvements to bring about a  measurable reduction in mortality from CAP and in unwarranted variation in length of hospital stay for CAP</t>
    </r>
    <r>
      <rPr>
        <b/>
        <sz val="10"/>
        <rFont val="Arial"/>
        <family val="2"/>
      </rPr>
      <t xml:space="preserve">
11 June 2020 – Amendment supported:</t>
    </r>
    <r>
      <rPr>
        <sz val="10"/>
        <rFont val="Arial"/>
        <family val="2"/>
      </rPr>
      <t xml:space="preserve"> to extend the duration of support by one year until 31 May 2021.</t>
    </r>
    <r>
      <rPr>
        <b/>
        <sz val="10"/>
        <rFont val="Arial"/>
        <family val="2"/>
      </rPr>
      <t xml:space="preserve">
Specific conditions of support (Final)</t>
    </r>
    <r>
      <rPr>
        <sz val="10"/>
        <rFont val="Arial"/>
        <family val="2"/>
      </rPr>
      <t xml:space="preserve">
1. Patient and Public Involvement and Engagement strategy should be extended to enable additional activity to be undertaken as the audit progressed. An overview of the actual activity which has been carried out, together with details of the feedback provided, should be provided at the time of first annual review. If the responses given are negative, the CAG will take this into account when considering whether support should continue, or whether further actions are necessary.
2. Confirmation from the IGT Team at NHS Digital of suitable security arrangements via Information Governance Toolkit (IGT) submission </t>
    </r>
    <r>
      <rPr>
        <b/>
        <sz val="10"/>
        <rFont val="Arial"/>
        <family val="2"/>
      </rPr>
      <t>(Confirmed - British Thoracic Society and Westcliff Solutions Ltd have a satisfactory reviewed grade on V14.1, 2017/18).</t>
    </r>
  </si>
  <si>
    <t>17/CAG/0196</t>
  </si>
  <si>
    <t>Understanding local Heart Failure Pathways of Care</t>
  </si>
  <si>
    <t>This application from Blackpool Teaching Hospitals NHS Foundation Trust set out the purpose of service evaluation to perform an in-depth diagnostic of Heart Failure care delivery by the provider and associated care settings across the Health Economy. This diagnostic will describe and quantify all aspects of the pathway and provide vital data to inform the transformational programme of delivering seamless systems of care for HF patients on the Fylde Coast.
The service evaluation has the following aims and objectives:
 To define current practice in triage of patients at the point of hospital discharge, to varying intensity and methods of condition surveillance. In order to support consistent delivery of care in the future.
 To characterise and cost the current provision of HF care and surveillance across the Fylde Coast Health Economy in order to inform new financial and contractual models.
This application will allow the applicants to collect vital baseline data from across primary, community and acute care setting that will inform the analytics aspects of the transformational project. It is necessary to integrate some patient-level data in order to understand the individual Heart Failure patient pathway accurately, delivery effective pathway redesign and confirm impact of the changes made.</t>
  </si>
  <si>
    <t>Blackpool Teaching Hospitals NHS Foundation Trust</t>
  </si>
  <si>
    <t>Mr Trevor Morris</t>
  </si>
  <si>
    <t>1st Floor Office, Off Main Entrance</t>
  </si>
  <si>
    <t>Whinney Heys Road</t>
  </si>
  <si>
    <t>Blackpool, Lancashire</t>
  </si>
  <si>
    <t>FY3 8NR</t>
  </si>
  <si>
    <t>trevor.morris2@nhs.net</t>
  </si>
  <si>
    <t>The population of the Fylde Coast health economy (covering Blackpool CCG and Fylde &amp; Wyre CCG) of patients who have been diagnosed with stage C or early stage D (NYHA class II – early IV) Heart Failure either with a primary or secondary Heart Failure diagnosis. This is estimated at 4,732 patients</t>
  </si>
  <si>
    <t>The following items of confidential patient information will be released by Blackpool Teaching Hospitals Acute Informatics Team to the Community Informatics Team and the Midlands and Lancashire CSU for the purposes as described:
 NHS number – validation and linkage,
 Hospital number – validation and linkage,
 Date of birth – for analysis,
 Date of death – for analysis,
 Gender – for analysis,
 Postcode – translated to Lower Super Output Area (LSOA) for analysis.</t>
  </si>
  <si>
    <r>
      <rPr>
        <sz val="10"/>
        <color rgb="FF000000"/>
        <rFont val="Arial"/>
      </rPr>
      <t xml:space="preserve">No data under section 251 support was ever collected.   Much of the data that the CI was hoping to share across organisational borders is now available without data sharing agreements within these bodies.   Attempts to retrieve GP practice-leval data have provided fruitless.  The searches of the relevant data systems that were possible were too limited to provide sufficient data for the project to continue.
There stil remains a need to complete the diagnostic to describe and quantify all aspects of the heart failure pathways of care in order to support programme transformation across Lancashire and South Cumbria; however, the CI has continually faced challenges in its set up.   As care governance moves place now, the CI hopes that there may be opportunity to try again in the future.  
</t>
    </r>
    <r>
      <rPr>
        <b/>
        <sz val="10"/>
        <color rgb="FF000000"/>
        <rFont val="Arial"/>
      </rPr>
      <t xml:space="preserve">
Specific conditions of support
</t>
    </r>
    <r>
      <rPr>
        <sz val="10"/>
        <color rgb="FF000000"/>
        <rFont val="Arial"/>
      </rPr>
      <t xml:space="preserve">1. Confirmation from the IGT Team at NHS Digital of suitable security arrangements via
Information Governance Toolkit (IGT) submission. </t>
    </r>
    <r>
      <rPr>
        <b/>
        <sz val="10"/>
        <color rgb="FF000000"/>
        <rFont val="Arial"/>
      </rPr>
      <t>(Confirmed - Blackpool Teaching
Hospitals NHS Foundation Trust and Midlands and Lancashire CSU,
satisfactory reviewed grade on Version 14.1, 2017/18, confirmed by email
received 05/11/2018).</t>
    </r>
  </si>
  <si>
    <t>A0973</t>
  </si>
  <si>
    <t>18/CAG/0150</t>
  </si>
  <si>
    <t>2018 Children and Young People’s Patient Experience Survey</t>
  </si>
  <si>
    <t>This application submitted by Picker Institute Europe and commissioned by the Care Quality Commission, set out the non-research purpose of facilitation of the 2018 Children and Young People’s Patient Experience Survey. The survey, which will be third carried out to date, forms part of the NHS National Patient Surveys Programme and was last ran in 2016 when it was called Children and Young People’s Inpatient and Day Case Survey (15/CAG/0209).
Trusts will be asked to conduct the survey with preparations expected to begin in January 2019 and fieldwork expected to start from February 2019. All Trusts will draw a sample of patients according to set criteria, and follow standardised materials and procedures for all stages of the survey. There are some proposed changes to the methodology for the 2018 Children and Young People’s Patient Experience Survey. These changes are in line with applications within the wider NHS National Patient Surveys Programme, which had recently been considered by the CAG in relation to other submissions. The changes are as follows:
1. The inclusion of relevant Trust email and postal address information, if available, on dissent posters alongside a contact telephone number for patients to contact should they wish not to participate
2. Dissent posters being available in the ten most commonly spoken languages in England. Trusts can display these optional posters alongside the mandatory English poster to maximise reach for their patient population.
3. An earlier first reminder letter, sent five working days after the first mailing has been sent.</t>
  </si>
  <si>
    <t>Patients aged between 14 days and 15 years who were admitted as inpatients, day cases, and emergencies to an acute hospital between 01 November 2018 and 31 December 2018. Trusts will be required to draw a minimum sample of 400 patients, up to a maximum of 1,250. If this is not possible across the sample period, Trusts will be instructed to sample back to 01 October 2018 to achieve the required 400 patients.</t>
  </si>
  <si>
    <t>The following two datasets will be shared by the participating Trusts in order to achieve the purposes sets out:
Mailing File – is used to facilitate the circulation of the survey and ensure this is addressed to the appropriate patient:
 Standardised survey identifier,
 Child’s first name and surname,
 Address Fields,
 Postcode.
The sample file is being used to link demographic data to the survey responses, to aid analysis and to enable checks to be carried out for any errors in how the sample was drawn. This will contain:
Page 3 of 9
 Trust code,
 Standardised survey identifier (as above),
 Year of birth,
 Sex,
 Ethnicity,
 Date of admission,
 Date of discharge,
 Length of stay,
 Main speciality on discharge,
 Treatment function code,
 CCG code,
 Treatment centre admission,
 Admission method,
 NHS Site code of admission,
 NHS Site code of discharge.</t>
  </si>
  <si>
    <r>
      <rPr>
        <b/>
        <sz val="10"/>
        <rFont val="Arial"/>
        <family val="2"/>
      </rPr>
      <t xml:space="preserve">23 December 2021 - Support Expired:
</t>
    </r>
    <r>
      <rPr>
        <sz val="10"/>
        <rFont val="Arial"/>
        <family val="2"/>
      </rPr>
      <t>Applicant confirmed 23 December 2021 support can be expired.
All data have been pseudonymised.
In terms of public benefit the systematically collected quantitative data from children and young people’s patient experience surveys are used to monitor the quality of care given to children and young people, at trust level and nationally, and to support ongoing improvement within hospital settings.</t>
    </r>
    <r>
      <rPr>
        <b/>
        <sz val="10"/>
        <rFont val="Arial"/>
        <family val="2"/>
      </rPr>
      <t xml:space="preserve">
Specific conditions of support (Final)</t>
    </r>
    <r>
      <rPr>
        <sz val="10"/>
        <rFont val="Arial"/>
        <family val="2"/>
      </rPr>
      <t xml:space="preserve">
1. Confirmation from the IGT Team at NHS Digital of suitable security arrangements via Information Governance Toolkit (IGT) submission </t>
    </r>
    <r>
      <rPr>
        <b/>
        <sz val="10"/>
        <rFont val="Arial"/>
        <family val="2"/>
      </rPr>
      <t>(Confirmed – Picker Institute Europe, Quality Health and Patient Perspective all have a published satisfactory reviewed grade on V14.1, 2017/18).</t>
    </r>
  </si>
  <si>
    <t>A0974</t>
  </si>
  <si>
    <t>18/CAG/0166</t>
  </si>
  <si>
    <t>National Clinical Audit for Specialist Rehabilitation following major Injury (NCASRI) – Transfer of Controllership Arrangements</t>
  </si>
  <si>
    <t>This application has been submitted by the Trauma Audit and Research Network (TARN) for non-research purposes. The application seeks support under the Regulations for the change of controller of the confidential patient information which was collated under the National Clinical Audit of Specialist Rehabilitation following Major Injury (NCASRI) its physical transfer to TARN.
The National Clinical Audit of Specialist Rehabilitation following Major Injury (NCASRI) was commissioned by the Healthcare Quality Improvement Programme (HQIP) on behalf of NHS England to examine current provision of services for patients who have suffered severe injuries. The UK Specialist Rehabilitation Outcomes Colloborative (UKROC) submitted the application on behalf of HQIP. The NCASRI audit application was initially considered by the CAG in September 2016 under application reference 16/CAG/0108. The audit received a final recommendation in January 2017. The audit was completed on 30 June 2018 when its three year National Clinical Audit and Patient Outcomes Programme (NCAPOP) contract ended.
The Trauma Audit and Research Network (TARN) is the national clinical audit of trauma care. It is not part of the NCAPOP suite of audits commissioned by HQIP on behalf of NHS England. TARN currently operates with support under the Regulations via application ECC 7-05(g)/2011.
UKROC is a national clinical database which routinely collects key information about every patient admitted to a specialist rehabilitation unit in England. It is not commissioned by HQIP and processes confidential patient information under direction from NHS England.
A key component to the National Clinical Audit of Specialist Rehabilitation following Major Injury (NCASRI) was to undertake record level linkages from the TARN and UKROC datasets in order to be able to track individual patients discharged from major trauma centres to identify those that subsequently received specialist rehabilitation.</t>
  </si>
  <si>
    <t>Trauma Audit and Research Network (TARN)</t>
  </si>
  <si>
    <t xml:space="preserve">James Smith - Project Manager </t>
  </si>
  <si>
    <t>Summerfield House,</t>
  </si>
  <si>
    <t>Salford Royal Hospital</t>
  </si>
  <si>
    <t>Salford</t>
  </si>
  <si>
    <t>M5 5AP</t>
  </si>
  <si>
    <t>James.smith-6@manchester.ac.uk</t>
  </si>
  <si>
    <t>All patients who were included in the National Clinical Audit of Specialist Rehabilitation following Major Injury, which operated from 01 July 2016 to 30 June 2018.</t>
  </si>
  <si>
    <t>The following items of confidential patient information would be transferred within the National Clinical Audit of Specialist Rehabilitation following Major Injury (NCASRI) dataset from UK Specialist Rehabilitation Outcomes Colloborative (UKROC) to Trauma Audit and Research Network (TARN). Information will be retained in an identifiable format to facilitate future linkage:
 NHS number,
 Date of birth,
 Postcode (District Level),
 Date of treatment,
 Date of death.</t>
  </si>
  <si>
    <r>
      <rPr>
        <b/>
        <sz val="10"/>
        <color rgb="FF000000"/>
        <rFont val="Arial"/>
      </rPr>
      <t xml:space="preserve">Amendment supported 22 December 2022 
</t>
    </r>
    <r>
      <rPr>
        <sz val="10"/>
        <color rgb="FF000000"/>
        <rFont val="Arial"/>
      </rPr>
      <t xml:space="preserve">To extend the duration of support for the use of the NCASRI dataset to undertake additional data linkages to the UKROC dataset, until November 2023
</t>
    </r>
    <r>
      <rPr>
        <b/>
        <sz val="10"/>
        <color rgb="FF000000"/>
        <rFont val="Arial"/>
      </rPr>
      <t xml:space="preserve">
09 December 2022 - Annual Review supported, condition of support applied
</t>
    </r>
    <r>
      <rPr>
        <sz val="10"/>
        <color rgb="FF000000"/>
        <rFont val="Arial"/>
      </rPr>
      <t>1.	The retention of confidential patient information as part of the NCARSI database is supported until the next annual review only, and this will be considered on an annual basis.</t>
    </r>
    <r>
      <rPr>
        <b/>
        <sz val="10"/>
        <color rgb="FF000000"/>
        <rFont val="Arial"/>
      </rPr>
      <t xml:space="preserve"> 
15 December 2021 - Annual Review supported, condition of support applied:
</t>
    </r>
    <r>
      <rPr>
        <sz val="10"/>
        <color rgb="FF000000"/>
        <rFont val="Arial"/>
      </rPr>
      <t>1.</t>
    </r>
    <r>
      <rPr>
        <b/>
        <sz val="10"/>
        <color rgb="FF000000"/>
        <rFont val="Arial"/>
      </rPr>
      <t xml:space="preserve">	</t>
    </r>
    <r>
      <rPr>
        <sz val="10"/>
        <color rgb="FF000000"/>
        <rFont val="Arial"/>
      </rPr>
      <t xml:space="preserve">The retention of confidential patient information as part of the NCARSI database is supported until the next annual review only, and this will be considered on an annual basis. 
</t>
    </r>
    <r>
      <rPr>
        <b/>
        <sz val="10"/>
        <color rgb="FF000000"/>
        <rFont val="Arial"/>
      </rPr>
      <t xml:space="preserve">
Condition met 09 December 2022
15 June 2021 - Amendment supported
</t>
    </r>
    <r>
      <rPr>
        <sz val="10"/>
        <color rgb="FF000000"/>
        <rFont val="Arial"/>
      </rPr>
      <t xml:space="preserve">Support provided to use the NCASRI dataset to undertake additional data linkages to the UKROC dataset.
</t>
    </r>
    <r>
      <rPr>
        <b/>
        <sz val="10"/>
        <color rgb="FF000000"/>
        <rFont val="Arial"/>
      </rPr>
      <t xml:space="preserve">
21 December 2020 - Amendment supported
</t>
    </r>
    <r>
      <rPr>
        <sz val="10"/>
        <color rgb="FF000000"/>
        <rFont val="Arial"/>
      </rPr>
      <t xml:space="preserve">The amendment, to allow the retention of the National Clinical Audit of Specialist Rehabilitation (NCASRI) dataset for one year, is conditionally supported, subject to compliance with the standard and specific conditions of support.
</t>
    </r>
    <r>
      <rPr>
        <b/>
        <sz val="10"/>
        <color rgb="FF000000"/>
        <rFont val="Arial"/>
      </rPr>
      <t xml:space="preserve">
Specific conditions of support (updated)
</t>
    </r>
    <r>
      <rPr>
        <sz val="10"/>
        <color rgb="FF000000"/>
        <rFont val="Arial"/>
      </rPr>
      <t xml:space="preserve">1. The retention of confidential patient information as part of the NCARSI database is supported until the next annual review only, and this will be considered on an annual basis. 
2. Confirmation of suitable security arrangements via IG Toolkit submission. Confirmed -The NHS Digital 2019/20 DSPT review for Trauma Audit and Research Network- was confirmed as ‘Standards Met’ on the NHS Digital DSPT Tracker (checked 16 December 2020)
</t>
    </r>
    <r>
      <rPr>
        <b/>
        <sz val="10"/>
        <color rgb="FF000000"/>
        <rFont val="Arial"/>
      </rPr>
      <t xml:space="preserve">
21 December 2020 - Annual Review approved
Specific conditions of support (updated)
</t>
    </r>
    <r>
      <rPr>
        <sz val="10"/>
        <color rgb="FF000000"/>
        <rFont val="Arial"/>
      </rPr>
      <t xml:space="preserve">The following sets out the updated specific conditions of support applied against this application reference.
1. The retention of confidential patient information as part of the NCASRI database is supported until the next annual review only, and this will be considered on an annual basis. 
</t>
    </r>
    <r>
      <rPr>
        <b/>
        <i/>
        <sz val="10"/>
        <color rgb="FF000000"/>
        <rFont val="Arial"/>
      </rPr>
      <t xml:space="preserve">Confirmed met on 15 December 2021
</t>
    </r>
    <r>
      <rPr>
        <b/>
        <sz val="10"/>
        <color rgb="FF000000"/>
        <rFont val="Arial"/>
      </rPr>
      <t xml:space="preserve">
Amendment request (Approved 10/12/2018)
</t>
    </r>
    <r>
      <rPr>
        <sz val="10"/>
        <color rgb="FF000000"/>
        <rFont val="Arial"/>
      </rPr>
      <t xml:space="preserve">The amendment requested an extension to the duration of support in place to facilitate the transfer of the National Clinical Audit of Specialist Rehabilitation following Major Injury (NCASRI) from UK Specialist Rehabilitation Outcomes Colloborative (UKROC) to Trauma Audit and Research Network (TARN). Transfer of the dataset would now be completed by 31 March 2019, rather than 30 November 2018 as described in the initial application.
</t>
    </r>
    <r>
      <rPr>
        <b/>
        <sz val="10"/>
        <color rgb="FF000000"/>
        <rFont val="Arial"/>
      </rPr>
      <t xml:space="preserve">
Specific conditions of support (Final)
</t>
    </r>
    <r>
      <rPr>
        <sz val="10"/>
        <color rgb="FF000000"/>
        <rFont val="Arial"/>
      </rPr>
      <t xml:space="preserve">1. Support is extended for a six month period only from the date of the final recommendation. Within this time, an assessment should be undertaken to establish the future purposes of the only going data retention. A report should be provided to the CAG in order to establish an ongoing public interest in the retention of the dataset. This would need to be supported by a duration extension amendment as appropriate.
2. Support extends to non-research purposes only.
3. Confirmation from the IGT Team at NHS Digital of suitable security arrangements via Information Governance Toolkit (IGT) submission </t>
    </r>
    <r>
      <rPr>
        <b/>
        <sz val="10"/>
        <color rgb="FF000000"/>
        <rFont val="Arial"/>
      </rPr>
      <t>(Confirmed – Trauma Audit and Research Network, published satisfactory reviewed grade on V14.1, 2017/18).</t>
    </r>
  </si>
  <si>
    <t>A0975</t>
  </si>
  <si>
    <t>18/CAG/0183</t>
  </si>
  <si>
    <t>2019 Community Mental Health Survey</t>
  </si>
  <si>
    <t>This non-research application from Picker, CQC and NHS England set out the purpose of administering the 2019 Community Mental Health Survey, to gauge patient experience and views of the service they received. A recommendation of support was requested to enable the transfer of patient identifiable data from mental health providers, to an approved survey contractor for the purpose of mailing out questionnaires. The vast majority of trusts involved were expected to opt to use an approved survey contractor, either: Picker Institute Europe, Quality Health and Patient Perspective.
All 56 eligible mental health provider Trusts will be asked to conduct the survey, drawing a sample of service users according to set criteria, and following standardised materials and procedures for all stages of the survey. The aim was to ensure organisations carry out patient surveys in a consistent and systematic way, using a standardised methodology and survey instrument, to build up a national picture of people’s experience.
The end product from this survey will be a set of aggregate statistical data that does not contain patient identifiable information. This statistical dataset is used for a wide variety of purposes to support ongoing improvement in overall patient experience by NHS Trusts and CCGs and by CQC, to inform its regulatory functions.
NHS Patient Survey Programme
This survey is part of the NHS Patient Survey Programme, and as such follows the same methodology as other surveys within the programme. The methodology is approved in principle by the CAG, and applications are usually considered via the Precedent Set pathway.
New approaches are often piloted within the NHS Patient Survey Programme. For the current application (Community Mental Health Survey 2019), the following interventions would be added as part of a pilot:
 Dissent posters being available in the ten most commonly spoken languages in England. Trusts can display these optional posters alongside the mandatory English poster to maximise reach for their service user population.
 The inclusion of relevant Trust email and postal address information, if available, on dissent posters alongside a contact telephone number for service users to contact should they wish not to participate
 An earlier first reminder letter, sent 5 working days after the first mailing has been sent rather than 2 – 3 weeks which was standard practice previously.
 No longer including a CQC flyer within mailing packs to respondents.
 Piloting email augmentation in the survey by including a link to an online questionnaire in the initial postal letter. This would be followed up by a reminder email, which included a link to the online questionnaire. The primary aim of this pilot was to increase response rates overall and from lesser heard groups. A secondary aim of the pilot will be to determine whether a potential move towards a mixed mode (paper and digital) methodology for this survey and the NPSP is possible in future years. The eligibility criteria for the intervention will be different from the main stage survey as email contact is necessary. Therefore service users must have an email address listed to be eligible for sampling. For clarity, please note that the Survey Coordination Centre do not receive any names, postal addresses or email addresses.</t>
  </si>
  <si>
    <t>Data from mental health providers in relation to people aged 18 and over who had been in contact with NHS mental health services in the three month period, 1 September to 30 November 2018, and who were receiving specialist care or treatment for a mental health condition, including those who receive care under the Care Programme Approach (CPA).</t>
  </si>
  <si>
    <t>The mailing file is used to address questionnaires to the appropriate person, and is sent to the Approved Contractor. It contains:
 Trust code,  A standardised unique identifier code,  Title (Mr, Mrs, Ms, etc.),  First name,  Surname,  Address Fields,  Postcode
The sample data file is used to link demographic data to the survey responses, to aid analysis and to enable checks to be carried out for any errors in how the sample was drawn and is sent to the Coordination Centre. This file contains:
 Trust code,  The unique identifier code (as above),  Year of birth,  Gender,  Ethnic category,  Day of last contact,  Month of last contact,  Year of last contact,  CPA status,  CCG code,  Mental Health Care Cluster Codes
As part of the pilot work, between 5-10 Trusts participating in the pilot work will also be asked to include the following:
 Email address for intervention and control pilot sample only.</t>
  </si>
  <si>
    <r>
      <rPr>
        <b/>
        <sz val="10"/>
        <rFont val="Arial"/>
        <family val="2"/>
      </rPr>
      <t xml:space="preserve">December 2021 - Support Expired:
</t>
    </r>
    <r>
      <rPr>
        <sz val="10"/>
        <rFont val="Arial"/>
        <family val="2"/>
      </rPr>
      <t xml:space="preserve">Applicant confirmed that support can be expired, as all data have been pseudonymised.
In terms of public benefit, the systematically collected quantitative data from community mental health service user experience surveys are used to monitor the quality of care given to service users, at trust level and nationally, and to support ongoing improvement within community mental health care settings.
</t>
    </r>
    <r>
      <rPr>
        <b/>
        <sz val="10"/>
        <rFont val="Arial"/>
        <family val="2"/>
      </rPr>
      <t xml:space="preserve">
Specific conditions of support (Final)</t>
    </r>
    <r>
      <rPr>
        <sz val="10"/>
        <rFont val="Arial"/>
        <family val="2"/>
      </rPr>
      <t xml:space="preserve">
1. Confirmation from the IGT Team at NHSD Digital of suitable security arrangements via Information Governance Toolkit (IGT) submission </t>
    </r>
    <r>
      <rPr>
        <b/>
        <sz val="10"/>
        <rFont val="Arial"/>
        <family val="2"/>
      </rPr>
      <t>(Confirmed – Picker Institute Europe, Quality Health and Patient Perspective all have a published reviewed grade on V14.1, 2017/18).</t>
    </r>
  </si>
  <si>
    <t>A0976</t>
  </si>
  <si>
    <t>18/CAG/0149</t>
  </si>
  <si>
    <t>National Ophthalmology Database (NOD) Audit</t>
  </si>
  <si>
    <t>This application from the Royal College of Ophthalmologists, on behalf of the Healthcare Quality Improvement Partnership (HQIP) set out the medical purpose of clinical audit which consists of consists of a national cataract audit in England and Wales, as well as a feasibility study for the collection of cataract patient reported outcome measures (PROMs).
The audit was initially funded for three years from 01/09/2014 to 31/08/2017, during which pseudonymised data only was collected. The audit programme has now been extended for a further two years from 01/09/2017 through to 31/08/2019, during which a change to the methodology is proposed to enable confidential patient information to be collected as part of the audit programme. It is explained that by collecting confidential patient information, the applicants will be able to:
 Check the completeness of extracted data from providers by cross checking patient ID against NHS Digital data for individual cataract operations done by each centre,
 Link patients’ data if collected at different centres and track patients moving between providers for second eyes (R/L) or operations by another provider to deal with complications,
 Match the patient’s postcode to the English and Welsh indices of social deprivation.
The Royal College of Ophthalmologists has been commissioned by HQIP to provide the audit. Data processing for the audit has been sub-contracted to Gloucester Hospitals NHS Foundation Trust (GHNHSFT).
There is a feasibility element to the project around the collection of PROMs data from patients which will be operated at 5-10 sites who are providing data to the audit.</t>
  </si>
  <si>
    <t>Royal College of Ophthalmologists</t>
  </si>
  <si>
    <t>Professor John Sparrow</t>
  </si>
  <si>
    <t>NOD Audit Clinical Lead</t>
  </si>
  <si>
    <t>The Royal College of Ophthalmologists 18 Stephenson Way</t>
  </si>
  <si>
    <t>NW1 2HD</t>
  </si>
  <si>
    <t>John.Sparrow@doctors.org.uk</t>
  </si>
  <si>
    <t> All adult patients in England and Wales undergoing cataract surgery, between 01/09/2017 to 31/08/2019.
 Sample size is not known; however, 420,000 cataract operations were undertaken across England and Wales in the last audit reporting period (2016/17).</t>
  </si>
  <si>
    <t>The following patient identifiable data will be extracted from the EMR systems and databases of participating centres in England and Wales and transferred to Gloucester Hospitals NHS Foundation Trust (GHNHSFT). This information would also be disclosed to NHS Digital and NHS Wales Informative Service in order to facilitate linkage with wider administrative datasets.
 NHS Number,
 Date of birth,
 Person Gender Current (Sex),
 Ethnic category (where available),
 Post Code of Usual Address – to calculate IMD.</t>
  </si>
  <si>
    <r>
      <rPr>
        <b/>
        <sz val="10"/>
        <rFont val="Arial"/>
        <family val="2"/>
      </rPr>
      <t>Specific conditions of support (Final)</t>
    </r>
    <r>
      <rPr>
        <sz val="10"/>
        <rFont val="Arial"/>
        <family val="2"/>
      </rPr>
      <t xml:space="preserve">
1. Confirmation from the IGT Team at NHS Digital of suitable security arrangements via Information Governance Toolkit (IGT) submission </t>
    </r>
    <r>
      <rPr>
        <b/>
        <sz val="10"/>
        <rFont val="Arial"/>
        <family val="2"/>
      </rPr>
      <t>(Confirmed – Gloucester Hospitals NHS Foundation Trust and Medisoft Limited both have a published satisfactory reviewed grade on Version 14.1, 2017/18).</t>
    </r>
  </si>
  <si>
    <t>A0977</t>
  </si>
  <si>
    <t>15/CAG/0166</t>
  </si>
  <si>
    <t>UK Shunt Registry (UKSR)</t>
  </si>
  <si>
    <t>This application from University of Cambridge set out the purpose of the UK Shunt Registry (UKSR) for hydrocephalus and other disorders of the circulation of cerebrospinal fluid was established in 1994 with the support of MHRA and relevant charities. The current paper-based system held data on over 35,000 patients. The future aims of the Shunt Registry include:
 define the current state-of-the-art in terms of long term management of different groups of patients with disorders of the CSF circulation and related venous disorders [‘hydrocephalus’] using shunts, endoscopic third ventriculostomy, choroid plexectomy and cranial venous stenting in order to inform best practice,
 provide an accurate picture of the use of different types of shunt,
 identify, in collaboration with the UK Shunt Evaluation Laboratory, substandard shunt systems,
 monitor in real time the outcomes of different groups of patients with ‘hydrocephalus’ achieved by type of operative intervention (shunt, endoscopic third ventriculostomy, choroid plexectomy, venous stent), type and manufacturer of implant, hospital and multidisciplinary team, and highlight where these fall below an expected performance in order to allow prompt investigation and to support follow-up action,
 inform patients, carers, clinicians, providers and commissioners of healthcare, regulators, and implant suppliers of the outcomes achieved in surgical interventions for ‘hydrocephalus’,
 provide independent data for a key CQUIN (shunt infection within 30 days of insertion),
 enhance patient awareness of outcomes after surgical interventions for ‘hydrocephalus’ to better inform patient choice and patients’ quality of experience through engagement with patients and patient organisations,
 support evidence-based purchasing of ‘hydrocephalus’ – related implants for healthcare providers to support quality and cost effectiveness,
 support suppliers in the routine post market surveillance of implants and provide information to clinicians, patients, hospital management and the regulatory authorities.
In order to meet these aims the UKSR would collect data on all surgical interventions for all groups of patients with disorders of the CSF circulation and related venous disorders in England, Wales, Scotland and Northern Ireland. From 2015 UKSR was in transition to the ORION cloud-based platform (Outcome Registry Intervention and Operation Network) and would seek patient consent for prospective data inclusion, the application specified that this would only take place where local policies required this.
A recommendation for class 1, 4, 5 and 6 support was requested to allow the disclosure of confidential patient information from Health and Social Care Information Centre (HES and ONS mortality data), Neurosurgical National Audit Programme (NNAP) and local hospitals to University of Cambridge in relation to all surgical interventions for all groups of patients with disorders of the CSF circulation and related venous disorders in England and Wales.</t>
  </si>
  <si>
    <t>University of Cambridge</t>
  </si>
  <si>
    <r>
      <t>Prof. J D Pickard, Honorary Clinical Director, NIHR Brain Injury MedTech and In-Vitro Diagnostic Co-operative (MIC)</t>
    </r>
    <r>
      <rPr>
        <sz val="11"/>
        <rFont val="Calibri"/>
        <family val="2"/>
        <charset val="1"/>
      </rPr>
      <t xml:space="preserve"> </t>
    </r>
    <r>
      <rPr>
        <sz val="11"/>
        <rFont val="Arial"/>
        <family val="2"/>
        <charset val="1"/>
      </rPr>
      <t> </t>
    </r>
  </si>
  <si>
    <t>Orion Medtech Ltd CIC,Heron Suite, Middle Court, Copley Hill Business Park</t>
  </si>
  <si>
    <t>Cambridge Road</t>
  </si>
  <si>
    <t>Babraham</t>
  </si>
  <si>
    <t>CB22 3GN </t>
  </si>
  <si>
    <t>01223 942922 </t>
  </si>
  <si>
    <t>uksr@orion.net </t>
  </si>
  <si>
    <t>Confidential patient information from Health and Social Care Information Centre (HES and ONS mortality data), Neurosurgical National Audit Programme (NNAP) and local hospitals to University of Cambridge in relation to all surgical interventions for all groups of patients with disorders of the CSF circulation and related venous disorders in England and Wales.</t>
  </si>
  <si>
    <t>Access was requested to name, postcode, NHS number, date of birth and date of death in the retrospective historical data, collected via a paper based system, in order to carry out linkages with NNAP, HES and ONS mortality data.
Access was requested to NHS number, date of birth and date of death only for prospective data from 2015 submitted from Hospitals and linked to NNAP, HES and ONS mortality data.</t>
  </si>
  <si>
    <r>
      <rPr>
        <b/>
        <sz val="10"/>
        <color rgb="FF000000"/>
        <rFont val="Arial"/>
      </rPr>
      <t xml:space="preserve">31 October 2024 - </t>
    </r>
    <r>
      <rPr>
        <sz val="10"/>
        <color rgb="FF000000"/>
        <rFont val="Arial"/>
      </rPr>
      <t xml:space="preserve">change in data processors from NHS Digital to NHS England, regarding data sources –Civil registration – Deaths and Hospital Episode Statistics (HES).
</t>
    </r>
    <r>
      <rPr>
        <b/>
        <sz val="10"/>
        <color rgb="FF000000"/>
        <rFont val="Arial"/>
      </rPr>
      <t xml:space="preserve">
Specific Conditions of Support
</t>
    </r>
    <r>
      <rPr>
        <sz val="10"/>
        <color rgb="FF000000"/>
        <rFont val="Arial"/>
      </rPr>
      <t xml:space="preserve">1. Support for prospective data collection would be provided for a period of one year
from final approval, following this a consent based approach should be adopted in line
with other registries and support would be provided where consent was ‘not recorded’
only.
2. Provision of the details of the consent based approach should be provided as soon as
possible and by annual review stage.
3. The levels of instances where consent was ‘not recorded’ would continue to be
monitored at annual review stage.
4. In relation to the prospective dataset, where possible linkages should be undertaken
using NHS number only, rather than NHS number and date of birth. Complete date of
birth should only be accessed where NHS number was not sufficient or available.
5. The approval relates to those datasets specified within the application only.
6. Confirmation from the IGT Team at NHS Digital of suitable security arrangements via
Information Governance Toolkit (IGT) submission. </t>
    </r>
    <r>
      <rPr>
        <b/>
        <sz val="10"/>
        <color rgb="FF000000"/>
        <rFont val="Arial"/>
      </rPr>
      <t>(Confirmed: Version 13, 2015-16,
satisfactory reviewed rating at 94%).</t>
    </r>
  </si>
  <si>
    <t>A0978</t>
  </si>
  <si>
    <t>15/CAG/0209</t>
  </si>
  <si>
    <t>2016 Child Inpatient and Day Case Survey</t>
  </si>
  <si>
    <t>This application from the Care Quality Commission (CQC) set out the purpose of this patient survey/survey evaluation in order to support development of a Children and Young People’s Health Outcomes Strategy. Support was sought to provide a legal basis to support the transfer of patient identifiable data from acute and specialist trusts to a specified ‘approved survey contractor’ for the purpose of mailing out questionnaires for the 2016 children’s survey. The contractors specified are: Picker Institute Europe, Quality Health, Patient Perspective and CAPITA Surveys &amp; Research (registered as Capita Business Services Ltd).
One of the principles of the Patient Survey Programme is that by ensuring organisations carry out patient surveys in a consistent and systematic way, using a standardised methodology and survey instrument, it is possible to build up a national picture of people’s experience. With care it is then also possible to compare the performance of different organisations, monitor change over time, and identify variations between different patient groups. This will in turn lead to improvements in overall patient experience. These same principles will apply to the children’s survey in exactly the same way as they do for adults.
The end product from this survey will be a set of aggregate statistical data that does not contain patient identifiable information. This statistical dataset is used for a wide variety of purposes to support ongoing improvement in patient experience.
A recommendation for class 5 and 6 support was requested to achieve the activity specified in the application.</t>
  </si>
  <si>
    <t>151 Buckingham Palace Road</t>
  </si>
  <si>
    <t>SW1W 9SZ</t>
  </si>
  <si>
    <t>Full details of the scope was set out in the letter dated 05 February 2016, in addition to the advice provided by the CAG on specific aspects. This letter should be read in conjunction with that provisional approval outcome. The remainder of this letter focuses on the responses provided in follow-up.</t>
  </si>
  <si>
    <r>
      <t xml:space="preserve">All iterations preceding 2020 have concluded. Ongoing support is not required. All data deletion as agreed within original applications has been conducted. 'Expired as of 22/07/2022
</t>
    </r>
    <r>
      <rPr>
        <b/>
        <sz val="10"/>
        <color rgb="FF000000"/>
        <rFont val="Arial"/>
      </rPr>
      <t xml:space="preserve">
Specific conditions of support
1. Confirmation of the final methodology detail once the results of the pilot are known to enable a recommendation of final approval to be made.
New approved contractor
</t>
    </r>
    <r>
      <rPr>
        <sz val="10"/>
        <color rgb="FF000000"/>
        <rFont val="Arial"/>
      </rPr>
      <t xml:space="preserve">The response confirmed that at the time of submission the approved contractor framework and the Co-ordination Centre contracts were being reviewed. The response confirmed that the contractors (Picker Institute Europe, Quality Health, Patient Perspective or CAPITA Surveys &amp; Research) have all maintained their ‘approved contractor’ status. Members noted that they must all maintain a satisfactory (as assessed by the HSCIC) level of the Information Governance Toolkit for the duration of this support.
It was confirmed that an additional processor, Membership Engagement Services Ltd. (MES), had been engaged by the CQC as an ‘approved contractor’. Members noted that they expected the newly appointed approved contractor to follow the same approach as dictated by the CQC, and must have a satisfactory IG Toolkit submission (as assessed by the HSCIC) for the duration of the approval; specific detail on the arrangements by MES in the response were not assessed by the members as they clarified that they expected the arrangements to be consistent between all parties and subject to the requirements of the Information Governance toolkit. It was noted that MES had a parent company, however, for the purpose of this approval support applies only to MES.
</t>
    </r>
    <r>
      <rPr>
        <b/>
        <sz val="10"/>
        <color rgb="FF000000"/>
        <rFont val="Arial"/>
      </rPr>
      <t xml:space="preserve">2. Outstanding aspects pending the pilot (methodology, use of ICD-10 codes, cohort age (currently 0-15 only) to be presented back once known to CAG meeting as described in the application.
Pilot approach – stratified sampling
</t>
    </r>
    <r>
      <rPr>
        <sz val="10"/>
        <color rgb="FF000000"/>
        <rFont val="Arial"/>
      </rPr>
      <t xml:space="preserve">The response confirmed that in relation to the stratified sampling pilot there is a need to alter the sampling approach in order to potentially increase the proportion of responses received from those aged 8-15 years old. The intention is to assess the capability of trusts to draw a disproportionate stratified sample by conducting a pilot. All trusts that would be eligible to participate in the main survey would be required to participate in the pilot, as this would be the first time trusts have been asked to draw a sample in this way as part of the NHS Survey Programme. The response stated that it will benefit the implementation of this survey, but there is a need to test whether it can be conducted accurately and without too much burden on trusts before committing to use of a stratified methodology. It was confirmed that there are no guarantees that a stratified sample will ensure a larger number of trusts will be eligible to receive benchmark reports, due to the dependence on response rates. However every effort is being made by CQC and the Co-ordination Centre to address the factors identified as having the potential to negatively impact response rates.
For the purposes of the pilot, there is no requirement for: name, address or postcode. The data requested for the ‘pilot transfer’ will only include the following:
 Trustcode
 A standardised unique identifier code, to be constructed as survey identifier, trust code followed by a whole number
 Month of birth
 Year of birth
 Gender
 Date of admission
 Date of discharge
 Main speciality (of consultant) code on discharge
The variables required for the ‘pilot transfer’ represents a significantly reduced version of what was requested on page six of the initial application for the ‘standard transfer for survey’. Only information essential for evaluating whether the pilot had been a success is being requested.
This in turn means that the following variables will only be required for the ‘standard transfer for survey’:
 Ethnic group
 Length of stay
 Referring CCG
 Treatment Centre Admission
 Route of admission
 NHS site code of admission
 NHS site code of discharge
 GPPC code
 Treatment function code
he response confirmed that no mailings will take place as part of the pilot; the focus is on assessing how capable trusts are at constructing a stratified sample correctly. This means that unlike other pilots recently conducted as part of the NHS Patient Survey Programme (e.g. CAG 10-02(b)/2015) there will be no requirement for pilot sample data to be transferred to a mailing house.
</t>
    </r>
    <r>
      <rPr>
        <b/>
        <sz val="10"/>
        <color rgb="FF000000"/>
        <rFont val="Arial"/>
      </rPr>
      <t xml:space="preserve">Age of cohort
</t>
    </r>
    <r>
      <rPr>
        <sz val="10"/>
        <color rgb="FF000000"/>
        <rFont val="Arial"/>
      </rPr>
      <t xml:space="preserve">It was confirmed that for the 2014 Children’s Survey, those aged 16 and 17 will not be included within the sample population. It was confirmed that those aged 0-14 days old will now be excluded from the sample population, this would represent the only change to the cohort age from that which was used within the 2014 iteration of the survey. The reason for this decision is having conducted an evaluation of the 2014 Children’s Survey, it was evident that some trusts had difficulties identifying ‘well-babies’ and removing them from the sample. For example, some trusts included newborns treated for jaundice as a well-baby whilst others did not. CQC will therefore continue to use three different versions of the questionnaire, each of which is bespoke to the needs of the sub-groups: 14 days-7 years old, 8-11 years old and 12-15 years old.
</t>
    </r>
    <r>
      <rPr>
        <b/>
        <sz val="10"/>
        <color rgb="FF000000"/>
        <rFont val="Arial"/>
      </rPr>
      <t xml:space="preserve">ICD-10 codes
</t>
    </r>
    <r>
      <rPr>
        <sz val="10"/>
        <color rgb="FF000000"/>
        <rFont val="Arial"/>
      </rPr>
      <t xml:space="preserve">It was confirmed that for the 2016 Children’s Survey, ICD-10 codes will not be requested.
</t>
    </r>
    <r>
      <rPr>
        <b/>
        <sz val="10"/>
        <color rgb="FF000000"/>
        <rFont val="Arial"/>
      </rPr>
      <t xml:space="preserve">Sample period
</t>
    </r>
    <r>
      <rPr>
        <sz val="10"/>
        <color rgb="FF000000"/>
        <rFont val="Arial"/>
      </rPr>
      <t xml:space="preserve">In an attempt to further boost the number of responses received from those aged 8-15 the sampling period in 2016 will primarily be November and December, with some trusts possibly also sampling back into October. The rationale for this shift in sample period is based on analysis of HES data, as these months were revealed to have the highest number of inpatient and day-case discharges amongst those aged 8-15 years old.
Addition: Community trusts
The response also requested approval for the transfer of patient identifiable data from a maximum of three community trusts, as opposed to the acute trusts. It was confirmed that in 2014 no community trusts had participated. There are three community trusts which have a high number of children and young people admissions. As such, in order to fulfil the CQC’s regulatory role, gathering information on patient experiences at these trusts is recommended for 2016, provided that they are able to draw a minimum size sample of 300. The same security arrangements information required of acute and specialist trusts for transferring patient identifiable will be applied to community trusts.
</t>
    </r>
    <r>
      <rPr>
        <b/>
        <sz val="10"/>
        <color rgb="FF000000"/>
        <rFont val="Arial"/>
      </rPr>
      <t xml:space="preserve">3. All letters to parent/guardian to be provided on Trust letter headed paper
Confirmed.
4. Confirmation that previously expressed objections will be upheld
Confirmed.
5. Confirmation from the IGT Team at the Health and Social Care Information Centre of suitable security arrangements for each contractor via Information Governance Toolkit (IGT) submission. </t>
    </r>
    <r>
      <rPr>
        <sz val="10"/>
        <color rgb="FF000000"/>
        <rFont val="Arial"/>
      </rPr>
      <t>A copy of an email dated 27/08/15 from Mr John Hodson was included as part of the submission that confirmed satisfactory security arrangements.
A reminder was given that while the response was comprehensive, future documentation should be reviewed for relevance and conciseness to avoid ensure only relevant information is presented.
The CAG agreed that the minimum criteria under the Regulations appeared to have been met, and noted that the applicant had advised that a number of aspects were undergoing a pilot before final methodology could be confirmed. This information would be submitted to a full CAG meeting before any final approval could be issued and come into effect
The CAG therefore advised recommending provisional support to the Secretary of State for Health, subject to satisfactory resolution of and compliance with the specific and standard conditions of support as set out below.</t>
    </r>
  </si>
  <si>
    <t>A0979</t>
  </si>
  <si>
    <t>CAG 2-06(a)/2014</t>
  </si>
  <si>
    <t>Evaluation of the Nottingham City Alcohol Intensive Case Management Service</t>
  </si>
  <si>
    <t>This application from Nottingham City Council set out the purpose of evaluating an Intensive Alcohol Case Management and Peer Mentoring service that aimed to reduce the number of emergency department attendances and admissions into hospital relating to alcohol. Three groups would be assessed, those who attended the service and two control groups comprised of those who were eligible to attend the service but did not and those who were identified as high users of A&amp;E.
A recommendation for class 1, 4, 5 and 6 support was requested to allow the disclosure of data from Nottingham University NHS Trust to Nottinghamshire Health Informatics Service (NHIS) who would link to emergency department admissions data at NHIS using NHS number.</t>
  </si>
  <si>
    <t>Nottingham City Council</t>
  </si>
  <si>
    <t>Dr Jean Robinson</t>
  </si>
  <si>
    <t>Nottinghamshire County and Nottingham City Council</t>
  </si>
  <si>
    <t>Loxley House, Station Street</t>
  </si>
  <si>
    <t>Nottingham</t>
  </si>
  <si>
    <t>NG2 3NG</t>
  </si>
  <si>
    <t>Jean.Robinson@nottinghamcity.gov.uk</t>
  </si>
  <si>
    <t>Data from Nottingham University NHS Trust to Nottinghamshire Health Informatics Service (NHIS) who would link to emergency department admissions data at NHIS using NHS number</t>
  </si>
  <si>
    <t>Access was requested to NHS number in order to carry out data linkages only.</t>
  </si>
  <si>
    <r>
      <rPr>
        <b/>
        <sz val="10"/>
        <rFont val="Arial"/>
        <family val="2"/>
      </rPr>
      <t>Specific conditions of support</t>
    </r>
    <r>
      <rPr>
        <sz val="10"/>
        <rFont val="Arial"/>
        <family val="2"/>
      </rPr>
      <t xml:space="preserve">
1. Confirmation of suitable security arrangements via IG Toolkit submission. </t>
    </r>
    <r>
      <rPr>
        <b/>
        <sz val="10"/>
        <rFont val="Arial"/>
        <family val="2"/>
      </rPr>
      <t>Confirmed 28/01/2015.</t>
    </r>
    <r>
      <rPr>
        <sz val="10"/>
        <rFont val="Arial"/>
        <family val="2"/>
      </rPr>
      <t xml:space="preserve">
2. Reasonable efforts should be made to inform the cohort in line with the requirements of the Data Protection Act. Please confirm what actions will be taken. Confirmed posters would be displayed at relevant sites.
3. This does not include support to access data in relation to those patients who had declined to take part previously and those who were not asked due to mental capacity issues.</t>
    </r>
  </si>
  <si>
    <t>A0980</t>
  </si>
  <si>
    <t>17/CAG/0023</t>
  </si>
  <si>
    <t>National Bariatric Surgery Registry (NBSR)</t>
  </si>
  <si>
    <t>This resubmission from the National Bariatric Surgery Register set out the purpose of recording data on a national scale for patient outcomes after Bariatric Surgery (weight loss surgery). From April 2013 data entry into the NBSR became mandatory for all NHS providers. Currently they are mandated to collect data for 2 years, which is the standard follow up period recommended by NHS for all patients who have undergone bariatric surgery. At every visit to the bariatric team, data are regularly logged into the database, which includes comorbidities associated with bariatric surgery, mobility, weight changes, revision surgery and complications.
The data currently recorded was identified by date of birth, local hospital number, date of operation, and gender. However, with moving populations it was stated to be difficult to track the patients for their long term outcomes looking at weight reduction (changes in comorbidities, complication rates, mortality, and revision surgery during this period) as the initial entry was specific to the unit and could not reliably be traced to other units. Support for the additions of name and NHS number was therefore requested
A recommendation for class 4, 5 and 6 support was requested to cover the relevant activities specified in the application.</t>
  </si>
  <si>
    <t xml:space="preserve">National Bariatric Surgery Register
Name of controller for application: Mr Kamal Mahawar, Consultant Surgeon, Chairman of NBSR </t>
  </si>
  <si>
    <t>Mr Omar Khan (NBSR Chairman) via Kerri Smith, BOMSS Secretariat</t>
  </si>
  <si>
    <t>C/O Executive Business Support</t>
  </si>
  <si>
    <t>City Wharf, Davidson Road, Lichfield</t>
  </si>
  <si>
    <t>Staffordshire, UK</t>
  </si>
  <si>
    <t>WS14 9DZ</t>
  </si>
  <si>
    <t>01543 422195</t>
  </si>
  <si>
    <t>info@bomss.org</t>
  </si>
  <si>
    <t>Access was requested to data in relation to patient outcomes after Bariatric Surgery
from clinical care teams to the NBSR, and from the NBSR to the care teams.</t>
  </si>
  <si>
    <t>The following data would be included: name, date of birth, NHS number, local hospital
number, date of operation and gender.</t>
  </si>
  <si>
    <r>
      <rPr>
        <b/>
        <sz val="10"/>
        <color rgb="FF000000"/>
        <rFont val="Arial"/>
      </rPr>
      <t xml:space="preserve">28 May 2021 - Condition of support added upon annual review
Specific conditions of support (updated):
</t>
    </r>
    <r>
      <rPr>
        <sz val="10"/>
        <color rgb="FF000000"/>
        <rFont val="Arial"/>
      </rPr>
      <t xml:space="preserve">The following sets out the updated specific conditions of support applied against this application reference.
1. Please feed back to the CAG on further patient and public involvement undertaken and provide an ongoing plan within 6 months. This should include communications with charities, online meetings, and other ways of engaging with patients, using plainer language, and should explore the interesting response regarding NHS number.
</t>
    </r>
    <r>
      <rPr>
        <b/>
        <i/>
        <sz val="10"/>
        <color rgb="FF000000"/>
        <rFont val="Arial"/>
      </rPr>
      <t xml:space="preserve">Condition met 10 December 2021
</t>
    </r>
    <r>
      <rPr>
        <sz val="10"/>
        <color rgb="FF000000"/>
        <rFont val="Arial"/>
      </rPr>
      <t xml:space="preserve">
2. Please confirm if an ‘anonymisation request’ is a withdrawal of consent or a refusal of consent, and confirm consent is being sought as intended, within one month from the date of this letter.
</t>
    </r>
    <r>
      <rPr>
        <b/>
        <i/>
        <sz val="10"/>
        <color rgb="FF000000"/>
        <rFont val="Arial"/>
      </rPr>
      <t xml:space="preserve">Condition met 10 December 2021
</t>
    </r>
    <r>
      <rPr>
        <sz val="10"/>
        <color rgb="FF000000"/>
        <rFont val="Arial"/>
      </rPr>
      <t xml:space="preserve">
3. Please consider a timescale for the support provided regarding retrospective of collection of NHS number, and provide an update as to when this may take place, within one month from the date of this letter.
</t>
    </r>
    <r>
      <rPr>
        <b/>
        <i/>
        <sz val="10"/>
        <color rgb="FF000000"/>
        <rFont val="Arial"/>
      </rPr>
      <t xml:space="preserve">Condition met 10 December 2021
</t>
    </r>
    <r>
      <rPr>
        <b/>
        <sz val="10"/>
        <color rgb="FF000000"/>
        <rFont val="Arial"/>
      </rPr>
      <t xml:space="preserve">
12 November 2020 - Specific conditions of support (updated):
</t>
    </r>
    <r>
      <rPr>
        <sz val="10"/>
        <color rgb="FF000000"/>
        <rFont val="Arial"/>
      </rPr>
      <t xml:space="preserve">The following sets out the updated specific conditions of support applied against this application reference.
1. The Group would like assurance that the NBSR have appropriate systems in place to ensure the next annual review is submitted by 6 April 2021 and conditions are adhered to.
2. The 2021 Annual review should be considered at a full CAG meeting. 
3. The applicant is obliged to undertake patient and public involvement (PPI) surrounding the use of confidential patient data without specific consent, for the purposes required in the NBSR, and provide feedback within 6 months from the date of this letter.
</t>
    </r>
    <r>
      <rPr>
        <b/>
        <i/>
        <sz val="10"/>
        <color rgb="FF000000"/>
        <rFont val="Arial"/>
      </rPr>
      <t xml:space="preserve">Confirmed 28 May 2021 - </t>
    </r>
    <r>
      <rPr>
        <i/>
        <sz val="10"/>
        <color rgb="FF000000"/>
        <rFont val="Arial"/>
      </rPr>
      <t xml:space="preserve">all 3 conditions of support were met in the 2021 annual review.
</t>
    </r>
    <r>
      <rPr>
        <b/>
        <sz val="10"/>
        <color rgb="FF000000"/>
        <rFont val="Arial"/>
      </rPr>
      <t xml:space="preserve">
Specific conditions of support
</t>
    </r>
    <r>
      <rPr>
        <sz val="10"/>
        <color rgb="FF000000"/>
        <rFont val="Arial"/>
      </rPr>
      <t>1. The applicant was advised that the scope of this application now solely concerns
patients who have already had surgery and are already included on the NBSR and
from whom it is not practicable to seek retrospective consent. Prospectively, consent
will be sought.
2. The applicant was asked to clarify the patient information with a paragraph explaining
the inclusion of unconsented retrospective data with the opportunity to opt out as set
out in section ‘2a consent and opt-out’ above.
The applicant responded by email on 15 March 2017, providing an updated patient
leaflet.
The additional paragraph was reviewed and approved by the CAG.
3. The applicant was obliged to report back on the existing and future patient and public
involvement undertaken which should be included within the annual review. Annual
reviews must be provided every 12 months following date of final approval coming
into effect. The template is available on the HRA website within the CAG section.
4. Confirmation from the IGT Team at NHS Digital of suitable security arrangements via
Information Governance Toolkit (IGT) submission. Toolkit published as
satisfactory.
5. The applicant was advised that processing information, without consent, for the
purpose of research would require an amendment or new application form as the form
submitted was a non-research application.
6. The applicant was advised that an amendment should be provided to cover additional
data sources where not clearly specified in the original application.</t>
    </r>
  </si>
  <si>
    <t>A0981</t>
  </si>
  <si>
    <t>17/CAG/0027</t>
  </si>
  <si>
    <t>CQC Maternity Survey</t>
  </si>
  <si>
    <t>This application, submitted by the Picker Institute Europe, CQC and NHS England on
behalf of all acute trusts running eligible maternity services, set out the purpose of
carrying out surveys in order to build up a national picture of women’s experiences of
maternity care.
The information would be shared with individual trusts to use for local improvement
planning and share with commissioners, used by the CQC to enable them to assess
trusts in England, published on the CQC website so that trusts could compare
themselves, and findings for England would be incorporated into the 2017 State of Care
report.
Trusts would provide names and full addresses of women who gave birth at the Trust in
January or February 2017 to the contractor to enable them to mail out questionnaires.
The questionnaires would be returned voluntarily to the contractor for collation, checking
and review before being transferred to the Coordination Centre.
This methodology was the same as for previous CQC surveys and had been supported
by CAG.
In addition, there was a new aspect for this specific survey due to variations in the
location where women received antenatal, birth and postnatal care – these three stages
of care were not always provided at the same Trust. Information from trusts concerned
women who had given birth at the Trust. The Co-ordination Centre would receive
additional information from trusts to enable them to flag women who had received
antenatal and/or postnatal care at the same Trust.
A recommendation for class 5 and 6 support was requested for auditing, monitoring
and analysing patient care and treatment and to allow access to an authorised user
for one or more of the above purposes.</t>
  </si>
  <si>
    <t>Mr Chris Graham</t>
  </si>
  <si>
    <t>3 West Way, Oxford</t>
  </si>
  <si>
    <t>firona.roth@PickerEurope.ac.uk</t>
  </si>
  <si>
    <t>Trusts would provide information of women who gave birth at the Trust in January or February 2017.</t>
  </si>
  <si>
    <t>Access was requested to name and postcode for the mailing of questionnaires.
The sample file containing: unique identifier code, mother’s year of birth, mother’s ethnic
group, day of delivery, month of delivery, year of delivery, actual delivery place, place of
birth, NHS site code, CCG code, Postcode sector (optional), and Trust-held provider
information (optional).
This information would be used to link demographic data to the survey responses, to aid
analysis and to enable checks to be carried out for any errors in how the sample was
drawn.</t>
  </si>
  <si>
    <t>All iterations preceding 2022 have concluded. Ongoing support is not required. All data deletion as agreed within original applications has been conducted. 'Expired as of 22 July 2022
No Specific Conditions of Support</t>
  </si>
  <si>
    <t>A0982</t>
  </si>
  <si>
    <t>17/CAG/0073</t>
  </si>
  <si>
    <t>Application to hold patient identifiable data within the National Head and Neck Cancer Audit (HANA)</t>
  </si>
  <si>
    <t>This application from Saving Faces and Dendrite sets out the purpose of the continuation
of the Head and Neck Cancer Audit. The HANA database was commissioned by HQIP to
assess and improve the quality of services and the outcomes achieved by head and neck
cancer treatments across the NHS and to provide comparative information to patients,
commissioners and regulators of healthcare professionals.
On 1st July 2015, Saving Faces – The Facial Surgery Research Foundation (SF) was
commissioned by the Healthcare Quality Improvement Partnership (HQIP) on behalf of
NHS England and the Welsh Government to deliver the National Head and Neck Cancer
Audit. The audit had previously been delivered for many years by NHS Digital (NHSD)
who held the first head and neck database, DAHNO, collecting and storing data from
2004-2014 relating to more than 54,000 patient records. HQIP supported the flow of this
historic audit data including patient confidential data from NHSD to SF as these data were
required to deliver the audit moving forwards. This was reviewed and approved under the
historic CAG reference 15/CAG/0170.
In February 2017, SF published a Clinical Outcomes Publication (COP) on NHS Choices
and My NHS based on the historical 2012-14 data. More than 23,000 head and neck
cancer records relating to diagnoses from November 2014 to date, have already been
uploaded directly to Dendrite Clinical Systems who are the informatics provider and data
processor for this contract. This was reviewed and approved under historic CAG
reference 15/CAG/0197.
In the spring of 2017, the commissioning arrangements for HANA will change and HANA
will cease to be part of the National Clinical Audit and Patient Outcomes Programme
(NCAPOP). SF’s contract with HQIP will end once a new legal basis for holding the data
has been established. SF will then take over as the data controller and funder of HANA,
delegating Dendrite Clinical Systems Ltd as data processor. HANA will continue as part of
HQIP's Clinical Outcomes Publication Programme and SF are currently working on the
next COP, which will be based on the 2014-16 data. The audit will therefore be retained
on the 2017/18 Quality Accounts list.
This application relates to the ongoing retention and processing of both the historical data
that have been transferred to Dendrite on behalf of Saving Faces and the data that HANA
is currently collecting and will continue to collect. SF seeks support to continue the
application for the same purpose as previously approved under the HQIP commissioned
audit programme. Dendrite will hold data securely and will provide Saving Faces with
aggregate or anonymised data for use in the analysis of the following areas:
 Hospital performance – facilities and their timely availability, pastoral aspects of care,
 Clinician performance - surgical skills of surgeons measured to BAHNO standards
and the current, surgeon-level reporting fields; and for the first time oncologist
performance in terms of disease control and complications,
 Long-term treatment outcomes – complications of treatment, disease control and
survival,
 Longitudinal studies tracking treatment and care over many years.
Building on the historic data from 2004, HANA wish to continue to monitor service
provision and facilitate processes and outcome improvements covering the whole ‘patient
pathway’. The dataset will be updated approximately once a year to track key processes
and outcome measures in line with the latest NHS guidelines and clinical group
suggestions (e.g. fields that are consistently poorly completed will be assessed for
removal, whilst new fields such as robotic surgery may be added). SF are working in
close collaboration with the British Association of Head and Neck Oncologists (BAHNO)
to ensure appropriate clinical leadership and governance. HANA will collect data on preoperative health status and co-morbidity, details of the treatments provided and the
principal healthcare professionals responsible, and the development of any recognised
complications following surgical and non-surgical treatments delivered in NHS hospitals.
A recommendation for class 1, 4, 5 and 6 support was requested to cover activities as
described within the application.</t>
  </si>
  <si>
    <t>Saving Faces and Dendrite</t>
  </si>
  <si>
    <t xml:space="preserve">Professor Iain Hutchinson, Honorary Consultant Oral and Maxillofacial Surgeon And Honorary Chief Executive, Saving Faces-The Facial Surgery Research Foundation </t>
  </si>
  <si>
    <t>Saving Faces – The Facial Surgery Research Foundation</t>
  </si>
  <si>
    <t xml:space="preserve">71 Tonbridge Street </t>
  </si>
  <si>
    <t xml:space="preserve">Kings Cross </t>
  </si>
  <si>
    <t xml:space="preserve">WC1H 9DZ </t>
  </si>
  <si>
    <t xml:space="preserve">07889 473916 </t>
  </si>
  <si>
    <t>hutch.london@googlemail.com</t>
  </si>
  <si>
    <t>The cohort is all patients with a diagnosis of head and neck cancer in England and
Wales. The historic HANA database which will transfer under this application if supported
contains records for over 75,000 patients.</t>
  </si>
  <si>
    <t>The following data items are requested for the purposes stated:
 NHS number - used for data linkage to ONS mortality records and to allow patient
tracking within and across units,
 Date of birth – to allow data to be risk-adjusted by the age of patients when comparing
units/trusts. To ensure that the correct patient can be identified and information can
be correctly linked. For epidemiological analysis locally &amp; nationally,
 Postcode - to allow data to be risk-adjusted by deprivation when comparing
units/trusts and for geographical comparisons,
 Date of treatment – for the assessment of complications including return to theatre
within 30 days and for survival analysis,
 Date of death – to be used in survival analyses and clinical outcomes reporting,
 Cause of death - to be used in survival analyses,
 First name and surname – to be used to verify patient identification in cases where
NHS numbers are inaccurate. To aid clinicians who are entering patient data via the
Direct Data Entry (DDE) system during follow-up appointments. To aid clinicians who
wish to view, check and correct their patients’ records via the DDE.
Data will be uploaded direct from local clinical MDT teams.</t>
  </si>
  <si>
    <t>Specific Conditions of Support
1. Support is extended to the continued retention of the existing audit database by
Dendrite, as data processors, to support the ongoing audit programme, which will now
be led by Saving Faces, as data controller. Support remains in place for the continued
prospective data collection for the audit programme by the existing data flows only.
Any proposed data flow outside those which have existing approval was considered
out of scope and has not been supported.
2. The extension of support to cover data linkage with NCRAS to augment
chemotherapy and radiotherapy information is out of scope of this approval; however,
the CAG was open to the future submission of an amendment to cover this.
3. The extension of support to cover additional data linkage with ONS and HES data is
out of scope of this approval. The CAG required assurance of the value of the existing
data source at first annual review before an amendment submission to cover this
additional linkage would be accepted.
4. An extension to the purpose of the project to include research was out of scope of this
approval. The CAG required assurance of the value of the existing data source at first
annual review before an amendment submission to cover any extension to purpose
would be accepted.
5. Further information is required to provide assurance in the ongoing value of the audit
programme and current established dataset. This should be submitted no later than
four weeks in advance of the submission of the first annual review, to allow sufficient
time for consideration by the CAG. This should include:
a. Confirmation of the proportion of head and neck cancers cases submitted for the
audit against the actual number of cases recorded. Historical information should
be provided together with figures for the previous year, to understand the
improvements which have been made following engagement with sites,
b. Clarification of whether clinicians are mandated to submit data for the audits,
6. Work should continue on moving the audit programme to a fully consented model and
the trial of DDE2 data entry system. A report on progress towards achieving this by
2019 as indicated, together with additional outcomes from the pilot, should be
provided at first annual review for consideration by the CAG.
7. With regards data retained on deceased patient, date of death should be translated
into a survival time calculation, with the date identifier being removed from the
database.
8. Patient Notifications and Dissent – undertake the following updates providing a report
back at first annual review that these had been undertaken:
a. Published information required proofreading for accuracy to ensure that
information around the retention of data is accurately reported. Revisions should
be made where necessary,
b. Revise the information around the opt-out process to clearly state that all patient
information would be removed from the audit should a patient lodge an objection,
c. Update the relevant website sections around the opt-out process for the project,
d. Include patient notification on the British Association of Head and Neck
Oncologists (BAHNO) website. (Confirmed – Dendrite shows a reported
reviewed grade at 66% satisfactory on Version 13 (2015/16).
9. Confirmation from the IGT Team at NHS Digital of suitable security arrangements via
Information Governance Toolkit (IGT) submission.</t>
  </si>
  <si>
    <t>A0983</t>
  </si>
  <si>
    <t>17/CAG/0130</t>
  </si>
  <si>
    <t>Colonoscopic surveillance for familial risk of colorectal cancer</t>
  </si>
  <si>
    <t>This non-research application from London North West Healthcare NHS Trust set out the purpose of auditing and monitoring care provided to individuals at increased familial risk of colorectal cancer and developing evidence-based guidelines on the management of familial risk for the NHS.
Individuals with a family history of colorectal cancer are at increased risk of developing colorectal cancer. Familial risk of colorectal cancer may be estimated from the number of family members affected and the age at which they were diagnosed. In a small proportion genetic testing may be undertaken to diagnose inherited genetic predispositions.
The Family Cancer Clinic at St Mark’s Hospital has over 3000 patients who are undergoing colonoscopic surveillance for an increased familial risk of colorectal cancer and whose clinical, molecular, genetic and family history are recorded on the Bobby Moore database as is the outcome of colonoscopic surveillance including the histopathology of polyps and cancers removed.
The applicant wishes to obtain outcome and mortality data from NHS Digital for this cohort in order to assess the effectiveness of their risk assessment methods and of colonoscopy. Complete ascertainment of cancers that develop in individuals who have undergone colonoscopic surveillance ensures that the surveillance protocol is effective and can be changed if there is a new case of cancer.
In order to ensure complete ascertainment the applicant wished to flag their patients with NHS Digital in order to provide a list of cancer registrations, deaths and emigrations, in addition to contact details and GP details for patients lost to follow-up. Identifiers would be provided to NHS Digital, who would provide cancer registration data to the Family Cancer Clinic. Staff at the clinic would add any information not already recorded at the clinic, and destroy the dataset by deleting the information.
A recommendation for class 4 support was requested for auditing, monitoring and analysing patient care and treatment.</t>
  </si>
  <si>
    <t>Professor Huw Thomas</t>
  </si>
  <si>
    <t>Family Cancer Clinic</t>
  </si>
  <si>
    <t>St Mark’s Hospital</t>
  </si>
  <si>
    <t>Watford Road, Harrow</t>
  </si>
  <si>
    <t>huw.thomas@imperial.ac.uk</t>
  </si>
  <si>
    <t>Access was requested to data from NHS Digital in relation to patients undergoing colonoscopic surveillance for an increased risk of colorectal cancer.</t>
  </si>
  <si>
    <t>Name, date of birth and NHS number to be supplied to NHS Digital
NHS Digital would return cancer registration data.
In cases where patients were lost to follow up, NHS Digital would return the name, date of birth, address and registered GP for the patient.</t>
  </si>
  <si>
    <r>
      <rPr>
        <sz val="10"/>
        <color rgb="FF000000"/>
        <rFont val="Arial"/>
      </rPr>
      <t xml:space="preserve">Applicant confirmed in September 2022 that ‘s251’ support can be expired as they no longer retain any confidential patient information that was provided under ‘s251’. 
</t>
    </r>
    <r>
      <rPr>
        <b/>
        <sz val="10"/>
        <color rgb="FF000000"/>
        <rFont val="Arial"/>
      </rPr>
      <t xml:space="preserve">
05 July 2021 - </t>
    </r>
    <r>
      <rPr>
        <sz val="10"/>
        <color rgb="FF000000"/>
        <rFont val="Arial"/>
      </rPr>
      <t xml:space="preserve">amendment supported to remove Queen Mary College, University of London (QMUL) as a data processor, and add Kings College London (KCL) as a data processor, and provide support for the flow of confidential patient information from London North West Healthcare NHS Trust to Kings College London (KCL) for analysis, is supported, subject to compliance with the standard conditions of support.
</t>
    </r>
    <r>
      <rPr>
        <b/>
        <sz val="10"/>
        <color rgb="FF000000"/>
        <rFont val="Arial"/>
      </rPr>
      <t xml:space="preserve">
25 June 2021 - Annual review supported
Specific conditions of support (updated):
</t>
    </r>
    <r>
      <rPr>
        <sz val="10"/>
        <color rgb="FF000000"/>
        <rFont val="Arial"/>
      </rPr>
      <t xml:space="preserve">The following sets out the updated specific conditions of support applied against this application reference.
1. Ensure that annual reviews are provided in a timely fashion to avoid jeopardising the status of support. </t>
    </r>
    <r>
      <rPr>
        <b/>
        <sz val="10"/>
        <color rgb="FF000000"/>
        <rFont val="Arial"/>
      </rPr>
      <t xml:space="preserve">Met as part of 2021 annual review submission
</t>
    </r>
    <r>
      <rPr>
        <sz val="10"/>
        <color rgb="FF000000"/>
        <rFont val="Arial"/>
      </rPr>
      <t xml:space="preserve">2. Undertake public and patient engagement work and report back within six months from the date of this letter.
3. Please confirm with clarity the status of the requested prospective consent since September 2017, within one month from the date of this letter. If an amendment to support is required, please submit an amendment to CAG, considering the justifications for this request, within one month from the date of this letter. </t>
    </r>
    <r>
      <rPr>
        <b/>
        <sz val="10"/>
        <color rgb="FF000000"/>
        <rFont val="Arial"/>
      </rPr>
      <t xml:space="preserve">Met - confirmed as support not required as data not being requested for any patient post September 2017, as part of 2021 annual review submission
Specific conditions of support
</t>
    </r>
    <r>
      <rPr>
        <sz val="10"/>
        <color rgb="FF000000"/>
        <rFont val="Arial"/>
      </rPr>
      <t>1. Confirmation from the IGT Team at the Health and Social Care Information Centre of suitable security arrangements via Information Governance Toolkit (IGT) submission. V14 confirmed published and reviewed as satisfactory.</t>
    </r>
  </si>
  <si>
    <t>A0984</t>
  </si>
  <si>
    <t>19/CAG/0001</t>
  </si>
  <si>
    <t>National Respiratory Audit Programme (NRAP): children and young people asthma audit (CYPA)</t>
  </si>
  <si>
    <t xml:space="preserve">This application submitted by the Royal College of Physicians on behalf of the Healthcare Quality Improvement Partnership (HQIP), sets out the purpose of establishing the Paediatric Asthma Clinical Audit. The audit is commissioned as part of the National Asthma and COPD Audit Programme (NACAP). The wider audit programme also covers Chronic Obstructive Pulmonary Disease (COPD), Adult Asthma, Pulmonary Rehabilitation and primary care. This will be a continuous audit of children and young people admitted to hospital with asthma attacks. 
Support under the Regulations is in place for the Chronic Obstructive Pulmonary Disease (COPD) and Adult Asthma elements of the Audit Programme under reference CAG 8-06(b)/2013. The other activities within the wider audit programme either operate on a consented basis or do not require collection of confidential patient information. 
The overarching aims of the paediatric asthma audit reflect those of the NACAP programme generally, and will be to: identify variability and deficiencies in the care received by children and young people admitted to hospital with asthma attacks, support improvement by providing timely and relevant data/feedback to paediatricians and local hospital teams, and improve the basic standards of care for children and young people admitted to hospital with asthma attacks.
The application to the CAG will cover the audit in England and Wales. The audit also extends to Scotland; however, a separate application is being made to the Public Benefit and Privacy Panel for this element.  
</t>
  </si>
  <si>
    <t>The Royal College of Physicians of London (on behalf of HQIP)</t>
  </si>
  <si>
    <t>Peter Van Geffen, Asthma Project Manager, National Asthma and COPD Audit Programme (NACAP)</t>
  </si>
  <si>
    <t>National Asthma and COPD Audit Programme (NACAP), Audit and Accreditation</t>
  </si>
  <si>
    <t>The Royal College of Physicians of London, 11 St Andrew’s Place</t>
  </si>
  <si>
    <t xml:space="preserve">020 3075 1526 </t>
  </si>
  <si>
    <t>Peter.van-geffen@rcp.ac.uk</t>
  </si>
  <si>
    <t xml:space="preserve">All patients (approximately 30,000 per annum) admitted to hospitals in England and Wales with a primary diagnosis as follows:
• Patients aged between 1 and 5 years – asthma attack or viral wheeze (which is responsive to salbutamol), 
• Patients aged between 5 and 16 years – asthma attack,
• Patients aged 17 and 18 years – asthma attack, if treated on paediatric wards only. If treated on adult wards, these patients would be entered into the adult audit. 
</t>
  </si>
  <si>
    <t xml:space="preserve">• Study ID, 
• NHS number, 
• Date of birth, 
• Postcode, 
• Date, time and cause of death,
• Sex,
• Ethnicity. 
</t>
  </si>
  <si>
    <r>
      <rPr>
        <b/>
        <sz val="10"/>
        <color rgb="FF000000"/>
        <rFont val="Arial"/>
      </rPr>
      <t xml:space="preserve">Amendment supported 25 May 2023 </t>
    </r>
    <r>
      <rPr>
        <sz val="10"/>
        <color rgb="FF000000"/>
        <rFont val="Arial"/>
      </rPr>
      <t xml:space="preserve">to change the name of the audit from ‘National Asthma and COPD Audit Programme (NACAP): Paediatric Asthma Clinical Audit’ to ‘National Respiratory Audit Programme (NRAP): children and young people asthma audit (CYPA)’, to amend the inclusion criteria for the age 0-5’s for the CYPA to include ‘B34.9 – Viral infection (primary diagnosis) AND R06.2 – Wheezing (secondary diagnosis) AND any of the asthma codes listed as a third diagnosis’, and for the CYPA to additionally collect ethnicity data and mental health status
</t>
    </r>
    <r>
      <rPr>
        <b/>
        <sz val="10"/>
        <color rgb="FF000000"/>
        <rFont val="Arial"/>
      </rPr>
      <t xml:space="preserve">
27 March 2023 </t>
    </r>
    <r>
      <rPr>
        <sz val="10"/>
        <color rgb="FF000000"/>
        <rFont val="Arial"/>
      </rPr>
      <t xml:space="preserve">- change in data processor from NHS Digital to NHS England, regarding data sources Hospital Episode Statistics (HES) and ONS Mortality data.
</t>
    </r>
    <r>
      <rPr>
        <b/>
        <sz val="10"/>
        <color rgb="FF000000"/>
        <rFont val="Arial"/>
      </rPr>
      <t xml:space="preserve">
10 August 2021 - Amendment supported </t>
    </r>
    <r>
      <rPr>
        <sz val="10"/>
        <color rgb="FF000000"/>
        <rFont val="Arial"/>
      </rPr>
      <t xml:space="preserve">to amend an inclusion criteria for the Paediatric Asthma Clinical Audit to remove secondary diagnosis of asthma, but to include secondary diagnosis of asthma if the patient has a primary diagnosis of wheeze
</t>
    </r>
    <r>
      <rPr>
        <b/>
        <sz val="10"/>
        <color rgb="FF000000"/>
        <rFont val="Arial"/>
      </rPr>
      <t xml:space="preserve">
27 April 2021 - Amendment supported:
</t>
    </r>
    <r>
      <rPr>
        <sz val="10"/>
        <color rgb="FF000000"/>
        <rFont val="Arial"/>
      </rPr>
      <t xml:space="preserve">The amendment, to remove an exclusion criteria regarding wheeze, and to amend the inclusion criteria, including ensuring certain secondary position ICD-10 codes are captured in the inclusion criteria for the Paediatric Asthma Clinical Audit, is supported, subject to compliance with the standard conditions of support.
</t>
    </r>
    <r>
      <rPr>
        <b/>
        <sz val="10"/>
        <color rgb="FF000000"/>
        <rFont val="Arial"/>
      </rPr>
      <t xml:space="preserve">
27 November 2020 – Amendment </t>
    </r>
    <r>
      <rPr>
        <sz val="10"/>
        <color rgb="FF000000"/>
        <rFont val="Arial"/>
      </rPr>
      <t xml:space="preserve">supported to revise the data flow so that NHS Digital and NWIS send the anonymised, patient-level data directly to Imperial College London, instead of via Crown Informatics.
</t>
    </r>
    <r>
      <rPr>
        <b/>
        <sz val="10"/>
        <color rgb="FF000000"/>
        <rFont val="Arial"/>
      </rPr>
      <t xml:space="preserve">
Specific conditions of support
</t>
    </r>
    <r>
      <rPr>
        <sz val="10"/>
        <color rgb="FF000000"/>
        <rFont val="Arial"/>
      </rPr>
      <t xml:space="preserve">1. Support under this application extends to the non-research audit purposes only. There is no support in place for the processing of information collected within the audit for research purposes. 
2. Confirmation from the IGT Team at NHS Digital of suitable security arrangements via Information Governance Toolkit (IGT) submission – Confirmed:  
• Crown Informatics, Aimes Management Services and NHS Digital have published satisfactory reviewed grades on Version 14.1, 2017/18, 
• NHS Wales Informatics Service, CPIP Assurance in place. 
</t>
    </r>
  </si>
  <si>
    <t>A0985</t>
  </si>
  <si>
    <t>19/CAG/0005</t>
  </si>
  <si>
    <t>Outcomes of patients undergoing lower limb vascular procedures in the National Vascular Registry</t>
  </si>
  <si>
    <t>This application from the North Bristol NHS Trust set out the purpose of undertaking a
service evaluation in order to describe the longer term patient outcomes after lower limb
vascular surgery in England. Clinical and demographics risk factors for poor outcomes will
also be investigated. It is intended the findings of the service evaluation would enable
clinicians and patients to be better informed and to facilitate future research.
Patients who have undergone lower limb vascular surgery will be identified within the
National Vascular Registry (NVR), which is commissioned by the Healthcare Quality
Improvement Partnership (HQIP) as part of the National Clinical Audit and Patient
Outcomes Programme (NCAPOP). Patients undergoing elective surgery are included in
the NVR via consent. For patients undergoing emergency surgery, support under the
Regulations is in place via application CAG 5-07(f)/2013 to include these individuals in the
registry. The NVR will disclose confidential patient information, together with a studyspecific
ID, to NHS Digital to facilitate linkage with HES and ONS. Wider clinical information
from the NVR will be released to the applicant with the same study-specific ID attached.
NHS Digital will undertake the wider linkage and release information to the applicant with
the study-specific ID attached. The applicant will link the two pseudonymised datasets for
analysis.
A recommendation for class 1, 4 and 6 support was requested to cover activities as
described in the application.</t>
  </si>
  <si>
    <t>North Bristol NHS Trust</t>
  </si>
  <si>
    <t>Dr Richard Armstrong</t>
  </si>
  <si>
    <t xml:space="preserve">North Bristol NHS Trust, Department of Anaesthesia
</t>
  </si>
  <si>
    <t>Southmead Hospital</t>
  </si>
  <si>
    <t>BS10 5NB</t>
  </si>
  <si>
    <t xml:space="preserve">0117 9505050
</t>
  </si>
  <si>
    <t xml:space="preserve">rarmstrong1@nhs.net
</t>
  </si>
  <si>
    <t>All patients recorded in the National Vascular Registry who underwent lower limb vascular
surgery from 01/01/2014 to 31/12/2016. The inclusion criteria cover 40,890 procedures;
however, the number of patients may be lower if they have undergone multiple procedures
during the inclusion timeframe.</t>
  </si>
  <si>
    <t>The following items of confidential patient information will be disclosed from the National
Vascular Registry to NHS Digital to facilitate linkage:
• NHS Number,
• Date of Birth,
• NVR patient ID.</t>
  </si>
  <si>
    <r>
      <rPr>
        <sz val="10"/>
        <color rgb="FF000000"/>
        <rFont val="Arial"/>
      </rPr>
      <t xml:space="preserve">Applicant confirmed in July 2023 that ‘s251’ support could be expired, as the linkage has been completed, and the applicant received a dataset that contained no confidential patient information.
In terms of public benefit, ‘s251’ support enabled analysis of important patient outcomes after vascular surgery which were presented at a national conference.
</t>
    </r>
    <r>
      <rPr>
        <b/>
        <sz val="10"/>
        <color rgb="FF000000"/>
        <rFont val="Arial"/>
      </rPr>
      <t xml:space="preserve">
15 July 2020 – Amendment supported </t>
    </r>
    <r>
      <rPr>
        <sz val="10"/>
        <color rgb="FF000000"/>
        <rFont val="Arial"/>
      </rPr>
      <t xml:space="preserve">to revise the data flow to include the sharing of de-identified data from the National Vascular Registry to the University of Bristol, and then on to North Bristol NHS Trust.
</t>
    </r>
    <r>
      <rPr>
        <b/>
        <sz val="10"/>
        <color rgb="FF000000"/>
        <rFont val="Arial"/>
      </rPr>
      <t xml:space="preserve">
Conditions of support</t>
    </r>
    <r>
      <rPr>
        <sz val="10"/>
        <color rgb="FF000000"/>
        <rFont val="Arial"/>
      </rPr>
      <t>:
1. Project-specific website text to be published on the National Vascular Website within three months of support. 
2. Confirmation from the IGT Team at NHS Digital of suitable security arrangements via Information Governance Toolkit (IGT) submission</t>
    </r>
    <r>
      <rPr>
        <b/>
        <sz val="10"/>
        <color rgb="FF000000"/>
        <rFont val="Arial"/>
      </rPr>
      <t xml:space="preserve"> (Confirmed – NHS Digital (processor) has a published satisfactory reviewed grade on V14.1, 2017/18).
</t>
    </r>
  </si>
  <si>
    <t>A0986</t>
  </si>
  <si>
    <t>19/CAG/0055</t>
  </si>
  <si>
    <t>Triage-HF Plus: Cardiac Implantable Electronic Device Remote Monitoring Combined with Telephone Triage to Identify and Manage Worsening Heart Failure</t>
  </si>
  <si>
    <t>This application from Manchester University NHS Foundation Trust set out the purpose service evaluation which aims to follow-up patients who registered for remote care monitoring via the Medtronic CareLink platform to assess the current care monitoring pathway operated by the Trust and assist in the development of future state care models.
Medtronic CareLink transmissions from the ambulatory Cardiac Implantable Electronic Device (CIED) population are routinely reviewed as part of standard clinical practice. Advances in heart failure diagnostics mean that it is possible to identify patients at risk of worsening heart failure using information from their implanted device. The Medtronic ‘Heart Failure Risk Score’ (HFRS) uses input from integrated device diagnostics to detect changes in the patient’s key physiological parameters, stratifying patients as low, medium or high-risk of a heart failure event in the next 30 days. Since 2016, the Trust has used HFRS-based alerts for the remote identification of worsening heart failure in CIED patients who are enrolled in the CareLink platform. High-risk HFRS alerts prompt a telephone consultation with the patient, using the information provided by the remote transmission and patient reported symptoms appropriate clinical actions in line with clinical guidelines are instigated. The Trust refers to this as the ‘Triage-HF Plus pathway’.
The purpose of the application is to link confidential patient information in relation to the patient cohort enrolled on the care link platform with Hospital Episodes Statistics (HES) and ONS Mortality information held by NHS Digital in order collect 30 and 90 day and 12 month outcome data (elective and non-elective hospital attendance and mortality information) to facilitate evaluation of the Triage-HF Plus Pathway.
A recommendation for class 1, 4, 5 and 6 support was requested to cover activities as described in the application.</t>
  </si>
  <si>
    <t>Manchester University NHS Foundation Trust</t>
  </si>
  <si>
    <t>Dr. Fozia Z Ahmed</t>
  </si>
  <si>
    <t>Department of Cardiology</t>
  </si>
  <si>
    <t>1st Floor, Manchester Royal Infirmary</t>
  </si>
  <si>
    <t>Manchester University NHS Foundation Trust, Manchester</t>
  </si>
  <si>
    <t>(0)161 276 4271</t>
  </si>
  <si>
    <t>Fozia.Ahmed@mft.nhs.uk</t>
  </si>
  <si>
    <t>All patients fitted with a Cardiac Implantable Electronic Device under the care of the Manchester University NHS Foundation Trust, who have consented to remote monitoring via the CareLink platform. It is estimated that there are 1,010 patients eligible for inclusion.</t>
  </si>
  <si>
    <t>The following items of confidential patient information will be disclosed from Manchester University NHS Foundation Trust to NHS Digital to facilitate linkage with HES and ONS:
• NHS number,
• Date of birth,
• Sex,
• Postcode</t>
  </si>
  <si>
    <r>
      <rPr>
        <b/>
        <sz val="10"/>
        <rFont val="Arial"/>
        <family val="2"/>
      </rPr>
      <t>Conditions of support</t>
    </r>
    <r>
      <rPr>
        <sz val="10"/>
        <rFont val="Arial"/>
        <family val="2"/>
      </rPr>
      <t xml:space="preserve">
1. Confirmation from the IGT Team at NHS Digital of suitable security arrangements via Information Governance Toolkit (IGT) submission </t>
    </r>
    <r>
      <rPr>
        <b/>
        <sz val="10"/>
        <rFont val="Arial"/>
        <family val="2"/>
      </rPr>
      <t>(Confirmed - NHS Digital has a Standards Met grade on the Data Security and Protection Toolkit submission for 2018/19).</t>
    </r>
  </si>
  <si>
    <t>A0987</t>
  </si>
  <si>
    <t>19/CAG/0051</t>
  </si>
  <si>
    <t>Piloting a new questionnaire to understand patient experiences of liver transplant services</t>
  </si>
  <si>
    <t>This application from the Picker Institute Europe set out the purpose of undertaking a pilot
assessment of patient experiences of Liver Transplant Services in England. The aim of the
study is to conduct a pilot survey of adults who have received a liver transplant within the
last three years, but more than three months ago, to:
1. Increase understanding of the views, preferences and experiences of people who
have received liver transplants in England and Scotland.
2. Develop and pilot a national Patient Reported Experience Measure (PREM) as a
tool for future assessment of patient experience of liver transplant services in
England and Scotland
3. Gather comparative evidence of patient experience of liver transplant as a basis for
improving transplant services across England.
The patient cohort will be identified from seven specialist NHS Transplant centres within
England as follows: Royal Free Hospital, King’s College Hospital, University Hospitals
Birmingham, Cambridge University Hospitals, Leeds Teaching Hospitals and Newcastle
Hospitals. A further site will be located in Edinburgh; however, this is out of scope for the
CAG application. Participants will be sent a paper questionnaire surveying their
experiences of pre-transplant, transplant, and post-transplant care.
Picker runs and coordinates the NHS Patient Survey Programme (NPSP) under the title of
the Survey Coordination Centre. In addition, Picker is an approved NHS contractor. The
patient experience of Liver transplant services in England survey, will adopt a similar
methodology to the NHS Patient Survey Programme (NPSP) – alterations to this
methodology will be described below, mainly:
• Picker will be addressing and mailing out the survey packs to avoid patient
identifiable information being shared with sub-contractors.
• Picker will have access to the mailing data in order to circulate the survey packs,
• Data files will be password protected and saved on a non-network drive with
restricted access to necessary staff,
• The mailing file will be kept separate to the response file, linked by a unique
reference, to ensure that survey responses are pseudonymised and there is no risk
of linkage between the two files.
A recommendation for class 5, and 6 support was requested to cover activities as described
in the application.</t>
  </si>
  <si>
    <t>Dr Jenny King</t>
  </si>
  <si>
    <t xml:space="preserve">Picker Institute Europe </t>
  </si>
  <si>
    <t xml:space="preserve">Buxton Court </t>
  </si>
  <si>
    <t>OX2 OJB</t>
  </si>
  <si>
    <t xml:space="preserve">01865 208118 </t>
  </si>
  <si>
    <t>Jenny.King@PickerEurope.ac.uk</t>
  </si>
  <si>
    <t>Liver transplant patients aged over 18 years who have had a liver transplant between three
months and three years prior to extraction of the patient sample at one of the following
sites: Royal Free Hospital, King’s College Hospital, University Hospitals Birmingham,
Cambridge University Hospitals, Leeds Teaching Hospitals and Newcastle Hospitals. It is
estimated that 3,000 patients would be included in the study.</t>
  </si>
  <si>
    <t>The following items of confidential patient information are requested in order to facilitate
the distribution of the survey and no analysis purposes:
• Full name and title,
• Full address and postcode,
• Date of transplant,
• Treatment centre code,
• Study specific ID,
• Month and year of birth,
• Sex.</t>
  </si>
  <si>
    <r>
      <rPr>
        <b/>
        <sz val="10"/>
        <color rgb="FF000000"/>
        <rFont val="Arial"/>
      </rPr>
      <t xml:space="preserve">Conditions of support:
</t>
    </r>
    <r>
      <rPr>
        <sz val="10"/>
        <color rgb="FF000000"/>
        <rFont val="Arial"/>
      </rPr>
      <t xml:space="preserve">1.Confirmation from the IGT Team at NHS Digital of suitable security arrangements via Information Governance Toolkit (IGT) submission </t>
    </r>
    <r>
      <rPr>
        <b/>
        <sz val="10"/>
        <color rgb="FF000000"/>
        <rFont val="Arial"/>
      </rPr>
      <t xml:space="preserve">(Confirmed: Picker Institute Europe has a satisfactory reviewed grade on V14.1, 2018/18)
</t>
    </r>
    <r>
      <rPr>
        <sz val="10"/>
        <color rgb="FF000000"/>
        <rFont val="Arial"/>
      </rPr>
      <t xml:space="preserve">The applicant confirmed that support can be expired as of 27 July 2022. 
The public benefit of the application was use of the results to design a robust mechanism for patients who use liver transplants services to feedback on the care they received. 
</t>
    </r>
  </si>
  <si>
    <t>A0988</t>
  </si>
  <si>
    <t>18/CAG/0092</t>
  </si>
  <si>
    <t>Prostate brachytherapy survival outcomes supported by death certificate information from NHS Digital</t>
  </si>
  <si>
    <t>This application from the Royal Surrey County Hospital NHS Foundation Trust set out the purpose of audit which aims to follow-up patients who were treated with a pioneering low dose rate prostate brachytherapy from its introduction to 31/10/2014 who have subsequently died. For the purpose of auditing prostate cancer specific survival outcomes, the applicants require information regarding the cause(s) of death to be provided by NHS Digital. Upon receipt of this information the pseudonymised Brachybase data registry will be updated.
A recommendation for class 4, 5 and 6 support was requested to cover activities as set out in the application.</t>
  </si>
  <si>
    <t xml:space="preserve">Royal Surrey County Hospital NHS Foundation Trust </t>
  </si>
  <si>
    <t>Ms Jennifer Uribe</t>
  </si>
  <si>
    <t xml:space="preserve">Urology Research Fellow, Royal Surrey County Hospital, Urology Department </t>
  </si>
  <si>
    <t xml:space="preserve">Egerton Road </t>
  </si>
  <si>
    <t>Guilford</t>
  </si>
  <si>
    <t>GU2 7XX</t>
  </si>
  <si>
    <t>Jennifer.uribe@nhs.ne</t>
  </si>
  <si>
    <t>All patients who received the low dose rate prostate brachytherapy at the Royal Surrey County Hospital NHS Foundation Trust, prior to 31/10/2014, who are now deceased. The sample size is estimated at 250 patients.</t>
  </si>
  <si>
    <t>The following items of confidential patient information will be disclosed to NHS Digital to facilitate linkage with the ONS mortality dataset, in order for cause of death to be supplied:
• Full name,
• Date of birth.</t>
  </si>
  <si>
    <r>
      <rPr>
        <b/>
        <sz val="10"/>
        <rFont val="Arial"/>
        <family val="2"/>
      </rPr>
      <t xml:space="preserve">05 January 2022 - Support Expired:
</t>
    </r>
    <r>
      <rPr>
        <sz val="10"/>
        <rFont val="Arial"/>
        <family val="2"/>
      </rPr>
      <t>Data in relation to this approval has been destroyed in accordance with NHSD destruction certificate. 
The public benefits that arose from this work can be assessed from the arising publication.
Uribe-Lewis S, Uribe J, Bourke V, Deering C, Higgins D, Mehta S, Mikropoulos C, Otter S, Perna C, Khaksar S, Laing R, Langley S. Long-term survival after low-dose-rate brachytherapy for prostate cancer: the Royal Surrey experience. BJU Int. 2021 Aug 27. doi: 10.1111/bju.15585. Epub ahead of print. PMID: 34448332.</t>
    </r>
    <r>
      <rPr>
        <b/>
        <sz val="10"/>
        <rFont val="Arial"/>
        <family val="2"/>
      </rPr>
      <t xml:space="preserve">
Conditions of support:</t>
    </r>
    <r>
      <rPr>
        <sz val="10"/>
        <rFont val="Arial"/>
        <family val="2"/>
      </rPr>
      <t xml:space="preserve">
1.Confirmation provided from the IG Delivery Team at NHS Digital to the CAG that the relevant Data Security and Protection Toolkit (DSPT) submission(s) has achieved the ‘Standards Met’ threshold. </t>
    </r>
    <r>
      <rPr>
        <b/>
        <sz val="10"/>
        <rFont val="Arial"/>
        <family val="2"/>
      </rPr>
      <t>(Confirmed - the NHS Digital has a confirmed ‘Standards Met’ grade on its DSPT submission).</t>
    </r>
  </si>
  <si>
    <t>A0989</t>
  </si>
  <si>
    <t>19/CAG/0097</t>
  </si>
  <si>
    <t>2019 NHS Adult Inpatient Survey</t>
  </si>
  <si>
    <t>This non-research application from the Care Quality Commission set out the purpose of conducting the 2019 NHS Adult Inpatient Survey, using standardised methodology to build up a national picture of patient experiences. The outputs of this survey will be a set of aggregate statistical data that does not contain patient identifiable information.
This statistical dataset is used for a wide variety of purposes to support ongoing improvement in overall patient experience. The survey data will be used extensively by NHS trusts and Clinical Commissioning Groups (CCGs) in local improvement. The CQC will use data as part of its regulatory activities, as well as any other relevant functions. Individual level data for respondents will be shared with NHS England and the Department of Health and Social Care, containing sample file information. Individual level data for respondents and non-responders will be shared with NHS England to understand patients’ experiences of NHS services and to drive improvements to them. The Department of Health and NHS England may use the results to generate aggregate indicators at local, regional and national level. These indicators form part of the range of Outcome Frameworks and other publications. The data will also be shared with the Health and Social Care Information Centre, or other organisations, working on behalf of Department of Health or NHS England for the purpose of generating these indicators. NHS Improvement will use the trust level results (scored data) to inform their oversight model for NHS Trusts.
The 2019 Inpatient survey will be the sixteenth carried out to date. All trusts will draw a sample of patients according to set criteria and follow standardised materials and procedures for all stages of the survey. The methods for the 2019 survey are unchanged from the 2018 survey. The methodology is well-established and has been supported by CAG in previous years.
When administering the survey, NHS trusts will be advised to employ the service of one of four approved contractors to reduce the cost, burden and risk in the provision of survey data. In doing so, it is expected that the risks to data quality and delay to the timetable are reduced dramatically, as evidenced throughout the application. Some NHS trusts may opt to undertake the mailing of questionnaires themselves, avoiding the need to employ an approved survey contractor.
A recommendation for class 5 and 6 support was requested to cover access to the relevant unconsented activities as described in the application.</t>
  </si>
  <si>
    <t>Ms Tamatha Webster</t>
  </si>
  <si>
    <t>Tamatha.webster@cqc.org.uk</t>
  </si>
  <si>
    <t>x</t>
  </si>
  <si>
    <t>Inpatients aged 16 years old or over who were discharged from acute and specialist NHS hospitals in July 2019 (and earlier for smaller trusts), having had one overnight stay in hospital.
Exclusions:
• deceased patients
• children or young persons aged under 16 years at the time of sampling
• obstetrics/maternity service users, including spontaneous miscarriages
• patients admitted for planned termination of pregnancy
• psychiatry patients
• day cases
• private patients (non-NHS)
• any patients who are known to be current inpatients patients without a UK postal address
• any patient known to have requested their details are not used for any purpose other than their clinical care, including those responding to posters displayed on hospital wards referring to the survey (the survey instructions request that all responses to posters are logged and used for this purpose).</t>
  </si>
  <si>
    <r>
      <t xml:space="preserve">Data sources - 148 acute and specialist NHS 
</t>
    </r>
    <r>
      <rPr>
        <b/>
        <sz val="10"/>
        <rFont val="Arial"/>
        <family val="2"/>
      </rPr>
      <t>Identifiers required for linkage purposes:</t>
    </r>
    <r>
      <rPr>
        <sz val="10"/>
        <rFont val="Arial"/>
        <family val="2"/>
      </rPr>
      <t xml:space="preserve"> The mailing data is used to address questionnaires to the appropriate person. It contains:
• Trust code.
• A standardised unique identifier code, to be constructed as survey identifier, trust code followed by a whole number (consecutive across the sample of 1,250 patients from each trust),
• Title (Mr, Mrs, Ms, etc.)
• First name
• Surname
• Address Fields
• Postcode (where available)
</t>
    </r>
    <r>
      <rPr>
        <b/>
        <sz val="10"/>
        <rFont val="Arial"/>
        <family val="2"/>
      </rPr>
      <t xml:space="preserve">Identifiers required for analysis purposes
</t>
    </r>
    <r>
      <rPr>
        <sz val="10"/>
        <rFont val="Arial"/>
        <family val="2"/>
      </rPr>
      <t>The sample data file is used to link demographic data to the survey responses, to aid analysis and to enable checks to be carried out for any errors in how the sample was drawn. This file contains:
• The unique identifier code (as above)
• Admission/discharge dates
• Length of stay (this is calculated from the admission and discharge dates).
• Whether admission from Treatment Centre
• Route of admission
• NHS Site code on admission and discharge
• Ethnicity
• Gender
• Year of birth
• CCG Code: to enable analysis at this level by stakeholders for the production of relevant indicators
• ICD-11 code</t>
    </r>
  </si>
  <si>
    <r>
      <t xml:space="preserve">All iterations prior to 2021 have ceased processing CPI.   Data destruction performed as per the original applications.   Expired as of 22 July 2022
</t>
    </r>
    <r>
      <rPr>
        <b/>
        <sz val="10"/>
        <color rgb="FF000000"/>
        <rFont val="Arial"/>
      </rPr>
      <t xml:space="preserve">
Conditions of support:
</t>
    </r>
    <r>
      <rPr>
        <sz val="10"/>
        <color rgb="FF000000"/>
        <rFont val="Arial"/>
      </rPr>
      <t xml:space="preserve">1.Confirmation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sz val="10"/>
        <color rgb="FF000000"/>
        <rFont val="Arial"/>
      </rPr>
      <t>DSPT required for:
•Picker Institute Europe – confirmed by NHS Digital email on 17 July 2019,
•Quality Health – confirmed by NHS Digital email on 24 July 2019,
•Patient Perspective – confirmed by NHS Digital email on 30 July 2019.</t>
    </r>
  </si>
  <si>
    <t>A0990</t>
  </si>
  <si>
    <t>19/CAG/0102</t>
  </si>
  <si>
    <t>2019 NHS Adult Inpatient Survey – Mixed Methods Standalone Pilot</t>
  </si>
  <si>
    <r>
      <t xml:space="preserve">This non-research application from the Care Quality Commission, submitted by Ipsos MORI, set out the purpose of carrying out a pilot study to test mixed methods of distribution of the 2019 NHS Adult Inpatient Survey.
The Inpatient Survey is the most established survey within the NHS Patient Survey Programme (NPSP). The NPSP was initiated in 2002 by the Department of Health and is now overseen by the Care Quality Commission (CQC), the independent regulator of health and social care in England. The CQC have commissioned Ipsos MORI to manage and coordinate surveys within the NPSP under the title of the Survey Coordination Centre for mixed survey methods.
To date the survey has been conducted using a postal approach but with the increase in use and accessibility of online surveys, the CQC are keen to investigate the potential of moving the NPSP to a mixed method approach, combining a postal approach with an online survey. The pilot study will test the effectiveness of administering the questionnaire with an online option (instead of just postal) and sending SMS invitations and reminders. The pilot study will also include a control sample, which will only receive postal questionnaires, as due to the difference in fieldwork timings it will not be possible to use the 2019 mainstage fieldwork as a control.
The following approaches will be made to patients within the pilot:
</t>
    </r>
    <r>
      <rPr>
        <b/>
        <sz val="10"/>
        <rFont val="Arial"/>
        <family val="2"/>
      </rPr>
      <t xml:space="preserve">
</t>
    </r>
    <r>
      <rPr>
        <sz val="10"/>
        <rFont val="Arial"/>
        <family val="2"/>
      </rPr>
      <t>Pilot Group:
Contact - Details
1 - Letter with URL link for online questionnaire
1.1 - SMS despatched 3 days later with URL link for online questionnaire
2 - 1 week after 1, letter with URL
2.2 - SMS with URL link for online questionnaire despatched 3 days later
3 - 2 weeks after 2, letter with URL and mail questionnaire
4 - 2 weeks after 3, letter with URL (50% of the pilot sample will also receive a paper questionnaire as part of this communication while the other 50% will not)
4.1 - SMS with URL link for online questionnaire 3 days later
The control group will receive the same number and style of contacts as the current 2019 survey approach:
Contact - Details
1 - Letter with paper questionnaire
2 - Reminder with paper questionnaire
3 - Reminder with paper questionnaire
The pilot differs to the main survey as it will collect mobile phone numbers for contact and the postcode information will be used for the analysis (e.g. as a deprivation indicator). All patients will be included in the pilot regardless of whether they have a valid mobile phone number as a key analysis point for the pilot is to understand how many Trusts hold this data on their patients.
Initially 16 trusts will be approached with the aim of 10 trusts being recruited for participation in the pilot. Survey preparations are expected to begin in May and fieldwork in August-October. Pilot trusts will draw a sample of patients according to set criteria and follow standardised materials and procedures for all stages of the survey, aiming to mirror the approach used in the mainstage of the NPSP. Ipsos MORI will conduct the pilot including fieldwork on behalf of all pilot trusts. This will reduce the risks to data quality and ensure that the pilot is completed in a timely manner.
The Caldicott Guardian from each trust will be required to sign a sampling checklist in order to minimise the likelihood of mailing details being sent to the Picker Institute (who remain a Coordination Centre for surveys where only paper questionnaires are used). The sampling checklist and declaration should be completed prior to sending the sample files to Ipsos MORI. Ipsos MORI will not open a sample file until a satisfactory sampling checklist has been received.
The end product from this survey will be a set of aggregate statistical data that does not contain confidential patient information. This statistical dataset will be primarily used to investigate whether a permanent move to a mixed method research approach is appropriate for the Adult Inpatient survey longer term.
A recommendation for class 5 and 6 support was requested to cover activities as described in the application.</t>
    </r>
  </si>
  <si>
    <t>Ms Laura Thomas, Research Director</t>
  </si>
  <si>
    <t>Ipsos MORI</t>
  </si>
  <si>
    <t>3 Thomas More Square</t>
  </si>
  <si>
    <t>E1W 1YW</t>
  </si>
  <si>
    <t xml:space="preserve">020 3059 4717  </t>
  </si>
  <si>
    <t>laura.thomas@ipsos.com</t>
  </si>
  <si>
    <t>Inpatients aged 16 years old or over who were discharged from acute and specialist NHS hospitals in June (and earlier for smaller trusts), having had one overnight stay in hospital across 10 participating Trust in England. 1250 patients will be included per Trust from those patients discharged during June 2019. The following exclusion criteria will be applied to the sample:
• deceased patients,
• children or young persons aged under 16 years at the time of sampling,
• obstetrics/maternity service users, including spontaneous miscarriages,
• patients admitted for planned termination of pregnancy,
• psychiatry patients,
• day cases,
• private patients (non-NHS),
• any patients who are known to be current inpatients patients without a UK postal address,
• any patient known to have requested their details are not used for any purpose other than their clinical care, including those responding to posters displayed on hospital wards referring to the survey (the survey instructions request that all responses to posters are logged and used for this purpose).</t>
  </si>
  <si>
    <t>Data sources - 1. Electronic Health records within participating Trusts.
Identifiers required for linkage purposes:
1. Trust code
2. A standardised unique identifier code, to be constructed as survey identifier
3. Title
4. First name
5. Surname
6. Address Fields
7. Postcode (where available)
8. Mobile telephone number
Identifiers required for analysis purposes:
1. The unique identifier code (as above)
2. Admission/discharge dates
3. Length of stay (this is calculated from the admission and discharge dates)
4. Whether admission from Treatment Centre
5. Route of admission
6. NHS Site code on admission and discharge
7. Ethnicity
8. Gender
9. Year of birth
10. Deprivation score
11. ICD-11 code</t>
  </si>
  <si>
    <r>
      <rPr>
        <b/>
        <sz val="10"/>
        <rFont val="Arial"/>
        <family val="2"/>
      </rPr>
      <t xml:space="preserve">10 November 2021 - Support expired
</t>
    </r>
    <r>
      <rPr>
        <sz val="10"/>
        <rFont val="Arial"/>
        <family val="2"/>
      </rPr>
      <t>The applicant confirmed that support was no longer required.</t>
    </r>
    <r>
      <rPr>
        <b/>
        <sz val="10"/>
        <rFont val="Arial"/>
        <family val="2"/>
      </rPr>
      <t xml:space="preserve">
Conditions of support:</t>
    </r>
    <r>
      <rPr>
        <sz val="10"/>
        <rFont val="Arial"/>
        <family val="2"/>
      </rPr>
      <t xml:space="preserve">
1. The use of confidential patient information without consent for the purposes of the survey should be explored as part of the planned patient engagement activity. Feedback on the activity, together with an overview of the views expressed by patients, should be provided for consideration by the CAG at an interim report within six months of the date of this outcome.
</t>
    </r>
    <r>
      <rPr>
        <b/>
        <sz val="10"/>
        <rFont val="Arial"/>
        <family val="2"/>
      </rPr>
      <t>Condition confirmed as met, 02 November 2020.</t>
    </r>
    <r>
      <rPr>
        <sz val="10"/>
        <rFont val="Arial"/>
        <family val="2"/>
      </rPr>
      <t xml:space="preserve">
2.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sz val="10"/>
        <rFont val="Arial"/>
        <family val="2"/>
      </rPr>
      <t>(Confirmed – Ipsos MORI DSPT submission has a ‘Standards Met’ grade confirmed by NHS Digital email 13 July 2019).</t>
    </r>
  </si>
  <si>
    <t>A0991</t>
  </si>
  <si>
    <t xml:space="preserve">19/CAG/0083 </t>
  </si>
  <si>
    <t>National Clinical Audit of Psychosis</t>
  </si>
  <si>
    <t>This application from the Healthcare Quality Improvements Partnership, set out the purpose of clinical audit which aims to provide those who commission, deliver and use services for people with psychosis with high quality data on the process and outcomes of NHS care. Healthcare Quality Improvements Partnership has commissioned the Royal College of Psychiatrists to undertake the audit on its behalf.
The application is also supported by NHS England and NHS Digital and aims to move from a system whereby clinical teams enter pseudonymised information into bespoke online database, to one which is based on secondary analysis of data that Trusts currently submit to NHS Digital as part of the Mental Health Services Data Set (MHSDS).
This application is seeking support to enable the Royal College of Psychiatrists (RCPsych) to collect confidential patient information from organisations in England providing Early Intervention Psychosis services in 2019 that will be matched with data from the Mental Health Service Dataset, collected by NHS Digital to establish whether, in future years of the audit, a system can be implemented that will be entirely based on secondary analysis of data already submitted to NHS Digital.
The first phase of this plan will involve checking the completeness and validity of data submitted to MHSDS against clinical data submitted directly to the audit team on a random sample of people with psychosis who are receiving care provided by an Early Intervention in Psychosis (EIP) team. The applicant is also seeking support to link information on the quality of care people in the audit receive with data on subsequent use of inpatient and emergency medical services from MHSDS and HES held by NHS Digital.
A recommendation for class 4, 5 and 6 support was requested to cover activities as described in the application.</t>
  </si>
  <si>
    <t>Healthcare Quality Improvements Partnership</t>
  </si>
  <si>
    <t xml:space="preserve">Ms Beatrice Tooke, Programme Manager </t>
  </si>
  <si>
    <t>Royal College of Psychiatrists,</t>
  </si>
  <si>
    <t>21 Prescot Street,</t>
  </si>
  <si>
    <t>E1 8BB</t>
  </si>
  <si>
    <t>0203 701 2602</t>
  </si>
  <si>
    <t xml:space="preserve">beatrice.tooke@rcpsych.ac.uk </t>
  </si>
  <si>
    <t>Patients aged 14 – 65 with First Episode Psychosis (FEP) on the caseload of an Early Intervention Psychosis team for six months or more on the census date: 01/04/2019. A maximum 100 patients per team will be included which will be identified by random sample by NCAP team. Patients will be identified across 154 teams within 57 organisations.</t>
  </si>
  <si>
    <t>The following items of confidential patient information are requested:
• NHS number – for sample validation and linkage,
• Postcode – for sample validation and linkage,
• Date of Birth – for sample validation and linkage,
• Year of birth – analysis,
• Sex – analysis,
• Ethnicity – analysis.</t>
  </si>
  <si>
    <r>
      <rPr>
        <b/>
        <sz val="10"/>
        <rFont val="Arial"/>
        <family val="2"/>
      </rPr>
      <t xml:space="preserve">13 September 2020 - </t>
    </r>
    <r>
      <rPr>
        <sz val="10"/>
        <rFont val="Arial"/>
        <family val="2"/>
      </rPr>
      <t>Application expired as change in controllership from solely HQIP to joint controllership between HQIP and NHS England. New application established under reference 20/CAG/0105.</t>
    </r>
    <r>
      <rPr>
        <b/>
        <sz val="10"/>
        <rFont val="Arial"/>
        <family val="2"/>
      </rPr>
      <t xml:space="preserve">
Conditions of support:</t>
    </r>
    <r>
      <rPr>
        <sz val="10"/>
        <rFont val="Arial"/>
        <family val="2"/>
      </rPr>
      <t xml:space="preserve">
1. Support extends to the non-research audit purposes described in the application only. There is no support for any research purposes under this application reference. 
2. Confirmation from the IG Delivery Team at NHS Digital of suitable security arrangements via Data Security and Protection Toolkit (DSPT) submission </t>
    </r>
    <r>
      <rPr>
        <b/>
        <sz val="10"/>
        <rFont val="Arial"/>
        <family val="2"/>
      </rPr>
      <t>(Confirmed – NHS Digital and the Royal College of Psychiatrists (12/08/2019) have received ‘Standards Met’ grade)</t>
    </r>
  </si>
  <si>
    <t>A0992</t>
  </si>
  <si>
    <t>19/CAG/0137</t>
  </si>
  <si>
    <t>National Cancer Patient Experience Survey 2019</t>
  </si>
  <si>
    <t>This application from NHS England set out the purpose of administering patient surveys to evaluate services provided to cancer patients in 2019. This would enable comparisons between Trusts, for commissioners, providers and patients (all of whom could access the published results), would allow for monitoring of improvements in services, drive further improvements, and provide NHS England with an up to date overview of cancer patient experience across England.
The purpose of collecting and analysing data via this survey is to:
• Secure continuous improvement by building on the results of previous surveys, enabling local providers and Cancer Alliances to assess their performance improvement with other providers,
• Enable commissioners to assess local improvements in cancer patient experience,
• Provide NHS England and NHS Improvement with an up to date overview of cancer patient experience across England,
• Provide NHS England and NHS Improvement with data on each participating Trust and the areas on which quality improvement needs to be focused,
• Enable patients to make informed choices about where to go for cancer treatment via publishing the provider level analysis on publicly available websites.
The Cancer Patient Experience Survey (CPES) 2019 fieldwork period will begin at the end of September 2019 and there is an aspiration to close fieldwork in January 2020, rather than at the end of March as in previous years, to enable more timely reporting of outputs.
A recommendation for class 1, 4, 5 and 6 support was requested to cover access to the relevant unconsented activities as described in the application.</t>
  </si>
  <si>
    <t>Jenny King - Chief Research Officer</t>
  </si>
  <si>
    <t>01865 208130</t>
  </si>
  <si>
    <t>All adult patients (aged 16 and over), with a primary diagnosis of cancer, who have been admitted to hospital as inpatients for cancer related treatment, or who were seen as day case patients for cancer related treatment and were discharged between 1st April 2019 and 30th June 2019 would be included in the survey. This is estimated to cover 125,000 cancer patients.
Data Source - Electronic patient records at participating Trusts in England</t>
  </si>
  <si>
    <t>Identifiers required for linkage purposes:
1. Name
2. NHS number
3. Full address
4. Sex
5. Ethnic group
6. Date of birth
7. ICD10 code
8. Admission and discharge dates
9. Speciality code
10. Referring CCG
11. Admission type
12. Site treated at.
Identifiers required for analysis purposes
1. Sex
2. Age
3. Ethnic group
4. ICD10 code
5. Admission and discharge dates
6. Speciality code</t>
  </si>
  <si>
    <r>
      <rPr>
        <sz val="10"/>
        <color rgb="FF000000"/>
        <rFont val="Arial"/>
      </rPr>
      <t xml:space="preserve">Old applications for the National Cancer Patient’s Experience survey: Acute and Specialist trust surveys of inpatients and day cases.
The currently supported reference is 21/CAG/0084
Applicant confirmed in September 2022 that ‘s251’ support can be expired as all confidential patient information has been deleted.
In terms of public benefit, data from the survey are used to monitor the quality of care given to patients and to support ongoing improvement within cancer care. This data is vitally important to understand not only the wider experience of this patient population but to identify what improvements can be made at trust, cancer alliance and integrated care system level.
</t>
    </r>
    <r>
      <rPr>
        <b/>
        <sz val="10"/>
        <color rgb="FF000000"/>
        <rFont val="Arial"/>
      </rPr>
      <t xml:space="preserve">
02 February 2021 - Amendment supported
</t>
    </r>
    <r>
      <rPr>
        <sz val="10"/>
        <color rgb="FF000000"/>
        <rFont val="Arial"/>
      </rPr>
      <t xml:space="preserve">The amendment, to extend the duration of confidential patient information arrangements until 31 August 2022 to allow a 2020 national Cancer Patient Experience survey to be administered on a voluntary basis, and to include the collection of ICD-11 codes, is supported, subject to compliance with the standard conditions of support.
</t>
    </r>
    <r>
      <rPr>
        <b/>
        <sz val="10"/>
        <color rgb="FF000000"/>
        <rFont val="Arial"/>
      </rPr>
      <t xml:space="preserve">
Conditions of support:
</t>
    </r>
    <r>
      <rPr>
        <sz val="10"/>
        <color rgb="FF000000"/>
        <rFont val="Arial"/>
      </rPr>
      <t xml:space="preserve">1. Confirmation provided from the IG Delivery Team at NHS Digital to the CAG that the relevant Data Security and Protection Toolkit (DSPT) submission(s) has achieved the ‘Standards Met’ threshold. </t>
    </r>
    <r>
      <rPr>
        <b/>
        <sz val="10"/>
        <color rgb="FF000000"/>
        <rFont val="Arial"/>
      </rPr>
      <t xml:space="preserve">(Confirmed – Picker Institute Europe (by NHS Digital email 17 July 2019) and Greens Limited (by NHS Digital email dated 01 October 2019) have confirmed ‘Standards Met’ grade on DSPT 2018/19).
</t>
    </r>
  </si>
  <si>
    <t>A0993</t>
  </si>
  <si>
    <t>19/CAG/0176</t>
  </si>
  <si>
    <t>All Wales Perinatal Survey (Historic data - 1993 to 2012)</t>
  </si>
  <si>
    <t>This application from Public Health Wales NHS Trust set out the non-research purpose of preventative medicine which aims to establish longer-term retention arrangements for the historic dataset of the All Wales Perinatal Survey (AWPS), which collected surveillance information on perinatal and infant deaths in Wales from 1993 to 2012.
The AWPS was established in 1993 as a continuous surveillance of perinatal and infant mortality. It collected and reported on data on all babies who died in Wales from 20 weeks of pregnancy to one year of age. These data were collected to provide Obstetricians, Paediatricians and parents with robust information about survival and prognosis of pre-term and low birthweight babies and were used to report on population trends in perinatal and infant mortality and investigate variations in rates between service providers.
The survey tried to gain full ascertainment of babies that were pre-term, low birthweight involved in transfers, received intensive care, had severe morbidity or died. AWPS collected its own data, and sources of information included: post mortem reports, death certificates, clinic letters, National Community Child Health Database (NCCHD), Patient Episode Database Wales (PEDW), ONS data and Welsh Demographic Service data.
Data collection ceased in December 2012, following which the responsibility for collecting this information was taken over by the MBRRACE-UK surveillance. This arrangement continued until June 2018 when the All Wales Perinatal Survey was ceased.
The AWPS dataset is currently held by Cardiff University and is supported under reference ECC 4-15(h)/2009. Funding for the collection and retention of the data held in this dataset by Cardiff University ceased in 2018. This application for support under the Regulations will legitimise the physical transfer of the dataset and acknowledge the change in controllership arrangements for the data to come under the responsibility of Public Health Wales NHS Trust. The onward retention of the dataset by Public Health Wales will enable use of the historic surveillance data to inform understanding long-term trends in perinatal and infant deaths. The ongoing retention will also ensure that clinicians can continue to access the data relating to their own service between 1993 and 2012.
A recommendation for class 1, 4, 5 and 6 support was requested to cover access to the relevant unconsented activities as described in the application.</t>
  </si>
  <si>
    <t>Ms. Rosalind Reilly, Consultant in Public Health</t>
  </si>
  <si>
    <t xml:space="preserve">Public Health Wales, Floor 5, </t>
  </si>
  <si>
    <t xml:space="preserve">2 Capital Quarter, Tyndall Street, </t>
  </si>
  <si>
    <t xml:space="preserve">Cardiff </t>
  </si>
  <si>
    <t>Rosalind.reilly@wales.nhs.uk</t>
  </si>
  <si>
    <t>Babies who died from 20 weeks gestation to one year of age, born to mothers who were usually resident in Wales, or whose baby died in a Wales between 1993 and 31 December 2012 hospital to include:
• Spontaneous miscarriage – foetal death before 24 weeks gestation,
• Therapeutic abortion – therapeutic late foetal deaths before 24 weeks gestation,
• Still births – late foetal deaths after 24 weeks gestation,
• Neonatal deaths – death in the first 27 completed days of life,
• Infant deaths – deaths at ages under 1 year of age.</t>
  </si>
  <si>
    <r>
      <rPr>
        <b/>
        <sz val="10"/>
        <rFont val="Arial"/>
        <family val="2"/>
      </rPr>
      <t>Data sources</t>
    </r>
    <r>
      <rPr>
        <sz val="10"/>
        <rFont val="Arial"/>
        <family val="2"/>
      </rPr>
      <t xml:space="preserve">
1. All Wales Perinatal Survey dataset, Cardiff University
</t>
    </r>
    <r>
      <rPr>
        <b/>
        <sz val="10"/>
        <rFont val="Arial"/>
        <family val="2"/>
      </rPr>
      <t>Identifiers required for linkage purposes</t>
    </r>
    <r>
      <rPr>
        <sz val="10"/>
        <rFont val="Arial"/>
        <family val="2"/>
      </rPr>
      <t xml:space="preserve">
The following details for the infant will be utilised for linkage purposes:
1. Forename and surname
2. Date of birth
3. Date of death
4. NHS Number
</t>
    </r>
    <r>
      <rPr>
        <b/>
        <sz val="10"/>
        <rFont val="Arial"/>
        <family val="2"/>
      </rPr>
      <t>Identifiers required for analysis purposes</t>
    </r>
    <r>
      <rPr>
        <sz val="10"/>
        <rFont val="Arial"/>
        <family val="2"/>
      </rPr>
      <t xml:space="preserve">
The following details will be retained for the infant’s mother:
1. Forename and surname
2. Full address and postcode
3. Date of birth
4. Hospital number
5. NHS Number
6. Marital status
7. Country of birth
8. Ethnicity
9. Last employment
10. Employment status
11. Medical history
The following details will be retained for the infant’s father:
12. Surname
13. Last employment
14. Employment status
The following details will be retained for the infant:
15. Forename and surname
16. Date of birth
17. Date of death
18. NHS Number
</t>
    </r>
    <r>
      <rPr>
        <b/>
        <sz val="10"/>
        <rFont val="Arial"/>
        <family val="2"/>
      </rPr>
      <t>Additional information</t>
    </r>
    <r>
      <rPr>
        <sz val="10"/>
        <rFont val="Arial"/>
        <family val="2"/>
      </rPr>
      <t xml:space="preserve">
The proposed linkage is dependent upon the linked application 19/CAG/0177 for the Child Death Review Programme receiving a recommendation of support.</t>
    </r>
  </si>
  <si>
    <r>
      <rPr>
        <sz val="10"/>
        <color rgb="FF000000"/>
        <rFont val="Arial"/>
      </rPr>
      <t xml:space="preserve">Applicant confirmed in February 2024 that ‘s251’ support could be expired as all identifiable patient information held without consent under this support has been removed (and is irretrievable), and any information that continues to be held is anonymised.
In terms of public benefit, the confidential patient information was used to validate and update historic data in the Child Death Review Programme database.  An improvement in data quality is in the public benefit as it means that any outputs using this data are more useful and reliable, so better support the overarching aim of the programme, which is to contribute to the prevention of future deaths.  
</t>
    </r>
    <r>
      <rPr>
        <b/>
        <sz val="10"/>
        <color rgb="FF000000"/>
        <rFont val="Arial"/>
      </rPr>
      <t xml:space="preserve">
Specific conditions of support:
</t>
    </r>
    <r>
      <rPr>
        <sz val="10"/>
        <color rgb="FF000000"/>
        <rFont val="Arial"/>
      </rPr>
      <t xml:space="preserve">1. Provide a copy of the patient-facing website text for review. This should be submitted within two months of the date of this outcome letter and will be considered by a sub-committee of the CAG. </t>
    </r>
    <r>
      <rPr>
        <b/>
        <sz val="10"/>
        <color rgb="FF000000"/>
        <rFont val="Arial"/>
      </rPr>
      <t xml:space="preserve">Condition met
</t>
    </r>
    <r>
      <rPr>
        <sz val="10"/>
        <color rgb="FF000000"/>
        <rFont val="Arial"/>
      </rPr>
      <t xml:space="preserve">2. Support is recommended for a one-year duration on the basis of the information described in the application. The following specific points need to be addressed within the first annual review which will be considered by the full CAG:
a) Provide confirmation that confidential patient information and clinical information has been separated, with a linkage key held to link the datasets.
b) An assessment of all data items retained in the database should be undertaken to confirm the requirement for ongoing retention. A detailed overview should be provided of the justification for each data item which will be retained in the dataset.
</t>
    </r>
    <r>
      <rPr>
        <b/>
        <sz val="10"/>
        <color rgb="FF000000"/>
        <rFont val="Arial"/>
      </rPr>
      <t xml:space="preserve">Condition met
</t>
    </r>
    <r>
      <rPr>
        <sz val="10"/>
        <color rgb="FF000000"/>
        <rFont val="Arial"/>
      </rPr>
      <t xml:space="preserve">3. Support extends to non-research purposes only. Any proposed research activity involving the dataset would require the submission of a separate application to the CAG for these purposes.
4. Confirmation provided from NHS Wales Informatics Service of the ongoing security assurance. </t>
    </r>
    <r>
      <rPr>
        <b/>
        <sz val="10"/>
        <color rgb="FF000000"/>
        <rFont val="Arial"/>
      </rPr>
      <t>Confirmed – NWIS have confirmed the CPIP assurance report for Public Health Wales NHS Trust which has achieved a 96% assurance score.</t>
    </r>
  </si>
  <si>
    <t>A0994</t>
  </si>
  <si>
    <t>19/CAG/0180</t>
  </si>
  <si>
    <t>CQC 2019/20 Children and Young People’s Patient Experience Survey – Mixed Method Standalone Pilot</t>
  </si>
  <si>
    <t>This application submitted by Ipsos MORI on behalf of the Care Quality Commission, set
out the purpose of carrying out a pilot study to test mixed methods of distribution of the
2019/20 Children and Young People’s Patient Experience Survey (CYP).
The National Patient Survey Programme (NPSP) was initiated in 2002 by the then
Department of Health and is now overseen by the Care Quality Commission (CQC), the
independent regulator of health and social care in England. The CYP survey was first
commissioned in 2014. The CQC have commissioned Ipsos MORI to manage and
coordinate surveys within the NPSP under the title of the Survey Coordination Centre for
mixed survey methods. 39 Trusts will be approached with the aim to recruit between 20-
25 Trusts to take part in the survey.
The pilot will be conducted at a different fieldwork period to the mainstage survey, and
will involve a different survey method (mixed method and SMS invitations) and revised
survey materials (covering letters and reminders). Due to the differences in approach,
timings, materials and Co-ordination Centre a separate application has been submitted
for this pilot. The CYP pilot study will also include a control sample, as due to the
difference in fieldwork timings it will not be possible to use the 2018/19 CYP mainstage
fieldwork as a control. The pilot differs to the main survey as it will collect mobile phone
numbers for contact and the postcode information will be used for the analysis (e.g. as a
deprivation indicator). This follows the precedent set by the 2019 Maternity Survey,
which recently received support to use full postcode for deprivation analysis
(19/CAG/0021). A similar approach received support under the Regulations for the 2019
Adult Inpatient Pilot (19/CAG/0102).
The following approaches will be made to patients within the pilot:
Pilot Group
Contact - Details
1 - Letter with URL link for online questionnaire
1.1 - SMS despatched 3 days later with URL link for online questionnaire
2 1 - week after 1, letter with URL
2.2 - SMS with URL link for online questionnaire despatched 3 days later
3 - 2 weeks after 2, letter with URL and mail questionnaire
4 - 2 weeks after 3, letter with URL (50% of the pilot sample will also receive a paper questionnaire as part of this communication while the other 50% will not)
4.1 - SMS with URL link for online questionnaire 3 days later
The control group will receive the same number and style of contacts as the current 2019 survey approach:
Contact - Details
1 - Letter with paper questionnaire
2 - Reminder with paper questionnaire
3- Reminder with paper questionnaire
In line with the mainstage survey methodology, the CYP pilot will use three separate questionnaires, with each developed to meet the needs of the target age group. Questionnaires sent to those aged 8-11 and 12-15 will have a short section for the child or young person to complete themselves, and a separate section for their parent or carer to complete. Where a child is aged 0-7, the questionnaire will be completed entirely by their parent or carer.
A recommendation for class 5 and 6 support was requested to cover access to the relevant unconsented activities as described in the application.</t>
  </si>
  <si>
    <t>Ipsos MORI on behalf of the Care Quality Commission</t>
  </si>
  <si>
    <t xml:space="preserve">020 3059 4717 </t>
  </si>
  <si>
    <t xml:space="preserve">Laura.thomas@ipsos.com </t>
  </si>
  <si>
    <t>Patients aged between 15 days and 15 years (inclusive) who were discharged from hospital between September-November 2019, across 39 Trusts in England. 25,000 patients will be recruited across the full survey pilot.
Exclusions:
• Patients who were not admitted (e.g. ward attendees or patients who attended an outpatient appointment, but were not admitted)
• Deceased patients
• Persons aged over 16 years at the time of their discharge
• Babies aged between 0 and 14 days at the time of their discharge
• New-born babies where the mother was the primary patient (i.e. well babies, treatment function code 424)
• Patients who were only admitted to a Neonatal Intensive Care Unit (NICU) or a Special Care Baby Unit (SCBU)
• Obstetrics/maternity service users, including spontaneous miscarriages
• Patients admitted for planned termination of pregnancy
• Psychiatry patients, including CAMHS
• Private patients (non-NHS)
• NHS patients treated at private hospitals
• Any patients who are known to be current inpatients
• Patients without a UK postal address
• Any patient known to have requested their details are not used for any purpose other than their clinical care, including those responding to posters displayed on hospital wards referring to the survey (the survey instructions request that all responses to posters are logged and used for this purpose, and that trusts also consult dissent logs from previous CYP surveys and exclude patients who asked to be removed from those surveys as well).</t>
  </si>
  <si>
    <r>
      <rPr>
        <b/>
        <sz val="10"/>
        <rFont val="Arial"/>
        <family val="2"/>
      </rPr>
      <t>Data sources</t>
    </r>
    <r>
      <rPr>
        <sz val="10"/>
        <rFont val="Arial"/>
        <family val="2"/>
      </rPr>
      <t xml:space="preserve">
1. Electronic patient records within acute and specialist Trusts in England
</t>
    </r>
    <r>
      <rPr>
        <b/>
        <sz val="10"/>
        <rFont val="Arial"/>
        <family val="2"/>
      </rPr>
      <t>Identifiers required for linkage purposes</t>
    </r>
    <r>
      <rPr>
        <sz val="10"/>
        <rFont val="Arial"/>
        <family val="2"/>
      </rPr>
      <t xml:space="preserve">
1. Trust code
2. A standardised unique identifier code,
3. Title (Mr, Mrs, Ms, etc.)
4. First name or initial
5. Surname
6. Address Fields
7. Postcode (where available)
8. Mobile telephone number (either childs or parents)
</t>
    </r>
    <r>
      <rPr>
        <b/>
        <sz val="10"/>
        <rFont val="Arial"/>
        <family val="2"/>
      </rPr>
      <t>Identifiers required for analysis purposes</t>
    </r>
    <r>
      <rPr>
        <sz val="10"/>
        <rFont val="Arial"/>
        <family val="2"/>
      </rPr>
      <t xml:space="preserve">
1. The unique identifier code (as above)
2. Admission/discharge dates
3. Length of stay (this is calculated from the admission and discharge dates).
4. Main specialty code on discharge
5. Treatment function code
6. IC10 or IC11 codes
7. CCG code
8. Whether admission from Treatment Centre
9. Route of admission
10. NHS Site code on admission and discharge
11. Ethnicity
12. Gender
13. Year and month of birth
14. Postcode (this will be used to calculate deprivation and then securely deleted)</t>
    </r>
  </si>
  <si>
    <r>
      <rPr>
        <b/>
        <sz val="10"/>
        <rFont val="Arial"/>
        <family val="2"/>
      </rPr>
      <t xml:space="preserve">10 November 2021 - Support expired
</t>
    </r>
    <r>
      <rPr>
        <sz val="10"/>
        <rFont val="Arial"/>
        <family val="2"/>
      </rPr>
      <t>The applicant confirmed that support was no longer required.</t>
    </r>
    <r>
      <rPr>
        <b/>
        <sz val="10"/>
        <rFont val="Arial"/>
        <family val="2"/>
      </rPr>
      <t xml:space="preserve">
Conditions of support: </t>
    </r>
    <r>
      <rPr>
        <sz val="10"/>
        <rFont val="Arial"/>
        <family val="2"/>
      </rPr>
      <t xml:space="preserve">
1. The feasibility of including an opt-out mechanism within the text message reminders should be explored during this iteration of the survey and used to inform the next submission. 
2. Detailed feedback from the interviews being undertaken as part of the wider user involvement plan for the pilot survey should be provided as part of the next survey iteration. This should include details of how the views expressed had been incorporated into the survey methodology. It is recommended that views are sought as part of this activity around the necessity to include an opt-out mechanism within text message reminders. 
3. Publication of the survey findings should also include feedback on the findings of the piloting of the mixed methods, together with the survey results. 
4. Confirmation provided from the IG Delivery Team at NHS Digital to the CAG that the relevant Data Security and Protection Toolkit (DSPT) submission(s) has achieved the ‘Standards Met’ threshold. </t>
    </r>
    <r>
      <rPr>
        <b/>
        <sz val="10"/>
        <rFont val="Arial"/>
        <family val="2"/>
      </rPr>
      <t xml:space="preserve">Confirmed: Ipsos MORI ‘Standards Met’ confirmed on DSPT 2018/19 by NHS Digital email 13 July 2019.  </t>
    </r>
  </si>
  <si>
    <t>A0995</t>
  </si>
  <si>
    <t>19/CAG/0181</t>
  </si>
  <si>
    <t>CQC 2019/20 Maternity Survey – Mixed Methods Standalone Pilot</t>
  </si>
  <si>
    <t>This application submitted by Ipsos MORI on behalf of the Care Quality Commission, set out the purpose of carrying out a pilot study to test mixed methods of distribution of the 2019/20 Maternity Survey – Mixed Methods Standalone Pilot.
The National Patient Survey Programme (NPSP) was initiated in 2002 by the then Department of Health and is now overseen by the Care Quality Commission (CQC), the independent regulator of health and social care in England. The Maternity survey was first commissioned in 2007. The CQC have commissioned Ipsos MORI to manage and coordinate surveys within the NPSP under the title of the Survey Coordination Centre for mixed survey methods. 35 Trusts will be approached with the aim to recruit between 20-25 Trusts to take part in the survey.
The pilot will be conducted at a different fieldwork period to the mainstage survey, and will involve a different survey method (mixed method and SMS invitations) and revised survey materials (covering letters and reminders). Due to the differences in approach, timings, materials and Co-ordination Centre a separate application has been submitted for this pilot. The maternity pilot study will also include a control sample, as due to the difference in fieldwork timings it will not be possible to use the 2019 or 2020 Maternity mainstage fieldwork as a control. The pilot differs to the main survey as it will collect mobile phone numbers for contact and the postcode information will be used for the analysis (e.g. as a deprivation indicator). This follows the precedent set by the 2019 Maternity Survey, which recently received support to use full postcode for deprivation analysis (19/CAG/0021). A similar approach received support under the Regulations for the 2019 Adult Inpatient Pilot (19/CAG/0102).
The following approaches will be made to patients within the pilot:
Pilot Group
Contact - Details
1 - Letter with URL link for online questionnaire
1.1 - SMS despatched 3 days later with URL link for online questionnaire
2 - 1 week after 1, letter with URL
2.2 - SMS with URL link for online questionnaire despatched 3 days later
3 - 2 weeks after 2, letter with URL and mail questionnaire
4 - 2 weeks after 3, letter with URL (50% of the pilot sample will also receive a paper questionnaire as part of this communication while the other 50% will not)
4.1 - SMS with URL link for online questionnaire 3 days later
The control group will receive the same number and style of contacts as the current 2019 survey approach:
Contact - Details
1 - Letter with paper questionnaire
2 - Reminder with paper questionnaire
3 - Reminder with paper questionnaire
A recommendation for class 5 and 6 support was requested to cover access to the relevant unconsented activities as described in the application.</t>
  </si>
  <si>
    <t>Women aged 16 years or over at the time of delivery, who gave birth under the care of an NHS trust (including home births), in October and November 2019.
Exclusions:
• Women whose baby had died during or since delivery
• Women who had a stillbirth (including where it occurred during a multiple delivery)
• Women who were in hospital or whose baby was in hospital at the time the sample was drawn
• Women who had a concealed pregnancy
• Women whose baby was taken into care (foster care or adopted)
• Women who gave birth in a maternity unit managed by another provider or in a private maternity unit or wing
• Women who died during the birth, or who have died since the birth
• Women aged under 16 years at the time of their delivery
• Patients admitted for planned termination of pregnancy
• Psychiatry patients, including CAMHS
• Private patients (non-NHS)
• Any patients who are known to be current inpatients
• Patients without a UK postal address
• Any patient known to have requested their details are not used for any purpose other than their clinical care, including those responding to posters displayed on hospital wards referring to the survey (the survey instructions request that all responses to posters are logged and used for this purpose, and that trusts also consult dissent logs from previous Maternity Service surveys and exclude patients who asked to be removed from those surveys as well).</t>
  </si>
  <si>
    <r>
      <rPr>
        <b/>
        <sz val="10"/>
        <rFont val="Arial"/>
        <family val="2"/>
      </rPr>
      <t>Data sources</t>
    </r>
    <r>
      <rPr>
        <sz val="10"/>
        <rFont val="Arial"/>
        <family val="2"/>
      </rPr>
      <t xml:space="preserve">
1. Electronic patient records within Trusts in England
</t>
    </r>
    <r>
      <rPr>
        <b/>
        <sz val="10"/>
        <rFont val="Arial"/>
        <family val="2"/>
      </rPr>
      <t>Identifiers required for linkage purposes</t>
    </r>
    <r>
      <rPr>
        <sz val="10"/>
        <rFont val="Arial"/>
        <family val="2"/>
      </rPr>
      <t xml:space="preserve">
1. Trust code
2. A standardised unique identifier code,
3. Title (Mrs, Ms, etc.)
4. First name
5. Surname
6. Address Fields
7. Postcode (where available)
8. Mobile telephone number
</t>
    </r>
    <r>
      <rPr>
        <b/>
        <sz val="10"/>
        <rFont val="Arial"/>
        <family val="2"/>
      </rPr>
      <t>Identifiers required for analysis purposes</t>
    </r>
    <r>
      <rPr>
        <sz val="10"/>
        <rFont val="Arial"/>
        <family val="2"/>
      </rPr>
      <t xml:space="preserve">
1. The unique identifier code (as above)
2. Ethnicity
3. Day of delivery
4. Month of delivery
5. Year of delivery
6. Actual delivery place
7. NHS Site code
8. CCG Code
9. Postcode (used to calculate deprivation and then securely deleted)</t>
    </r>
  </si>
  <si>
    <r>
      <rPr>
        <b/>
        <sz val="10"/>
        <rFont val="Arial"/>
        <family val="2"/>
      </rPr>
      <t xml:space="preserve">10 November 2021 - Support expired
</t>
    </r>
    <r>
      <rPr>
        <sz val="10"/>
        <rFont val="Arial"/>
        <family val="2"/>
      </rPr>
      <t xml:space="preserve">The applicant confirmed that support was no longer required. </t>
    </r>
    <r>
      <rPr>
        <b/>
        <sz val="10"/>
        <rFont val="Arial"/>
        <family val="2"/>
      </rPr>
      <t xml:space="preserve">
Conditions of support:</t>
    </r>
    <r>
      <rPr>
        <sz val="10"/>
        <rFont val="Arial"/>
        <family val="2"/>
      </rPr>
      <t xml:space="preserve">
1. The feasibility of including an opt-out mechanism within the text message reminders should be explored during this iteration of the survey and used to inform the next submission. 
2. Detailed feedback from stakeholder consultation undertaken as part of the wider user involvement plan for the pilot survey should be provided as part of the next survey iteration. This should include details of how the views expressed had been incorporated into the survey methodology. 
3. Publication of the survey findings should also include feedback on the findings of the piloting of the mixed methods, together with the survey results. 
4. Confirmation provided from the IG Delivery Team at NHS Digital to the CAG that the relevant Data Security and Protection Toolkit (DSPT) submission(s) has achieved the ‘Standards Met’ threshold.</t>
    </r>
    <r>
      <rPr>
        <b/>
        <sz val="10"/>
        <rFont val="Arial"/>
        <family val="2"/>
      </rPr>
      <t xml:space="preserve"> Confirmed: Ipsos MORI ‘Standards Met’ confirmed on DSPT 2018/19 by NHS Digital email 13 July 2019.  </t>
    </r>
  </si>
  <si>
    <t>A0996</t>
  </si>
  <si>
    <t>19/CAG/0206</t>
  </si>
  <si>
    <t>2020 Community Mental Health Survey</t>
  </si>
  <si>
    <t>This non-research application from Picker, CQC and NHS England set out the purpose of administering the 2019 Community Mental Health Survey, to gauge patient experience and views of the service they received. A recommendation of support was requested to enable the transfer of patient identifiable data from mental health providers, to an approved survey contractor for the purpose of mailing out questionnaires. The vast majority of trusts involved were expected to opt to use an approved survey contractor, either: Picker Institute Europe, Quality Health and Patient Perspective. 
The 2020 community mental health survey will be the seventeenth iteration of a mental health survey carried out. All 56 eligible mental health provider trusts will be asked to conduct the survey, drawing a sample of service users according to set criteria, and following standardised materials and procedures for all stages of the survey. The aim was to ensure organisations carry out patient surveys in a consistent and systematic way, using a standardised methodology and survey instrument, to build up a national picture of people’s experience. 
The end product from this survey will be a set of aggregate statistical data that does not contain patient identifiable information. This statistical dataset is used for a wide variety of purposes to support ongoing improvement in overall patient experience by NHS Trusts and CCGs and by CQC, to inform its regulatory functions. 
NHS Patient Survey Programme
This survey is part of the NHS Patient Survey Programme, and as such follows the same methodology as other surveys within the programme. The methodology is approved in principle by the CAG, and applications are usually considered via the Precedent Set pathway. 
A recommendation for class 1, 4, 5 and 6 support was requested to cover access to the relevant unconsented activities as described in the application.</t>
  </si>
  <si>
    <t xml:space="preserve">Picker, CQC and NHS England </t>
  </si>
  <si>
    <t>Ms Jenny King, Chief Research Officer</t>
  </si>
  <si>
    <t>OX2 0B</t>
  </si>
  <si>
    <t xml:space="preserve">Patients aged 18 and over who had been in contact with NHS mental health services in the three-month period from 1 September to 30 November 2019, and who were receiving specialist care or treatment for a mental health condition, including those who receive care under the Care Programme Approach (CPA). </t>
  </si>
  <si>
    <r>
      <rPr>
        <b/>
        <sz val="10"/>
        <rFont val="Arial"/>
        <family val="2"/>
      </rPr>
      <t>Data sources</t>
    </r>
    <r>
      <rPr>
        <sz val="10"/>
        <rFont val="Arial"/>
        <family val="2"/>
      </rPr>
      <t xml:space="preserve">
1.	Electronic patient records, Mental Health Trusts in England 
</t>
    </r>
    <r>
      <rPr>
        <b/>
        <sz val="10"/>
        <rFont val="Arial"/>
        <family val="2"/>
      </rPr>
      <t>Identifiers required for linkage purposes</t>
    </r>
    <r>
      <rPr>
        <sz val="10"/>
        <rFont val="Arial"/>
        <family val="2"/>
      </rPr>
      <t xml:space="preserve">
1.	Trust code
2.	A standardised unique identifier code, 
3.	Title (Mr, Mrs, Ms, etc.) 
4.	First name 
5.	Surname 
6.	Address Fields 
7.	Postcode 
</t>
    </r>
    <r>
      <rPr>
        <b/>
        <sz val="10"/>
        <rFont val="Arial"/>
        <family val="2"/>
      </rPr>
      <t>Identifiers required for analysis purposes</t>
    </r>
    <r>
      <rPr>
        <sz val="10"/>
        <rFont val="Arial"/>
        <family val="2"/>
      </rPr>
      <t xml:space="preserve">
1.	Trust code
2.	The unique identifier code (as above)
3.	Year of birth 
4.	Gender 
5.	Ethnic category 
6.	Day of last contact 
7.	Month of last contact 
8.	Year of last contact 
9.	CPA status 
10.	CCG code
11.	Mental Health Care Cluster Codes
12.	Mobile phone indicator</t>
    </r>
  </si>
  <si>
    <t>X</t>
  </si>
  <si>
    <t>Applicant confirmed in January 2022 that ‘s251’ support can be expired as all data have been pseudonymised. Names and addresses of the people sent the CMH20 survey have been deleted by the contractor(s) and in house trust who managed the sending out of the questionnaires.
In terms of public benefit, the systematically collected quantitative data from community mental health service user experience surveys are used to monitor the quality of care given to service users, at trust level and nationally, and to support ongoing improvement within community mental health care settings. 
Conditions of support:
1.	Continual achievement of ‘Standards Met’ in relation to the relevant DSPT submission (or any future security assurance changes) for the duration of support. Evidence to be provided (through NHS Digital confirmation they have reviewed and confirmed the DSPT submission as standards met’ for the duration of support, and at time of each annual review. Confirmed: Picker Institute Europe, Quality Health and Patient Perspective all have confirmed ‘Standards Met’ on DSPT 2018/19 (checked on DSPT tracker 23/10/2019)</t>
  </si>
  <si>
    <t>A0997</t>
  </si>
  <si>
    <t>19/CAG/0145</t>
  </si>
  <si>
    <t>previously CR9/2014</t>
  </si>
  <si>
    <t>Transfusion Medicine Epidemiology Review</t>
  </si>
  <si>
    <t>This application from the University of Edinburgh set out the non-research purpose of a public health surveillance review to determine whether Creutzfeldt–Jakob is transmissible through blood transfusion. This application has existing support under application reference CR9/2014.
Transmission of CJD via blood transfusion is an important public health issue, particularly since the advent of variant CJD (vCJD). Three cases of vCJD and one sub-clinical infection have been linked to transfusion transmissions through this study so far.
The refreshed application set out the request for revisions to the scope of support which is in place for the activity. Previously, identifiers from all individuals with definite or probable variant CJD eligible to donate blood were notified to the four blood services within the UK to check whether the individual had donated. For other forms of CJD, identifiers were only forwarded from those with a history of blood donation reported by a surrogate witness. This information cannot be directly collected from the patient due to the nature of their illness. The revised protocol standardises the procedure for other forms of CJD to that which is in place for vCJD, so that the blood services are notified of all cases of other forms of CJD. This change is being made as an audit of the accuracy of the history of blood donation found that not all patients who had donated blood were reported as doing so by a surrogate witness. There were potential public health implications in not identifying all cases of patients with CJD who also donated blood.
The NCJDRSU will also ascertain whether any of the identified donors or recipients were known to have died from CJD. If so, data from the NCJDRSU unit on cases of CJD/vCJD will be linked to data from the national blood services who provide details of recipients/donors to these CJD/vCJD cases. Details of these recipients/donors are then sent to NHS Digital for flagging.
Support was also sought to enable review of the medical records of any flagged donors or recipients who had ‘dementia’ listed as a cause of death on their death certificate, in order to identify those who may have died from CJD or vCJD but were not diagnosed in life. The death certificates will be obtained via NHS Digital, and the Hospital and GP records will be requested via the medical records departments of the hospitals or primary care providers. Copies of the records will be requested and an NCJDRSU clinician will review the records to establish whether the patient could have been suffering from CJD/vCJD according to the established diagnostic criteria for CJD. The notes will then be destroyed.
Data from the NCJDRSU unit on cases of CJD/vCJD is linked to data from the national blood services who provide details of recipients/donors to these CJD/vCJD cases. Details of these recipients/donors are sent to NHS Digital for flagging. This flagging exercise was previously undertaken with the then HSCIC under the class action application.</t>
  </si>
  <si>
    <t>University of Edinburgh</t>
  </si>
  <si>
    <t>Miss Jan Mackenzie
National CJD Research and Surveillance Unit, Bryan Matthews
Western General Hospital
Edinburgh</t>
  </si>
  <si>
    <t>National CJD Research and Surveillance Unit, Bryan Matthews</t>
  </si>
  <si>
    <t>Western General Hospital</t>
  </si>
  <si>
    <t>Edinburgh</t>
  </si>
  <si>
    <t>EH4 2XU</t>
  </si>
  <si>
    <t>0131 537 2150</t>
  </si>
  <si>
    <t>janet.mackenzie1@nhs.scot or jan.mackenzie@ed.ac.uk</t>
  </si>
  <si>
    <t>Individuals included in this cohort are:
a) people who have received blood components from donors who were later identified as suffering from CJD/vCJD,
b) people whose donated blood components were transfused to persons later identified as suffering from CJD/vCJD.
Patients have been recruited from 1997 onwards, and recruitment is ongoing. No new cases of vCJD have been identified since 2016.
392 recipients and 745 donors have been recruited so far.</t>
  </si>
  <si>
    <r>
      <rPr>
        <b/>
        <sz val="10"/>
        <rFont val="Arial"/>
        <family val="2"/>
      </rPr>
      <t>Data sources</t>
    </r>
    <r>
      <rPr>
        <sz val="10"/>
        <rFont val="Arial"/>
        <family val="2"/>
      </rPr>
      <t xml:space="preserve">
1. The National Blood and Transplant Service
2. The Welsh Blood Service
3. NHS Digital
4. GP records
5. Hospital records
</t>
    </r>
    <r>
      <rPr>
        <b/>
        <sz val="10"/>
        <rFont val="Arial"/>
        <family val="2"/>
      </rPr>
      <t>Identifiers required for linkage purposes</t>
    </r>
    <r>
      <rPr>
        <sz val="10"/>
        <rFont val="Arial"/>
        <family val="2"/>
      </rPr>
      <t xml:space="preserve">
1. Name
2. Date of birth
3. Sex
4. Address and postcode at time of blood donation and transfusion
5. Cause of death
6. Date of death
</t>
    </r>
    <r>
      <rPr>
        <b/>
        <sz val="10"/>
        <rFont val="Arial"/>
        <family val="2"/>
      </rPr>
      <t>Identifiers required for analysis purposes</t>
    </r>
    <r>
      <rPr>
        <sz val="10"/>
        <rFont val="Arial"/>
        <family val="2"/>
      </rPr>
      <t xml:space="preserve">
1. Name
2. Date of birth
3. Sex
4. Address and postcode at time of blood donation and transfusion
5. Cause of death
6. Date of death
7. Type of blood component transfused (red cells, platelets, etc)
8. Date blood component donated
9. Date of transfusion
10. Hospital number
11. Name of hospital where transfusion took place
12. Summary reason for transfusion</t>
    </r>
  </si>
  <si>
    <r>
      <rPr>
        <b/>
        <sz val="10"/>
        <color rgb="FF000000"/>
        <rFont val="Arial"/>
      </rPr>
      <t xml:space="preserve">Amendment supported 21 March 2024 </t>
    </r>
    <r>
      <rPr>
        <sz val="10"/>
        <color rgb="FF000000"/>
        <rFont val="Arial"/>
      </rPr>
      <t xml:space="preserve">to extend the duration of ‘s251’ support until 31st March 2025, and to include ARROW (previously called AIMES), as an additional data processor for the application
</t>
    </r>
    <r>
      <rPr>
        <b/>
        <sz val="10"/>
        <color rgb="FF000000"/>
        <rFont val="Arial"/>
      </rPr>
      <t xml:space="preserve">
27 February 2024 - </t>
    </r>
    <r>
      <rPr>
        <sz val="10"/>
        <color rgb="FF000000"/>
        <rFont val="Arial"/>
      </rPr>
      <t xml:space="preserve">change in data processors from NHS Digital to NHS England, regarding data sources - Civil Registration mortality data and Personal Demographics Service data.
</t>
    </r>
    <r>
      <rPr>
        <b/>
        <sz val="10"/>
        <color rgb="FF000000"/>
        <rFont val="Arial"/>
      </rPr>
      <t xml:space="preserve">
Specific conditions of support
</t>
    </r>
    <r>
      <rPr>
        <sz val="10"/>
        <color rgb="FF000000"/>
        <rFont val="Arial"/>
      </rPr>
      <t xml:space="preserve">1. Provide a report on the outcome of the advice received from NHS Digital regarding the handling of data belonging to patients who are resident in Wales when submitting the first annual review for the application.
</t>
    </r>
    <r>
      <rPr>
        <b/>
        <i/>
        <sz val="10"/>
        <color rgb="FF000000"/>
        <rFont val="Arial"/>
      </rPr>
      <t xml:space="preserve">Applicant responded to this as part of the annual review provided in January 2021. The CAG Vice-chair was content with the response provided.
</t>
    </r>
    <r>
      <rPr>
        <sz val="10"/>
        <color rgb="FF000000"/>
        <rFont val="Arial"/>
      </rPr>
      <t xml:space="preserve">
2.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 xml:space="preserve">(Confirmed: the University of Edinburgh (by NHS Digital email 09 October 2019) and National Blood and Transplant Service (by NHS Digital email 09 January 2020) have confirmed ‘Standards Met’ grade on DSPT 2018/19). </t>
    </r>
  </si>
  <si>
    <t>A0998</t>
  </si>
  <si>
    <t>19/CAG/0021</t>
  </si>
  <si>
    <t>Maternity Survey 2019</t>
  </si>
  <si>
    <t xml:space="preserve">This application from Picker Institute Europe, CQC and NHS England on behalf of all acute Trusts running eligible maternity services, set out the purpose of service evaluation which will be achieved through a patient survey in order to build up a national picture of women’s experiences of maternity care.  This will be the seventh maternity survey carried out to date and forms part of the NHS Patient Survey Programme. Preparations for the survey will begin in March 2019, with fieldwork expected to commence from the end of April 2019. 
Support under the Regulations is sought for the transfer of confidential patient information from participating Trusts to the survey coordination centre to enable the facilitation of the survey invitation process. The survey methodology remains unchanged from that which was supported by the CAG for the 2018 survey; however, some additional variables will be included in the data extract disclosed by Trusts to the coordination centre, including complete patient postcode, to be used for deprivation scoring. 129 Trusts are expected to participate and will be asked to draw a patient sample according to set criteria and use standardised materials and procedures for all stages of the survey. 
</t>
  </si>
  <si>
    <t xml:space="preserve">Patients who had a live birth in January or February 2019 and were aged 16 years or over at the time of delivery. Trusts are instructed to sample all eligible service users in February 2019. If this is fewer than 300 records they are asked to sample back from the last date in January to the beginning of January until they reach 350 records (in order to achieve a sample of 300 post-DBS checks). Trusts that do not have 300 eligible service users across February and January combined have the choice whether to participate in the survey. Specific exclusion criteria have been established which will be applied by the Trust prior to drawing the patient sample. </t>
  </si>
  <si>
    <t>1. A mailing file which is used to address questionnaires to the appropriate person. It contains:
•	A unique identifier, 
•	Title,
•	First name,
•	Surname,
•	Address Fields,
•	Full postcode.
2. A sample file which is used to link demographic data to the survey responses, to aid analysis and to enable checks to be carried out for any errors in how the sample was drawn. It will also be used to enable the identification of service users who received antenatal and postnatal care directly from the trust. This file contains:
•	The unique identifier code (as above),
•	Sex,
•	Mother’s year of birth,
•	Mother’s ethnic group,
•	Delivery date (DD/MM/YY),
•	Time of delivery (for multiple births, this will be the time that the last baby is born),
•	Number of babies born at delivery,
•	Place of birth: NHS site code,
•	Actual delivery place,
•	CCG code, 
•	Mother’s full postcode.  
3. An attribution file which includes the sample file fields above and additional information relating to the provision of antenatal care or postnatal community care as follows:
•	Antenatal provider information,
•	Postnatal provider information,
•	Postcode sectors to which the Trust provides maternity services (ONLY if using the postcode method to complete the antenatal and postnatal provider information).
For clarity, please note that the Survey Coordination Centre does not receive any names or full addresses.</t>
  </si>
  <si>
    <r>
      <rPr>
        <b/>
        <sz val="10"/>
        <rFont val="Arial"/>
        <family val="2"/>
      </rPr>
      <t xml:space="preserve">March 2022 - Support Expired
</t>
    </r>
    <r>
      <rPr>
        <sz val="10"/>
        <rFont val="Arial"/>
        <family val="2"/>
      </rPr>
      <t xml:space="preserve">Applicant confirmed March 2022 that support could be expired. All data have been pseudonymised. Names and addresses of the people sent the Maternity 2019 survey have been deleted by the contractor(s) and the four in house trusts who managed the sending out of the questionnaires. 
In terms of public benefit, the 
survey data are used extensively by NHS trusts in their own improvement initiatives and CQC use it as part of their regulatory activities. NHS England and NHS Improvement use the results to understand experiences of maternity services, and may use the results to generate indicators at local, regional and national level. 
</t>
    </r>
    <r>
      <rPr>
        <b/>
        <sz val="10"/>
        <rFont val="Arial"/>
        <family val="2"/>
      </rPr>
      <t xml:space="preserve">
Specific conditions of support (Final) </t>
    </r>
    <r>
      <rPr>
        <sz val="10"/>
        <rFont val="Arial"/>
        <family val="2"/>
      </rPr>
      <t xml:space="preserve">
1.	Confirmation from the IGT Team at NHS Digital of suitable security arrangements via Information Governance Toolkit (IGT) submission (Confirmed - Picker Institute Europe, Quality Health and Patient Perspective – all have a published satisfactory reviewed grade on V14.1, 2017/18).</t>
    </r>
  </si>
  <si>
    <t>A0999</t>
  </si>
  <si>
    <t>20/CAG/0016</t>
  </si>
  <si>
    <t>2020 Maternity Survey</t>
  </si>
  <si>
    <t>This application from the Care Quality Commission set out the purpose of service evaluation which will be achieved through a patient survey in order to build up a national picture of women’s experiences of maternity care.  
Support under Section 251 and its Regulations is sought for the transfer of confidential patient information from participating Trusts to the Survey Co-ordination Centre for Existing Methods (SCCEM), to enable the facilitation of the survey invitation process. The methodology for the 2020 survey is unchanged from the 2019 survey. The applicants received support under Section 251 in 2019 to allow the transfer of full postcodes or sample members and trust-held antenatal and postnatal attribution information on sample members from trusts directly to the Survey Co-ordination Centre for Existing Methods. Support was also given for the sharing of this data with approved contractors by the SCCEM, which enabled them to provide an extra level of data insight to trusts. 
This will be the eighth maternity survey carried out to date and forms part of the NHS Patient Survey Programme (NPSP). Preparations for the survey will begin in March 2020, with fieldwork expected to commence from the end of April 2020. 126 trusts are expected to be involved. All trusts will draw a sample of patients according to set criteria and follow standardised materials and procedures for all stages of the survey. The current model for the NPSP is a devolved model where participating trusts can either undertake the implementation of the survey themselves or they can appoint one of the approved contractors from the CQC framework. The flow of data and what is processed will vary depending on whether a trust undertakes the survey themselves or not. If a Trust undertakes the survey themselves, the SCCEM is the main centre for assisting and supporting the trusts. SCCEM will issue sampling materials for a trust to use to draw their sample correctly, send the sample for deceased checks and how to submit an anonymised file for checking. For trusts using an approved contractor, the SCCEM will also remain as the main centre for assisting trusts, however the main liaison will happen between the SCCEM and the approved contractor. The applicants anticipate that most trusts will opt to use an approved contractor.</t>
  </si>
  <si>
    <t>Tamatha Webster</t>
  </si>
  <si>
    <t xml:space="preserve">151 Buckingham Palace Road  </t>
  </si>
  <si>
    <t xml:space="preserve">SW1W 9SZ </t>
  </si>
  <si>
    <t xml:space="preserve"> 03000 616161</t>
  </si>
  <si>
    <t xml:space="preserve"> Tamatha.Webster@cqc.org.uk</t>
  </si>
  <si>
    <t>Service users who had a live birth in January or February 2020, and were aged 16 years and over at the time of delivery. Trusts are instructed to sample all eligible service users in February 2020. If this is fewer than 300 records they are asked to sample back from the last date in January to the beginning of January or until they reach 350 records (in order to achieve a sample of 300 post-DBS checks).</t>
  </si>
  <si>
    <r>
      <rPr>
        <b/>
        <sz val="10"/>
        <rFont val="Arial"/>
        <family val="2"/>
      </rPr>
      <t xml:space="preserve">Data Sources </t>
    </r>
    <r>
      <rPr>
        <sz val="10"/>
        <rFont val="Arial"/>
        <family val="2"/>
      </rPr>
      <t xml:space="preserve">
1.	126 participating trusts 
</t>
    </r>
    <r>
      <rPr>
        <b/>
        <sz val="10"/>
        <rFont val="Arial"/>
        <family val="2"/>
      </rPr>
      <t xml:space="preserve">Identifiers required for linkage purposes </t>
    </r>
    <r>
      <rPr>
        <sz val="10"/>
        <rFont val="Arial"/>
        <family val="2"/>
      </rPr>
      <t xml:space="preserve">
1.	A unique identifier code
2.	Title
3.	First name
4.	Surname
5.	Address fields
6.	Full postcode  
</t>
    </r>
    <r>
      <rPr>
        <b/>
        <sz val="10"/>
        <rFont val="Arial"/>
        <family val="2"/>
      </rPr>
      <t>Identifiers required for analysis purposes A sample file is used to link demographic data to the survey responses, to aid analysis and to enable checks to be carried out for any errors in how the sample was drawn. It will also be used to enable the identification of service users who received antenatal and postnatal care directly from the trust. This file contains:</t>
    </r>
    <r>
      <rPr>
        <sz val="10"/>
        <rFont val="Arial"/>
        <family val="2"/>
      </rPr>
      <t xml:space="preserve">
1.	A unique identifier code 
2.	Gender
3.	Mother’s year of birth
4.	Mother’s ethnic group
5.	Day of delivery
6.	Month of delivery
7.	Year of delivery
8.	Time of delivery (for multiple births, this will be the time that the last baby is born)
9.	Number of babies born at delivery
10.	Place of birth: NHS site code
11.	Actual delivery place
12.	CCG code
13.	Mother’s full postcode (or postcode sector if approval for the additional element is not granted)
An attribution file which includes the sample file fields above and additional information relating to the provision of antenatal care or postnatal community care as follows:
•	Antenatal provider information
•	Postnatal provider information
•	Full postcodes to which the trust provides maternity services (ONLY if using the postcode method to complete the antenatal and postnatal provider information).
Submission of an attribution file is optional for trusts though the majority of trusts choose to submit this information (in 2019, 118 out of 126 trusts chose to do so).</t>
    </r>
  </si>
  <si>
    <r>
      <rPr>
        <b/>
        <sz val="10"/>
        <rFont val="Arial"/>
        <family val="2"/>
      </rPr>
      <t xml:space="preserve">28 March 2022 - Support Expired
</t>
    </r>
    <r>
      <rPr>
        <sz val="10"/>
        <rFont val="Arial"/>
        <family val="2"/>
      </rPr>
      <t>The applicant confirmed 28 March 2022 that support could be expired for the Maternity Survey 2020. The survey received ‘section 251’ support but was then cancelled by CQC before trusts were required to draw their patient samples. No data was transferred to the Survey Coordination Centre.</t>
    </r>
    <r>
      <rPr>
        <b/>
        <sz val="10"/>
        <rFont val="Arial"/>
        <family val="2"/>
      </rPr>
      <t xml:space="preserve">
23 June 2020 –</t>
    </r>
    <r>
      <rPr>
        <sz val="10"/>
        <rFont val="Arial"/>
        <family val="2"/>
      </rPr>
      <t xml:space="preserve"> Applicant confirmed that the 2020 survey was cancelled and that support was no longer required.</t>
    </r>
    <r>
      <rPr>
        <b/>
        <sz val="10"/>
        <rFont val="Arial"/>
        <family val="2"/>
      </rPr>
      <t xml:space="preserve">
Specific conditions of support </t>
    </r>
    <r>
      <rPr>
        <sz val="10"/>
        <rFont val="Arial"/>
        <family val="2"/>
      </rPr>
      <t xml:space="preserve">
The following sets out the provisional specific conditions of support. These may change in the final outcome letter depending on the responses to queries. 
1.	Confirmation provided from the IG Delivery Team at NHS Digital to the CAG that the relevant Data Security and Protection Toolkit (DSPT) submission(s) has achieved the ‘Standards Met’ threshold. See section below titled ‘security assurance requirements’ for further information. (Confirmed: Patient Perspective (by NHS Digital email 30 July 2019), Picker Institute Europe (by NHS Digital email 17 July 2019) and Quality Health (by NHS Digital email dated 23 July 2019) have confirmed ‘Standards Met’ grade on DSPT 2018/19). </t>
    </r>
  </si>
  <si>
    <t>A1000</t>
  </si>
  <si>
    <t>20/CAG/0067 (previously 16/CAG/0056)</t>
  </si>
  <si>
    <t>Learning Disability Mortality Review (LeDeR) programme</t>
  </si>
  <si>
    <t>This application from NHS England set out the purpose of the Learning Disability Mortality Review (LeDeR) Programme as a service improvement initiative. 
The aim of the programme was to drive improvement in the quality of service delivery for people with learning disabilities (LD) and help to reduce premature mortality and health inequalities in this population. The remit of the LeDeR Programme was primarily to support local agencies to review deaths of people with learning disabilities and to use the learning gained to make improvements in the delivery of care. The LeDeR programme will develop and roll out a standardised process for reviews to support this local delivery, and provide strategic support for its implementation. In doing so, it will be building on the well-established practice in health and social care of conducting mortality reviews as a means of improving patient care.
The anonymised mortality case reviews will be collated and evaluated by the programme team to ensure that learning is being embedded in practice. This will be reported on annually. Reports on the findings of this work will be disseminated to regulators, policy makers, commissioners, service providers, practitioners and patient and family groups with the aim of supporting changes that improve the quality and safety of care for people with learning disabilities.
This submission was to change the data controller only from HQIP to NHS England, and supercedes a previous application (16/CAG/0056)</t>
  </si>
  <si>
    <t>NHS England and NHS Improvement</t>
  </si>
  <si>
    <t xml:space="preserve">Tom Cahill National Director Learning Disability and Autism NHS England  </t>
  </si>
  <si>
    <t xml:space="preserve">tom.cahill1@nhs.net  cc. Rachelsnow-miller@nhs.net </t>
  </si>
  <si>
    <r>
      <rPr>
        <b/>
        <sz val="10"/>
        <color rgb="FF000000"/>
        <rFont val="Arial"/>
      </rPr>
      <t xml:space="preserve">Amendment supported 17 April 2024 </t>
    </r>
    <r>
      <rPr>
        <sz val="10"/>
        <color rgb="FF000000"/>
        <rFont val="Arial"/>
      </rPr>
      <t xml:space="preserve">to defer applying the National Data Opt-Out in relation to 20/CAG/0067, subject to compliance with the specific conditions of support
Conditions of support; 
1.	This outcome confirms a change to the original conditions of support. The National Data Opt-Out is not to be applied to patients included in the activities specified in 20/CAG/0067.
2.	Please provide the communications plan and webinar presentation, within 1 month from the date of this letter.
</t>
    </r>
    <r>
      <rPr>
        <b/>
        <sz val="10"/>
        <color rgb="FF000000"/>
        <rFont val="Arial"/>
      </rPr>
      <t xml:space="preserve">
Condition met 26 April 2024
Amendment supported 26 October 2023</t>
    </r>
    <r>
      <rPr>
        <sz val="10"/>
        <color rgb="FF000000"/>
        <rFont val="Arial"/>
      </rPr>
      <t xml:space="preserve"> for the following organisations to be included as data processors under LeDeR ‘s251’ support, regarding:
1.	North of England Commissioning Support Unit (NECSU)
2.	South Central and West Commissioning Support Unit (SCWCSU)
3.	Midlands and Lancashire Commissioning Support Unit (MLCSU)
4.	All 42 Integrated Care Boards (ICBs) 
5.	Positive Behavioural Support Consultancy Ltd
6.	Carehome Selection Ltd (T/A CHS Healthcare 0DS code A3EK)
7.	Farley Dwek Solicitors Ltd 
and to support any new processor contracted in the future by ICBs for the purposes of undertaking the LeDeR reviews
Specific additional conditions of support applied: 
1.	Confirmation provided from the DSPT Team at NHS England to the CAG that the relevant Data Security and Protection Toolkit (DSPT) submission(s) has achieved the ‘Standards Met’ threshold: Confirmed:
Due to the number of organisations involved it is the responsibility of NHS England, as controller, to ensure that all data processor organisations meet the minimum required standard in complying with DSPTs, and take remedial action if they become aware of any that fall below this, or where any concerns are raised about an organisation.
2.	‘Section 251’ support is in place for any new processor contracted in the future by ICBs for the purposes of undertaking a LeDeR review, however for each new processor, LeDeR should inform CAG via email notification when a new processor is included, and LeDeR should ensure the DSPTs have been reviewed as standards met by NHS England, as per standard condition of support. 
</t>
    </r>
    <r>
      <rPr>
        <b/>
        <sz val="10"/>
        <color rgb="FF000000"/>
        <rFont val="Arial"/>
      </rPr>
      <t xml:space="preserve">
Amendment supported 15 June 2023 </t>
    </r>
    <r>
      <rPr>
        <sz val="10"/>
        <color rgb="FF000000"/>
        <rFont val="Arial"/>
      </rPr>
      <t xml:space="preserve">to change the data processor from King’s College London - ROSALIND to King's College London - CREATE, to remove North of England CSU (0AR) as a data processor for the application, and to amend the mortality linkage data flow to an internal linkage within SCW DSCRO Regional Processing Centre
</t>
    </r>
    <r>
      <rPr>
        <b/>
        <sz val="10"/>
        <color rgb="FF000000"/>
        <rFont val="Arial"/>
      </rPr>
      <t xml:space="preserve">
Amendment supported 17 March 2023 </t>
    </r>
    <r>
      <rPr>
        <sz val="10"/>
        <color rgb="FF000000"/>
        <rFont val="Arial"/>
      </rPr>
      <t xml:space="preserve">to include a new purpose for LeDeR to include a temporary disclosure of effectively anonymous information to University of Exeter, in order for them to identify contributory factors relating to deaths of people with learning disability from epilepsy and to indicate any required service improvements
</t>
    </r>
    <r>
      <rPr>
        <b/>
        <sz val="10"/>
        <color rgb="FF000000"/>
        <rFont val="Arial"/>
      </rPr>
      <t xml:space="preserve">
02 August 2022 - Amendment supported </t>
    </r>
    <r>
      <rPr>
        <sz val="10"/>
        <color rgb="FF000000"/>
        <rFont val="Arial"/>
      </rPr>
      <t xml:space="preserve">to extend the cohort to include all cases reported from 01 January 2019 onwards and to allow staff from both the North of England Commissioning Support Unit and the South, Central and West Commissioning Support Unit to access LeDeR data for the purpose of auditing the quality of reviews
</t>
    </r>
    <r>
      <rPr>
        <b/>
        <sz val="10"/>
        <color rgb="FF000000"/>
        <rFont val="Arial"/>
      </rPr>
      <t xml:space="preserve">
03 November 2021 - Amendment supported</t>
    </r>
    <r>
      <rPr>
        <sz val="10"/>
        <color rgb="FF000000"/>
        <rFont val="Arial"/>
      </rPr>
      <t xml:space="preserve"> to remove University of Bristol as a data processor with its remaining functions transferring to Kings College London and University of Central Lancashire (UCLAN)
</t>
    </r>
    <r>
      <rPr>
        <b/>
        <sz val="10"/>
        <color rgb="FF000000"/>
        <rFont val="Arial"/>
      </rPr>
      <t>03 November 2021 - Amendment supported</t>
    </r>
    <r>
      <rPr>
        <sz val="10"/>
        <color rgb="FF000000"/>
        <rFont val="Arial"/>
      </rPr>
      <t xml:space="preserve"> to include people with autism who have died in the LeDeR
</t>
    </r>
    <r>
      <rPr>
        <b/>
        <sz val="10"/>
        <color rgb="FF000000"/>
        <rFont val="Arial"/>
      </rPr>
      <t xml:space="preserve">
14 July 2021 - amendment supported</t>
    </r>
    <r>
      <rPr>
        <sz val="10"/>
        <color rgb="FF000000"/>
        <rFont val="Arial"/>
      </rPr>
      <t xml:space="preserve"> to remove University of Bristol as a data processor with its functions transferring to NHS South Central and West Commissioning Support Unit (part of NHS England and NHS Improvement)
</t>
    </r>
    <r>
      <rPr>
        <b/>
        <sz val="10"/>
        <color rgb="FF000000"/>
        <rFont val="Arial"/>
      </rPr>
      <t xml:space="preserve">
25 September 2020 - Amendment supported </t>
    </r>
    <r>
      <rPr>
        <sz val="10"/>
        <color rgb="FF000000"/>
        <rFont val="Arial"/>
      </rPr>
      <t xml:space="preserve">to LeDeR to disclose the NHS numbers and dates of birth of patients with learning disabilities and a diagnosis of cancer to Public Health England (PHE)/ PHE will then link the patients to those on the National Cancer Registry and return the linked dataset to LeDeR.
</t>
    </r>
    <r>
      <rPr>
        <b/>
        <sz val="10"/>
        <color rgb="FF000000"/>
        <rFont val="Arial"/>
      </rPr>
      <t xml:space="preserve">
Specific conditions of support
</t>
    </r>
    <r>
      <rPr>
        <sz val="10"/>
        <color rgb="FF000000"/>
        <rFont val="Arial"/>
      </rPr>
      <t xml:space="preserve">The following sets out the specific conditions of support. 
1. The legal status of the controller. Our understanding is that the controller is NHS England until evidenced otherwise. However, we are aware there are steps to become the entity NHS England and Improvement. In terms of clarifying the correct legal status so support can be given to entities that exist, please confirm the current legal name of the data controller. </t>
    </r>
    <r>
      <rPr>
        <b/>
        <sz val="10"/>
        <color rgb="FF000000"/>
        <rFont val="Arial"/>
      </rPr>
      <t xml:space="preserve">Condition met
</t>
    </r>
    <r>
      <rPr>
        <sz val="10"/>
        <color rgb="FF000000"/>
        <rFont val="Arial"/>
      </rPr>
      <t xml:space="preserve">
2. We would welcome clarity on the data flows surrounding linking in to other existing reviews. It is noted the LeDeR Process Flowchart (V4.1), submitted with the current application, refers to the local reviewer checking to see if the individual is subject to any other existing review process and, if so, they will link into this existing review. This data flow (which presumably involves the use of confidential patient information) is not apparent in the initial 16/CAG/0056 application. It was present in the flowchart submitted with an amendment in September 2019, but no mention of this was made as part of the amendment. Please clarify this data flow and the processors involved. </t>
    </r>
    <r>
      <rPr>
        <b/>
        <sz val="10"/>
        <color rgb="FF000000"/>
        <rFont val="Arial"/>
      </rPr>
      <t xml:space="preserve">Condition met
</t>
    </r>
    <r>
      <rPr>
        <sz val="10"/>
        <color rgb="FF000000"/>
        <rFont val="Arial"/>
      </rPr>
      <t xml:space="preserve">
3. Confirmation provided from the IG Delivery Team at NHS Digital to the CAG that the
relevant Data Security and Protection Toolkit (DSPT) submission(s) has achieved the
‘Standards Met’ threshold. NHS England (Controller), University of Bristol
(Processor), North of England CSU (Processor), South Central and West
Commissioning Support Unit (Processor). Confirmed via DSPT tracker,
checked 04 May 2020.</t>
    </r>
  </si>
  <si>
    <t>A1001</t>
  </si>
  <si>
    <t>20/CAG/0011</t>
  </si>
  <si>
    <t>An exploratory descriptive analysis of the 5-year survivorship of total ankle replacements compared with equivalent rates in administrative datasets with further adjusting for co-varieties</t>
  </si>
  <si>
    <t>This application from the Royal Devon and Exeter NHS Foundation Trust set out the purpose of a service evaluation to determine the 5-year survivorship of total ankle replacements.
Over 650 total ankle replacements (TAR) are recorded in the National Joint Registry each year. There have been varying results reported with these implants, and considerable research is ongoing in assessing long term outcomes of these replacements and comparing total ankle replacements with ankle arthrodesis. A previous systematic review on long term outcomes of ankle replacements found that TAR had a positive impact on patients’ lives, but was unable to make strong conclusions as previous studies have been small and of poor quality. 
This service evaluation aims to determine the failure rate of ankle replacements. A failure is determined as revision, arthrodesis or amputation.  This will enable further information to be to be given to patients in the consenting process, and inform surgeons of the likely outcomes for these patients. It will also determine risk factors for ankle replacement failures.
The NJR will disclose confidential patient information to NHSD to facilitate linkage with HES/ONS. The linked, anonymised dataset will be returned to the applicant for analysis.</t>
  </si>
  <si>
    <t xml:space="preserve">Royal Devon and Exeter NHS Foundation Trust </t>
  </si>
  <si>
    <t>Dr Toby Jennison</t>
  </si>
  <si>
    <t>Barrack Rd</t>
  </si>
  <si>
    <t xml:space="preserve">Exeter </t>
  </si>
  <si>
    <t>EX2 5DW</t>
  </si>
  <si>
    <t>Toby.jennison@nhs.net</t>
  </si>
  <si>
    <t>Patients who underwent ankle replacement surgery in the UK that are recorded on the NJR between 01/01/2010 and 31/12/2018.
The applicants estimate that 5,500 patients will be included.</t>
  </si>
  <si>
    <r>
      <rPr>
        <b/>
        <sz val="10"/>
        <rFont val="Arial"/>
        <family val="2"/>
      </rPr>
      <t>Data sources</t>
    </r>
    <r>
      <rPr>
        <sz val="10"/>
        <rFont val="Arial"/>
        <family val="2"/>
      </rPr>
      <t xml:space="preserve">
1.	National Joint Registry
2.	HES/ONS data held by NHS Digital
</t>
    </r>
    <r>
      <rPr>
        <b/>
        <sz val="10"/>
        <rFont val="Arial"/>
        <family val="2"/>
      </rPr>
      <t>Identifiers required for linkage purposes</t>
    </r>
    <r>
      <rPr>
        <sz val="10"/>
        <rFont val="Arial"/>
        <family val="2"/>
      </rPr>
      <t xml:space="preserve">
1.	Individual anonymised number
2.	Age
3.	Sex
4.	Date of admission
5.	Indication for primary procedure, previous infection, previous fracture, previous surgery, ankle ROM, associated procedure, side
6.	ASA grade:
7.	Implant data/ brand / manufacturer:
8.	Revision codes
9.	Below knee amputation
10.	Site code for the ankle joint combined with fusion codes 
11.	30 day and 1-year mortality
</t>
    </r>
    <r>
      <rPr>
        <b/>
        <sz val="10"/>
        <rFont val="Arial"/>
        <family val="2"/>
      </rPr>
      <t>Identifiers required for analysis purposes</t>
    </r>
    <r>
      <rPr>
        <sz val="10"/>
        <rFont val="Arial"/>
        <family val="2"/>
      </rPr>
      <t xml:space="preserve">
1.	Individual anonymised number
2.	Age
3.	Sex</t>
    </r>
  </si>
  <si>
    <r>
      <rPr>
        <b/>
        <sz val="10"/>
        <rFont val="Arial"/>
        <family val="2"/>
      </rPr>
      <t xml:space="preserve">Applicant confirmed support expired 28 October 2021.
</t>
    </r>
    <r>
      <rPr>
        <sz val="10"/>
        <rFont val="Arial"/>
        <family val="2"/>
      </rPr>
      <t xml:space="preserve">Applicant confirms that all the data has been pseudonymised. All original identifiers are no longer being processed.
The public benefits from this work are currently in progress. The benefits that will arise are providing detailed information on the survival of ankle replacements. This will ensure that ankle replacements are only performed in those patients that we know have a high chance of success
</t>
    </r>
    <r>
      <rPr>
        <b/>
        <sz val="10"/>
        <rFont val="Arial"/>
        <family val="2"/>
      </rPr>
      <t xml:space="preserve">
Specific conditions of support</t>
    </r>
    <r>
      <rPr>
        <sz val="10"/>
        <rFont val="Arial"/>
        <family val="2"/>
      </rPr>
      <t xml:space="preserve">
1.	Further patient and public involvement and engagement needs to be carried out. Feedback from this is to be provided in the first annual review for the project.
2.	Confirmation provided from the IG Delivery Team at NHS Digital to the CAG that the relevant Data Security and Protection Toolkit (DSPT) submission(s) has achieved the ‘Standards Met’ threshold. See section below titled ‘security assurance requirements’ for further information. It was confirmed that the relevant DSPT submission related only to NHS Digital. </t>
    </r>
  </si>
  <si>
    <t>A1002</t>
  </si>
  <si>
    <t>20/CAG/0043</t>
  </si>
  <si>
    <t>Adult social care free text analysis</t>
  </si>
  <si>
    <t>This application from London Borough of Islington Council set out the purpose of the management of health and social care services which aims to inform the management of health and social care services and provision of care locally.
London Borough of Islington Council and NHS Islington CCG would like to combine datasets from GP practices in Islington, hospital admissions and adult social care, with “free text” data from adult social care records (e.g. assessment forms) to inform the management of health and social care services and provision of care locally. Examples of uses includes (but not limited to) informing the design and implementation of local integrated care systems, and well as providing reasons for delayed transfers of care so service provision can be redesigned to reduce this.
Adult Social Care data containing NHS number, as well as other identifiers contained in free text information, will be transferred to NEL CSU. NEL CSU will pseudonymise the free text information. The pseudonymised dataset will be transferred to London School of Economics for structuring. Finally, GP data (held by NEL CSU) and secondary care data (held by NHS Digital) will be linked by NHS number to provide a final pseudonymised dataset for analysis.</t>
  </si>
  <si>
    <t>London Borough of Islington</t>
  </si>
  <si>
    <t>Mahnaz Shaukat</t>
  </si>
  <si>
    <t>Head of Health and Care Intelligence, London Borough of Islington</t>
  </si>
  <si>
    <t>222 Upper Street, 4th Floor, Public Health</t>
  </si>
  <si>
    <t>N1 1XR</t>
  </si>
  <si>
    <t>0207 527 3860</t>
  </si>
  <si>
    <t>mahnaz.shaukat@islington.gov.uk</t>
  </si>
  <si>
    <t>People aged 65 and over, using adult social care services in Islington. Those with HIV will be removed from the dataset.</t>
  </si>
  <si>
    <r>
      <t xml:space="preserve">Data sources
</t>
    </r>
    <r>
      <rPr>
        <sz val="10"/>
        <rFont val="Arial"/>
        <family val="2"/>
      </rPr>
      <t xml:space="preserve">1. London Borough of Islington Council
2. NHS Digital
3. NEL CSU
</t>
    </r>
    <r>
      <rPr>
        <b/>
        <sz val="10"/>
        <rFont val="Arial"/>
        <family val="2"/>
      </rPr>
      <t xml:space="preserve">Identifiers required for linkage purposes
</t>
    </r>
    <r>
      <rPr>
        <sz val="10"/>
        <rFont val="Arial"/>
        <family val="2"/>
      </rPr>
      <t xml:space="preserve">1. NHS Number
</t>
    </r>
    <r>
      <rPr>
        <b/>
        <sz val="10"/>
        <rFont val="Arial"/>
        <family val="2"/>
      </rPr>
      <t xml:space="preserve">Identifiers required for analysis purposes
</t>
    </r>
    <r>
      <rPr>
        <sz val="10"/>
        <rFont val="Arial"/>
        <family val="2"/>
      </rPr>
      <t>1. Identifiers (e.g. names, addresses) contained within free text information provided by London Borough of Islington Council. This will be held temporarily by NEL CSU whilst they strip the information from identifiers during pseudonymisation.</t>
    </r>
  </si>
  <si>
    <r>
      <rPr>
        <sz val="10"/>
        <color rgb="FF000000"/>
        <rFont val="Arial"/>
      </rPr>
      <t xml:space="preserve">Applicant confirmed in September 2023 that ‘s251’ support can be expired as there will be no processing of confidential patient information without consent and outside the direct care team. There have been delays receiving data from NHS England (previously NHS Digital), and therefor the intention is to now proceed without this additional flow of data and use the pseudonymised healthcare observations (snomed/ctv3) within the GP record alone.
In terms of public benefit; Loneliness and social isolation are distressing for individuals. They are also a significant predictor of mortality, and are associated with substantial public expenditure on long-term care. Applicants have trained a model to classify whether free text case notes indicate that an individual is lonely or socially isolated, and the analysis will benefit the public in three ways:
1.	Use of the model by local authorities: the model will be published with the research paper, enabling local authorities to use it classify their own case notes to establish need in their local area.
2.	Targeting of services by commissioners and policymakers: after establishing who is lonely, it is possible to model risk of care home entry from social isolation and loneliness. This has never been done in the UK using administrative records. The results of this may guide the targeting of scarce resources to those most in need.
3.	There is significant interest in the developing field of applied natural language processing in social care. The analysis demonstrates a practical use for these methods.
</t>
    </r>
    <r>
      <rPr>
        <b/>
        <sz val="10"/>
        <color rgb="FF000000"/>
        <rFont val="Arial"/>
      </rPr>
      <t xml:space="preserve">
Specific conditions of support
</t>
    </r>
    <r>
      <rPr>
        <sz val="10"/>
        <color rgb="FF000000"/>
        <rFont val="Arial"/>
      </rPr>
      <t xml:space="preserve">
1. Provide the CAG a copy of the patient information materials once it has been subject to review by the communications team.
</t>
    </r>
    <r>
      <rPr>
        <b/>
        <i/>
        <sz val="10"/>
        <color rgb="FF000000"/>
        <rFont val="Arial"/>
      </rPr>
      <t xml:space="preserve">19 October 2020 - </t>
    </r>
    <r>
      <rPr>
        <i/>
        <sz val="10"/>
        <color rgb="FF000000"/>
        <rFont val="Arial"/>
      </rPr>
      <t xml:space="preserve">the applicant responded to the condition of support by sending the CAG an updated patient information leaflet. The CAG were happy with this response and this was confirmed by email on </t>
    </r>
    <r>
      <rPr>
        <b/>
        <i/>
        <sz val="10"/>
        <color rgb="FF000000"/>
        <rFont val="Arial"/>
      </rPr>
      <t>3 November 2020</t>
    </r>
    <r>
      <rPr>
        <i/>
        <sz val="10"/>
        <color rgb="FF000000"/>
        <rFont val="Arial"/>
      </rPr>
      <t xml:space="preserve">.
</t>
    </r>
    <r>
      <rPr>
        <sz val="10"/>
        <color rgb="FF000000"/>
        <rFont val="Arial"/>
      </rPr>
      <t xml:space="preserve">
2. Continual achievement of ‘Standards Met’ in relation to the relevant DSPT submission (or any future security assurance changes) for the duration of support. Evidence to be provided (through NHS Digital confirmation they have reviewed and confirmed the DSPT submission as standards met’ for the duration of support, and at time of each annual review. The NHS Digital DSPT reviews for NEL CSU, London Borough of Islington and Islington CCG were confirmed as ‘Standards Met’ on the NHS DSPT Tracker (checked 12 July 2020).</t>
    </r>
  </si>
  <si>
    <t>A1003</t>
  </si>
  <si>
    <t>20/CAG/0025</t>
  </si>
  <si>
    <t>SUPER (Southampton cardiac surgery Unit Performance Evaluation and Review Project)</t>
  </si>
  <si>
    <t>This application from the University Hospital Southampton NHS Foundation Trust set out the purpose of an evaluation of survival rates following cardiac surgery at Southampton General Hospital in order to improve performance and service provision in the Southampton cardiothoracic surgery unit. 
This project involving unconsented processing will allow an updated and accurate analysis of mortality rates following cardiac surgery and identify any patterns in this cohort. The long-term survival data of patients after cardiac surgery will be considered for different surgical procedures in order to develop benchmarks and assess performance in the form of a local audit, in order to improve future performance and patient-related outcomes. Reflection on these findings will be translated into better management and improved service provision.
The applicants sought support for the disclosure of confidential patient information from University Hospital Southampton NHS Foundation Trust to NHS Digital for linkage to their survival database. The dataset disclosed from University Hospital Southampton NHS Foundation Trust to NHS Digital will contain confidential patient information for all living and deceased patients within the cohort. NHS Digital will return confidential patient information only for deceased patients.</t>
  </si>
  <si>
    <t>University Hospital Southampton NHS Foundation Trust</t>
  </si>
  <si>
    <t>Dr Suvitesh Luthra FRCS(CTh), Consultant Cardiac Surgeon</t>
  </si>
  <si>
    <t>Division of Cardiac Surgery</t>
  </si>
  <si>
    <t>Southampton General Hospital</t>
  </si>
  <si>
    <t>Tremona Road, Southampton</t>
  </si>
  <si>
    <t>SO16 6YD</t>
  </si>
  <si>
    <t>023 8077 7222</t>
  </si>
  <si>
    <t>suvitesh.luthra@nhs.net</t>
  </si>
  <si>
    <t>All patients undergoing cardiac surgery at Southampton General Hospital between 01/01/2000 and 01/07/2019. The applicants estimate that 21,200 patients will be included.</t>
  </si>
  <si>
    <r>
      <t xml:space="preserve">Data sources
</t>
    </r>
    <r>
      <rPr>
        <sz val="10"/>
        <rFont val="Arial"/>
        <family val="2"/>
      </rPr>
      <t xml:space="preserve">1. Mortality data held by NHS Digital
</t>
    </r>
    <r>
      <rPr>
        <b/>
        <sz val="10"/>
        <rFont val="Arial"/>
        <family val="2"/>
      </rPr>
      <t xml:space="preserve">Identifiers required for linkage purposes
</t>
    </r>
    <r>
      <rPr>
        <sz val="10"/>
        <rFont val="Arial"/>
        <family val="2"/>
      </rPr>
      <t xml:space="preserve">1. Name
2. Date of birth
3. Hospital number
4. NHS number
</t>
    </r>
    <r>
      <rPr>
        <b/>
        <sz val="10"/>
        <rFont val="Arial"/>
        <family val="2"/>
      </rPr>
      <t xml:space="preserve">Identifiers required for analysis purposes
</t>
    </r>
    <r>
      <rPr>
        <sz val="10"/>
        <rFont val="Arial"/>
        <family val="2"/>
      </rPr>
      <t>1. Date of death</t>
    </r>
  </si>
  <si>
    <r>
      <rPr>
        <sz val="10"/>
        <color rgb="FF000000"/>
        <rFont val="Arial"/>
      </rPr>
      <t xml:space="preserve">Applicant confirmed December 2023 that ‘s251’ support could be expired as the application was discontinued due to lack of support and changed priorities due to COVID. 
</t>
    </r>
    <r>
      <rPr>
        <b/>
        <sz val="10"/>
        <color rgb="FF000000"/>
        <rFont val="Arial"/>
      </rPr>
      <t xml:space="preserve">
Specific conditions of support 
</t>
    </r>
    <r>
      <rPr>
        <sz val="10"/>
        <color rgb="FF000000"/>
        <rFont val="Arial"/>
      </rPr>
      <t xml:space="preserve">
1. Confirmation provided from the IG Delivery Team at NHS Digital to the CAG that the relevant Data Security and Protection Toolkit (DSPT) submission(s) has achieved the ‘Standards Met’ threshold. See section below titled ‘security assurance requirements’ for further information. (Confirmed: University Hospital Southampton NHS Foundation Trust (by NHS Digital email dated 29 November 2019) and NHS Digital (by NHS Digital email dated 10 June 2019) have confirmed ‘Standards Met’ grade on DSPT 2018/19).</t>
    </r>
  </si>
  <si>
    <t>A1004</t>
  </si>
  <si>
    <t>20/CAG/0093</t>
  </si>
  <si>
    <t>2020 Urgent and Emergency Care Survey</t>
  </si>
  <si>
    <t xml:space="preserve">This application from the Care Quality Commission set out the purpose of conducting a national survey of patients aged 16 years and over who attended a Type 1 emergency department in September 2020 or a Type 3 urgent care department in September 2020. 
The NHS Patient Survey Programme (NPSP) was initiated in 2002 by the Department of Health and Social Care and is now overseen by the Care Quality Commission (CQC), the independent regulator of health and social care in England. The CQC have commissioned the Survey Coordination Centre for Existing Methods (SCCEM) at Picker to manage and coordinate the survey programme under the title of the SCCEM. The 2020 Urgent and Emergency Care Survey will be the eighth carried out to date. All eligible trusts will be asked to conduct the survey with preparations expected to begin in September 2020 and fieldwork expected to start from November 2020. All trusts will draw a sample of patients according to set criteria, and follow standardised materials and procedures for all stages of the survey. An overview of the survey methodology, and a copy of the Survey Handbook and Sampling Instructions from 2018, were provided with the application.  
The methodology for the 2020 survey is unchanged from the 2018 survey. Two separate questionnaires will be created; one for patients attending a Type 1 department and another for patients attending Type 3. For trusts with only Type 1 departments, the sample size will remain at 1250. Trusts who have both departments will have a sample size of 950 for Type 1 and 420 for Type 3. In administering the survey, NHS Trusts will be advised to employ the service of one of the approved contractors to reduce the cost, burden and risk in the provision of survey data. As in 2018, and across all surveys in the NPSP, NHS Trusts will submit a sampling checklist and declaration for trust Caldicott Guardians to sign, to minimise the likelihood of complete mailing details being sent to the SCCEM in error. The sampling checklist and declaration should be completed by the trust prior to sending the combined mailing and sample file to the approved contractor, and then by the approved contractor when sending the sample data only. The complete mailing data will be removed, except for the full postcode, which will be sent to the SCCEM as part of the sample file. Both the approved contractors and the SCCEM will not open a sample file until a satisfactory sample declaration form has been received. The end product from this survey will be a set of aggregate statistical data that does not contain patient identifiable information. The statistical data outputs will be provided at both national and at trust level. This statistical dataset is used for a wide variety of purposes, with the ultimate aim of supporting the improvement of patient experience in England. </t>
  </si>
  <si>
    <t>07493 868 951</t>
  </si>
  <si>
    <t xml:space="preserve">People aged 16 and over who attended a Type 1 emergency department in September 2020 or a Type 3 urgent care department in September 2020. The applicants anticipate that 127 trusts will be involved. 
Trusts will be instructed to contact the SCCEM if they are unable to draw the required sample size from their Type 3 department in which case they will be instructed to also sample back to August 2020.
The Sampling Instructions will ask trusts to exclude: 
-	deceased patients 
-	children or young persons aged under 16 years at the date of their attendance at the emergency department
-	any patients who are known to be current inpatients 
-	planned attendances at outpatient clinics which are run within the Emergency Department (such as fracture clinics)
-	patients without a UK postal address
-	patients attending primarily to obtain contraception (e.g. the morning after pill), patients who suffered a miscarriage or another form of abortive pregnancy outcome whilst at the hospital, and patients with a concealed pregnancy* 
-	any patient known to have requested their details are not used for any purpose other than their clinical care 
-	any patients who were admitted to hospital via Medical or Surgical Admissions Units and therefore have not visited the emergency department 
-	Any attendances at Walk-in Centre’s
-	Any attendances at Type 3 departments not wholly managed by the sampling trust. </t>
  </si>
  <si>
    <r>
      <rPr>
        <b/>
        <sz val="10"/>
        <rFont val="Arial"/>
        <family val="2"/>
      </rPr>
      <t xml:space="preserve">Data sources
</t>
    </r>
    <r>
      <rPr>
        <sz val="10"/>
        <rFont val="Arial"/>
        <family val="2"/>
      </rPr>
      <t xml:space="preserve">1. Electronic patient records held at the 127 participating trusts
</t>
    </r>
    <r>
      <rPr>
        <b/>
        <sz val="10"/>
        <rFont val="Arial"/>
        <family val="2"/>
      </rPr>
      <t xml:space="preserve">Identifiers required for linkage purposes
</t>
    </r>
    <r>
      <rPr>
        <sz val="10"/>
        <rFont val="Arial"/>
        <family val="2"/>
      </rPr>
      <t xml:space="preserve">Administration of the 2020 Urgent and Emergency Care Survey requires NHS trusts to share two distinct sets of information with their approved contractor:
1. The mailing file is used to address questionnaires to the appropriate person. It contains:
 A standardised unique identifier code, to be constructed as survey identifier, trust code followed by a whole number (consecutive across the sample of patients from each trust), e.g. UEC20XXXNNNN where XXX is the trusts 3 digit trust code and NNNN is the 4 digit serial number relating to sampled patients. 
 Title (Mr, Mrs, Ms, etc.) 
 First name 
 Surname 
 Address Fields 
 Full Postcode 
</t>
    </r>
    <r>
      <rPr>
        <b/>
        <sz val="10"/>
        <rFont val="Arial"/>
        <family val="2"/>
      </rPr>
      <t xml:space="preserve">Identifiers required for analysis purposes
</t>
    </r>
    <r>
      <rPr>
        <sz val="10"/>
        <rFont val="Arial"/>
        <family val="2"/>
      </rPr>
      <t>1. The sample file is used to link demographic data to the survey responses, to aid analysis and to enable checks to be carried out for any errors in how the sample was drawn. This file contains:
 The unique identifier code (as above)
 NHS Trust code
 Date and time of attendance
 NHS Site code 
 Department type (Type 1 or Type 3)
 Ethnicity 
 Gender
 Year of birth
 CCG code
 Patients full postcode 
 Mobile phone indicator</t>
    </r>
  </si>
  <si>
    <r>
      <rPr>
        <sz val="10"/>
        <color rgb="FF000000"/>
        <rFont val="Arial"/>
      </rPr>
      <t xml:space="preserve">The applicant confirmed in August 2023 that ‘s251’ support could be expired, as all identifiable patient information held without consent under this support has been pseudonymised, and no legal entities retain the direct identifiers and linkage key. 
In terms of public benefit, the end product of the survey is an aggregated quantitative data set containing no patient identifiable data, which is then used for a wide variety of purposes to monitor the quality of care given to patients, and support ongoing improvement within urgent and emergency care settings.
</t>
    </r>
    <r>
      <rPr>
        <b/>
        <sz val="10"/>
        <color rgb="FF000000"/>
        <rFont val="Arial"/>
      </rPr>
      <t xml:space="preserve">
Specific conditions of support:
</t>
    </r>
    <r>
      <rPr>
        <sz val="10"/>
        <color rgb="FF000000"/>
        <rFont val="Arial"/>
      </rPr>
      <t xml:space="preserve">1. Confirmation provided from the IG Delivery Team at NHS Digital to the CAG that the relevant Data Security and Protection Toolkit (DSPT) submission(s) has achieved the ‘Standards Met’ threshold. See section below titled ‘security assurance requirements’ for further information.
(Confirmed: Patient Perspective Ltd (by check of the NHS Digital DSPT tracker on 25 August 2020), Picker Institute Europe (by NHS Digital email dated 17 July 2019) and Quality Health Ltd (by NHS Digital email dated 23 July 2019) have confirmed ‘Standards Met’ grade on DSPT 2018/19). </t>
    </r>
  </si>
  <si>
    <t>A1005</t>
  </si>
  <si>
    <t>20/CAG/0105</t>
  </si>
  <si>
    <t>Previous CAG ref: 19/CAG/0083</t>
  </si>
  <si>
    <t>This application from the Healthcare Quality Improvements Partnership and NHS England, set out the purpose of clinical audit which aims to provide those who commission, deliver and use services for people with psychosis with high quality data on the process and outcomes of NHS care. Healthcare Quality Improvements Partnership has commissioned the Royal College of Psychiatrists to undertake the audit on its behalf.
The application is also supported by NHS Digital and aims to move from a system whereby clinical teams enter pseudonymised information into bespoke online database, to one which is based on secondary analysis of data that Trusts currently submit to NHS Digital as part of the Mental Health Services Data Set (MHSDS).
This application is seeking support to enable the Royal College of Psychiatrists (RCPsych) to collect confidential patient information from organisations in England providing Early Intervention Psychosis services in 2019 that will be matched with data from the Mental Health Service Dataset, collected by NHS Digital to establish whether, in future years of the audit, a system can be implemented that will be entirely based on secondary analysis of data already submitted to NHS Digital.
The first phase of this plan will involve checking the completeness and validity of data submitted to MHSDS against clinical data submitted directly to the audit team on a random sample of people with psychosis who are receiving care provided by an Early Intervention in Psychosis (EIP) team. The applicant is also seeking support to link information on the quality of care people in the audit receive with data on subsequent use of inpatient and emergency medical services from MHSDS and HES held by NHS Digital.
A recommendation for class 4, 5 and 6 support was requested to cover activities as described in the application.</t>
  </si>
  <si>
    <t>Healthcare Quality Improvement Partnership (HQIP) and NHS England </t>
  </si>
  <si>
    <t xml:space="preserve">Aimee Morris’ Programme Manager </t>
  </si>
  <si>
    <t xml:space="preserve">Royal College of Psychiatrists, </t>
  </si>
  <si>
    <t>21 Prescot Street</t>
  </si>
  <si>
    <t>0208 618 4268</t>
  </si>
  <si>
    <t>ncap@rcpsych.ac.uk</t>
  </si>
  <si>
    <r>
      <rPr>
        <b/>
        <sz val="10"/>
        <color rgb="FF000000"/>
        <rFont val="Arial"/>
      </rPr>
      <t xml:space="preserve">22 February 2023 </t>
    </r>
    <r>
      <rPr>
        <sz val="10"/>
        <color rgb="FF000000"/>
        <rFont val="Arial"/>
      </rPr>
      <t xml:space="preserve">- change in data processor from NHS Digital to NHS England, regarding data sources - Mental Health Service Data Set (MHSDS), Hospital Episode Statistics (HES) and ONS Mortality data.
</t>
    </r>
    <r>
      <rPr>
        <b/>
        <sz val="10"/>
        <color rgb="FF000000"/>
        <rFont val="Arial"/>
      </rPr>
      <t xml:space="preserve">
Amendment supported 22 February 2023</t>
    </r>
    <r>
      <rPr>
        <sz val="10"/>
        <color rgb="FF000000"/>
        <rFont val="Arial"/>
      </rPr>
      <t xml:space="preserve"> 
To extend the purpose of the audit wider than the original pilot, to extend the duration of ‘s251’ support to June 2025, to include Hospital Episode Statistics (HES) and ONS Mortality data as additional data sources, to remove Formic, and replace with Egress, Microsoft, and Net Solving Ltd as data processors, and to accept the updated patient notification documents and data flow diagram
</t>
    </r>
    <r>
      <rPr>
        <b/>
        <sz val="10"/>
        <color rgb="FF000000"/>
        <rFont val="Arial"/>
      </rPr>
      <t xml:space="preserve">
Specific conditions of support
</t>
    </r>
    <r>
      <rPr>
        <sz val="10"/>
        <color rgb="FF000000"/>
        <rFont val="Arial"/>
      </rPr>
      <t xml:space="preserve">
1. Confirmation provided from the IG Delivery Team at NHS Digital to the CAG that the relevant Data Security and Protection Toolkit (DSPT) submission(s) has achieved the ‘Standards Met’ threshold. (Confirmed – NHS Digital and the Royal College of Psychiatrists (12/08/2019) have received ‘Standards Met’ grade for 18/19).</t>
    </r>
  </si>
  <si>
    <t>A1006</t>
  </si>
  <si>
    <t>20/CAG/0085</t>
  </si>
  <si>
    <t>2020 NHS Adult Inpatient Main Stage Survey – Mixed Methods</t>
  </si>
  <si>
    <t xml:space="preserve">This non-research application submitted by Ipsos MORI on behalf of the Care Quality Commission, sets out the purpose of conducting the 2020 NHS Adult Inpatient Survey. 
The Adult Inpatient Survey is the most established survey within the NHS Patient Survey Programme (NPSP). The NPSP was initiated in 2002 by the then Department of Health, and is now overseen by the Care Quality Commission (CQC), the independent regulator of health and social care in England. The 2020 Adult Inpatient survey will be the eighteenth carried out to date, and the first mainstage to be completed using a mixed method approach, following a pilot of the approach during 2019. 
Following a pilot in the 2019 survey, the survey will use a mixed methods approach for conducting the surveys. Trusts will collect information of all eligible patients and, following suitability checks, will share confidential patient information with the coordination centre (IPSOS MORI) and one of three approved contractors (Patient Perspective, Quality Health or Picker Institute Europe). The contractors will distribute questionnaires to patients using the approach detailed below, as successfully piloted:
Contact 1 - Postal letter inviting the patient to take part online
Contact 1.1 - SMS reminder timed to arrive with the initial letter including a link to the survey
Contact 2 - Postal reminder inviting the patient to take part online
Contact 2.2 - SMS reminder timed to arrive with the second letter including a link to the survey
Contact 3 - Postal reminder along with a paper questionnaire
Whilst the survey remains similar to previous years, COVID status has been added to the data requested for analysis so the applicants can distinguish between these patients for reporting purposes.
</t>
  </si>
  <si>
    <t>Laura Thomas</t>
  </si>
  <si>
    <t>020 3059 4717</t>
  </si>
  <si>
    <r>
      <t xml:space="preserve">Inpatients aged 16 years old or over who were discharged from acute and specialist NHS hospitals in November (and earlier for smaller trusts), having had at least one overnight stay in hospital. 
</t>
    </r>
    <r>
      <rPr>
        <b/>
        <sz val="10"/>
        <rFont val="Arial"/>
        <family val="2"/>
      </rPr>
      <t xml:space="preserve">Exclusions: </t>
    </r>
    <r>
      <rPr>
        <sz val="10"/>
        <rFont val="Arial"/>
        <family val="2"/>
      </rPr>
      <t xml:space="preserve">
• deceased patients 
• children or young persons aged under 16 years at the time of sampling 
• obstetrics/maternity service users, including spontaneous miscarriages  
• patients admitted for planned termination of pregnancy 
• psychiatry patients  
• day cases 
• private patients (non-NHS) 
• any patients who are known to be current inpatients patients
• patients without a UK postal address or patients whose address was unusable because it was incomplete
• any patient known to have requested their details are not used for any purpose other than their clinical care, including those responding to posters displayed on hospital wards referring to the survey (the survey instructions request that all responses to posters are logged and used for this purpose).</t>
    </r>
  </si>
  <si>
    <r>
      <rPr>
        <b/>
        <sz val="10"/>
        <rFont val="Arial"/>
        <family val="2"/>
      </rPr>
      <t xml:space="preserve">Data sources
</t>
    </r>
    <r>
      <rPr>
        <sz val="10"/>
        <rFont val="Arial"/>
        <family val="2"/>
      </rPr>
      <t xml:space="preserve">1. Electronic patient records within acute and specialist Trusts in England
</t>
    </r>
    <r>
      <rPr>
        <b/>
        <sz val="10"/>
        <rFont val="Arial"/>
        <family val="2"/>
      </rPr>
      <t xml:space="preserve">Identifiers required for linkage purposes
</t>
    </r>
    <r>
      <rPr>
        <sz val="10"/>
        <rFont val="Arial"/>
        <family val="2"/>
      </rPr>
      <t xml:space="preserve">1. Title
2. Initials or first name
3. Surname
4. Address Fields including postcode
5. Mobile phone number
6. Patient unique identifier
</t>
    </r>
    <r>
      <rPr>
        <b/>
        <sz val="10"/>
        <rFont val="Arial"/>
        <family val="2"/>
      </rPr>
      <t xml:space="preserve">Identifiers required for analysis purposes
</t>
    </r>
    <r>
      <rPr>
        <sz val="10"/>
        <rFont val="Arial"/>
        <family val="2"/>
      </rPr>
      <t>1. Trust code
2. Patient unique identifier
3. Postcode
4. Year of Birth
5. Gender
6. Ethnic Category
7. Mobile phone indicator
8. Day of the month of admission
9. Month of admission
10. Year of admission
11. Day of the month of discharge
12. Month of discharge
13. Year of discharge
14. Length of stay
15. Treatment Function Code
16. ICD-10 or ICD-11 (Chapter Code)
17. Covid-19 diagnosis (derived from ICD-10 codes U07.1 COVID-19, virus identified and U07.2 COVID-19, virus not identified)
18. Treated as a suspected or confirmed covid-19 case
19.	CCG code
20.	Treatment Centre Admission
21.	Admission Method
22.	Hospital Site Code on Admission
23.	Hospital Site Code on Discharge</t>
    </r>
  </si>
  <si>
    <r>
      <rPr>
        <b/>
        <sz val="10"/>
        <rFont val="Arial"/>
        <family val="2"/>
      </rPr>
      <t xml:space="preserve">March 2022 - Support Expired
</t>
    </r>
    <r>
      <rPr>
        <sz val="10"/>
        <rFont val="Arial"/>
        <family val="2"/>
      </rPr>
      <t>Applicant confirmed March 2022 that ‘s251’ support can be expired, as sample data has been pseudonymised by the CCMM and personal data (postcode) deleted. Mailing data (name, address, postcode and mobile number) has been deleted by each of the contractors and the relevant in-house trusts for each survey. 
In terms of public benefit, reports can be viewed here: 
Inpatients: https://nhssurveys.org/surveys/survey/02-adults-inpatients/year/2020/
And a summary of findings for each survey is also available from the CQC website:
Inpatients: https://www.cqc.org.uk/publications/surveys/adult-inpatient-survey-2020</t>
    </r>
    <r>
      <rPr>
        <b/>
        <sz val="10"/>
        <rFont val="Arial"/>
        <family val="2"/>
      </rPr>
      <t xml:space="preserve">
Specific conditions of support:</t>
    </r>
    <r>
      <rPr>
        <sz val="10"/>
        <rFont val="Arial"/>
        <family val="2"/>
      </rPr>
      <t xml:space="preserve">
1. Continual achievement of ‘Standards Met’ in relation to the relevant DSPT submission (or any future security assurance changes) for the duration of support. Evidence to be provided (through NHS Digital confirmation they have reviewed and confirmed the DSPT submission as standards met’ for the duration of support, and at time of each annual review. 
The NHS Digital DSPT submission for Ipsos MORI, Patient Perspective, Quality Health and Picker Institute Europe were confirmed as ‘Standards Met’ by NHS Digital by check of DSPT tracker (03 August 2020)</t>
    </r>
  </si>
  <si>
    <t>A1007</t>
  </si>
  <si>
    <t>20/CAG/0102</t>
  </si>
  <si>
    <t>National Haemophilia Database (NHD)</t>
  </si>
  <si>
    <t>This application from United Kingdom Haemophilia Doctors Organisation set out the purpose of the management of health and social care services to enable reporting of outcomes regarding Haemophilia.
The UK National Haemophilia Database (NHD) is a long running national database that was established in 1968. Whilst the database maybe used for direct clinical care, it is also used extensively for national audit purposes. The database has a long history of working with national bodies to further patient care by assisting continuity of care and monitoring safety through the provision of accurate data, and this information informs and shapes national policy. 
National Haemophilia centres provide confidential information to the NHD through an encrypted transfer. Haemtrak data (an application in which patients input medication usage etc) is also transferred to the NHD in an encrypted format. However, it is noted that the existing held database has historically not had a proper legal basis under the common law duty of confidentiality for transfer confidential patient information and subsequent processing. As such, the applicants request support for the continued prospective holding and processing of existing data in the NHD, and well as the continued collection of prospective data from Haemophilia Centres.
Additionally, the applicants also request support to transfer confidential patient information to NHS Digital to enable linkage to mortality data, which will contribute to safety (provision of care and treatment), cost reduction (management of health and social care services), improved knowledge and therefore care (provision of care and treatment), and provision of a firmer evidence base to inform public policy (Serve the wider public interest).</t>
  </si>
  <si>
    <t>United Kingdom Haemophilia Doctors Organisation</t>
  </si>
  <si>
    <t>Professor Charles Hay</t>
  </si>
  <si>
    <t>Suite 1 on part 2nd Floor of Anchorage One</t>
  </si>
  <si>
    <t>Anchorage Quay</t>
  </si>
  <si>
    <t>Salford Quays</t>
  </si>
  <si>
    <t>M50 3YJ</t>
  </si>
  <si>
    <t>0161 850 8102</t>
  </si>
  <si>
    <t xml:space="preserve">Charles.Hay@mft.nhs.uk </t>
  </si>
  <si>
    <t>All patients with a bleeding disorder in England and Wales</t>
  </si>
  <si>
    <r>
      <t xml:space="preserve">Data sources
</t>
    </r>
    <r>
      <rPr>
        <sz val="10"/>
        <rFont val="Arial"/>
        <family val="2"/>
      </rPr>
      <t xml:space="preserve">1. Haemophila Centres
2. Haemtrak Application
3. NHS Digital
</t>
    </r>
    <r>
      <rPr>
        <b/>
        <sz val="10"/>
        <rFont val="Arial"/>
        <family val="2"/>
      </rPr>
      <t xml:space="preserve">Identifiers required for linkage purposes
</t>
    </r>
    <r>
      <rPr>
        <sz val="10"/>
        <rFont val="Arial"/>
        <family val="2"/>
      </rPr>
      <t xml:space="preserve">1. NHS Number
2. Name
3. Date of birth
</t>
    </r>
    <r>
      <rPr>
        <b/>
        <sz val="10"/>
        <rFont val="Arial"/>
        <family val="2"/>
      </rPr>
      <t xml:space="preserve">Identifiers required for analysis purposes
</t>
    </r>
    <r>
      <rPr>
        <sz val="10"/>
        <rFont val="Arial"/>
        <family val="2"/>
      </rPr>
      <t>1. Gender
2. Postcode
3. Ethnicity
4. Date of Death</t>
    </r>
  </si>
  <si>
    <r>
      <rPr>
        <b/>
        <sz val="10"/>
        <color rgb="FF000000"/>
        <rFont val="Arial"/>
      </rPr>
      <t xml:space="preserve">18 August 2023 - </t>
    </r>
    <r>
      <rPr>
        <sz val="10"/>
        <color rgb="FF000000"/>
        <rFont val="Arial"/>
      </rPr>
      <t xml:space="preserve">change in data processor from NHS Digital to NHS England, regarding mortality data
</t>
    </r>
    <r>
      <rPr>
        <b/>
        <sz val="10"/>
        <color rgb="FF000000"/>
        <rFont val="Arial"/>
      </rPr>
      <t xml:space="preserve">
Specific conditions of support
</t>
    </r>
    <r>
      <rPr>
        <sz val="10"/>
        <color rgb="FF000000"/>
        <rFont val="Arial"/>
      </rPr>
      <t xml:space="preserve">
1. Provide, within six months of the final support letter, updated patient notification materials that have undergone review by a patient group.
   a. These materials should include a central telephone and email address for patients to opt out of their use of data.
2. Confirmation provided from the IG Delivery Team at NHS Digital to the CAG that the relevant Data Security and Protection Toolkit (DSPT) submission(s) has achieved the ‘Standards Met’ threshold. See section below titled ‘security assurance requirements’ for further information. The NHS Digital DSPT review for Manchester University NHS Foundation Trust was confirmed as ‘Qualified Assurance – Trust has not achieved 95% staff undertaking security awareness training’ on the NHS Digital DSPT Tracker (checked 14 August 2020). All staff at Manchester University NHS Foundation Trust that are involved in processing information under this application reference should have successfully completed local security awareness training before processing any information under support.
The NHS Digital DSPT review for the National Haemophilia was confirmed as ‘standards met’ (by email from NHS Digital 18 September 2020).</t>
    </r>
  </si>
  <si>
    <t>A1008</t>
  </si>
  <si>
    <t>20/CAG/0139</t>
  </si>
  <si>
    <t>2021 NHS Maternity Survey – Mixed Methods</t>
  </si>
  <si>
    <r>
      <t xml:space="preserve">This non-research application submitted by Ipsos MORI on behalf of the Care Quality Commission, sets out the purpose of conducting the 2021 NHS Maternity Survey. 
The Maternity Survey started in 2007 and falls within the NHS Patient Survey Programme (NPSP). The NPSP was initiated in 2002 by the then Department of Health, and is now overseen by the Care Quality Commission (CQC), the independent regulator of health and social care in England. 
The 2021 Maternity Survey will be the eighth carried out to date, although this will be the first time that the maternity survey will be completed using a mixed method approach, following a successful pilot of the approach during 2019/20.
Trusts will collect information of all eligible patients and, following suitability checks, will share confidential patient information with the coordination centre (IPSOS MORI) and once of three approved contractors (Patient Perspective, Quality Health or Picker Institute Europe). The contractors will distribute questionnaires to patients using the approach detailed below, as successfully piloted:
1 - Postal: Invitation letter inviting the patient to take part online, Multi-language sheet
</t>
    </r>
    <r>
      <rPr>
        <i/>
        <sz val="10"/>
        <rFont val="Arial"/>
        <family val="2"/>
      </rPr>
      <t xml:space="preserve">                </t>
    </r>
    <r>
      <rPr>
        <sz val="10"/>
        <rFont val="Arial"/>
        <family val="2"/>
      </rPr>
      <t>Days from first mailing - 1</t>
    </r>
    <r>
      <rPr>
        <i/>
        <sz val="10"/>
        <rFont val="Arial"/>
        <family val="2"/>
      </rPr>
      <t xml:space="preserve">
</t>
    </r>
    <r>
      <rPr>
        <sz val="10"/>
        <rFont val="Arial"/>
        <family val="2"/>
      </rPr>
      <t>1.1 - SMS: SMS reminder (if phone number available), including a link to the survey	
                Days from first mailing - 4
2 - Postal: Reminder letter, Multilanguage sheet
                Days from first mailing - 15
2.1 - SMS: SMS reminder (if phone number available), including a link to the survey	
                Days from first mailing - 18
3 - Postal: Reminder letter, Paper questionnaire, Freepost return envelope, Multi-language sheet
                Days from first mailing - 29
4 - Postal: Reminder letter, Multilanguage sheet
                Days from first mailing - 43
4.1 - SMS: SMS reminder (if phone number available)
                Days from first mailing - 46
Ahead of each reminder mailing, it will be necessary to remove all respondents who have completed the survey already, and to conduct a DBS or local check on the full sample. If anyone has requested to be opted out of further reminders, they should also be removed at these timepoints.
Please also note that whilst the survey remains similar to previous years, the applicants have added in COVID status to the data requested for analysis so they can distinguish between these for reporting purposes.</t>
    </r>
  </si>
  <si>
    <t>Stacey Smith</t>
  </si>
  <si>
    <t>Patient Services, Intelligence &amp; Digital</t>
  </si>
  <si>
    <t>Temple Quay House, 2 The Square, Bristol</t>
  </si>
  <si>
    <t>BS1 6PN</t>
  </si>
  <si>
    <t>0789 151 9090</t>
  </si>
  <si>
    <t>Stacey.Smith@cqc.org.uk</t>
  </si>
  <si>
    <t>ALL maternity service users aged 16 and over at the time of delivery who had a live birth between 1 February and 28 February 2021. (and earlier for smaller trusts), 
Exclusions: 
• Mothers who were under 16 years of age at the time of delivery.
• Mothers who had one or more stillbirths.
• Mothers whose baby has died since delivery 
• Mothers who have died during, or since, delivery.
• Mothers who were in hospital, or whose baby was in hospital, at the time of drawing the sample.
• Where possible, mothers who had a concealed pregnancy.
• Where possible, mothers whose baby was taken into care or adopted.
• Mothers who delivered in a private maternity unit or wing.
• Mothers who delivered in a maternity unit managed by another provider 
• Mothers without a UK postal address (but do not exclude if addresses are incomplete but still useable, e.g. no postcode).
• Mothers who have requested that their details are not used for any purpose other than their clinical care, including requests made following sight of survey pre-publicity; This does not include the National Data Opt-out Programme.</t>
  </si>
  <si>
    <r>
      <rPr>
        <b/>
        <sz val="10"/>
        <rFont val="Arial"/>
        <family val="2"/>
      </rPr>
      <t xml:space="preserve">Data sources
</t>
    </r>
    <r>
      <rPr>
        <sz val="10"/>
        <rFont val="Arial"/>
        <family val="2"/>
      </rPr>
      <t xml:space="preserve">1. Electronic patient records within all eligible Trusts in England (120-130 trusts)
</t>
    </r>
    <r>
      <rPr>
        <b/>
        <sz val="10"/>
        <rFont val="Arial"/>
        <family val="2"/>
      </rPr>
      <t xml:space="preserve">Identifiers required for contact purposes
</t>
    </r>
    <r>
      <rPr>
        <sz val="10"/>
        <rFont val="Arial"/>
        <family val="2"/>
      </rPr>
      <t xml:space="preserve">1. Title
2. Initials or first name
3. Surname
4. Address Fields including postcode
5. Mobile phone number
6. Patient unique identifier
</t>
    </r>
    <r>
      <rPr>
        <b/>
        <sz val="10"/>
        <rFont val="Arial"/>
        <family val="2"/>
      </rPr>
      <t xml:space="preserve">Identifiers required for analysis purposes
</t>
    </r>
    <r>
      <rPr>
        <sz val="10"/>
        <rFont val="Arial"/>
        <family val="2"/>
      </rPr>
      <t>1. Patient unique identifier
2. Postcode
3. Mother’s year of birth
4. Mother’s gender
5. Time of delivery
6. Number of babies born at delivery 
7. Day of delivery
8. Month of delivery
9. Year of delivery
10. Maternity Care Setting (Actual Place of Birth)
11. Actual delivery place
12. Mother’s ethnic group
13. Trust code
14. NHS Site code (of birth)
15. CCG code
16. Mobile phone indicator
17. Whether or not mother received antenatal and/or postnatal care from the trust
18. Covid-19 diagnosis during labour and birth (derived from ICD-10 codes U07.1 COVID-19, virus identified and U07.2 COVID-19, virus not identified)
19. Treated as a suspected or confirmed covid-19 case</t>
    </r>
  </si>
  <si>
    <r>
      <rPr>
        <b/>
        <sz val="10"/>
        <rFont val="Arial"/>
        <family val="2"/>
      </rPr>
      <t xml:space="preserve">March 2022 - Support Expired
</t>
    </r>
    <r>
      <rPr>
        <sz val="10"/>
        <rFont val="Arial"/>
        <family val="2"/>
      </rPr>
      <t>Applicant confirmed March 2022 that ‘s251’ support can be expired, as sample data has been pseudonymised by the CCMM and personal data (postcode) deleted. Mailing data (name, address, postcode and mobile number) has been deleted by each of the contractors and the relevant in-house trusts for each survey. 
In terms of public benefit, reports can be viewed here: 
Maternity: https://nhssurveys.org/surveys/survey/04-maternity/year/2021/
And a summary of findings for each survey is also available from the CQC website:
https://www.cqc.org.uk/publications/surveys/maternity-survey-2021</t>
    </r>
    <r>
      <rPr>
        <b/>
        <sz val="10"/>
        <rFont val="Arial"/>
        <family val="2"/>
      </rPr>
      <t xml:space="preserve">
24 November 2020 - Application supported</t>
    </r>
    <r>
      <rPr>
        <sz val="10"/>
        <rFont val="Arial"/>
        <family val="2"/>
      </rPr>
      <t xml:space="preserve">
The application, to allow the disclosure of confidential patient information from NHS trusts to one of three approved contractors for the purpose of sending out questionnaires for the 2021 Maternity Survey, and for disclosure of postcode to IPSOS MORI for analysis purposes, is fully supported, subject to compliance with the standard conditions of support.
</t>
    </r>
    <r>
      <rPr>
        <b/>
        <sz val="10"/>
        <rFont val="Arial"/>
        <family val="2"/>
      </rPr>
      <t>Conditions of support:</t>
    </r>
    <r>
      <rPr>
        <sz val="10"/>
        <rFont val="Arial"/>
        <family val="2"/>
      </rPr>
      <t xml:space="preserve">
1. Continual achievement of ‘Standards Met’ in relation to the relevant DSPT submission (or any future security assurance changes) for the duration of support. Evidence to be provided (through NHS Digital confirmation they have reviewed and confirmed the DSPT submission as standards met’ for the duration of support, and at time of each annual review. 
</t>
    </r>
    <r>
      <rPr>
        <i/>
        <sz val="10"/>
        <rFont val="Arial"/>
        <family val="2"/>
      </rPr>
      <t xml:space="preserve">Confirmed: The NHS Digital 2018/19 DSPT submission for Ipsos MORI, Patient Perspective, Quality Health and Picker Institute Europe were confirmed as ‘Standards Met’ by NHS Digital by check of DSPT tracker (17 November 2020). The 2019/20 DSPT submissions have not yet been reviewed by NHS Digital, but the applicant has requested that these be reviewed. </t>
    </r>
  </si>
  <si>
    <t>A1009</t>
  </si>
  <si>
    <t>20/CAG/0111</t>
  </si>
  <si>
    <t>Under 16 Cancer Patient Experience Survey 2020-2023</t>
  </si>
  <si>
    <t xml:space="preserve">This application from NHS England and NHS Improvement and Picker Institute Europe (Picker) set out the purpose of a patient survey to collect patient experience data for patients aged under 16 years of age with a diagnosis of cancer. 
The National Cancer Patient Experience Survey (CPES), commissioned and managed by NHS England and NHS Improvement, is one of the ways that patient experience data for cancer patients in England is captured. The results of these surveys are used to help commissioners, providers and national policy makers to identify priority areas of improvement for services. However, as recognised in the Achieving World Class Cancer Outcomes: A Strategy for England 2015-2020, January 2015, NHS Independent Cancer Taskforce, the CPES is not appropriate for use with children with cancer. This Strategy recommended that NHS England and NHS Improvement “should develop a methodology to collect data on patient experience for under 16s”. This commitment to improvement was recently restated in the NHS Long Term Plan, January 2019, NHS England. This application supports NHS England and NHS Improvement to fulfil the Cancer Strategy recommendation and Long-Term Plan objectives. NHS England and NHS Improvement has commissioned Picker Europe Ltd.to develop and carry out the Under 16 Cancer Patient Experience Survey over the period 2020-2023. 
The applicants are seeking support to collect and use confidential patient information for patients under 16 years of age diagnosed with cancer and other tumours in order to conduct the Under 16 Cancer Patient Experience Survey between 2020 and 2023. Confidential patient information will be disclosed from NHS Principal Treatment Centres (PTCs), delivering children’s cancer care and treatment in England, to Picker Europe Ltd. Picker will also liaise with PTCs so that patient questionnaires are sent to recipients on the letter-headed paper for the appropriate trust. The survey materials will be addressed to parents of children who have received care. The first wave of data collection is due to take place in the autumn of 2020 and repeated on an annual basis thereafter. Support is sought for the first three years of the survey. 
Once Picker receives the patient information from the PTCs, most of the checking and mailing processes are automated (in-house) with access limited to approved individuals in accordance with their Information Security Management System. 
Other details are needed to verify survey responses, check eligibility to take part or to provide data that patients could not be expected to supply. These details (e.g. age and coding of cancer diagnosis ICD10 codes) will be used to check the accuracy of the sample data, and to compare different groups’ experiences of acute cancer care at the reporting stage, where numbers allow. 
As hospitals do not routinely collect email and/or mobile phone numbers for patients, for the first 1-2 survey waves, the applicants intend to approach patients by post using a paper-based survey, with the option for respondents to complete the survey online, should they prefer. However, in response to advances in digital communications, for future waves the applicants intend to explore a mixed-method approach in instances where email and/or mobile phone numbers are available, e.g. an initial approach by email, or survey reminders sent by SMS. Support is therefore requested for email and/or telephone number to be collected to further explore the digital potential for the survey. The patient name and address will be needed to send out postal surveys to recipients, and the email address and mobile phone number of the parent(s)/carer(s) (where available) will be needed to explore whether a mixed-mode approach could be used in future waves of data collection. </t>
  </si>
  <si>
    <t>NHS England and NHS Improvement &amp; Picker Institute Europe</t>
  </si>
  <si>
    <t>Peter Williamson, Insight and Feedback Manager</t>
  </si>
  <si>
    <t>Skipton House</t>
  </si>
  <si>
    <t>SE1 6LH</t>
  </si>
  <si>
    <t>07900 715 209</t>
  </si>
  <si>
    <t>peter.williamson7@nhs.net</t>
  </si>
  <si>
    <t xml:space="preserve">All children aged under 16 at the time of their care, with a confirmed primary diagnosis of cancer or a non-malignant brain, other central nervous system or intracranial tumour, who are aware of their diagnosis and have received NHS care and/or treatment for their cancer or tumour within a recent twelve-month period. This will include: 
• Admitted patients who did not stay overnight (e.g. emergency admissions and planned day cases) 
• Admitted patients who did stay overnight 
• An ICD-10 code of C00 – C97, D32 - D33, D35.2 - D35.4, D42 - D43, D44.3 - D44.5, D48, D76.1. 
The applicants estimate that this will include between 1,000 and 10,000 patients per year.
</t>
  </si>
  <si>
    <r>
      <t xml:space="preserve">Data sources
</t>
    </r>
    <r>
      <rPr>
        <sz val="10"/>
        <rFont val="Arial"/>
        <family val="2"/>
      </rPr>
      <t>1. NHS Principal Treatment Centres (PTCs)</t>
    </r>
    <r>
      <rPr>
        <b/>
        <sz val="10"/>
        <rFont val="Arial"/>
        <family val="2"/>
      </rPr>
      <t xml:space="preserve">
Identifiers required for linkage purposes
</t>
    </r>
    <r>
      <rPr>
        <sz val="10"/>
        <rFont val="Arial"/>
        <family val="2"/>
      </rPr>
      <t xml:space="preserve">1. Patient name
2. Address
3. Sex
4. Ethnic group
5. Date of birth
6. ICD10 code
7. Discharge date
8. Specialty code
9. NHS number
10. Site code
11. Trust code
12. Patient classification
13. Parent email address and mobile phone number will be collected, where available. </t>
    </r>
    <r>
      <rPr>
        <b/>
        <sz val="10"/>
        <rFont val="Arial"/>
        <family val="2"/>
      </rPr>
      <t xml:space="preserve">
Identifiers required for analysis purposes
</t>
    </r>
    <r>
      <rPr>
        <sz val="10"/>
        <rFont val="Arial"/>
        <family val="2"/>
      </rPr>
      <t>No identifiers are required for analysis purposes</t>
    </r>
  </si>
  <si>
    <r>
      <rPr>
        <b/>
        <sz val="10"/>
        <rFont val="Arial"/>
        <family val="2"/>
      </rPr>
      <t>03 November 2021 – amendment supported</t>
    </r>
    <r>
      <rPr>
        <sz val="10"/>
        <rFont val="Arial"/>
        <family val="2"/>
      </rPr>
      <t xml:space="preserve"> to include the ICD-O-3 4 and the ICD-O-3 morphology code, to give participating trusts the option to use an online sampling checker platform and to send the survey type, trust name and site name to Greens Ltd.
</t>
    </r>
    <r>
      <rPr>
        <b/>
        <sz val="10"/>
        <rFont val="Arial"/>
        <family val="2"/>
      </rPr>
      <t xml:space="preserve">
12 December 2020 - Amendment supported</t>
    </r>
    <r>
      <rPr>
        <sz val="10"/>
        <rFont val="Arial"/>
        <family val="2"/>
      </rPr>
      <t xml:space="preserve">
Amendment supported to allow the collection of patient’s ICD-11 codes, in addition to ICD-10 codes, from participating NHS trusts.</t>
    </r>
    <r>
      <rPr>
        <b/>
        <sz val="10"/>
        <rFont val="Arial"/>
        <family val="2"/>
      </rPr>
      <t xml:space="preserve">
Specific conditions of support:</t>
    </r>
    <r>
      <rPr>
        <sz val="10"/>
        <rFont val="Arial"/>
        <family val="2"/>
      </rPr>
      <t xml:space="preserve">
1. Confirmation provided from the IG Delivery Team at NHS Digital to the CAG that the relevant Data Security and Protection Toolkit (DSPT) submission(s) has achieved the ‘Standards Met’ threshold. See section below titled ‘security assurance requirements’ for further information. 
</t>
    </r>
    <r>
      <rPr>
        <i/>
        <sz val="10"/>
        <rFont val="Arial"/>
        <family val="2"/>
      </rPr>
      <t xml:space="preserve">(Confirmed – Picker Institute Europe has a confirmed ‘Standards Met’ grade on DSPT submission 2018/19 by check of the NHS Digital email dated 17 July 2019) </t>
    </r>
  </si>
  <si>
    <t>A1010</t>
  </si>
  <si>
    <t>20/CAG/0155</t>
  </si>
  <si>
    <t>Community Mental Health Survey 2021</t>
  </si>
  <si>
    <t xml:space="preserve">This non-research application from Picker, on behalf of the Care Quality Commission, set out the purpose of administering the 2021 Community Mental Health Survey.
The community mental health Survey falls within the NHS Patient Survey Programme (NPSP). The NPSP was initiated in 2002 by the then Department of Health, and is now overseen by the Care Quality Commission (CQC), the independent regulator of health and social care in England. 
The 2021 community mental health Survey will be the eighteenth carried out to date. All 55 eligible mental health provider trusts will be asked to conduct the survey, drawing a sample of service users according to set criteria, and following standardised materials and procedures for all stages of the survey. 
The 2021 methodology is broadly unchanged from the 2020 survey. However, due to the impact of Covid-19, the eligibility criteria for drawing the sample has been amended to include not only face to face contact but also contact via video conferencing or telephone. Applicants are also seeking support to disclose additional variables to the Survey Coordination Centre for Existing Methods’ (SSCEM); postcode (to map LSOA) – this is in line with other supported surveys. The reason for this addition is to allow the SCCEM and the CQC to conduct sub-group analysis to understand the link between deprivation and quality of community mental health services at the local level. This information will enable researchers, governmental bodies, service users and providers of services to better understand the quality of service in their local area.  Applicants are also additionally collecting email address indicator (similar to the mobile phone indicator supported in 2020), and mode of contact, in line with the changes to eligibility criteria. There are no other changes to the survey, specifically Covid-19 status is not being collected in this instance. 
Trusts will collect information of all eligible patients and, following suitability checks, will share confidential patient information with the coordination centre (Picker Institute Europe under the title ‘Survey Coordination Centre for Existing Methods’ (SSCEM)) and once of three approved contractors (Patient Perspective, Quality Health or Picker Institute Europe). </t>
  </si>
  <si>
    <t>Picker Institute &amp; Care Quality Commission</t>
  </si>
  <si>
    <t>Tamatha Webster, CQC Survey Manager</t>
  </si>
  <si>
    <t>03000 616 161</t>
  </si>
  <si>
    <t>Tamatha.Webster@cqc.org.uk</t>
  </si>
  <si>
    <t xml:space="preserve">Patients aged 18 and over who had been in contact with NHS mental health services in the three-month period from 1 September 2020 to 30 November 2020, and who were receiving specialist care or treatment for a mental health condition, including those who receive care under the Care Programme Approach (CPA)
‘Contact’ in the 2021 survey is defined as face-to-face, via video-conference (e.g. using Attend Anywhere, MS Teams, Zoom, etc.) or telephone call 
However: Service users who only had telephone appointments during the sampling period are eligible to be included in the sample if they would otherwise have had at least one face-to-face appointment if it were not for the COVID-19 pandemic. Do not include service users who would have only ever had telephone appointments regardless of the COVID-19 pandemic.
1250 service users from each Trust.
</t>
  </si>
  <si>
    <r>
      <rPr>
        <b/>
        <sz val="10"/>
        <rFont val="Arial"/>
        <family val="2"/>
      </rPr>
      <t xml:space="preserve">Data sources
</t>
    </r>
    <r>
      <rPr>
        <sz val="10"/>
        <rFont val="Arial"/>
        <family val="2"/>
      </rPr>
      <t>1. Electronic patient records, Mental Health Trusts in England</t>
    </r>
    <r>
      <rPr>
        <b/>
        <sz val="10"/>
        <rFont val="Arial"/>
        <family val="2"/>
      </rPr>
      <t xml:space="preserve">
Identifiers required for linkage purposes
</t>
    </r>
    <r>
      <rPr>
        <sz val="10"/>
        <rFont val="Arial"/>
        <family val="2"/>
      </rPr>
      <t xml:space="preserve">1. Trust code
2. A standardised unique identifier code, 
3. Title (Mr, Mrs, Ms, etc.) 
4. First name 
5. Surname 
6. Address Fields 
7. Postcode </t>
    </r>
    <r>
      <rPr>
        <b/>
        <sz val="10"/>
        <rFont val="Arial"/>
        <family val="2"/>
      </rPr>
      <t xml:space="preserve">
Identifiers required for analysis purposes
</t>
    </r>
    <r>
      <rPr>
        <sz val="10"/>
        <rFont val="Arial"/>
        <family val="2"/>
      </rPr>
      <t>1. Trust code
2. The unique identifier code (as above)
3. Year of birth 
4. Postcode
5. Gender 
6. Ethnic category 
7. Day of last contact 
8. Month of last contact 
9. Year of last contact 
10. CPA status 
11. CCG code
12. Mental Health Care Cluster Codes
13. Mobile phone indicator
14. Email address indicator
15. Mode of contact</t>
    </r>
  </si>
  <si>
    <r>
      <rPr>
        <sz val="10"/>
        <color rgb="FF000000"/>
        <rFont val="Arial"/>
      </rPr>
      <t xml:space="preserve">All iterations prior to 2021 have ceased processing CPI.   Data destruction performed as per the original applications. </t>
    </r>
    <r>
      <rPr>
        <b/>
        <sz val="10"/>
        <color rgb="FF000000"/>
        <rFont val="Arial"/>
      </rPr>
      <t xml:space="preserve">  
14 January 2021 - Amendment supported
</t>
    </r>
    <r>
      <rPr>
        <sz val="10"/>
        <color rgb="FF000000"/>
        <rFont val="Arial"/>
      </rPr>
      <t xml:space="preserve">The amendment, to include in the sample all service users who received care and treatment by telephone, regardless of whether this was a replacement for face to face contact, is supported, subject to compliance with the standard conditions of support.
</t>
    </r>
    <r>
      <rPr>
        <b/>
        <sz val="10"/>
        <color rgb="FF000000"/>
        <rFont val="Arial"/>
      </rPr>
      <t xml:space="preserve">
Specific conditions of support 
</t>
    </r>
    <r>
      <rPr>
        <sz val="10"/>
        <color rgb="FF000000"/>
        <rFont val="Arial"/>
      </rPr>
      <t xml:space="preserve">
1. Continual achievement of ‘Standards Met’ in relation to the relevant DSPT submission (or any future security assurance changes) for the duration of support. Evidence to be provided (through NHS Digital confirmation they have reviewed and confirmed the DSPT submission as standards met’ for the duration of support, and at time of each annual review. 
</t>
    </r>
    <r>
      <rPr>
        <i/>
        <sz val="10"/>
        <color rgb="FF000000"/>
        <rFont val="Arial"/>
      </rPr>
      <t xml:space="preserve">
Confirmed: The NHS Digital 2018/19 DSPT submission for Patient Perspective, Quality Health and Picker Institute Europe were confirmed as ‘Standards Met’ by NHS Digital by check of DSPT tracker (24 November 2020). The 2019/20 DSPT submissions have not yet been reviewed by NHS Digital, but the applicant has requested that these be reviewed. </t>
    </r>
  </si>
  <si>
    <t>A1011</t>
  </si>
  <si>
    <t>20/CAG/0145</t>
  </si>
  <si>
    <t>2020 Children and Young People’s Patient Experience Survey</t>
  </si>
  <si>
    <t xml:space="preserve">This application submitted by Picker Institute Europe and commissioned by the Care Quality Commission, set out the non-research purpose of facilitation of the 2020 Children and Young People’s Patient Experience Survey. The survey, which will be fifth carried out to date, forms part of the NHS National Patient Surveys Programme and was last run in 2018 (CAG reference 18/CAG/0150).
The applicants are seeking support for the transfer of patient identifiable data from acute trusts, to an approved survey contractor for the purpose of mailing out questionnaires for the 2020 Children and Young People’s Survey. The applicants expect that the vast majority of the trusts involved will opt to use an approved survey contractor, either: Picker, Quality Health or Patient Perspective. In 2018, 125 of 129 trusts chose to use a contactor.
The methodology for the 2020 survey is largely unchanged from the 2018 survey. In 2018, the applicants received support to send three separate, age-dependent, self-completion questionnaires to patient’s home addresses. One questionnaire is for the parents/carers of children aged 0-7 year’s old, one for children and young people aged 8-11 years old and their parents/carers, and one for young people aged 12-15 years old and their parents/ carers. The sampling methodology is also unchanged from the 2018 survey. The sample for the survey is a disproportionate stratification model with a total sample size per participating NHS Trust in England of 1250 patients. The total sample size is comprised of a target sample size for each age group: 450 patients within the 0-7 year-old category, 400 patients within the 8-11 year-old category and 400 patients within the 12-15 year-old category. All eligible trusts will be asked to conduct the survey with preparations expected to begin in October 2020 and fieldwork expected to start from February 2021. All trusts will draw a sample of patients according to set criteria and will follow standardised materials and procedures for all stages of the survey. An overview of the survey methodology, the Survey Handbook and Sampling Instructions were provided with the application. 
The applicants seek to collect additional sample variables as part of the data submitted by NHS trusts to the Survey Coordination Centre for Existing Methods (SCCEM). These variables are:
• Full postcode information for each patient in the sample from a trust – to enable the SCCEM to map case level postcodes to the Lower Layer Super Output Areas (LSOA) deprivation indices in order to examine links between deprivation and patients’ experience of hospital care. 
• A flag to indicate whether there is a mobile phone number recorded for the patient’s parent or carer – to assist in the planned transition from a purely paper-based approach to a mixed mode design where respondents will have the option of providing their feedback through a paper questionnaire or online.
• Covid-19 diagnosis – to aid in assessing the impact that Covid-19 has had on services. 
• Treated as a suspected or confirmed covid-19 case - to aid in assessing the impact that Covid-19 has had on services. </t>
  </si>
  <si>
    <t>Picker Institute Europe &amp; Care Quality Commission</t>
  </si>
  <si>
    <t>2nd Floor</t>
  </si>
  <si>
    <t>2 Redman Place</t>
  </si>
  <si>
    <t>Stratford, London</t>
  </si>
  <si>
    <t>E20 1JQ</t>
  </si>
  <si>
    <t>Children and young people aged between 14 days and 15 years who were admitted as inpatients, day-cases and emergencies to an acute hospital between 01 November and 31 December 2020. 
Trusts will be required to draw a disproportionate stratified sample of patients who were admitted and discharged during this time period. The maximum sample size for the survey is 1250 patients. If a trust is unable to draw a minimum sample size of 400 patients they must contact the SCCEM directly and will be instructed to also sample back to 01 October 2020.</t>
  </si>
  <si>
    <r>
      <t xml:space="preserve">Data sources
</t>
    </r>
    <r>
      <rPr>
        <sz val="10"/>
        <rFont val="Arial"/>
        <family val="2"/>
      </rPr>
      <t xml:space="preserve">1. Each participating NHS trust in England providing hospital services (inpatient and day case) to children and young people 
</t>
    </r>
    <r>
      <rPr>
        <b/>
        <sz val="10"/>
        <rFont val="Arial"/>
        <family val="2"/>
      </rPr>
      <t xml:space="preserve">Identifiers required for linkage purposes
</t>
    </r>
    <r>
      <rPr>
        <sz val="10"/>
        <rFont val="Arial"/>
        <family val="2"/>
      </rPr>
      <t xml:space="preserve">1. The mailing file is used to address questionnaires to the appropriate person. It contains:
 A standardised unique identifier code, to be constructed as survey identifier, trust code followed by a whole number (consecutive across the sample of patients from each trust), e.g. CYP20XXXNNNN where XXX is the trusts 3 digit trust code and NNNN is the 4 digit serial number relating to sampled patients. 
 Child/ young person’s first name 
 Child/ young person’s surname 
 Address Fields 
 Full Postcode 
</t>
    </r>
    <r>
      <rPr>
        <b/>
        <sz val="10"/>
        <rFont val="Arial"/>
        <family val="2"/>
      </rPr>
      <t xml:space="preserve">Identifiers required for analysis purposes
</t>
    </r>
    <r>
      <rPr>
        <sz val="10"/>
        <rFont val="Arial"/>
        <family val="2"/>
      </rPr>
      <t xml:space="preserve">
1.	The sample file is used to link demographic data to the survey responses, to aid analysis and to enable checks to be carried out for any errors in how the sample was drawn. This file contains:
 Trustcode
 The unique identifier code (as above)
 Year of birth
 Gender
 Ethnicity
 Date of admission
 Date of discharge
 Length of stay
 Main speciality on discharge
 Treatment function code
 CCG code
 Treatment centre admission
 Admission method
 NHS site code of admission
 NHS site code of discharge
 Patients full postcode
 Parents or carers mobile phone indicator 
 Covid-19 diagnosis (derived from ICD-10 codes U07.1 COVID-19, virus identified and U07.2 COVID-19, virus not identified. Note: some trusts may have upgraded to using ICD-11 codes. If that is the case, those trusts would create this variable from using ICD-11 RA01.0 COVID-19, virus identified and RA01.1 COVID-19, virus not identified)
 Treated as a suspected or confirmed covid-19 case
The two sets of information listed above will be submitted by trusts to approved contractors as one file. Approved contractors will split the data out and only the sample data will be provided to the SCCEM to enable centralised checks on the appropriateness of samples drawn. 
Some trusts may experience delays in clinical coding needed for the COVID-19 specific sample variables. Consequently, if a trust is not able to provide the COVD-19 specific variables as part of their sample file submission, the applicants will request that these trusts submit the COVD-19 related variables as part of a separate attribution file to be sent directly to the SCCEM during fieldwork.  This file would contain:
 NHS Trust code
 Patient Record Number (PRN)- the unique identifier code for each sampled patient
 Covid-19 diagnosis (derived from ICD-10 codes U07.1 COVID-19, virus identified and U07.2 COVID-19, virus not identified. Note: some trusts may have upgraded to using ICD-11 codes. If that is the case, those trusts would create this variable from using ICD-11 RA01.0 COVID-19, virus identified and RA01.1 COVID-19, virus not identified)
 Treated as a suspected or confirmed covid-19 case
The file would be transferred to the SCCEM directly using the file transfer secure site. It would be matched into the final survey response file to aid analysis</t>
    </r>
  </si>
  <si>
    <r>
      <rPr>
        <sz val="10"/>
        <color rgb="FF000000"/>
        <rFont val="Arial"/>
      </rPr>
      <t xml:space="preserve">Applicant confirmed August 2023 that ‘s251’ support can be expired as all identifiable patient information held without consent under this support has been removed (and is irretrievable), and any information that continues to be held is anonymised, as of June 2022.
In terms of public benefit,  collecting data in a systematic and consistent way allows for national results and comparisons of performance to be made across hospitals providing both day case and inpatient paediatric care, and enable understanding how care may differ based on whether a patient is an emergency admission versus planned admission. Additionally, applicants can monitor change over time and identify variations between different patient groups, which in turn can lead to improvements in overall patient experience. The survey data are used extensively by paediatric services in NHS trusts through their own improvement initiatives and the CQC use it as part of their regulatory activities. 
</t>
    </r>
    <r>
      <rPr>
        <b/>
        <sz val="10"/>
        <color rgb="FF000000"/>
        <rFont val="Arial"/>
      </rPr>
      <t xml:space="preserve">
12 January 2021 - Amendment supported
</t>
    </r>
    <r>
      <rPr>
        <sz val="10"/>
        <color rgb="FF000000"/>
        <rFont val="Arial"/>
      </rPr>
      <t xml:space="preserve">The amendment, to allow the sampling period to be extended to between 1st November 2020 and 31st January 2021 and the inclusion of patients’ month and year of birth in the sample file, is fully supported, subject to compliance with the standard conditions of support.
</t>
    </r>
    <r>
      <rPr>
        <b/>
        <sz val="10"/>
        <color rgb="FF000000"/>
        <rFont val="Arial"/>
      </rPr>
      <t xml:space="preserve">
04 December 2020 - Support issued
</t>
    </r>
    <r>
      <rPr>
        <sz val="10"/>
        <color rgb="FF000000"/>
        <rFont val="Arial"/>
      </rPr>
      <t xml:space="preserve">Conditions of support:
1. Provide the final versions of the questionnaires and patient-facing documents for review before they are sent to patients.  
2. Confirmation provided from the IG Delivery Team at NHS Digital to the CAG that the relevant Data Security and Protection Toolkit (DSPT) submission(s) has achieved the ‘Standards Met’ threshold. See section below titled ‘security assurance requirements’ for further information. (Confirmed: Patient Perspective, Picker Institute Europe and Quality Health (by check of the NHS Digital DSPT tracker on 19 November 2020) have confirmed ‘Standards Met’ grade on DSPT 2018/19). </t>
    </r>
  </si>
  <si>
    <t>A1012</t>
  </si>
  <si>
    <t>21/CAG/0007</t>
  </si>
  <si>
    <t>National Neonatal Audit Programme (NNAP) data flow</t>
  </si>
  <si>
    <t>This application from the Royal College of Paediatrics and Child Health (RCPCH) sets out the purpose of an audit programme, to assess whether babies admitted to neonatal units in England and Wales receive consistent high-quality care and to identify areas for service and quality improvement in relation to the delivery and outcomes of neonatal care.
The National Neonatal Audit Programme (NNAP) was established in 2006 and has, until now, been delivered by the RCPCH and is commissioned to do so by the Healthcare Quality Improvement Partnership (HQIP) as part of the National Clinical Audit and Patient Outcomes Programme (NCAPOP). The NNAP assesses whether babies admitted to neonatal units in England and Wales receive consistent high-quality care and identifies areas for service and quality improvement in relation to the delivery and outcomes of neonatal care as measured by adherence to a set of agreed professional guidelines and standards. Currently, for the 1 April 2017 to 31 March 2021 NNAP contract period, neonatal units use identical (BadgerNet) software to route clinical data via Clevermed Ltd into the National Neonatal Research Database (NNRD) dataset maintained at Imperial College by the Neonatal Data Analysis Unit (NDAU), (CAG reference: ECC 8-05(f) 2010).  NNAP data is a sub-set of the wider NNRD and the NDAU processes NNAP data on behalf of the RCPCH to whom it provides quarterly and annual aggregated and anonymised reports.
The NNAP is not run or delivered by the National Neonatal Research Database (NNRD), as the Neonatal Data Analysis Unit (NDAU) within Imperial College is sub-contracted by the RCPCH to undertake data analysis for the NNAP and it does this by processing NNAP-related data within the NNRD using the legal basis given under CAG reference ECC 8-05(f)2010. The applicants are now seeking support under Regulation 5 of the COPI Regulations for the NNAP, so that NNAP will have its own support and will no longer come under ECC 8-05(f)2010.
Participating Neonatal units will input confidential patient information into the BadgerNet system on all babies admitted to all NHS neonatal units in England and Wales associated with a delivery unit, including special care units (SCUs), local neonatal units (LNUs) and neonatal intensive care units (NICUs). Data entered into BadgerNet is stored on servers within the Clevermed Microsoft Azure environment, accessible only via the HSCN NHS Network. A dedicated NNAP SQL Server Database will be created by Clevermed within its Azure environment for the sole purpose of hosting the national NNAP dataset extracted from the live BadgerNet system.  Data for each neonatal care episode will be added to the dedicated NNAP SQL Server Database thirty days after the date of the baby’s discharge from neonatal care. After this date any changes by users to that raw BadgerNet record will be synchronised to the dedicated NNAP database so that it always reflects the current raw BadgerNet care record.  The NNAP Database within the Clevermed Azure environment can then be synchronised to a “mirror” instance of a NNAP SQL Server Database located on an entirely separate RCPCH Azure hosting infrastructure. Appropriately trained and approved RCPCH-based NNAP project staff will be able to work with data within the NNAP database within the RCPCH Azure environment only and produce monthly, quarterly or whole-year analysis and reporting.  A pseudonymised version of the NNAP data will be created within the RCPCH Azure environment and it is this pseudonymised version of the data that the NNAP project team will work with. The applicant confirmed that confidential patient information is put into the BadgerNet system by participating trusts as part of routine care and input into BadgerNet is outside the scope of the s251 support sought.</t>
  </si>
  <si>
    <t>Rachel Winch, National Neonatal Audit Programme Manager</t>
  </si>
  <si>
    <t>0203 861 1910</t>
  </si>
  <si>
    <t>Rachel.winch@rcpch.ac.uk</t>
  </si>
  <si>
    <t>The following inclusion criteria apply to all NNAP measures:
• Babies who were admitted for neonatal care
• Babies who had care provided by an NNAP-registered NHS neonatal unit
• Babies whose parents or carers have not opted them out of secondary use of their data</t>
  </si>
  <si>
    <r>
      <rPr>
        <b/>
        <sz val="10"/>
        <rFont val="Arial"/>
        <family val="2"/>
      </rPr>
      <t xml:space="preserve">Data sources
</t>
    </r>
    <r>
      <rPr>
        <sz val="10"/>
        <rFont val="Arial"/>
        <family val="2"/>
      </rPr>
      <t xml:space="preserve">1. Confidential patient information entered by participating neonatal units into BadgerNet
</t>
    </r>
    <r>
      <rPr>
        <b/>
        <sz val="10"/>
        <rFont val="Arial"/>
        <family val="2"/>
      </rPr>
      <t xml:space="preserve">Identifiers required for linkage purposes
</t>
    </r>
    <r>
      <rPr>
        <sz val="10"/>
        <rFont val="Arial"/>
        <family val="2"/>
      </rPr>
      <t xml:space="preserve">1. NHS Number of baby
2. NHS number of mother
</t>
    </r>
    <r>
      <rPr>
        <b/>
        <sz val="10"/>
        <rFont val="Arial"/>
        <family val="2"/>
      </rPr>
      <t xml:space="preserve">Identifiers required for analysis purposes
</t>
    </r>
    <r>
      <rPr>
        <sz val="10"/>
        <rFont val="Arial"/>
        <family val="2"/>
      </rPr>
      <t>1. Date and time of baby’s admission
2. Date of time of baby’s discharge
3. Date and time of baby’s birth
4. Baby’s date of death
5. Mother’s date of birth
6. Mother’s ethnicity
7. Gender of baby
8. Postcode of mother’s usual address</t>
    </r>
  </si>
  <si>
    <r>
      <rPr>
        <b/>
        <sz val="10"/>
        <color rgb="FF000000"/>
        <rFont val="Arial"/>
      </rPr>
      <t xml:space="preserve">Amendment supported 23 May 2023 </t>
    </r>
    <r>
      <rPr>
        <sz val="10"/>
        <color rgb="FF000000"/>
        <rFont val="Arial"/>
      </rPr>
      <t xml:space="preserve">to include Second Generation Surveillance System (SGSS) infection data as a new data source, UK Health Security Agency (UKHSA) as a new data processor, and to support the flow of confidential patient information from UKHSA to NNAP
</t>
    </r>
    <r>
      <rPr>
        <b/>
        <sz val="10"/>
        <color rgb="FF000000"/>
        <rFont val="Arial"/>
      </rPr>
      <t xml:space="preserve">
Amendment supported 21 December 2022 
</t>
    </r>
    <r>
      <rPr>
        <sz val="10"/>
        <color rgb="FF000000"/>
        <rFont val="Arial"/>
      </rPr>
      <t xml:space="preserve">To defer applying the National Data Opt-Out in relation to 21/CAG/0007
Specific conditions of support:
1. The patient notification materials need to be revised as follows:
a. A layered approach is to be adopted, making simple, easy-read versions available, with more detailed information to be provided on request. 
b. Telephone and email contacts need to be provided. 
</t>
    </r>
    <r>
      <rPr>
        <b/>
        <sz val="10"/>
        <color rgb="FF000000"/>
        <rFont val="Arial"/>
      </rPr>
      <t xml:space="preserve">Condition met 01 March 2023
</t>
    </r>
    <r>
      <rPr>
        <sz val="10"/>
        <color rgb="FF000000"/>
        <rFont val="Arial"/>
      </rPr>
      <t xml:space="preserve">
</t>
    </r>
    <r>
      <rPr>
        <b/>
        <sz val="10"/>
        <color rgb="FF000000"/>
        <rFont val="Arial"/>
      </rPr>
      <t xml:space="preserve">
Specific conditions of support:
</t>
    </r>
    <r>
      <rPr>
        <sz val="10"/>
        <color rgb="FF000000"/>
        <rFont val="Arial"/>
      </rPr>
      <t xml:space="preserve">1.	The patient notification materials need to be revised as follows:
a.	A layered approach is to be adopted, making simple, easy-read versions available, with more detailed information to be provided on request. 
b.	Telephone and email contacts need to be provided. 
2.	The National Data Opt-Out is not to be applied to patients included in the activities specified in 21/CAG/0007. 
3.	A local patient objection mechanism must continue to be used in relation to 21/CAG/0007.
</t>
    </r>
    <r>
      <rPr>
        <b/>
        <sz val="10"/>
        <color rgb="FF000000"/>
        <rFont val="Arial"/>
      </rPr>
      <t xml:space="preserve">
10 March 2022 - Amendment supported 
</t>
    </r>
    <r>
      <rPr>
        <sz val="10"/>
        <color rgb="FF000000"/>
        <rFont val="Arial"/>
      </rPr>
      <t xml:space="preserve">Amendment supported to extend the duration of support until 31 March 2025 and to revise the inclusion criteria to include babies admitted within the NNAP reporting calendar year, instead of including babies discharged within the calendar year.
</t>
    </r>
    <r>
      <rPr>
        <b/>
        <sz val="10"/>
        <color rgb="FF000000"/>
        <rFont val="Arial"/>
      </rPr>
      <t xml:space="preserve">
10 August 2021 - Amendment supported </t>
    </r>
    <r>
      <rPr>
        <sz val="10"/>
        <color rgb="FF000000"/>
        <rFont val="Arial"/>
      </rPr>
      <t xml:space="preserve">to allow BadgerNet ID to be collected and processed by RCPCH for the purposes of this audit, and to support the flow of data including BadgerNet ID from RCPCH to individual Trusts
</t>
    </r>
    <r>
      <rPr>
        <b/>
        <sz val="10"/>
        <color rgb="FF000000"/>
        <rFont val="Arial"/>
      </rPr>
      <t xml:space="preserve">
Conditions of support:
</t>
    </r>
    <r>
      <rPr>
        <sz val="10"/>
        <color rgb="FF000000"/>
        <rFont val="Arial"/>
      </rPr>
      <t xml:space="preserve">1. Confirmation provided from the IG Delivery Team at NHS Digital to the CAG that the relevant Data Security and Protection Toolkit (DSPT) submission(s) has achieved the ‘Standards Met’ threshold. See section below titled ‘security assurance requirements’ for further information. 
• </t>
    </r>
    <r>
      <rPr>
        <b/>
        <sz val="10"/>
        <color rgb="FF000000"/>
        <rFont val="Arial"/>
      </rPr>
      <t>Confirmed:</t>
    </r>
    <r>
      <rPr>
        <sz val="10"/>
        <color rgb="FF000000"/>
        <rFont val="Arial"/>
      </rPr>
      <t xml:space="preserve"> Royal College of Paediatrics and Child Health (by check of the NHS Digital DSPT tracker on 26 January 2021) has a confirmed ‘Standards Met’ grade on DSPT 2019/20) 
• </t>
    </r>
    <r>
      <rPr>
        <b/>
        <sz val="10"/>
        <color rgb="FF000000"/>
        <rFont val="Arial"/>
      </rPr>
      <t>Confirmed:</t>
    </r>
    <r>
      <rPr>
        <sz val="10"/>
        <color rgb="FF000000"/>
        <rFont val="Arial"/>
      </rPr>
      <t xml:space="preserve"> CleverMed Ltd (by check of the NHS Digital DSPT tracker on 19 February 2021) has a confirmed ‘Standards Met’ grade on DSPT 2019/20) 
The Secretary of State for Health and Social Care decision maker, on advice from the CAG, has supported a request to defer the National Data Opt Out. As such, the National Data Opt Out does not need to be applied for this activity</t>
    </r>
  </si>
  <si>
    <t>A1013</t>
  </si>
  <si>
    <t>21/CAG/0028</t>
  </si>
  <si>
    <t>Motor Neuron Disease Register for England, Wales and Northern Ireland</t>
  </si>
  <si>
    <t xml:space="preserve">This non-research application from Kings College London (KCL), set out the purpose of creating a register that will act as a central resource of information about all people with a diagnosis of Motor Neuron Disease (MND) as confirmed by a consultant neurologist in England, Wales and Northern Ireland, to enable the calculation of incidence and prevalence of MND in England, Wales and Northern Ireland. Confidential patient information will also be linked with clinical data from national datasets. This non-research application is for the purpose of improving care planning, looking at regional differences, and enabling the applicants to provide answers associated with the NICE MND Audit.  There is also a separate research application (21/CAG/0009).
Motor neuron disease (MND, ALS) is a terminal disease resulting in progressive paralysis and leading to respiratory failure around 2–5 years after symptom onset. Research shows that the overall number of people diagnosed with MND in the UK is expected to increase significantly. Across the UK there are five regional population registers for MND. Current estimates suggest there are 5,000 people living with MND in the UK at any one time, but whether this is the true figure and how people with MND are geographically distributed is not known. Having a national MND Register for patients living in England, Wales and Northern Ireland will enable calculation of the incidence and prevalence of the disease across these three regions, improve care provision, examine regional differences in survival, and reveal clusters. A national register will also allow the correct modelling of epidemiological variables, for example, the development of a mathematical model of MND. Such models can inform future studies, drug discovery and knowledge of pathogenesis of the disease. 
The MND Register for England, Wales and Northern Ireland has been established to provide the international research community with a resource to understand the epidemiology of MND in the UK, and to further knowledge of causative and disease modifying factors in the disease. It has been funded through a healthcare research grant provided by the MND Association. The MND Register received REC approval in 2015, and has been recruiting patients from England, Wales and Northern Ireland for 5 years using a consented model. Applicants have recruited 1,802 patients across 32 centres in England and Wales which includes complete data capture from six recruiting centres only, and a rate of 38% ascertainment. The current consented register is used for the described non-research purposes.
Applicants have found it difficult to meet the primary objective of obtaining the incidence and prevalence of MND across England, Wales and Northern Ireland as data has been incomplete. Applicants are therefore proposing to change to an opt-out registry to ensure complete ascertainment, and are seeking support under Regulation 5 to enable the prospective recording of all patients with MND across England and Wales. Northern Ireland Is not covered by regulation 5 support. Support is also being sought to collect data retrospectively for patients dating back to June 2015, however, the applicant has confirmed that anyone who previously declined will not be added, and their dissent will be respected. 
Applicants will collect confidential patient information regarding every person with MND in England and Wales, including name in order to prevent double counting, and disclose NHS Number, Date of Birth, Gender, Full Postcode and Unique study identifier to NHS Digital and NWIS annually for the purposes of linkage with data from Hospital Episode Statistics (HES), and Office of National Statistics (ONS) mortality data (held at NHS Digital), and also to Patient Episode Database for Wales (PEDW) data held at NHS Wales Informatics Service (NWIS). The register is currently consented, however, the consent taken does not cover the proposed linkages with HES and ONS data. Therefore Regulation 5 support is requested to link identifiers from the previously consented patients to these datasets, and also to link data about every patient added to the register under Regulation 5 support, either prospectively or retrospectively. Clinical and identifiable data will be sent to the study team at KCL every 6 months from clinicians and other providers. Each participant will be assigned a unique study identifier by the direct care team, at the time of data collection and this will be used throughout the involvement of the project. 
Identifiers will be held in a separate database to clinical information and this will be linked through the unique study identifier. No identifiable data will be used as part of analysis for non-research purposes. The following fields will never be shared: Full name, date of birth, NHS number, full postcode, exact dates for example date of birth or date of death. If the year of birth is required for risk factor analysis, then this will be provided. </t>
  </si>
  <si>
    <t>Kings College London (KCL)</t>
  </si>
  <si>
    <t>Professor Ammar Al-Chalabi, Consultant Neurologist and Head of Basic and Clinical Neuroscience</t>
  </si>
  <si>
    <t>Maurice Wohl Clinical Neuroscience Institute</t>
  </si>
  <si>
    <t>Kings College London, Department of Basic and Clinical Neuroscience</t>
  </si>
  <si>
    <t>5 Cutcombe Road, Camberwell, London</t>
  </si>
  <si>
    <t>SE5 9RX</t>
  </si>
  <si>
    <t>0207 848 5192</t>
  </si>
  <si>
    <t>ammar.al-chalabi@kcl.ac.uk</t>
  </si>
  <si>
    <t>Data will be collected from patients living in England, Wales, and Northern Ireland over the age of sixteen with a diagnosis of Motor Neuron Disease (MND) as confirmed by a consultant neurologist.
This collection will be retrospective dating back to June 2015, and prospective.
Note: CAG support only extends to patients in England and Wales, and will not override the dissent of anybody who previously declined.</t>
  </si>
  <si>
    <r>
      <rPr>
        <b/>
        <sz val="10"/>
        <rFont val="Arial"/>
        <family val="2"/>
      </rPr>
      <t xml:space="preserve">Data sources
</t>
    </r>
    <r>
      <rPr>
        <sz val="10"/>
        <rFont val="Arial"/>
        <family val="2"/>
      </rPr>
      <t xml:space="preserve">1. NHS Digital - HES Admitted Patient Care, Outpatients, and ONS Mortality datasets
2. NHS Wales Informatics Service, Patient Episode Database for Wales (PEDW).
3. Clinical notes of MND patients in England and Wales held at various:
    • NHS Providers
    • Independent Sector Providers 
    • Voluntary &amp; Third Sector Providers
</t>
    </r>
    <r>
      <rPr>
        <b/>
        <sz val="10"/>
        <rFont val="Arial"/>
        <family val="2"/>
      </rPr>
      <t xml:space="preserve">Identifiers required for linkage purposes
</t>
    </r>
    <r>
      <rPr>
        <sz val="10"/>
        <rFont val="Arial"/>
        <family val="2"/>
      </rPr>
      <t xml:space="preserve">1. NHS Number
2. DOB, 
3. Gender 
4. Full Postcode
5. Unique study identifier
</t>
    </r>
    <r>
      <rPr>
        <b/>
        <sz val="10"/>
        <rFont val="Arial"/>
        <family val="2"/>
      </rPr>
      <t xml:space="preserve">Identifiers retained in KCL database
</t>
    </r>
    <r>
      <rPr>
        <sz val="10"/>
        <rFont val="Arial"/>
        <family val="2"/>
      </rPr>
      <t xml:space="preserve">1. Date of Birth
2. Gender
3. Postcode
4. NHS number
5. Name (First name and surname) – to prevent double counting
6. Full date of death 
7. Ethnicity 
8. Date of diagnosis 
9. Unique Study identifier
Patient identifiable information will be held in a separate database to clinical information and this will be linked through a unique study identifier
These identifiers will be held within the database but not released; any dates required will be modified before releasing.
</t>
    </r>
    <r>
      <rPr>
        <b/>
        <sz val="10"/>
        <rFont val="Arial"/>
        <family val="2"/>
      </rPr>
      <t xml:space="preserve">Identifiers required for analysis purposes
</t>
    </r>
    <r>
      <rPr>
        <sz val="10"/>
        <rFont val="Arial"/>
        <family val="2"/>
      </rPr>
      <t xml:space="preserve">1. Date of birth (modified for release to year of birth)
2. Date of death (modified for release)
3. Gender
4. Ethnicity
5. Date of diagnosis (modified for release)
6. Unique study identifier 
Other clinical data as described in the application
Data released for analysis can be considered anonymous
</t>
    </r>
    <r>
      <rPr>
        <b/>
        <sz val="10"/>
        <rFont val="Arial"/>
        <family val="2"/>
      </rPr>
      <t xml:space="preserve">Additional information
</t>
    </r>
    <r>
      <rPr>
        <sz val="10"/>
        <rFont val="Arial"/>
        <family val="2"/>
      </rPr>
      <t>Annual extracts from HES – identifiers are sent each time to NHS Digital/NWIS from KCL, and not retained by NHS Digital/NWIS</t>
    </r>
  </si>
  <si>
    <r>
      <rPr>
        <b/>
        <sz val="10"/>
        <color rgb="FF000000"/>
        <rFont val="Arial"/>
      </rPr>
      <t xml:space="preserve">20 July 2023 - </t>
    </r>
    <r>
      <rPr>
        <sz val="10"/>
        <color rgb="FF000000"/>
        <rFont val="Arial"/>
      </rPr>
      <t xml:space="preserve">change in data processor from NHS Digital to NHS England, regarding data sources - Hospital Episode Statistics (HES), and Office of National Statistics (ONS) mortality data.
</t>
    </r>
    <r>
      <rPr>
        <b/>
        <sz val="10"/>
        <color rgb="FF000000"/>
        <rFont val="Arial"/>
      </rPr>
      <t xml:space="preserve">
Amendment supported 20 July 2023</t>
    </r>
    <r>
      <rPr>
        <sz val="10"/>
        <color rgb="FF000000"/>
        <rFont val="Arial"/>
      </rPr>
      <t xml:space="preserve"> to inform CAG about an internal change of location of data storage at King’s College London, from SharePoint to a secure server (still at King’s College London)
The application to allow;
• The disclosure of confidential patient information prospectively for every Motor Neurone Disease (MND) patient over 16 in England and Wales, and retrospectively dating back to June 2015, from various healthcare providers to Kings College London (KCL), in order to create an MND register for non-research purposes) (However, support is not in place to override any patient who has previously dissented from the MND Register),
• Disclosure of confidential patient information from the MND register at KCL to NHS Digital and NHS Wales Informatics Service (NWIS) for the purposes of linkage with Hospital Episode Statistics (HES), and Office of National Statistics (ONS) mortality data (held at NHS Digital), and also to Patient Episode Database for Wales (PEDW) outcomes; This support is regarding approximately 1,802 consented patients who have previously consented to be on the register, but not specifically consented for their data to be linked, and also for any patients who are added to the MND register under Regulation 5 support, and for the flow of data from NHS Digital and NWIS back to KCL, as date of death is part of this dataset and can be considered identifiable, 
• KCL to hold identifiers in the MND register indefinitely, 
is conditionally supported, subject to compliance with the standard and specific conditions of support.
</t>
    </r>
    <r>
      <rPr>
        <b/>
        <sz val="10"/>
        <color rgb="FF000000"/>
        <rFont val="Arial"/>
      </rPr>
      <t xml:space="preserve">Conditions of support:
</t>
    </r>
    <r>
      <rPr>
        <sz val="10"/>
        <color rgb="FF000000"/>
        <rFont val="Arial"/>
      </rPr>
      <t xml:space="preserve">1. As applicants are planning to consult with patients on an ongoing basis, any feedback regarding these ongoing conversations with patients should be provided to the CAG at the time of the first annual review.
2. Support is in place for five years from the date of the final outcome letter. Further support is to be sought after this time
3. Support is not in place for those people who previously dissented to be part of the MND register when the consented model was in place.
4. Support is only in place for England and Wales, and does not extend to Northern Ireland.
5.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 xml:space="preserve">Confirmed: 
</t>
    </r>
    <r>
      <rPr>
        <sz val="10"/>
        <color rgb="FF000000"/>
        <rFont val="Arial"/>
      </rPr>
      <t xml:space="preserve">The NHS Digital 19/20 DSPT review for Kings College London (HQ) EE133874 was confirmed as ‘Standards Met’ on the NHS Digital DSPT Tracker (checked 08 February 2021).
The NHS Digital 2019/20 DSPT equivalent was confirmed as ‘Standards Met’ on the NHS Digital DSPT Tracker (checked 08 February 2021).
A CPiP has been received for NHS Wales Informatics Service (NWIS). 
As there are additionally 5 or more organisations who will be processing confidential patient information without consent as part of this application, the Confidentiality Advice Team (CAT) team will not check these individually. It is the responsibility of the applicant to ensure these are in place. </t>
    </r>
  </si>
  <si>
    <t>A1014</t>
  </si>
  <si>
    <t>20/CAG/0130</t>
  </si>
  <si>
    <t>Yorkshire and Humber Care Record (YHCR) Population Health Management (PHM) for non-research purposes</t>
  </si>
  <si>
    <t>This application from Humber Teaching NHS Foundation Trust set out the purpose of creating a Population Health Management Solution, which will allow organisations in the Yorkshire and Humber Region to request and receive data for non-research purposes, as part of the Local Health and Care Record Exemplar (LHCRE) Programme.
Population Health Management is a technique for local health and care partnerships to use data to design new models of proactive care and deliver improvements in direct care resulting in a positive impact upon health and wellbeing of patients. This will take advantage of digital technologies and data analytics that can be used to prevent avoidable delays in diagnosis, unnecessary repeat tests and reduce clinical uncertainty that can slow down the speed at which people are able to begin to receive the treatment and care they need. The main aims of this work are to 
• Improving the physical and mental health outcomes and wellbeing of people, whilst reducing health inequalities within and across the Yorkshire and Humber region. 
• The reduction of re-occurrence of ill-health, including addressing wider determinants of health, and requires working with communities and partner agencies.
• Addressing the wider determinants of health to early intervention, primary, secondary and tertiary disease prevention.
Support is requested for the transfer of confidential patient information from participating organisations in the Yorkshire and Humber region to Humber Teaching Hospitals NHS Foundation Trust. The NHS number of patients will then be collated and sent to the NHS Digital’s National De Identify / Re-Identify service, who will return a pseudonym. This will be applied to the data to render it pseudonymous prior to the person requesting access to view the data for analysis on the Humber Teaching Hospitals NHS Foundation Trust system.</t>
  </si>
  <si>
    <t>Humber Teaching NHS Foundation Trust</t>
  </si>
  <si>
    <t>Johnny Chagger</t>
  </si>
  <si>
    <t>Willerby Hill, Beverley Road</t>
  </si>
  <si>
    <t>Willerby, East Riding of Yorkshire</t>
  </si>
  <si>
    <t>HU10 6ED</t>
  </si>
  <si>
    <t>07590 914 439</t>
  </si>
  <si>
    <t>johnny.chagger@nhs.net</t>
  </si>
  <si>
    <t>All patients and service users irrespective of age or characteristics from organisations in the Yorkshire and Humber area who have not opted out via the national data opt-out.
The applicants anticipate that 5.5 million service users will be included once fully deployed</t>
  </si>
  <si>
    <r>
      <rPr>
        <b/>
        <sz val="10"/>
        <rFont val="Arial"/>
        <family val="2"/>
      </rPr>
      <t xml:space="preserve">Data sources
</t>
    </r>
    <r>
      <rPr>
        <sz val="10"/>
        <rFont val="Arial"/>
        <family val="2"/>
      </rPr>
      <t xml:space="preserve">1. Humber Teaching Hospitals NHS Foundation Trust
2. Rotherham, Doncaster and South Humber NHS Foundation Trust 
3. Doncaster and Bassetlaw Teaching Hospitals NHS Foundation Trust 
</t>
    </r>
    <r>
      <rPr>
        <b/>
        <sz val="10"/>
        <rFont val="Arial"/>
        <family val="2"/>
      </rPr>
      <t xml:space="preserve">Identifiers required for linkage purposes
</t>
    </r>
    <r>
      <rPr>
        <sz val="10"/>
        <rFont val="Arial"/>
        <family val="2"/>
      </rPr>
      <t>1. NHS number
2. Postcode</t>
    </r>
    <r>
      <rPr>
        <b/>
        <sz val="10"/>
        <rFont val="Arial"/>
        <family val="2"/>
      </rPr>
      <t xml:space="preserve">
Identifiers required for analysis purposes
</t>
    </r>
    <r>
      <rPr>
        <sz val="10"/>
        <rFont val="Arial"/>
        <family val="2"/>
      </rPr>
      <t>1. LSOA or postcode to be able to do geographical analysis and link to deprivation but will not identify individual households.</t>
    </r>
    <r>
      <rPr>
        <b/>
        <sz val="10"/>
        <rFont val="Arial"/>
        <family val="2"/>
      </rPr>
      <t xml:space="preserve">
Additional information
</t>
    </r>
    <r>
      <rPr>
        <sz val="10"/>
        <rFont val="Arial"/>
        <family val="2"/>
      </rPr>
      <t>No medical images nor free text information will be included in the clinical data provided.</t>
    </r>
  </si>
  <si>
    <r>
      <rPr>
        <b/>
        <sz val="10"/>
        <color rgb="FF000000"/>
        <rFont val="Arial"/>
      </rPr>
      <t xml:space="preserve">02 November 2022 -  amendment supported to </t>
    </r>
    <r>
      <rPr>
        <sz val="10"/>
        <color rgb="FF000000"/>
        <rFont val="Arial"/>
      </rPr>
      <t xml:space="preserve">remove the NHS Digital De-identify/Re-identify service and replace it with the Interweave Exchange
</t>
    </r>
    <r>
      <rPr>
        <b/>
        <sz val="10"/>
        <color rgb="FF000000"/>
        <rFont val="Arial"/>
      </rPr>
      <t xml:space="preserve">
12 April 2021 - Application supported
Conditions of support:
</t>
    </r>
    <r>
      <rPr>
        <sz val="10"/>
        <color rgb="FF000000"/>
        <rFont val="Arial"/>
      </rPr>
      <t xml:space="preserve">
1. Support is provided for the medical purpose of the non-research activity of the management of health and social care only and does not extend to medical research. 
2. In the annual review submissions: 
    a. The patient notification materials are to be reviewed as part of the continuing patient and public involvement and any changes or updates are to be reported at annual reviews. 
    b. the numbers of patients who opt-out are to be reported at annual reviews. 
3. This support applies only to Humber Teaching Hospitals NHS Foundation Trust, Rotherham, Doncaster and South Humber NHS Foundation Trust and Doncaster and Bassetlaw Teaching Hospitals NHS Foundation Trust in the first instance. Where further organisations are in a position to undertake this work an amendment should be submitted to extend this support to these organisations. 
4. Confirmation provided from the IG Delivery Team at NHS Digital to the CAG that the relevant Data Security and Protection Toolkit (DSPT) submission(s) has achieved the ‘Standards Met’ threshold.
</t>
    </r>
    <r>
      <rPr>
        <b/>
        <i/>
        <sz val="10"/>
        <color rgb="FF000000"/>
        <rFont val="Arial"/>
      </rPr>
      <t xml:space="preserve">Confirmed:-
</t>
    </r>
    <r>
      <rPr>
        <sz val="10"/>
        <color rgb="FF000000"/>
        <rFont val="Arial"/>
      </rPr>
      <t xml:space="preserve">The NHS Digital DSPT submission for Humber Teaching NHS Foundation Trust (18/19), Rotherham, Doncaster and South Humber NHS Foundation Trust (19/20) and Doncaster and Bassetlaw Teaching Hospitals NHS Foundation Trust (18/19) was confirmed as ‘Standards Met’ by NHS Digital (by check of DSPT tracker on 18 October 2020). </t>
    </r>
  </si>
  <si>
    <t>A1015</t>
  </si>
  <si>
    <t>21/CAG/0047</t>
  </si>
  <si>
    <t>Neonatal Intensive Care Data to be provided to the National Pregnancy in Diabetes Audit (part of the National Diabetes Audit NDA</t>
  </si>
  <si>
    <t>This application from NHS Digital set out the purpose of a non-research application seeking to link the National Pregnancy in Diabetes (NPID) audit dataset to the National Neonatal Research (NNRD) database in order to improve data collection and to better look at outcomes for babies who are born to a diabetic mother. 
The applicants are seeking support to link the NPID dataset to neonatal data in order to improve the collection and to better look at outcomes for babies who are born to a diabetic mother. The applicants will investigate whether the outcomes of women with pre-existing diabetes and their babies are different to the general population and will also examine if there is a higher instance of admissions to neonatal intensive care and if these admissions are for longer periods. The findings can then be used to inform changes to the diabetes service for women of childbearing age. Under the work package deliverables set by NHS England and after discussion with the NPID specialist advisory group, it was decided that information on neonatal length of stay and outcomes is required in order to see the full patient journey. The applicants opted to link to the NNRD as the required information is already collected for this database and, by using this existing information, the burden on NPID participants will be eased as will not need to enter any further data. The NNRD has existing support under CAG reference ECC 8-05(f)2010 to enable routinely collected patient identifiable data to be populated on this research database and for onward disclosure of confidential patient information to researchers. Researchers applying to access data from the NNRD must apply via the Neonatal Data Analysis Unit Data Steering Board.
The NPID audit is part of the National Diabetes audit undertaken by NHS Digital and is directed under s254 of the Health and Social Care Act by NHS England. The applicants will disclose a list of NHS numbers and patient dates of birth from the NPID at NHS Digital to Imperial College London for linkage to NNRD. Imperial College London will match the patients to their records and return a linked dataset, containing patient outcomes, to NHS Digital. All patients in Wales are recruited on a consented basis. Until 31 December 2017, when NHS England directed NHS Digital to undertake the audit under s254, patients in England were recruited on a consented basis. Support is therefore only sought for the processing of confidential patient information for patients in England included in the NPID from 01 January 2018 onwards.</t>
  </si>
  <si>
    <t>NHS Digital</t>
  </si>
  <si>
    <t xml:space="preserve">Dominic Povey, Principal Business and Operational Delivery Manager </t>
  </si>
  <si>
    <t xml:space="preserve">7 and 8 Wellington Place  </t>
  </si>
  <si>
    <t xml:space="preserve">dominic.povey1@nhs.net </t>
  </si>
  <si>
    <t xml:space="preserve">All pregnant women in England with pre-existing diabetes that have been entered into the NPID audit since 01 January 2018. 
The babies of women in the cohort who were admitted to neonatal care after birth. </t>
  </si>
  <si>
    <r>
      <t xml:space="preserve">Data sources
</t>
    </r>
    <r>
      <rPr>
        <sz val="10"/>
        <rFont val="Arial"/>
        <family val="2"/>
      </rPr>
      <t>1. The National Pregnancy in Diabetes dataset at NHS Digital
2. The Nation Neonatal Research Database at Imperial College London</t>
    </r>
    <r>
      <rPr>
        <b/>
        <sz val="10"/>
        <rFont val="Arial"/>
        <family val="2"/>
      </rPr>
      <t xml:space="preserve">
Identifiers required for linkage purposes
</t>
    </r>
    <r>
      <rPr>
        <sz val="10"/>
        <rFont val="Arial"/>
        <family val="2"/>
      </rPr>
      <t xml:space="preserve">1. Mother’s NHS Number 
2. Mother’s Date of birth 
3. Mother’s Postcode – unit level
</t>
    </r>
    <r>
      <rPr>
        <b/>
        <sz val="10"/>
        <rFont val="Arial"/>
        <family val="2"/>
      </rPr>
      <t xml:space="preserve">
Identifiers required for analysis purposes
</t>
    </r>
    <r>
      <rPr>
        <sz val="10"/>
        <rFont val="Arial"/>
        <family val="2"/>
      </rPr>
      <t xml:space="preserve">1. Mother’s NHS number
2. Mother’s DOB
3. Baby’s NHS number
4. Baby’s DOB </t>
    </r>
    <r>
      <rPr>
        <b/>
        <sz val="10"/>
        <rFont val="Arial"/>
        <family val="2"/>
      </rPr>
      <t xml:space="preserve">
Additional information
</t>
    </r>
    <r>
      <rPr>
        <sz val="10"/>
        <rFont val="Arial"/>
        <family val="2"/>
      </rPr>
      <t xml:space="preserve">Patients in Wales and the Isle of Man, as well as English patients recruited prior to 31 December 2017, are outside the scope of the Regulation 5 support sought. </t>
    </r>
  </si>
  <si>
    <r>
      <rPr>
        <b/>
        <sz val="10"/>
        <color rgb="FF000000"/>
        <rFont val="Arial"/>
      </rPr>
      <t>22 June 2023 -</t>
    </r>
    <r>
      <rPr>
        <sz val="10"/>
        <color rgb="FF000000"/>
        <rFont val="Arial"/>
      </rPr>
      <t xml:space="preserve"> change in data processor from NHS Digital to NHS England, regarding data source National Pregnancy in Diabetes (NPID) audit dataset.
</t>
    </r>
    <r>
      <rPr>
        <b/>
        <sz val="10"/>
        <color rgb="FF000000"/>
        <rFont val="Arial"/>
      </rPr>
      <t xml:space="preserve">
07 May 2021 - Application Supported
</t>
    </r>
    <r>
      <rPr>
        <sz val="10"/>
        <color rgb="FF000000"/>
        <rFont val="Arial"/>
      </rPr>
      <t xml:space="preserve">
</t>
    </r>
    <r>
      <rPr>
        <b/>
        <sz val="10"/>
        <color rgb="FF000000"/>
        <rFont val="Arial"/>
      </rPr>
      <t xml:space="preserve">Conditions of support:
</t>
    </r>
    <r>
      <rPr>
        <sz val="10"/>
        <color rgb="FF000000"/>
        <rFont val="Arial"/>
      </rPr>
      <t xml:space="preserve">1. Within 6 months of the issuing of the supported outcome the applicants are to provide revised website information. </t>
    </r>
    <r>
      <rPr>
        <b/>
        <i/>
        <sz val="10"/>
        <color rgb="FF000000"/>
        <rFont val="Arial"/>
      </rPr>
      <t xml:space="preserve">Condition met 15 November 2021. 
</t>
    </r>
    <r>
      <rPr>
        <sz val="10"/>
        <color rgb="FF000000"/>
        <rFont val="Arial"/>
      </rPr>
      <t xml:space="preserve">
2. In the first annual review the applicants are to provide the following:
- a. Further patient and public involvement is to be carried out, with a larger group of patient representatives, and feedback provided to the CAG.
- b. Revised patient notification materials are to be provided. Telephone, email and postal contacts need to be provided on all notification materials, including the website information.
- c. Confirm the approximate number of patients who would come under the scope of the Regulation 5 support, e.g. those included on the NPID since 01 January 2018.
</t>
    </r>
    <r>
      <rPr>
        <b/>
        <i/>
        <sz val="10"/>
        <color rgb="FF000000"/>
        <rFont val="Arial"/>
      </rPr>
      <t xml:space="preserve">Condition met as part of first annual review
</t>
    </r>
    <r>
      <rPr>
        <sz val="10"/>
        <color rgb="FF000000"/>
        <rFont val="Arial"/>
      </rPr>
      <t xml:space="preserve">
3. Within 4 years of the issuing of the supported outcome, provide an update on the move of the NNRD to NHS Digital and confirm when this will take place. </t>
    </r>
    <r>
      <rPr>
        <b/>
        <i/>
        <sz val="10"/>
        <color rgb="FF000000"/>
        <rFont val="Arial"/>
      </rPr>
      <t xml:space="preserve">Condition pending
</t>
    </r>
    <r>
      <rPr>
        <sz val="10"/>
        <color rgb="FF000000"/>
        <rFont val="Arial"/>
      </rPr>
      <t xml:space="preserve">
4. This project is to be included on the Imperial College London website, in the area where current projects using the NNRD as listed. </t>
    </r>
    <r>
      <rPr>
        <b/>
        <i/>
        <sz val="10"/>
        <color rgb="FF000000"/>
        <rFont val="Arial"/>
      </rPr>
      <t xml:space="preserve">Condition met as part of first annual review
</t>
    </r>
    <r>
      <rPr>
        <sz val="10"/>
        <color rgb="FF000000"/>
        <rFont val="Arial"/>
      </rPr>
      <t xml:space="preserve">
5.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Confirmed: The NHS Digital 2019/20 DSPT reviews for NHS Digital and Imperial College London – Faculty of Medicine – Neonatal Data Analysis Unit were confirmed as ‘Standards Met’ on the NHS Digital DSPT Tracker (checked 16 April 2021).</t>
    </r>
  </si>
  <si>
    <t>A1016</t>
  </si>
  <si>
    <t>21/CAG/0032</t>
  </si>
  <si>
    <t>Non-statutory Medical Examiner System – second phase</t>
  </si>
  <si>
    <t xml:space="preserve">This application from NHS England and NHS Improvement set out the purpose of the implementation of the National Medical Examiner system in England.
The National Medical Examiner system forms part of the NHS Patient Safety Strategy in England and is an important component of improving patient safety. Medical examiners provide independent scrutiny of causes of death and the care before death, and to facilitate feedback from the bereaved. The Government’s proposals for medical examiners, and for a new rigorous, unified system of death certification for both burials and cremations in England and Wales, is part of the response to several independent inquiries into deaths, including the Shipman Inquiry, the Francis Inquiry into Mid Staffordshire, the Morecambe Bay Inquiry and the Gosport Inquiry.  This application has been made to implement the system in England only. Primary legislation is expected to put the system on a statutory footing from April 2022. The applicants seek to establish a legal basis for the disclosures of confidential patient information made to medical examiners employed by host trusts before the statutory system becomes operational.
The programme is comprised of two phases. The first phase, which involved setting up medical examiner offices within NHS trusts and NHS foundation trusts, is already underway. Medical examiners are senior doctors employed by Host Trusts, to provide independent scrutiny of non-coronial deaths, and are operating in larger NHS trusts and NHS foundation trusts across England (“Host Trusts”), reviewing deaths that occur in their organisation. Medical examiners and medical examiner officers currently access Trust patient records undertake this review.
This application concerns the next phase of the programme, where the medical examiner offices will provide independent scrutiny of non-coronial deaths which occur in settings outside the Host Trust (for example, at home or in the care of other health providers, such as hospices and private hospitals). This will require medical examiners to access the records of deceased individuals held outside Host Trusts by different healthcare providers. The wide range of patient record systems utilised by providers means that local arrangements to enable independent scrutiny to take place will vary.  Medical examiner scrutiny will take place in the brief window before the death must be registered (5 days) and has three elements; discussion with the doctor completing the medical certificates of cause of death; giving the bereaved an opportunity to ask questions about the causes of death and raise any concerns; and a proportionate review of the patient record. 
The medical examiners will require access to confidential patient information for deceased patients who were cared for by other providers. These healthcare providers, such as GPs, independent healthcare providers, and NHS Trusts and NHS foundation trusts which do not host a medical examiner office, will share medical records of deceased patients (with medical examiners and medical examiner officers, or provide equivalent access to review such records, for example through electronic patient record systems. Medical examiners will carry out a proportionate review of the records of these deceased patients, as part of their independent scrutiny. They will also contact the next of kin identified in the patient record to ask if they have questions about the causes of death or concerns about care before death. After the medical examiner has completed their work, the patient record will remain with or be returned to the original healthcare provider. Medical examiner offices will retain records of their scrutiny, including patient identifiable data, and these records will be maintained in line with the information governance and data security policies of their NHS Trust or NHS foundation trust. Where medical examiners identify points for learning or improvement, medical examiners will indicate these for further investigation through established clinical governance and quality processes, such as mortality reviews. </t>
  </si>
  <si>
    <t>Mr Nick Day, Policy and Programme Lead</t>
  </si>
  <si>
    <t>Medical Examiner System</t>
  </si>
  <si>
    <t>80 London Road, London</t>
  </si>
  <si>
    <t>07500 066 544</t>
  </si>
  <si>
    <t>nickday@nhs.net</t>
  </si>
  <si>
    <t xml:space="preserve">All deaths which occur in England that are not referred to a coroner and occur outside the host Trust of a medical examiner (approximately 240,000 per annum) </t>
  </si>
  <si>
    <r>
      <rPr>
        <b/>
        <sz val="10"/>
        <rFont val="Arial"/>
        <family val="2"/>
      </rPr>
      <t xml:space="preserve">Data sources
</t>
    </r>
    <r>
      <rPr>
        <sz val="10"/>
        <rFont val="Arial"/>
        <family val="2"/>
      </rPr>
      <t>1. Electronic and paper records held at healthcare providers outside host Trusts of the medical examiner. For example, GPs, independent healthcare providers (e.g. hospices and private hospitals), and NHS Trusts and NHS foundation trusts which do not host a medical examiner office</t>
    </r>
    <r>
      <rPr>
        <b/>
        <sz val="10"/>
        <rFont val="Arial"/>
        <family val="2"/>
      </rPr>
      <t xml:space="preserve">
Identifiers required for linkage purposes
</t>
    </r>
    <r>
      <rPr>
        <sz val="10"/>
        <rFont val="Arial"/>
        <family val="2"/>
      </rPr>
      <t xml:space="preserve">1. Name 
2. Date of birth 
3. Date of death 
4. Place of death 
5. NHS number 
6. Contact details of next of kin, likely to include name and telephone number, and in some cases, address and/or email address </t>
    </r>
    <r>
      <rPr>
        <b/>
        <sz val="10"/>
        <rFont val="Arial"/>
        <family val="2"/>
      </rPr>
      <t xml:space="preserve">
Identifiers required for analysis purposes
</t>
    </r>
    <r>
      <rPr>
        <sz val="10"/>
        <rFont val="Arial"/>
        <family val="2"/>
      </rPr>
      <t xml:space="preserve">1. Name 
2. Date of birth 
3. Date of death 
4. Place of death 
5. NHS number 
6. Contact details of next of kin, likely to include name and telephone number, and in some cases, address and/or email address </t>
    </r>
  </si>
  <si>
    <r>
      <rPr>
        <sz val="10"/>
        <color rgb="FF000000"/>
        <rFont val="Arial"/>
      </rPr>
      <t xml:space="preserve">Applicant confirmed 09 September 2024 that ‘s251’ support could be expired, as an alternative legal basis is now in place and being relied upon - From 9 September 2024 the Death Certification Reforms introduce a statutory NHS medical examiner function and medical examiners have a right to access records of deceased patients under the amended AHRA 1990.
In terms of public benefit, the non-statutory period was necessary to facilitate the transition to the statutory system which requires that all deaths not investigated by a coroner are reviewed by a medical examiner. The non-statutory phase enabled healthcare providers to share records of deceased patients with medical examiners in acute NHS trusts. This facilitated cumulative rollout across the NHS and building up capacity and understanding of the required processes.  The National Medical Examiner’s reports demonstrate benefits including overwhelming positive feedback from bereaved people.
Amendment supported 19 March 2024 to extend the duration of support until 30 September 2024
</t>
    </r>
    <r>
      <rPr>
        <b/>
        <sz val="10"/>
        <color rgb="FF000000"/>
        <rFont val="Arial"/>
      </rPr>
      <t xml:space="preserve">
Amendment supported 23 February 2023 
</t>
    </r>
    <r>
      <rPr>
        <sz val="10"/>
        <color rgb="FF000000"/>
        <rFont val="Arial"/>
      </rPr>
      <t xml:space="preserve">To extend the duration of support until 31 March 2024
</t>
    </r>
    <r>
      <rPr>
        <b/>
        <sz val="10"/>
        <color rgb="FF000000"/>
        <rFont val="Arial"/>
      </rPr>
      <t xml:space="preserve">
21 February 2022 - Amendment supported:
</t>
    </r>
    <r>
      <rPr>
        <sz val="10"/>
        <color rgb="FF000000"/>
        <rFont val="Arial"/>
      </rPr>
      <t xml:space="preserve">Amendment supported to extend the duration of support until 31 March 2023.
</t>
    </r>
    <r>
      <rPr>
        <b/>
        <sz val="10"/>
        <color rgb="FF000000"/>
        <rFont val="Arial"/>
      </rPr>
      <t xml:space="preserve">
10 May 2021 - Application supported
Specific conditions of support:
</t>
    </r>
    <r>
      <rPr>
        <sz val="10"/>
        <color rgb="FF000000"/>
        <rFont val="Arial"/>
      </rPr>
      <t xml:space="preserve">1.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 xml:space="preserve">Confirmed:-
</t>
    </r>
    <r>
      <rPr>
        <i/>
        <sz val="10"/>
        <color rgb="FF000000"/>
        <rFont val="Arial"/>
      </rPr>
      <t xml:space="preserve">Due to the number of organisations involved it is the responsibility of NHS England and NHS Improvement, as controller, to ensure that Trusts hosting the medical examiners meet the minimum required standard in complying with DSPTs, and take remedial action if they become aware of any that fall below this, or where any concerns are raised about a Trust.
</t>
    </r>
  </si>
  <si>
    <t>A1017</t>
  </si>
  <si>
    <t>21/CAG/0084</t>
  </si>
  <si>
    <t>National Cancer Patient experience survey 2021 (NCPES)</t>
  </si>
  <si>
    <t>This application from Picker Institute Europe on behalf of NHS England and NHS Improvement set out the purpose of administering patient surveys to evaluate services provided to cancer patients in 2021. This will enable comparisons between Trusts, for commissioners, providers and patients (all of whom can access the published results), allow for monitoring of improvements in services, drive further improvements, and provide NHS England with an up to date overview of cancer patient experience across England. 
The Cancer Patient Experience Survey (CPES) 2021 fieldwork period will begin at the end of October 2021 and is due to close in January 2022. Survey findings will be published in March 2022. 
The 2021 survey will replicate the methodology used in previous iterations of the survey. Picker Institute Europe works with Greens Limited to mail initial questionnaires and then reminders (as required) to eligible participants following the above checks using name and address. The survey will be conducted by post, with two reminders (to non-responders only) as is the case with other national patient surveys. A standard questionnaire, covering letter and up to two reminder letters will be used. Patients will also be sent a link to complete the survey online should they prefer to do so. 
Although the methodology is the same as previous surveys, the questionnaire is slightly altered, to allow for the pandemic, and to allow further inclusivity. Information on gender identity alongside sex will be collected, however this is self reported in the questionnaire rather than disclosed to Picker from Trusts. ICD 11 code will also be collected alongside ICD 10 code.</t>
  </si>
  <si>
    <t>Picker Institute Europe (on behalf of NHS England &amp; NHS Improvement)</t>
  </si>
  <si>
    <t>Nikki Gambles, Insight &amp; Feedback Manager</t>
  </si>
  <si>
    <t>NHD England and NHS Improvement</t>
  </si>
  <si>
    <t>Leeds Quarry House</t>
  </si>
  <si>
    <t>Quarry Hill, Leeds</t>
  </si>
  <si>
    <t>LS2 7UA</t>
  </si>
  <si>
    <t>07527 696 885</t>
  </si>
  <si>
    <t>Nikki.gambles@nhs.net</t>
  </si>
  <si>
    <t>approximately 125,000 patients
All adult patients (aged 16 and over), with a confirmed diagnosis of cancer, who have been admitted to hospital as inpatients for cancer related treatment, or who were seen as day case patients for cancer related treatment, and have been discharged between 1st April 2021 and 30th June 2021 will be included in the survey.</t>
  </si>
  <si>
    <r>
      <rPr>
        <b/>
        <sz val="10"/>
        <rFont val="Arial"/>
        <family val="2"/>
      </rPr>
      <t xml:space="preserve">Data sources
</t>
    </r>
    <r>
      <rPr>
        <sz val="10"/>
        <rFont val="Arial"/>
        <family val="2"/>
      </rPr>
      <t>1. Acute and specialist NHS Trusts in England that provide adult cancer services.</t>
    </r>
    <r>
      <rPr>
        <b/>
        <sz val="10"/>
        <rFont val="Arial"/>
        <family val="2"/>
      </rPr>
      <t xml:space="preserve">
Identifiers required to be disclosed to Picker
</t>
    </r>
    <r>
      <rPr>
        <sz val="10"/>
        <rFont val="Arial"/>
        <family val="2"/>
      </rPr>
      <t>Identifiers disclosed by the Trusts:</t>
    </r>
    <r>
      <rPr>
        <b/>
        <sz val="10"/>
        <rFont val="Arial"/>
        <family val="2"/>
      </rPr>
      <t xml:space="preserve">
</t>
    </r>
    <r>
      <rPr>
        <sz val="10"/>
        <rFont val="Arial"/>
        <family val="2"/>
      </rPr>
      <t xml:space="preserve">1. Trust Code
2. Anonymised reference number for each record (applied by Trust)
3. Name 
4. NHS number
5. Full address
6. Sex
7. Ethnic group
8. Date of birth
9. ICD10 code
10. ICD11 code 
11. Admission and discharge dates
12. Speciality code
13. Referring CCG
14. Admission type
15. Site treated at
</t>
    </r>
    <r>
      <rPr>
        <b/>
        <sz val="10"/>
        <rFont val="Arial"/>
        <family val="2"/>
      </rPr>
      <t xml:space="preserve">
Identifiers required for analysis purposes
</t>
    </r>
    <r>
      <rPr>
        <sz val="10"/>
        <rFont val="Arial"/>
        <family val="2"/>
      </rPr>
      <t>1. Postcode – (modified for analysis)
2. Anonymised reference number for each record (applied by Trust)
3. ICD10 code
4. ICD11 code 
5. Speciality code
6. Ethnic group
7. Age
8. Self reported sex (from questionnaire response)
9. Self reported gender  (from questionnaire response)</t>
    </r>
  </si>
  <si>
    <r>
      <rPr>
        <sz val="10"/>
        <color rgb="FF000000"/>
        <rFont val="Arial"/>
      </rPr>
      <t xml:space="preserve">Applicant confirmed in August 2023 that ‘s251’ support could be expired as all identifiable patient information held without consent under this support has been removed (and is irretrievable), and any information that continues to be held is anonymised.
In terms of public benefit, the Cancer Patient Experience Survey 2021 allowed people with cancer to feedback about the quality of care that they have received from NHS cancer services in England. Quantitative data from the survey are used to monitor the quality of care given to patients and to support ongoing improvement within cancer care. This data is vitally important to understand not only the wider experience of this patient population but to identify what improvements can be made at trust, cancer alliance and integrated care system level.
</t>
    </r>
    <r>
      <rPr>
        <b/>
        <sz val="10"/>
        <color rgb="FF000000"/>
        <rFont val="Arial"/>
      </rPr>
      <t xml:space="preserve">
17 June 2021 - Application supported
Conditions of support:
</t>
    </r>
    <r>
      <rPr>
        <sz val="10"/>
        <color rgb="FF000000"/>
        <rFont val="Arial"/>
      </rPr>
      <t xml:space="preserve">1. Please confirm if support is required for confidential patient information to be disclosed from Picker to NHS Digital in order to undertake ‘deceased checks’, within one month from the date of this letter. 
</t>
    </r>
    <r>
      <rPr>
        <b/>
        <i/>
        <sz val="10"/>
        <color rgb="FF000000"/>
        <rFont val="Arial"/>
      </rPr>
      <t xml:space="preserve">Confirmed 23 June 2021 - </t>
    </r>
    <r>
      <rPr>
        <i/>
        <sz val="10"/>
        <color rgb="FF000000"/>
        <rFont val="Arial"/>
      </rPr>
      <t xml:space="preserve">The applicant confirmed by email that support is not required for this element; Picker has its own access to the NHS spine to conduct deceased checks in-house. Therefore, no confidential patient information needs to be passed between Picker and NHS Digital as part of this process. The Members were content with this response, and the condition has been met- confirmed to the applicant by email on 23 June 2021.
</t>
    </r>
    <r>
      <rPr>
        <sz val="10"/>
        <color rgb="FF000000"/>
        <rFont val="Arial"/>
      </rPr>
      <t xml:space="preserve">
2. Confirmation provided from the IG Delivery Team at NHS Digital to the CAG that the relevant Data Security and Protection Toolkit (DSPT) submission(s) has achieved the ‘Standards Met’ threshold.
</t>
    </r>
    <r>
      <rPr>
        <b/>
        <i/>
        <sz val="10"/>
        <color rgb="FF000000"/>
        <rFont val="Arial"/>
      </rPr>
      <t xml:space="preserve">Confirmed:- 
</t>
    </r>
    <r>
      <rPr>
        <sz val="10"/>
        <color rgb="FF000000"/>
        <rFont val="Arial"/>
      </rPr>
      <t>The NHS Digital 19/20 DSPT reviews for Picker Institute Europe and Greens Ltd were confirmed as ‘Standards Met’ on the NHS Digital DSPT Tracker (checked 15 June 2021)</t>
    </r>
  </si>
  <si>
    <t>A1018</t>
  </si>
  <si>
    <t>20/CAG/0151</t>
  </si>
  <si>
    <t>NHS Digital and BAD: Dermatology Intervention Service and Clinical Registries</t>
  </si>
  <si>
    <t>This application from the British Association of Dermatologists set out the purpose of creating a national audit of the NICE Service Guidance on the organisation and delivery of dermatology healthcare services, which will provide the national NHS dermatology service with clinical outcomes for benchmarking by individual consultants, their trusts, Clinical Commissioning Groups and patients in England.
The dermatology specialty is largely outpatient-based, and diagnostic data is not routinely collected to identify patients’ skin disease and co-morbidities. Trusts also have historically under recorded outpatient procedural data. This has made it difficult to undertake qualitative and quantitative data analysis to audit and benchmark services. The applicants will create a national audit intended to address these deficiencies and support quality improvement activities, local clinical audit processes and to deliver improved, measurable patient care. The data will also be used to help dermatology departments to achieve some of the areas for improvement identified in the It Right First Time (GIRFT) programme.
The applicants seek support to allow the disclose of confidential patient information from participating NHS trusts to NHS Digital. The confidential patient information will be entered into the NHS Digital Clinical Audit Platform (CAP) system by staff at participating NHS trusts in England. An extract of identifiable and sensitive data will be taken for statistical analysis by NHS Digital, and reports created of de-identified aggregate data. Reports with identifiable data will be made available within CAP for individual organisations to access their own results for local audit. There will be no linkage to other datasets. The data collection is prospective and will be undertaken on a yearly basis to provide the comparative analysis needed to inform on patient demographics, skin disease rates and efficacy of treatments.</t>
  </si>
  <si>
    <t>British Association of Dermatologists</t>
  </si>
  <si>
    <t>Ms Tania von Hospenthal</t>
  </si>
  <si>
    <t>The British Association of Dermatologists, Wilan House</t>
  </si>
  <si>
    <t>4 Fitzroy Square</t>
  </si>
  <si>
    <t>W1T 5HQ</t>
  </si>
  <si>
    <t>tania@bad.org.uk</t>
  </si>
  <si>
    <t xml:space="preserve">All (child and adult) dermatology patients receiving phototherapy treatment and/or cutaneous allergy testing, seen in outpatient secondary care departments and tertiary dermatology centres in NHS trusts in England.  
Approximately 600,000 attendances for dermatological treatment occurred in 2019. </t>
  </si>
  <si>
    <r>
      <rPr>
        <b/>
        <sz val="10"/>
        <rFont val="Arial"/>
        <family val="2"/>
      </rPr>
      <t xml:space="preserve">Data sources
</t>
    </r>
    <r>
      <rPr>
        <sz val="10"/>
        <rFont val="Arial"/>
        <family val="2"/>
      </rPr>
      <t>1. Clinical data for eligible patients at participating trusts, input into the NHS Digital Clinical Audit Platform (CAP) system.</t>
    </r>
    <r>
      <rPr>
        <b/>
        <sz val="10"/>
        <rFont val="Arial"/>
        <family val="2"/>
      </rPr>
      <t xml:space="preserve">
Identifiers required for linkage purposes
</t>
    </r>
    <r>
      <rPr>
        <sz val="10"/>
        <rFont val="Arial"/>
        <family val="2"/>
      </rPr>
      <t>1. NHS Number
2. Date of birth
3. Postcode – district level
4. Sex
5. Ethnicity
6. Consultant GMC code</t>
    </r>
    <r>
      <rPr>
        <b/>
        <sz val="10"/>
        <rFont val="Arial"/>
        <family val="2"/>
      </rPr>
      <t xml:space="preserve">
Identifiers required for analysis purposes
</t>
    </r>
    <r>
      <rPr>
        <sz val="10"/>
        <rFont val="Arial"/>
        <family val="2"/>
      </rPr>
      <t>1. NHS Number
2. Date of birth
3. Postcode – district level
4. Sex
5. Ethnicity</t>
    </r>
  </si>
  <si>
    <r>
      <rPr>
        <b/>
        <sz val="10"/>
        <color rgb="FF000000"/>
        <rFont val="Arial"/>
      </rPr>
      <t xml:space="preserve">Applicant confirmed in June 2024 that the application could be expired as the activity did not yet commence. A new application will be submitted with new data processor details. 
21 June 2021 - Application supported
Specific conditions of support:
</t>
    </r>
    <r>
      <rPr>
        <sz val="10"/>
        <color rgb="FF000000"/>
        <rFont val="Arial"/>
      </rPr>
      <t xml:space="preserve">1. At the first annual review, provide a report on further patient and public involvement undertaken by the applicants.
</t>
    </r>
    <r>
      <rPr>
        <b/>
        <i/>
        <sz val="10"/>
        <color rgb="FF000000"/>
        <rFont val="Arial"/>
      </rPr>
      <t xml:space="preserve">Applicant has submitted first annual review, but has not undertaken any patient and public involvement. The Condition has therefore been applied to the second annual review expected in 2023. 
</t>
    </r>
    <r>
      <rPr>
        <sz val="10"/>
        <color rgb="FF000000"/>
        <rFont val="Arial"/>
      </rPr>
      <t xml:space="preserve">
2. Confirmation provided from the IG Delivery Team at NHS Digital to the CAG that the relevant Data Security and Protection Toolkit (DSPT) submission(s) has achieved the ‘Standards Met’ threshold. 
</t>
    </r>
    <r>
      <rPr>
        <b/>
        <i/>
        <sz val="10"/>
        <color rgb="FF000000"/>
        <rFont val="Arial"/>
      </rPr>
      <t xml:space="preserve">Confirmed:- </t>
    </r>
    <r>
      <rPr>
        <i/>
        <sz val="10"/>
        <color rgb="FF000000"/>
        <rFont val="Arial"/>
      </rPr>
      <t>The NHS Digital 19/20 DSPT review for NHS Digital was confirmed as ‘Standards Met’ on the NHS Digital DSPT Tracker (21 June 2021)</t>
    </r>
  </si>
  <si>
    <t>A1019</t>
  </si>
  <si>
    <t>21/CAG/0085</t>
  </si>
  <si>
    <t>The Child Health Clinical Outcome Review Programme (CH-CORP)</t>
  </si>
  <si>
    <t>This Healthcare Quality Improvement Partnership (HQIP) commissioned non-research application from the National Confidential Enquiry into Patient Outcome and Death (NCEPOD) set out the purpose of undertaking a rolling programme of topics under the Child Health Clinical Outcome Review Programme (CH-CORP) core methodology, which aims to review the organisation of, and clinical care provided to children and young people up to their 25th birthday, by undertaking confidential reviews of case notes. Previous related applications for specific studies in this area include 15/CAG/0210 and 18/CAG/0127, however this application falls under a new contract with HQIP and it has been set up in a rolling manner so applicants apply a core methodology but start a new topic each year, as is undertaken as part of the Medical and Surgical Clinical Outcome Review Programme (PIAG 4-08(b)/2003), where CAG have supported the core method and applicants submit an amendment with a new protocol for each new study started. The application activities are carried out across England, Wales, Northern Ireland, Guernsey, Jersey and the Isle of Man; however, the CAG remit extends only to data generated in England and Wales.
This application is for the Child Health Clinical Outcome Review Programme (CH-CORP) core methodology, to allow NCEPOD to run confidential enquiries to improve the quality of care for future young people. Although aiming to identify areas for improvement, NCEPOD will also highlight examples of good practise, and provide tools to help providers make changes and monitor the impact they are having. The recommendations made by NCEPOD over the last 30 years have had considerable impact on healthcare.
This application is additionally for their first proposed study; ‘Transition from child to adult services study’. The purpose of this study is to explore the barriers and facilitators in the process of the transition of young people with complex chronic conditions from child to adult health services. There is evidence that for many young people with complex conditions and their families, this can be an apprehensive time as it is often associated with a dislocation of care and a deterioration in health and wellbeing.
Applicants plan to use standard NCEPOD retrospective questionnaire and case note review methodology on a sample of patients from various healthcare providers, who match the inclusion criteria for a specific study. Confidential patient information relating to all eligible patients will be reported to NCEPOD from participating healthcare providers via a patient identification spreadsheet. This data is entered onto the NCEPOD database, and a pseudonym applied unique NCEPOD number. From this, the data will be sampled for those to be included in the study. The patient identifiable data for those not included in the study are kept until all sampling is done, just in case re-sampling is required, and then removed from the database at the earliest possible opportunity as it is not needed.
The clinician(s) involved in the patient’s care are then notified that they need to complete a questionnaire, and return copied extracts of the case notes, to undergo peer review. The NHS number and date of birth alongside the NCEPOD number is used to enable clinicians to identify the correct patients, and the questionnaire is returned back pseudonymously via the online questionnaire system, using only the NCEPOD number. Depending on the study, case notes will be requested from all relevant healthcare services. If a young person is identified and tracked across a number of care settings, case notes will be requested from all organisations. Case notes are returned in an identifiable format, and upon receipt at NCEPOD, patient identifiers are removed by the NCEPOD team as soon as possible after receipt but no later than two months, if not already done so. Care providers are encouraged where possible to remove patient identifiable data, however the applicants understand this does represent an additional burden to the direct care team.
A multidisciplinary group of clinical case reviewers will be recruited to assess the case notes and questionnaires and provide their opinion on what went well and what did not go well during the care under review. NCEPOD staff will ensure there is a mix of specialties at each meeting from across the UK. Note that all patient identifiable data are removed from case notes before being seen by case reviewers. The set of case notes is only identified by the ‘NCEPOD number’ allocated to the case.</t>
  </si>
  <si>
    <t xml:space="preserve">National Confidential Enquiry into Patient Outcome and Death (NCEPOD) </t>
  </si>
  <si>
    <t xml:space="preserve">Ground Floor Abbey House </t>
  </si>
  <si>
    <t xml:space="preserve">74-76 St John Street </t>
  </si>
  <si>
    <t xml:space="preserve">EC1M 4DZ </t>
  </si>
  <si>
    <r>
      <rPr>
        <b/>
        <sz val="10"/>
        <rFont val="Arial"/>
        <family val="2"/>
      </rPr>
      <t>Cohort</t>
    </r>
    <r>
      <rPr>
        <sz val="10"/>
        <rFont val="Arial"/>
        <family val="2"/>
      </rPr>
      <t xml:space="preserve">
In general, patients from birth up to their 25th birthday will be eligible for inclusion. However, the inclusion criteria will be specific for each topic and will be highlighted in the amendment form when each study protocol is submitted. 
Support is also in place for those who are deceased. 
</t>
    </r>
  </si>
  <si>
    <r>
      <t xml:space="preserve">Data sources
Case notes from all organisations that provide care to patients aged 0-24 years, such as, but not limited to; secondary/tertiary care, community care. primary care, mental healthcare, independent healthcare or hospices 
</t>
    </r>
    <r>
      <rPr>
        <b/>
        <sz val="10"/>
        <rFont val="Arial"/>
        <family val="2"/>
      </rPr>
      <t>Identifiers initially collected for all patients</t>
    </r>
    <r>
      <rPr>
        <sz val="10"/>
        <rFont val="Arial"/>
        <family val="2"/>
      </rPr>
      <t xml:space="preserve">
This could include but are not limited to the below;
1.	NHS number 
2.	Hospital number 
3.	Date of birth 
4.	Sex 
5.	Diagnosis and/or procedure code 
6.	Date of admission 
7.	Source of admission 
8.	Date of discharge/death 
9.	Additional healthcare organisations 
10.	Potentially partial postcode if an aspect of a study was very focused on deprivation 
</t>
    </r>
    <r>
      <rPr>
        <b/>
        <sz val="10"/>
        <rFont val="Arial"/>
        <family val="2"/>
      </rPr>
      <t>Identifiers required for linkage between organisations purposes (sampled patients)</t>
    </r>
    <r>
      <rPr>
        <sz val="10"/>
        <rFont val="Arial"/>
        <family val="2"/>
      </rPr>
      <t xml:space="preserve">
This information will be used to notify the clinician who needs to complete a questionnaire, or the local contact at the healthcare provider who will send/scan copied case note extracts to NCEPOD. 
•	NHS number 
•	Hospital number 
•	Date of birth 
•	Sex
•	Date of admission – where applicable 
•	Date of discharge – where applicable 
•	NCEPOD number – for future pseudonymisation where possible 
•	NCEPOD ‘site identification – for future pseudonymisation where possible 
</t>
    </r>
    <r>
      <rPr>
        <b/>
        <sz val="10"/>
        <rFont val="Arial"/>
        <family val="2"/>
      </rPr>
      <t>Identifiers required for analysis purposes</t>
    </r>
    <r>
      <rPr>
        <sz val="10"/>
        <rFont val="Arial"/>
        <family val="2"/>
      </rPr>
      <t xml:space="preserve">
For the clinical questionnaires and case reviewer data – no identifiers are needed as all data are linked by the NCEPOD number only. Note that NHS number is removed.</t>
    </r>
  </si>
  <si>
    <r>
      <rPr>
        <b/>
        <sz val="10"/>
        <color rgb="FF000000"/>
        <rFont val="Arial"/>
      </rPr>
      <t xml:space="preserve">Amendment supported 08 May 2024 </t>
    </r>
    <r>
      <rPr>
        <sz val="10"/>
        <color rgb="FF000000"/>
        <rFont val="Arial"/>
      </rPr>
      <t xml:space="preserve">to add the topic for this year’s NCEPOD review, emergency (non-elective) procedures in children and young people, including an additional data collection methodology survey that includes NHS numbers
</t>
    </r>
    <r>
      <rPr>
        <b/>
        <sz val="10"/>
        <color rgb="FF000000"/>
        <rFont val="Arial"/>
      </rPr>
      <t xml:space="preserve">
Amendment Supported 21 December 2023 </t>
    </r>
    <r>
      <rPr>
        <sz val="10"/>
        <color rgb="FF000000"/>
        <rFont val="Arial"/>
      </rPr>
      <t xml:space="preserve">to clarify that notes requested for the Juvenile Idiopathic Arthritis topic will include any pre-diagnosis discharge summaries, referral letters and correspondence which relate to the JIA diagnosis
</t>
    </r>
    <r>
      <rPr>
        <b/>
        <sz val="10"/>
        <color rgb="FF000000"/>
        <rFont val="Arial"/>
      </rPr>
      <t xml:space="preserve">
Amendment supported 08 June 2023 </t>
    </r>
    <r>
      <rPr>
        <sz val="10"/>
        <color rgb="FF000000"/>
        <rFont val="Arial"/>
      </rPr>
      <t xml:space="preserve">to add the topic for this year’s NCEPOD review, Juvenile Idiopathic Arthritis
</t>
    </r>
    <r>
      <rPr>
        <b/>
        <sz val="10"/>
        <color rgb="FF000000"/>
        <rFont val="Arial"/>
      </rPr>
      <t xml:space="preserve">
19 July 2022 – amendment supported </t>
    </r>
    <r>
      <rPr>
        <sz val="10"/>
        <color rgb="FF000000"/>
        <rFont val="Arial"/>
      </rPr>
      <t xml:space="preserve">to add the first topic for the 2022 NCEPOD reviews, Testicular Torsion
</t>
    </r>
    <r>
      <rPr>
        <b/>
        <sz val="10"/>
        <color rgb="FF000000"/>
        <rFont val="Arial"/>
      </rPr>
      <t xml:space="preserve">
07 June 2022 - Amendment supported:
</t>
    </r>
    <r>
      <rPr>
        <sz val="10"/>
        <color rgb="FF000000"/>
        <rFont val="Arial"/>
      </rPr>
      <t xml:space="preserve">Amendment supported to extend the duration of ‘s251’ support for the ‘Transition from child to adult services study’ sub-study until September 2023, and to use hard copy questionnaires for this sub-study if required.
</t>
    </r>
    <r>
      <rPr>
        <b/>
        <sz val="10"/>
        <color rgb="FF000000"/>
        <rFont val="Arial"/>
      </rPr>
      <t xml:space="preserve">13 July 2021 - Application Supported
</t>
    </r>
    <r>
      <rPr>
        <sz val="10"/>
        <color rgb="FF000000"/>
        <rFont val="Arial"/>
      </rPr>
      <t xml:space="preserve">The application, 
1.	to support a core methodology of data collection for The Child Health Clinical Outcome Review Programme (CH-CORP); of disclosing confidential patient information regarding all eligible cases from participating healthcare providers to the National Confidential Enquiry into Patient Outcome and Death (NCEPOD), selecting a sample, and using confidential patient information to follow-up with clinicians involved in the patients care by way of questionnaire (completed online in pseudonymised format), and to disclose relevant copies of extracts from the patient’s case notes from treating clinicians to NCEPOD,
2.	and also for the described core methodology to be used to undertake the ‘Transition from child to adult services study’, 
is conditionally supported, subject to compliance with the standard and specific conditions of support.
</t>
    </r>
    <r>
      <rPr>
        <b/>
        <sz val="10"/>
        <color rgb="FF000000"/>
        <rFont val="Arial"/>
      </rPr>
      <t xml:space="preserve">Conditions of support:
</t>
    </r>
    <r>
      <rPr>
        <sz val="10"/>
        <color rgb="FF000000"/>
        <rFont val="Arial"/>
      </rPr>
      <t xml:space="preserve">
1.	Support extends to data generated in England and Wales only. 
2.	Please re-visit the methods of disclosing confidential patient information to explore if there are more secure alternatives available and provide feedback at annual review.
</t>
    </r>
    <r>
      <rPr>
        <b/>
        <sz val="10"/>
        <color rgb="FF000000"/>
        <rFont val="Arial"/>
      </rPr>
      <t xml:space="preserve">Condition met as part of first annual review
</t>
    </r>
    <r>
      <rPr>
        <sz val="10"/>
        <color rgb="FF000000"/>
        <rFont val="Arial"/>
      </rPr>
      <t xml:space="preserve">
3.	Please update the general NCEPOD poster to explain what NCEPOD is and provide an updated version to CAG within one month from the date of this letter. 
</t>
    </r>
    <r>
      <rPr>
        <b/>
        <sz val="10"/>
        <color rgb="FF000000"/>
        <rFont val="Arial"/>
      </rPr>
      <t xml:space="preserve">Condition met 11 August 2021
</t>
    </r>
    <r>
      <rPr>
        <sz val="10"/>
        <color rgb="FF000000"/>
        <rFont val="Arial"/>
      </rPr>
      <t xml:space="preserve">
4.	Please provide some more detail on whether different approaches will be considered for different sub-studies, specifically regarding age appropriate patient notification, how you will differentiate between parent/carer and children notifications, and a statement regarding the policy that will be followed regarding any conflicting opt-out requests (from a parent/carer and their child), within one month from the date of this letter.
</t>
    </r>
    <r>
      <rPr>
        <b/>
        <sz val="10"/>
        <color rgb="FF000000"/>
        <rFont val="Arial"/>
      </rPr>
      <t xml:space="preserve">Condition met 11 August 2021
</t>
    </r>
    <r>
      <rPr>
        <sz val="10"/>
        <color rgb="FF000000"/>
        <rFont val="Arial"/>
      </rPr>
      <t xml:space="preserve">
5.	Please revise the transition notification materials to ensure the poster explains what NCEPOD is, ensure there is no suggestion of research activity, and re-consider the language used to ensure they are written in plain English, and provide updated versions to CAG within one month from the date of this letter. 
</t>
    </r>
    <r>
      <rPr>
        <b/>
        <sz val="10"/>
        <color rgb="FF000000"/>
        <rFont val="Arial"/>
      </rPr>
      <t xml:space="preserve">Condition met 11 August 2021
</t>
    </r>
    <r>
      <rPr>
        <sz val="10"/>
        <color rgb="FF000000"/>
        <rFont val="Arial"/>
      </rPr>
      <t xml:space="preserve">
6.	Please provide any detail regarding turnover of the eight permanent lay representatives, within one month from the date of this letter.
</t>
    </r>
    <r>
      <rPr>
        <b/>
        <sz val="10"/>
        <color rgb="FF000000"/>
        <rFont val="Arial"/>
      </rPr>
      <t xml:space="preserve">Condition met 11 August 2021
</t>
    </r>
    <r>
      <rPr>
        <sz val="10"/>
        <color rgb="FF000000"/>
        <rFont val="Arial"/>
      </rPr>
      <t xml:space="preserve">
7.	Please provide any further patient and public involvement feedback surrounding the use of confidential patient information without consent, that is noted as expected for both the core methodology and the transition sub-study, when it is available. 
</t>
    </r>
    <r>
      <rPr>
        <b/>
        <i/>
        <sz val="10"/>
        <color rgb="FF000000"/>
        <rFont val="Arial"/>
      </rPr>
      <t xml:space="preserve">
</t>
    </r>
    <r>
      <rPr>
        <b/>
        <sz val="10"/>
        <color rgb="FF000000"/>
        <rFont val="Arial"/>
      </rPr>
      <t xml:space="preserve">Condition met 19 May 2022
</t>
    </r>
    <r>
      <rPr>
        <sz val="10"/>
        <color rgb="FF000000"/>
        <rFont val="Arial"/>
      </rPr>
      <t xml:space="preserve">
8.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2019/20 DSPT review for National Confidential Enquiry into Patient Outcome and Death (NCEPOD) was confirmed as ‘Standards Met’ on the NHS Digital DSPT Tracker (checked 5 July 2021)
Due to the number of participating care providers involved it is the responsibility of NCEPOD on behalf of HQIP, as controller, to ensure that all organisations disclosing confidential patient information to NCEPOD meet the minimum required standard in complying with DSPTs, and take remedial action if they become aware of any that fall below this, or where any concerns are raised about a care provider. These will not be individually checked by the CAT team due to the number of organisations involved.</t>
    </r>
  </si>
  <si>
    <t>A1020</t>
  </si>
  <si>
    <t>21/CAG/0074</t>
  </si>
  <si>
    <t>CQC 2021 Community Mental Health Survey - Mixed Methods stand alone pilot</t>
  </si>
  <si>
    <t>This non-research application submitted by Ipsos MORI on behalf of the Care Quality Commission, set out the purpose of administering the 2021 Community Mental Health Survey - Mixed Methods stand alone pilot. The community mental health mainstage survey has previously been conducted using a postal approach. However, this pilot study will test the effectiveness of a mixed methods approach, offering the questionnaire online (in addition to a postal survey), and sending SMS reminders (in addition to postal reminders).
The community mental health Survey falls within the NHS Patient Survey Programme (NPSP). The NPSP was initiated in 2002 by the then Department of Health, and is now overseen by the Care Quality Commission (CQC), the independent regulator of health and social care in England. 
Ipsos MORI will select 21 Trusts for inclusion in the pilot with the aim of 20 trusts completing it. Trusts will collect information of all eligible patients and, following suitability checks, will share confidential patient information with the coordination centre (IPSOS MORI). The sample for each trust will be split into a “control” group and an “intervention” group. The “control” group will receive the survey as they would for the current Community Mental Health Survey design (a paper questionnaire only). Those in the “intervention” group will receive a different mailing strategy designed to encourage them to take part online – this will also include SMS messages. A postal questionnaire will be available to all patients. All fieldwork will be conducted by the Coordination Centre for Mixed Methods (based at Ipsos MORI).  This differs to the main survey where NHS trusts may opt to undertake the mailing of questionnaires themselves or to employ an approved survey contractor to administer the survey on their behalf.
IPSOS MORI will distribute questionnaires to patients using the approach detailed below;
The intervention group will receive;
Contact 1:      Letter + URL link for online questionnaire
Contact 2:      SMS despatched 7 days later +URL link for online questionnaire
Contact 3:     Contact 1 +2wks, 50% letter +URL, 50% letter +URL +paper questionnaire
Contact 4:      SMS despatched 7 days later +URL link for online questionnaire 
Contact 5:      Contact 3 +2wks, letter with paper questionnaire (no URL)
The control group will receive the same number and style of contacts as the 2021 Community Mental Health Survey approach:
Contact 1:         Letter with paper questionnaire
Contact 2:         1 week after contact 1, reminder letter
Contact 3:         2 weeks after contact 2, reminder letter with paper questionnaire
Ahead of each reminder, it will be necessary to remove all respondents who have completed the survey already, and to conduct a DBS or local check on the full sample. If anyone has requested to be opted out of further reminders, they should also be removed at these timepoints.</t>
  </si>
  <si>
    <t>0203 059 4717</t>
  </si>
  <si>
    <t>Patients aged 18 and over who had been in contact with NHS mental health services in the three-month period from 1st May 2021– 31st July 2021, and who were receiving specialist care or treatment for a mental health condition, including those who receive care under the Care Programme Approach (CPA)
•	Who were seen by someone face-to-face at the trust or via video conference (e.g. using Attend Anywhere, MS Teams, Zoom etc) or telephone call between 1st May and 31st July 2021 (the sample period); AND 
•	had at least one other contact (face-to-face, video conference, phone or email) either before, during or after the sampling period 
760 service users from 20 Trusts. (a total of 14,000)</t>
  </si>
  <si>
    <r>
      <rPr>
        <b/>
        <sz val="10"/>
        <rFont val="Arial"/>
        <family val="2"/>
      </rPr>
      <t>Data sources</t>
    </r>
    <r>
      <rPr>
        <sz val="10"/>
        <rFont val="Arial"/>
        <family val="2"/>
      </rPr>
      <t xml:space="preserve">
1.	Electronic patient records, Mental Health Trusts in England
</t>
    </r>
    <r>
      <rPr>
        <b/>
        <sz val="10"/>
        <rFont val="Arial"/>
        <family val="2"/>
      </rPr>
      <t>Identifiers required for contact purposes</t>
    </r>
    <r>
      <rPr>
        <sz val="10"/>
        <rFont val="Arial"/>
        <family val="2"/>
      </rPr>
      <t xml:space="preserve">
1.	Trust code
2.	A standardised unique identifier code, 
3.	Title (Mr, Mrs, Ms, etc.) 
4.	First name 
5.	Surname 
6.	Address Fields 
7.	Postcode 
8.	Mobile phone number where available 
</t>
    </r>
    <r>
      <rPr>
        <b/>
        <sz val="10"/>
        <rFont val="Arial"/>
        <family val="2"/>
      </rPr>
      <t>Identifiers required for analysis purposes</t>
    </r>
    <r>
      <rPr>
        <sz val="10"/>
        <rFont val="Arial"/>
        <family val="2"/>
      </rPr>
      <t xml:space="preserve">
1.	Trust code
2.	The unique identifier code (as above)
3.	Year of birth 
4.	Postcode
5.	Gender 
6.	Ethnic category 
7.	Day of last contact 
8.	Month of last contact 
9.	Year of last contact 
10.	CPA status 
11.	CCG code
12.	Mental Health Care Cluster Codes
13.	Mode of contact since 1st March 2020
14.	Postcode (mapped to Lower Layer Super Output Areas to allow analysis by deprivation and region, then securely deleted)</t>
    </r>
  </si>
  <si>
    <r>
      <rPr>
        <sz val="10"/>
        <color rgb="FF000000"/>
        <rFont val="Arial"/>
      </rPr>
      <t xml:space="preserve">Applicant confirmed January 2024 that ‘s251’ support could be expired as all identifiable patient information held without consent under this support has been removed (and is irretrievable), and any information that continues to be held is anonymised.
In terms of public benefit, the findings from this pilot helped inform key decisions around the future of the Community Mental Health Survey which has led to the 2023 survey being fielded in a mixed-mode methodology.
</t>
    </r>
    <r>
      <rPr>
        <b/>
        <sz val="10"/>
        <color rgb="FF000000"/>
        <rFont val="Arial"/>
      </rPr>
      <t xml:space="preserve">
Conditions of support:
</t>
    </r>
    <r>
      <rPr>
        <sz val="10"/>
        <color rgb="FF000000"/>
        <rFont val="Arial"/>
      </rPr>
      <t xml:space="preserve">
1.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20/21 DSPT review for Ipsos MORI was confirmed as ‘Standards Met’ (by email to the CAG inbox 4 August 2021).</t>
    </r>
  </si>
  <si>
    <t>A01021</t>
  </si>
  <si>
    <t>21/CAG/0090</t>
  </si>
  <si>
    <t>superseded PIAG 4-07 (c)/ 2002</t>
  </si>
  <si>
    <t>Paediatric Intensive Care Audit Network (Non research application)</t>
  </si>
  <si>
    <t xml:space="preserve">This non-research application from University of Leeds (on behalf of Healthcare Quality Improvement Partnership (HQIP), NHS England &amp; Improvement (NHSE&amp;I) and University of Leicester), set out the purpose of collecting data on all infants, children and young people accepted for referral, transported or admitted to designated paediatric intensive care units (PICUs) in the UK, to establish PICANet - the national clinical audit of the Paediatric Intensive Care services. PICANet is part of the National Clinical Audit and Patient Outcomes Programme (NCAPOP).
The commissioning body for data collected from English NHS PICUs and transport teams is HQIP. They are data controller for this part of the dataset alongside NHSE&amp;I. The University of Leeds is data controller for all other personal data alongside University of Leicester. The database is held at the University of Leeds. PICANet is a collaboration between the Universities of Leeds and Leicester, both of whom are considered data processors. 
PICANet currently has ‘s251’ support under application reference PIAG 4-07 (c)/ 2002. This non-research application has been submitted alongside a research application (21/CAG/0098), in order to split out the research and non-research functions of PICANet into separate applications, and to refresh the support required, as the original application was supported in 2002. PIAG 4-07 (c)/ 2002 will be expired and replaced with 21/CAG/0090 and 21/CAG/0098. 
The aim of PICANet is to audit the quality of care delivered against the Paediatric Intensive Care Society (PICS) standards and key quality metrics adopted by the Care Quality Commission (CQC), including the whole patient pathway from the initial referral to paediatric intensive care, specialist transport and inpatient care. Data is also used to support healthcare planning and undertake service evaluations. Audit data is used continuously to develop anonymised outputs, including an annual report on data.gov and PICANet websites, CQC reports, and published papers. 
Data collection started in 2002 and is currently ongoing under PIAG 4-07 (c)/ 2002.  Data is collected from PICUs and Specialist Paediatric Critical Care Transport Services throughout the UK and Republic of Ireland via a secure web based application, however this ‘s251’ application only covers English and Welsh data. Confidential patient information is collected to allow identification of multiple admissions, referrals, and transports for the same individual. Data is also collected regarding demographics, referral, transport and admission details, diagnosis, interventions received and outcomes. Customised data collections are occasionally undertaken, which collect additional clinical data items specific to an area of care or in response to local or national policy requirements. However, no additional identifiers are required to support these customised data collections. Current customised data collections include NET-PACK 3, Renal Summary, Renal Daily and COVID-19/PIMS-TS.
Identifiable patient data collected as part of PICANet dataset is stored at the University of Leeds on the Secure Electronic Environment for Data (SEED) system. Identifiers are retained in the same database as clinical data but are stored in a separate table using column-level AES-256 encryption. During Summer 2021, the SEED architecture is being replaced by a new system called LASER. Patient identifiable data will be stored in a secured project area on the LASER platform.
Data requests from third parties that are outside scope of the purposes of this application will be requested to submit a separate ‘s251’ application. PICANet has a Clinical Advisory Group (CAG), whose members review requests for access to PICANet data to ensure feasibility, prevent duplication of service evaluation and audit, and to encourage collaboration. </t>
  </si>
  <si>
    <t>University of Leeds</t>
  </si>
  <si>
    <t xml:space="preserve">Professor Richard Feltbower, </t>
  </si>
  <si>
    <t>Level 11 LIDA Reception</t>
  </si>
  <si>
    <t>Worsley Building</t>
  </si>
  <si>
    <t>Clarendon Way, University of Leeds</t>
  </si>
  <si>
    <t>LS2 9JT</t>
  </si>
  <si>
    <t>0113 343 4841</t>
  </si>
  <si>
    <t>r.g.feltbower@leeds.ac.uk</t>
  </si>
  <si>
    <t>All infants, children and young people accepted for referral, transported or admitted to designated paediatric intensive care units (PICUs) providing paediatric Level 3 Critical Care (as defined by the Royal College of Paediatrics and Child Health) in the UK and Republic of Ireland. (‘s251’ support covers England and Wales only).
There are on average around 20,000 new admissions per year in total, approximating 16,500  for England and Wales. (relevant to ‘s251’ support)
Data collection started in 2002 and is ongoing.</t>
  </si>
  <si>
    <r>
      <rPr>
        <b/>
        <sz val="10"/>
        <rFont val="Arial"/>
        <family val="2"/>
      </rPr>
      <t>Data sources</t>
    </r>
    <r>
      <rPr>
        <sz val="10"/>
        <rFont val="Arial"/>
        <family val="2"/>
      </rPr>
      <t xml:space="preserve">
Medical records from the below sources;
1.	English NHS Paediatric Intensive Care Units (PICU)s
2.	English private/non-NHS PICU
3.	Welsh NHS PICU 
4.	English NHS Transport teams 
5.	Welsh NHS Transport teams
</t>
    </r>
    <r>
      <rPr>
        <b/>
        <sz val="10"/>
        <rFont val="Arial"/>
        <family val="2"/>
      </rPr>
      <t>Identifiers collected in PICANet database</t>
    </r>
    <r>
      <rPr>
        <sz val="10"/>
        <rFont val="Arial"/>
        <family val="2"/>
      </rPr>
      <t xml:space="preserve">
Name
Address
Postcode (unit level)
NHS number
Case note number/Hospital number
GP registration
Date of birth
Date and time of death
Sex
Ethnicity 
</t>
    </r>
    <r>
      <rPr>
        <b/>
        <sz val="10"/>
        <rFont val="Arial"/>
        <family val="2"/>
      </rPr>
      <t xml:space="preserve">Identifiers required for linkage purposes within PICANet database </t>
    </r>
    <r>
      <rPr>
        <sz val="10"/>
        <rFont val="Arial"/>
        <family val="2"/>
      </rPr>
      <t xml:space="preserve">
NHS number 
Case note number/Hospital number
Postcode (with address used to validate postcode)
Name
Date of Birth
Sex
</t>
    </r>
    <r>
      <rPr>
        <b/>
        <sz val="10"/>
        <rFont val="Arial"/>
        <family val="2"/>
      </rPr>
      <t>Identifiers required for analysis purposes</t>
    </r>
    <r>
      <rPr>
        <sz val="10"/>
        <rFont val="Arial"/>
        <family val="2"/>
      </rPr>
      <t xml:space="preserve">
Identifiers required for analysis within PICANet 
1.	Date of birth
2.	Postcode
3.	Date of death
4.	Sex
5.	Ethnicity
No identifiers released to external third parties for analysis. </t>
    </r>
  </si>
  <si>
    <r>
      <rPr>
        <b/>
        <sz val="10"/>
        <color rgb="FF000000"/>
        <rFont val="Arial"/>
      </rPr>
      <t>Amendment supported 17 November 2022</t>
    </r>
    <r>
      <rPr>
        <sz val="10"/>
        <color rgb="FF000000"/>
        <rFont val="Arial"/>
      </rPr>
      <t xml:space="preserve"> 
To allow ‘level 2’ additional data collection, regarding children admitted to all designated Level 2 paediatric critical care ‘PCC’ units in England, including confidential patient information, and additional clinical data items specific for level 2 care
</t>
    </r>
    <r>
      <rPr>
        <b/>
        <sz val="10"/>
        <color rgb="FF000000"/>
        <rFont val="Arial"/>
      </rPr>
      <t xml:space="preserve">
Amendment supported 22 July</t>
    </r>
    <r>
      <rPr>
        <sz val="10"/>
        <color rgb="FF000000"/>
        <rFont val="Arial"/>
      </rPr>
      <t xml:space="preserve"> to defer applying the National Data Opt-Out in relation to 21/CAG/0090
</t>
    </r>
    <r>
      <rPr>
        <b/>
        <sz val="10"/>
        <color rgb="FF000000"/>
        <rFont val="Arial"/>
      </rPr>
      <t xml:space="preserve">
Specific conditions of support 
</t>
    </r>
    <r>
      <rPr>
        <sz val="10"/>
        <color rgb="FF000000"/>
        <rFont val="Arial"/>
      </rPr>
      <t>1.	This outcome confirms a change to the original conditions of support. The National Data Opt-Out is not to be applied to patients included in the activities specified in 21/CAG/0090.
2.	A local patient objection mechanism must continue to be used in relation to 21/CAG/0090. 
3.	Please provide updated patient notification materials, which make a clear distinction between the application of the NDO for research and non-research. These should be provided within 3 months from the date of this letter.</t>
    </r>
    <r>
      <rPr>
        <b/>
        <sz val="10"/>
        <color rgb="FF000000"/>
        <rFont val="Arial"/>
      </rPr>
      <t xml:space="preserve">Condition met 17 August 2022
</t>
    </r>
    <r>
      <rPr>
        <sz val="10"/>
        <color rgb="FF000000"/>
        <rFont val="Arial"/>
      </rPr>
      <t xml:space="preserve">
4.	Please provide any feedback of planned discussions with patients and the public, surrounding the non-application of the National Data Opt-Out, when it is available.</t>
    </r>
    <r>
      <rPr>
        <b/>
        <sz val="10"/>
        <color rgb="FF000000"/>
        <rFont val="Arial"/>
      </rPr>
      <t xml:space="preserve">Condition met 23 June 2023
22 June 2022 - Amendment supported:
</t>
    </r>
    <r>
      <rPr>
        <sz val="10"/>
        <color rgb="FF000000"/>
        <rFont val="Arial"/>
      </rPr>
      <t xml:space="preserve">Amendment supported to allow a ‘pilot level 2’ additional data collection, regarding children admitted to 7 participating level 2 paediatric critical care ‘PCC’ units, including confidential patient information, and additional clinical data items specific for level 2 care.
</t>
    </r>
    <r>
      <rPr>
        <b/>
        <sz val="10"/>
        <color rgb="FF000000"/>
        <rFont val="Arial"/>
      </rPr>
      <t xml:space="preserve">
Conditions of support:
</t>
    </r>
    <r>
      <rPr>
        <sz val="10"/>
        <color rgb="FF000000"/>
        <rFont val="Arial"/>
      </rPr>
      <t xml:space="preserve">
1.	Support for PIAG 4-07 (c)/ 2002 is expired from the date of this letter.
2.	Support extends to data collected in England and Wales only.
3.	Support is provided for five years, at which time point a duration amendment is required.
4.	Please provide justification as to why GP registration is required, and feedback to the Confidentiality Advisory Group within three months from the date of this letter. 
</t>
    </r>
    <r>
      <rPr>
        <b/>
        <i/>
        <sz val="10"/>
        <color rgb="FF000000"/>
        <rFont val="Arial"/>
      </rPr>
      <t xml:space="preserve">CAG confirmed condition met 10 December 2021
</t>
    </r>
    <r>
      <rPr>
        <sz val="10"/>
        <color rgb="FF000000"/>
        <rFont val="Arial"/>
      </rPr>
      <t xml:space="preserve">
5.	Please review the privacy notice in line with the advice given in the text of this letter, and provide an updated version to the Confidentiality Advisory Group within three months from the date of this letter.
</t>
    </r>
    <r>
      <rPr>
        <b/>
        <i/>
        <sz val="10"/>
        <color rgb="FF000000"/>
        <rFont val="Arial"/>
      </rPr>
      <t xml:space="preserve">Condition met 15 December 2021
</t>
    </r>
    <r>
      <rPr>
        <sz val="10"/>
        <color rgb="FF000000"/>
        <rFont val="Arial"/>
      </rPr>
      <t xml:space="preserve">
6.	Please provide a description of the communications and processes used surrounding the opt out process, specifically regarding the data that remains in PICANet, within three months from the date of this letter.
</t>
    </r>
    <r>
      <rPr>
        <b/>
        <i/>
        <sz val="10"/>
        <color rgb="FF000000"/>
        <rFont val="Arial"/>
      </rPr>
      <t xml:space="preserve">Condition met 15 December 2021
</t>
    </r>
    <r>
      <rPr>
        <sz val="10"/>
        <color rgb="FF000000"/>
        <rFont val="Arial"/>
      </rPr>
      <t xml:space="preserve">
7.	Please provide a Patient and Public Involvement plan to the Confidentiality Advisory Group within three months from the date of this letter.
</t>
    </r>
    <r>
      <rPr>
        <b/>
        <i/>
        <sz val="10"/>
        <color rgb="FF000000"/>
        <rFont val="Arial"/>
      </rPr>
      <t xml:space="preserve">CAG confirmed condition met 10 December 2021
</t>
    </r>
    <r>
      <rPr>
        <sz val="10"/>
        <color rgb="FF000000"/>
        <rFont val="Arial"/>
      </rPr>
      <t xml:space="preserve">
8.	Please consider lay representation on the PICANet Clinical Advisory Group.
</t>
    </r>
    <r>
      <rPr>
        <b/>
        <i/>
        <sz val="10"/>
        <color rgb="FF000000"/>
        <rFont val="Arial"/>
      </rPr>
      <t xml:space="preserve">CAG confirmed condition met 10 December 2021
</t>
    </r>
    <r>
      <rPr>
        <sz val="10"/>
        <color rgb="FF000000"/>
        <rFont val="Arial"/>
      </rPr>
      <t xml:space="preserve">
9.	Confirmation provided from the IG Delivery Team at NHS Digital to the Confidentiality Advisory Group that the relevant Data Security and Protection Toolkit (DSPT) submission(s) has achieved the ‘Standards Met’ threshold. See section below titled ‘security assurance requirements’ for further information. Confirmed: 
The NHS Digital 19/20 DSPT reviews for University of Leeds - Secure Electronic Environment for Data (SEED) (8E218 – SEED) and University of Leicester College of Life Sciences (EE133832-CMBSP) were confirmed as ‘Standards Met’ on the NHS Digital DSPT Tracker (checked 26 July 2021)
The NHS Digital 20/21 DSPT review for University of Leeds - LASER (8KM29) was confirmed as ‘Standards Met’ on the NHS Digital DSPT Tracker (checked 26 July 2021) - will be required once migration from SEED to LASER is complete later this year.
Due to the number of participating PICUs/transport providers involved it is the responsibility of the applicant, as controller, to ensure that all organisations processing confidential patient information meet the minimum required standard in complying with DSPTs (or CPiPs for Wales), and take remedial action if they become aware of any that fall below this, or where any concerns are raised about a care provider. These will not be individually checked by the CAT team due to the number of organisations involved.
The Secretary of State for Health and Social Care decision maker, on advice from the CAG, has supported a request to defer the National Data Opt Out. As such, the National Data Opt Out does not need to be applied for this activity</t>
    </r>
  </si>
  <si>
    <t>A1022</t>
  </si>
  <si>
    <t>21/CAG/0105</t>
  </si>
  <si>
    <t>Adherence to oral anticoagulants and statins</t>
  </si>
  <si>
    <t>This application from the Leeds Teaching Hospitals NHS Foundation Trust set out the purpose of a service evaluation to investigate the real-world rates of non-adherence to direct oral anticoagulants (DOACs) and statins, and to improve the awareness of healthcare professionals on adherence across Leeds.
Atrial Fibrillation (AF) is the most common adult arrhythmia. One of its major complications is ischemic stroke and, therefore, individuals who are at risk are prescribed an anticoagulant. Evidence shows that oral anticoagulants (OACs) reduce the risk of stroke by over 70%, however non-adherence to these effective therapies can translate to an increased risk of treatment failure, hospitalisations and early mortality. Direct oral anticoagulants (DOACs), which include dabigatran, rivaroxaban and edoxaban, are the most commonly prescribed OACs. According to the 2021 NICE Guidelines, DOACs are the treatment of choice for patients with AF. DOACs have many advantages over warfarin, however, as they do not require routine therapeutic monitoring, the chances of detecting non-adherence is reduced. Previous studies have shown that non-adherence to DOACs was associated with an increased risk for combined all-cause mortality and stroke. Various studies report different levels of self-reported non-adherence to OACs, but it seems to be prevalent and common among patients with atrial fibrillation. One study showed that only 55% of patients reported high level of adherence to OAC. The applicants will calculate the rates of medication adherence/non-adherence using individual repeat prescription data extracted from the two primary care patient records systems, SystmOne and Egton Medical Information Systems (EMIS). Currently, a general estimate of adherence is automatically calculated within the medical records systems, however data are not extractable from the systems. The applicants therefore need to extract confidential patient information, and then calculate the rate externally for each individual patient, to acquire objective information on real-world adherence patterns.
Confidential patient information from GP records, collected as part of routine care and services provided by the practice, will be accessed and extracted by the LTHT Pharmacist, and transferred to Leeds Teaching Hospitals NHS Foundation Trust. Access to primary care systems will be granted by GP Practices on a temporary basis for the extraction. A search has been designed by the Leeds Clinical Commissioning Group (CCG) to identify all potential patients who currently have a repeat prescription for a DOAC or a statin for at least 6 months prior to the date of data extraction and who have not objected to the project or opted-out. The LTHT Pharmacist will pseudonymise the data using OpenPseudonymiser, to ensure that patients cannot be re-identified. The pseudonymised dataset will then be used for analysis.</t>
  </si>
  <si>
    <t>Leeds Teaching Hospitals NHS Trust,</t>
  </si>
  <si>
    <t>Dr Emmanouela Kampouraki</t>
  </si>
  <si>
    <t>Medicines Management and Pharmacy Services and Cardiology Department,</t>
  </si>
  <si>
    <t>Great George Street,</t>
  </si>
  <si>
    <t xml:space="preserve">Leeds  </t>
  </si>
  <si>
    <t>07542425375 (WFH) / 0113 3926856</t>
  </si>
  <si>
    <t xml:space="preserve"> emmanouela.kampouraki1@nhs.net</t>
  </si>
  <si>
    <t>The applicants estimate that 7,979 patients who are receiving a DOAC for treatment of AF, and 55,404 patients treated with statins for high cholesterol. Only patients who started treatment with a DOAC or statin within six months of the data of the extraction will be included.
The final sample size will only be calculated during the searches performed by CCG staff when extracting the data.
The applicants anticipate that a maximum of 63,383 patients will be included, however they note that the actual sample size will be lower.</t>
  </si>
  <si>
    <r>
      <rPr>
        <b/>
        <sz val="10"/>
        <rFont val="Arial"/>
        <family val="2"/>
      </rPr>
      <t>Data sources:</t>
    </r>
    <r>
      <rPr>
        <sz val="10"/>
        <rFont val="Arial"/>
        <family val="2"/>
      </rPr>
      <t xml:space="preserve">
1. Electronic patient data from participating GP practices
</t>
    </r>
    <r>
      <rPr>
        <b/>
        <sz val="10"/>
        <rFont val="Arial"/>
        <family val="2"/>
      </rPr>
      <t>Identifiers required for linkage purposes:</t>
    </r>
    <r>
      <rPr>
        <sz val="10"/>
        <rFont val="Arial"/>
        <family val="2"/>
      </rPr>
      <t xml:space="preserve">
The applicants advised that no identifiers were required for linkage.
</t>
    </r>
    <r>
      <rPr>
        <b/>
        <sz val="10"/>
        <rFont val="Arial"/>
        <family val="2"/>
      </rPr>
      <t>Identifiers required for analysis purposes:</t>
    </r>
    <r>
      <rPr>
        <sz val="10"/>
        <rFont val="Arial"/>
        <family val="2"/>
      </rPr>
      <t xml:space="preserve">
1. Strategic report patient ID
2. Lower Layer Super Output area</t>
    </r>
  </si>
  <si>
    <r>
      <rPr>
        <sz val="10"/>
        <color rgb="FF000000"/>
        <rFont val="Arial"/>
      </rPr>
      <t xml:space="preserve">Applicant confirmed August 2023 that ‘s251’ support can be expired as all identifiable patient information held without consent under this support has been removed (and is irretrievable), and any information that continues to be held is anonymised.
In    In terms of public benefit, the dataset has provided a better understanding of the baseline non-adherence behaviour to statins and DOACs in Leeds, and of the extent of the problem of non-adherence. Moreover, it has revealed a few practical issues with prescriptions on the medical records system, where the data was extracted from, which will inform future quality improvement/research projects. 
1.	
2.	Following the completion of the CAG element, applicants piloted an intervention to identify existing or predictable future patient barriers to adherence, thereby offering a practical way of improving DOAC and statin adherence. The success of this phase of the project was linked indirectly to the availability of the initial dataset that ‘s251’ support enabled. 
3.	
Finally, following the process of applying to the CAG and HRA to receive support under Regulation 5, a review of the Research Governance and Information Governance policies has been performed at the Leeds Office of the Integrated Care Board. The learning that has led to this development will greatly benefit future research and non-research projects within the NHS.
</t>
    </r>
    <r>
      <rPr>
        <b/>
        <sz val="10"/>
        <color rgb="FF000000"/>
        <rFont val="Arial"/>
      </rPr>
      <t xml:space="preserve">
Specific conditions of support 
</t>
    </r>
    <r>
      <rPr>
        <sz val="10"/>
        <color rgb="FF000000"/>
        <rFont val="Arial"/>
      </rPr>
      <t xml:space="preserve">
1. Patient and public involvement needs to be conducted specifically around the use of confidential patient information without consent as proposed in this application. Feedback is to be provided to the CAG. </t>
    </r>
    <r>
      <rPr>
        <b/>
        <i/>
        <sz val="10"/>
        <color rgb="FF000000"/>
        <rFont val="Arial"/>
      </rPr>
      <t xml:space="preserve">Condition met 17 December 2021.
</t>
    </r>
    <r>
      <rPr>
        <sz val="10"/>
        <color rgb="FF000000"/>
        <rFont val="Arial"/>
      </rPr>
      <t xml:space="preserve">
2. A sentence directing patients to the Patient Information Leaflet needs to be included in the poster. Email, telephone and postal contacts for the study team, for patients who wish to dissent or who have questions, also need to be included in the poster and information leaflet. 
</t>
    </r>
    <r>
      <rPr>
        <b/>
        <i/>
        <sz val="10"/>
        <color rgb="FF000000"/>
        <rFont val="Arial"/>
      </rPr>
      <t xml:space="preserve">Condition met 17 December 2021.
</t>
    </r>
    <r>
      <rPr>
        <sz val="10"/>
        <color rgb="FF000000"/>
        <rFont val="Arial"/>
      </rPr>
      <t xml:space="preserve">
3. The patient information materials need to be revised for simplicity and clarity, and revised materials submitted to the CAG. 
</t>
    </r>
    <r>
      <rPr>
        <b/>
        <i/>
        <sz val="10"/>
        <color rgb="FF000000"/>
        <rFont val="Arial"/>
      </rPr>
      <t xml:space="preserve">Condition met 17 December 2021.
</t>
    </r>
    <r>
      <rPr>
        <sz val="10"/>
        <color rgb="FF000000"/>
        <rFont val="Arial"/>
      </rPr>
      <t xml:space="preserve">
4. The CAG agreed that there needs to be a gap of 6 weeks between the publication of patient information materials and the beginning of the data extraction, to allow patients sufficient time to register dissent. 
</t>
    </r>
    <r>
      <rPr>
        <b/>
        <i/>
        <sz val="10"/>
        <color rgb="FF000000"/>
        <rFont val="Arial"/>
      </rPr>
      <t xml:space="preserve">Condition met 17 December 2021.
</t>
    </r>
    <r>
      <rPr>
        <sz val="10"/>
        <color rgb="FF000000"/>
        <rFont val="Arial"/>
      </rPr>
      <t xml:space="preserve">
5. Responses to the above four conditions need to be provided within three months of the issuing of this outcome letter. 
</t>
    </r>
    <r>
      <rPr>
        <b/>
        <i/>
        <sz val="10"/>
        <color rgb="FF000000"/>
        <rFont val="Arial"/>
      </rPr>
      <t xml:space="preserve">Condition met 17 December 2021.
</t>
    </r>
    <r>
      <rPr>
        <sz val="10"/>
        <color rgb="FF000000"/>
        <rFont val="Arial"/>
      </rPr>
      <t xml:space="preserve">
6.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Due to the number of participating sites where confidential patient information will be accessed, individual DSPT submissions are not required for the purpose of the application. Support is recommended on the basis that the applicant ensures the required security standards are in place at each site prior to any processing of confidential patient information with support under the Regulations.</t>
    </r>
  </si>
  <si>
    <t>A1023</t>
  </si>
  <si>
    <t>21/CAG/0107</t>
  </si>
  <si>
    <t>Wales Cancer Network – hosted by Public Health Wales NHS Trust</t>
  </si>
  <si>
    <t>This application from Public Health Wales NHS Trust set out the purpose of a patient survey to measure patients’ experiences of cancer care in Wales and to compare the results against two previous surveys.
The Wales Cancer Network (WCN), Macmillan Cancer Support (MCS) and Digital Health and Care Wales (DHCW) will work with NHS Health Boards and Velindre Cancer Centre in Wales. The survey results will be used to support Macmillan Cancer Support, the Welsh Government and Wales Cancers Networks aims of improving the quality and standard of cancer care across Wales.
The survey has been run twice previously, in 2013 and 2016. The methodology is largely consistent with the previous surveys, however in this survey, data from all participating Health Boards and Velindre Cancer Centre will be submitted to DHCW and then transferred centrally from DHCW to Quality Health. Support under s251 is needed for the disclosure of confidential patient information from DHCW to Quality Health, so that Quality Health can extract the sample group and send out the surveys and reminders. Data will be processed on secure SQL servers and made available for analysis. Access to the data is managed by DHCW Data Warehouse team using NHS and SQL Server Security protocols.
Once the activity data has been extracted, the latest demographic data and fact of death will be incorporated from the data held in the national Patient Demographic Service at DCHW before being sent via the NHS Wales’ Secure File Sharing Portal to Quality Health. Quality Health will then check and deduplicate the data set. 24 hours before each survey or reminder is sent, DHCW will run a death check using the national Patient Demographic Service and will send a list of deceased patients to Quality Health via the NHS Wales Secure File Sharing Portal. Quality Health will remove these patients from the mailing list before the send-out.</t>
  </si>
  <si>
    <t>Emma Moore</t>
  </si>
  <si>
    <t>Quality Health, Unit 1, Holmewood Business Park,</t>
  </si>
  <si>
    <t>Chesterfield Road,</t>
  </si>
  <si>
    <t>Holmewood, Chesterfield, Derbyshire</t>
  </si>
  <si>
    <t>07425 622958</t>
  </si>
  <si>
    <t>emma.moore@quality-health.co.uk</t>
  </si>
  <si>
    <t>Adult inpatients and day case patients, with a histologically confirmed primary diagnosis of cancer, who were admitted to an acute or specialist NHS Hospital in Wales between 1 January 2020 and 31 December 2020.
Approximately 11,000 patients will be included.</t>
  </si>
  <si>
    <r>
      <rPr>
        <b/>
        <sz val="10"/>
        <rFont val="Arial"/>
        <family val="2"/>
      </rPr>
      <t>Data sources:</t>
    </r>
    <r>
      <rPr>
        <sz val="10"/>
        <rFont val="Arial"/>
        <family val="2"/>
      </rPr>
      <t xml:space="preserve">
1. Participating NHS Health Boards in Wales
2. Patient Demographic Service data held by Digital Health and Care Wales (DHCW)
</t>
    </r>
    <r>
      <rPr>
        <b/>
        <sz val="10"/>
        <rFont val="Arial"/>
        <family val="2"/>
      </rPr>
      <t>Identifiers required for linkage purposes:</t>
    </r>
    <r>
      <rPr>
        <sz val="10"/>
        <rFont val="Arial"/>
        <family val="2"/>
      </rPr>
      <t xml:space="preserve">
1. NHS Number
2. Name
3. Full address and postcode
4. Sex
5. Ethnic Group
6. Year of birth
</t>
    </r>
    <r>
      <rPr>
        <b/>
        <sz val="10"/>
        <rFont val="Arial"/>
        <family val="2"/>
      </rPr>
      <t>Identifiers required for analysis purposes:</t>
    </r>
    <r>
      <rPr>
        <sz val="10"/>
        <rFont val="Arial"/>
        <family val="2"/>
      </rPr>
      <t xml:space="preserve">
1. Full address and postcode
2. Sex
3. Ethnic Group
4. Year of birth</t>
    </r>
  </si>
  <si>
    <r>
      <rPr>
        <sz val="10"/>
        <color rgb="FF000000"/>
        <rFont val="Arial"/>
      </rPr>
      <t xml:space="preserve">Applicant confirmed in March 2024 that ‘s251’ support could be expired as all identifiable patient information held without consent under this support has been removed (and is irretrievable), and any information that continues to be held is anonymised.
</t>
    </r>
    <r>
      <rPr>
        <b/>
        <sz val="10"/>
        <color rgb="FF000000"/>
        <rFont val="Arial"/>
      </rPr>
      <t xml:space="preserve">
Specific conditions of support
</t>
    </r>
    <r>
      <rPr>
        <sz val="10"/>
        <color rgb="FF000000"/>
        <rFont val="Arial"/>
      </rPr>
      <t xml:space="preserve">
1. Provide confirmation that the specific issue of the processing of confidential patient information as proposed in the application had been discussed, alongside written feedback from the activities undertaken.
2.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2020/21 DSPT review for Quality Health Ltd was confirmed as ‘Standards Met’ on the NHS Digital DSPT Tracker.
The CPIP Out-turn report for 2021/22 for Digital Health and Care Wales is confirmed.</t>
    </r>
  </si>
  <si>
    <t>A1024</t>
  </si>
  <si>
    <t>21/CAG/0116</t>
  </si>
  <si>
    <t>United Kingdom COVID and Gynaecological Cancers Study (UKCOGS)</t>
  </si>
  <si>
    <t>This application from the Queen Mary University London and Barts Health NHS Trust
Joint Research Office set out the purpose of an audit that seeks to evaluate the MDT
decision making process for gynaecological cancer patient outcomes across the UK.
50 sites across the UK will participate in the audit. Individual sites will input
pseudonymised data into a central REDCap database. The sites are responsible for
maintaining a record of audit-specific patient IDs and their corresponding NHS numbers.
The participating sites will be able to see data for their patients, while the audit team will
only be able to access pseudonymised data from all sites. At the end of the enrolment
period, which will run between March 2020 and March 2021, each site will disclose their
list of project specific IDs and the corresponding NHS numbers and dates of birth to the
audit team at Barts Cancer Centre at Queen Mary University London. The audit team will
then disclose the patient NHS numbers and dates of birth to Public Health England for
linkage to the National Cancer Registration and Analysis Service (NCRAS) and Hospital
Episode Statistics (HES) datasets. A linked dataset will then be sent to the audit team at
Barts Cancer Centre. A pseudonymised dataset will be used for analysis. The applicants
also seek to undertake long-term follow up of patients in order to analyse long-term
outcomes. Annual linkages to the NCRAS and HES datasets will be undertaken, and
patients NHS numbers and dates of birth will be retained by the audit team for 5 years to
facilitate this follow up.</t>
  </si>
  <si>
    <t>Queen Mary University London and Barts Health NHS Trust
Joint Research Office</t>
  </si>
  <si>
    <t>Professor Ranjit Manchanda</t>
  </si>
  <si>
    <t>UKCOGS Lead</t>
  </si>
  <si>
    <t>Charterhouse Square</t>
  </si>
  <si>
    <t>EC1M 5PZ</t>
  </si>
  <si>
    <t>07562 077837</t>
  </si>
  <si>
    <t>BCC-UKCOGS@qmul.ac.uk</t>
  </si>
  <si>
    <t>Patients discussed at Gynaecological cancer MDTs between
March 2020 and March 2021, who have a diagnosis or
differential diagnosis, or suspected diagnosis, or
gynaecological cancer.</t>
  </si>
  <si>
    <r>
      <rPr>
        <b/>
        <sz val="10"/>
        <rFont val="Arial"/>
        <family val="2"/>
      </rPr>
      <t>Data sources:</t>
    </r>
    <r>
      <rPr>
        <sz val="10"/>
        <rFont val="Arial"/>
        <family val="2"/>
      </rPr>
      <t xml:space="preserve">
1. Participating NHS Trusts
2. NCRAS and HES datasets at Public Health England
</t>
    </r>
    <r>
      <rPr>
        <b/>
        <sz val="10"/>
        <rFont val="Arial"/>
        <family val="2"/>
      </rPr>
      <t>Identifiers required for linkage purposes:</t>
    </r>
    <r>
      <rPr>
        <sz val="10"/>
        <rFont val="Arial"/>
        <family val="2"/>
      </rPr>
      <t xml:space="preserve">
1. NHS number
2. Date of birth
</t>
    </r>
    <r>
      <rPr>
        <b/>
        <sz val="10"/>
        <rFont val="Arial"/>
        <family val="2"/>
      </rPr>
      <t xml:space="preserve">Identifiers required for analysis:
</t>
    </r>
    <r>
      <rPr>
        <sz val="10"/>
        <rFont val="Arial"/>
        <family val="2"/>
      </rPr>
      <t xml:space="preserve">
No items of confidential patient information will be retained for
analysis.
</t>
    </r>
  </si>
  <si>
    <r>
      <rPr>
        <b/>
        <sz val="10"/>
        <color rgb="FF000000"/>
        <rFont val="Arial"/>
      </rPr>
      <t xml:space="preserve">11 September 2023 </t>
    </r>
    <r>
      <rPr>
        <sz val="10"/>
        <color rgb="FF000000"/>
        <rFont val="Arial"/>
      </rPr>
      <t xml:space="preserve">- change in data processor from Public Health England (PHE) to NHS England (previously NHS Digital), regarding data sources National Cancer Registration and Analysis Service (NCRAS) and Hospital Episode Statistics (HES) datasets
</t>
    </r>
    <r>
      <rPr>
        <b/>
        <sz val="10"/>
        <color rgb="FF000000"/>
        <rFont val="Arial"/>
      </rPr>
      <t xml:space="preserve">
Specific conditions of support 
</t>
    </r>
    <r>
      <rPr>
        <sz val="10"/>
        <color rgb="FF000000"/>
        <rFont val="Arial"/>
      </rPr>
      <t xml:space="preserve">
1. Clarify the list of hospitals in England and Wales who are involved in the study. </t>
    </r>
    <r>
      <rPr>
        <b/>
        <sz val="10"/>
        <color rgb="FF000000"/>
        <rFont val="Arial"/>
      </rPr>
      <t xml:space="preserve">Condition met 08 October 2021.
</t>
    </r>
    <r>
      <rPr>
        <sz val="10"/>
        <color rgb="FF000000"/>
        <rFont val="Arial"/>
      </rPr>
      <t xml:space="preserve">
2. The patient-facing website needs to clearly explain that confidential patient information will be used for data linkage. </t>
    </r>
    <r>
      <rPr>
        <b/>
        <sz val="10"/>
        <color rgb="FF000000"/>
        <rFont val="Arial"/>
      </rPr>
      <t xml:space="preserve">Condition met 08 October 2021.
</t>
    </r>
    <r>
      <rPr>
        <sz val="10"/>
        <color rgb="FF000000"/>
        <rFont val="Arial"/>
      </rPr>
      <t xml:space="preserve">
3. Confirm that it had been made clear to the patient and public involvement groups who reviewed the application that confidential patient information would be used to undertake the linkages. </t>
    </r>
    <r>
      <rPr>
        <b/>
        <sz val="10"/>
        <color rgb="FF000000"/>
        <rFont val="Arial"/>
      </rPr>
      <t xml:space="preserve">Condition met 08 October 2021.
</t>
    </r>
    <r>
      <rPr>
        <sz val="10"/>
        <color rgb="FF000000"/>
        <rFont val="Arial"/>
      </rPr>
      <t xml:space="preserve">
4. Responses need to be provided to the above three points within three months of the issuing of this outcome letter. </t>
    </r>
    <r>
      <rPr>
        <b/>
        <sz val="10"/>
        <color rgb="FF000000"/>
        <rFont val="Arial"/>
      </rPr>
      <t xml:space="preserve">Condition met 08 October 2021.
</t>
    </r>
    <r>
      <rPr>
        <sz val="10"/>
        <color rgb="FF000000"/>
        <rFont val="Arial"/>
      </rPr>
      <t xml:space="preserve">
5. Confirmation provided from the IG Delivery Team at NHS Digital to the CAG that the relevant Data Security and Protection Toolkit (DSPT) submission(s) has achieved the ‘Standards Met’ threshold. See section below titled ‘security assurance requirements’ for further information. 
Due to the number of participating sites where confidential patient information will be accessed, individual DSPT submissions are not required for the purpose of the application. Support is recommended on the basis that the applicant ensures the required security standards are in place at each site prior to any processing of confidential patient information with support under the Regulations.</t>
    </r>
  </si>
  <si>
    <t>A1025</t>
  </si>
  <si>
    <t>19/CAG/0134</t>
  </si>
  <si>
    <t>Welsh residents treated in England – use of Secondary Uses Services (SUS) Dataset for Wales Health Boards and Trusts</t>
  </si>
  <si>
    <r>
      <rPr>
        <b/>
        <sz val="10"/>
        <rFont val="Arial"/>
        <family val="2"/>
      </rPr>
      <t>Background to application</t>
    </r>
    <r>
      <rPr>
        <sz val="10"/>
        <rFont val="Arial"/>
        <family val="2"/>
      </rPr>
      <t xml:space="preserve">
Members identified that NWIS had previously submitted applications to the two CAG predecessor bodies; the NIGB ECC and to PIAG.  Both times it has been advised that the activities were too broadly described to fall within the scope of Regulation 5 of the COPI Regulations, and that it would be more appropriate for specific legislation to be established that would place the activities of NWIS on a secure legal footing. Members also noted that NHS Wales Informatics Services (NWIS) had previously submitted an application to the CAG in 2014 (CAG 8-02(d)/2014) to cover the processing of PEDW data and undertake further pseudonymisation activities. This was provisionally supported at the time subject to security arrangements and information to be provided on how patients would be informed. Responses were not provided to this provisional support and the application support did not come into effect. 
NHS Digital reviewed their legal basis for disseminating SUS data to NWIS and halted the dataflow until this clarity was in place. Following stakeholder discussions, NHS Digital agreed to resume the data flow as the direct and indirect care purposes could not be differentiated sufficiently to enable separation of the dataflow, and it was agreed that due to this complexity, halting the dataflow would harm patient care. This temporary resumption of the dataflow was given on the premise that NWIS would seek ‘section 251 support’ to provide NHS Digital with a secure legal basis to transfer relevant information to NWIS to avoid a breach of the common law duty of confidentiality.   
</t>
    </r>
    <r>
      <rPr>
        <b/>
        <sz val="10"/>
        <rFont val="Arial"/>
        <family val="2"/>
      </rPr>
      <t>Purpose of application</t>
    </r>
    <r>
      <rPr>
        <sz val="10"/>
        <rFont val="Arial"/>
        <family val="2"/>
      </rPr>
      <t xml:space="preserve">
This application from NHS Wales Informatics Services set out the purpose of non-research, designed for the purpose of healthcare planning, verification, validation, commissioning services and tariff reimbursement by the originating Data Controllers.
This application was received from NHS Wales Informatics Service (NWIS); NWIS is hosted by Velindre University NHS Trust and is subject to their governance arrangements and policies. 
The application set out two distinct elements for which support was requested:
1.	Purpose 1: Where NWIS is acting in a contractual processor capacity on behalf of the seven Health Boards in Wales who are controllers of the relevant information. 
a.	These seven Health Boards were listed as 1. Abertawe Bro Morgannwg University Health Board 2. Aneurin Bevan Health Board 3. Betsi Cadwaladr University Health Board 4. Cardiff and Vale University Health Board 5. Cwm Taf University Health Board 6. Hywel Dda Health Board, and 7. Powys Teaching Health Board.
b.	Support requested for NWIS to receive specified identifiable Secondary Uses Service (SUS) information on Welsh residents treated in England from NHS Digital. NWIS to subsequently disseminate identifiable information back to the originating seven Health Boards.
c.	SUS information received from NHS Digital is transferred by NWIS to the Health Boards for the purpose of validation, commissioning and management of health care. 
d.	This dataflow also fulfils the purpose of direct care. It was confirmed that processing for the purpose of direct care was out of scope of the application due to the restriction placed within section 251(6) of the NHS Act 2006. 
2.	Purpose 2: Where NWIS is acting as a controller of the information for the purpose of pseudonymisation, and is determining the purposes and manner by which and to whom information will be disclosed.   
a.	Support requested for NWIS to receive specified identifiable Secondary Uses Service (SUS) information on Welsh residents treated in England from NHS Digital. (This is the same dataset required for purpose 1). 
b.	This identifiable information will be processed by NWIS for the purpose of pseudonymisation, prior to collation with other Welsh-resident population data. 
c.	This de-identified information will be used to assist in performance management of the NHS (including clinical practitioners), including clinical performance and quality of care generally. Other purposes include supporting the management and planning of health services centrally and locally; for general medical research and statistical functions (following approval by the appropriate parties); supply of data to other outside bodies; to identify public health issues; to monitor improvements in public health; to develop, monitor and evaluate government policies, and otherwise support the work of the NHS Department of the Welsh Government. Other purposes include contributing to the production of Welsh Government publications such as Health Statistics Wales, Digest of Welsh Statistic and Wales in Figures. Further purposes include assessing the effective delivery of care, to determine fair access to health care, to improve the patient/carer experience, to examine health outcomes for the public, Welsh Government and parliamentary accountability; and to develop potential further uses.</t>
    </r>
  </si>
  <si>
    <t>NHS Wales Informatics Services</t>
  </si>
  <si>
    <t>Darren Lloyd</t>
  </si>
  <si>
    <t>Ty Glan y Afon</t>
  </si>
  <si>
    <t>21 Cowbridge Rd East, Cardiff</t>
  </si>
  <si>
    <t>CF11 9AD</t>
  </si>
  <si>
    <t>02920500500</t>
  </si>
  <si>
    <t>Darren.Lloyd@wales.nhs.uk</t>
  </si>
  <si>
    <t>All Welsh residents who received treatment by the NHS within England</t>
  </si>
  <si>
    <r>
      <rPr>
        <b/>
        <sz val="10"/>
        <rFont val="Arial"/>
        <family val="2"/>
      </rPr>
      <t>Data sources:</t>
    </r>
    <r>
      <rPr>
        <sz val="10"/>
        <rFont val="Arial"/>
        <family val="2"/>
      </rPr>
      <t xml:space="preserve">
1.	Secondary Use Service (SUS) data held by NHS Digital
2.	Electronic patient records held at the below Health Boards and NHS Trusts:
a.	Aneurin Bevan
b.	Cardiff &amp; Vale
c.	Cwm Taf Morgannwg
d.	Betsi Cadwaladr
e.	Hywel Dda
f.	Powys
g.	Swansea Bay
</t>
    </r>
    <r>
      <rPr>
        <b/>
        <sz val="10"/>
        <rFont val="Arial"/>
        <family val="2"/>
      </rPr>
      <t>Identifiers required for linkage purposes:</t>
    </r>
    <r>
      <rPr>
        <sz val="10"/>
        <rFont val="Arial"/>
        <family val="2"/>
      </rPr>
      <t xml:space="preserve">
1.	Local Patient Identifier
2.	NHS Number
3.	Patient Name
4.	Patient Usual Address
5.	Date of birth
6.	Gender
7.	Postcode – unit level
</t>
    </r>
    <r>
      <rPr>
        <b/>
        <sz val="10"/>
        <rFont val="Arial"/>
        <family val="2"/>
      </rPr>
      <t>Identifiers required for analysis purposes:</t>
    </r>
    <r>
      <rPr>
        <sz val="10"/>
        <rFont val="Arial"/>
        <family val="2"/>
      </rPr>
      <t xml:space="preserve">
1.	Local Patient Identifier
2.	NHS Number
3.	Patient Name
4.	Patient Usual Address
5.	Date of birth
6.	Gender
7.	Postcode – unit level
</t>
    </r>
    <r>
      <rPr>
        <b/>
        <sz val="10"/>
        <rFont val="Arial"/>
        <family val="2"/>
      </rPr>
      <t>Additional information:</t>
    </r>
    <r>
      <rPr>
        <sz val="10"/>
        <rFont val="Arial"/>
        <family val="2"/>
      </rPr>
      <t xml:space="preserve">
The total list of patient identifiers required was too long to be included in this letter. The complete list was provided in additional documentation. 
In response to the COVID-19 pandemic, the applicants also seek support to collect the below:
• 65PW - Coronavirus contact
• A795 - Coronavirus infection
• 1JX - Suspected Coronavirus infection
• Acute respiratory infections (Read codes not yet defined)
• Lower respiratory tract infections (Read codes not yet defined)</t>
    </r>
  </si>
  <si>
    <r>
      <rPr>
        <b/>
        <sz val="10"/>
        <rFont val="Arial"/>
        <family val="2"/>
      </rPr>
      <t xml:space="preserve">CAG notified that this activity is withdrawn from reliance upon Regulation 5 of the Health Service (Control of Patient Information) Regulations 2002. New legal bases notified to be: The Digital Health and Care Wales (Establishment and Membership) Order 2020 and The Digital Health and Care Wales Directions 2021. Register entry considered and updated September 2021. </t>
    </r>
    <r>
      <rPr>
        <sz val="10"/>
        <rFont val="Arial"/>
        <family val="2"/>
      </rPr>
      <t xml:space="preserve">
Specific conditions of support
1.	The flows of identifiable, de-identified and pseudonymised data need to be provided. 
2.	A patient notification and dissent mechanism needs to be created. The notification materials and information on the dissent mechanism need to be provided to the CAG for review.  
3.	Patient and public involvement and engagement needs to be carried out, including discussion of the specific issue on the uses of confidential patient information without consent as required for the purposes described in the application. 
4.	Confirmation provided from the IG Delivery Team at NHS Digital to the CAG that the relevant Data Security and Protection Toolkit (DSPT) submission(s) has achieved the ‘Standards Met’ threshold. See section below titled ‘security assurance requirements’ for further information. Caldicott: Principles into Practice (CPiP) assurance was provided for NWIS.</t>
    </r>
  </si>
  <si>
    <t>A1026</t>
  </si>
  <si>
    <t>CAG 8-02(d)/2014</t>
  </si>
  <si>
    <t>Patient Episode Database Wales</t>
  </si>
  <si>
    <t>This application from NHS Wales Informatics Service detailed the definitive statistical database on NHS hospital activity in Wales, the Secondary Care National Database for Wales (SCNDW), which is used to support the NHS Wales Department and the Health Statistics Division of the Welsh Government, other Government functions and organisations in NHS Wales. A number of key purposes were set out within the application form.</t>
  </si>
  <si>
    <t xml:space="preserve">Health Solution Wales </t>
  </si>
  <si>
    <t xml:space="preserve">Darren Lloyd </t>
  </si>
  <si>
    <t xml:space="preserve">12th Floor, Brunel House </t>
  </si>
  <si>
    <t xml:space="preserve">2 Fitzalan Road </t>
  </si>
  <si>
    <t xml:space="preserve">CF24 0HA </t>
  </si>
  <si>
    <t xml:space="preserve">Darren.Lloyd@wales.nhs.uk </t>
  </si>
  <si>
    <t>Access was requested to NHS Number, Name, Date of Birth, Gender, Address and Postcode.</t>
  </si>
  <si>
    <r>
      <rPr>
        <b/>
        <sz val="10"/>
        <rFont val="Arial"/>
        <family val="2"/>
      </rPr>
      <t>CAG notified that this activity is withdrawn from reliance upon Regulation 5 of the Health Service (Control of Patient Information) Regulations 2002. New legal bases notified to be: The Digital Health and Care Wales (Establishment and Membership) Order 2020 and The Digital Health and Care Wales Directions 2021. Register entry considered and updated September 2021</t>
    </r>
    <r>
      <rPr>
        <sz val="10"/>
        <rFont val="Arial"/>
        <family val="2"/>
      </rPr>
      <t xml:space="preserve">
</t>
    </r>
    <r>
      <rPr>
        <b/>
        <sz val="10"/>
        <rFont val="Arial"/>
        <family val="2"/>
      </rPr>
      <t>Specific conditions of support</t>
    </r>
    <r>
      <rPr>
        <sz val="10"/>
        <rFont val="Arial"/>
        <family val="2"/>
      </rPr>
      <t xml:space="preserve">
1.	An exit strategy via Regulations should be pursued and significant progress should be made within 12 months. A report on progress made should be submitted with the annual review report.
2.	Confirmation of suitable security arrangements. This would need to be confirmed following the establishment of a MoU between DH and NWIS if C-PIP was to be relied upon, or via the completion of the IG Toolkit.
3.	Fair processing information should be amended to include information in relation to how a patient can register an objection to processing by NWIS and this should be respected.</t>
    </r>
  </si>
  <si>
    <t>A1027</t>
  </si>
  <si>
    <t>21/CAG/0136</t>
  </si>
  <si>
    <t>Previously ECC 5-05(e)/2012</t>
  </si>
  <si>
    <t>National Drug &amp; Alcohol Treatment Monitoring System (NDTMS) &amp; Criminal Justice Intervention Teams (CJIT)  [replacing and extending National Drug Treatment Monitoring System collection ECC 5-05(e)/2012]</t>
  </si>
  <si>
    <t>This non-research audit application from Public Health England (PHE), on behalf of the Office for Health Improvement and Disparities (OHID) within the Department for Health and Social Care (DHSC) set out the purpose of continued processing of confidential patient information within The National Drug Treatment Monitoring System (NDTMS). The NDTMS collects information with the consent of the users of drug and alcohol treatment services across England to assess the need for services and to support the commissioning, planning and provision of effective treatment services and interventions. 
‘Section 251’ Support was previously provided in 2012 (ECC 5-05(e)/2012 - National Drug Treatment Monitoring System (NDTMS)) for data collected by the National Treatment Agency (NTA) pre-PHE formation in 2013 to be processed by PHE, as the consent provided pre-2013 was not sufficient. There is also a consented cohort from 2013-2021. Whilst PHE currently hold the data, the controller is the Department for Health and Social Care (DHSC) which was reflected in the 2012 application. However this was not reflected in the consent forms and information sheets, which includes the statement “All data matching is conducted by PHE and at no point is any identifiable information about service users passed onto other government departments”. The NDTMS dataset is going to move to DHSC on 01 October. The consent between 2013 – 2021 has been deemed to not cover NDTMS moving to DHSC. This application therefore covers both the pre-2013 cohort (ECC 5-05(e)/2012 will be expired), and the 2013-2021 cohort. The applicants have also requested support for newly consented patients between 1 October 2021 and April 2022, in order to ensure the consent materials are updated appropriately.  
It is important that an ongoing legal basis is provided for DHSC to access the NDTMS dataset, as outputs inform the ongoing monitoring and quality improvement of drug and alcohol treatment services, interventions and policies at local and national levels. All routine and annual reporting takes place using pseudonymised datasets.
A recommendation for Class 1, 4, 5 &amp; 6 support was requested to cover access to the relevant unconsented activities as described in the application.</t>
  </si>
  <si>
    <t>The Office of Health Improvement and Disparities, Department of Health and Social Care</t>
  </si>
  <si>
    <t>Rosanna O’Connor - Director, Addictions &amp; Inclusion</t>
  </si>
  <si>
    <t xml:space="preserve">The Office of Health Improvement and Disparities, Department of Health and Social Care
</t>
  </si>
  <si>
    <t>39 Victoria Street</t>
  </si>
  <si>
    <t>SW1H 0EU</t>
  </si>
  <si>
    <t>0203 682 0501 or 07776 250 724</t>
  </si>
  <si>
    <t xml:space="preserve">rosanna.oconnor@dhsc.gov.uk </t>
  </si>
  <si>
    <t>All individuals being treated for drug and alcohol misuse (requiring support and / or interventions for their drug or alcohol use and this need meets the clinical or operational threshold as defined by the service and setting)
People of all ages are included
1.	2005/2006 - 31 March 2013; National Drug Treatment Monitoring System consented cohort (approximately 965,000 individuals)
2.	1 April 2013- 30 September 2021; National Drug Treatment Monitoring System consented cohort (approximately 886,000 individuals)
3.	30 September 2021 – 6 April 2022 National Drug Treatment Monitoring System consented cohort (applicant would expect around ~58,000 individuals)</t>
  </si>
  <si>
    <r>
      <rPr>
        <b/>
        <sz val="10"/>
        <rFont val="Arial"/>
        <family val="2"/>
      </rPr>
      <t>Data Sources:</t>
    </r>
    <r>
      <rPr>
        <sz val="10"/>
        <rFont val="Arial"/>
        <family val="2"/>
      </rPr>
      <t xml:space="preserve">
Around 1,000 drug and alcohol treatment services in England (and additionally one Welsh prison) contribute to:
•	NDTMS data including NDTMS core dataset, and DIRWEB data collected by Home Office (DIR / DIP programmes) in early version of what would become the CJIT collection, collected by NTA (pre 2013)
•	NDTMS data including NDTMS core dataset, CJIT dataset and IPS dataset as collected by PHE (2013-30Sept2021), and the same collected at DHSC up to 6April2022.  
•	NDTMS data including NDTMS core dataset, CJIT dataset and IPS dataset as collected by DHSC from 1 October 2021 to 6April2022.  
These datasets are currently held at PHE, and will be retained at UK Health Security Agency (UKHSA) after 1 October 2021, with DHSC as data controller.
Linkage with HES (NHS Digital) and other datasets from Department for Work &amp; Pensions (benefits claims records) and Ministry of Justice (Police National Computer records) are not currently in scope for CAG support.
</t>
    </r>
    <r>
      <rPr>
        <b/>
        <sz val="10"/>
        <rFont val="Arial"/>
        <family val="2"/>
      </rPr>
      <t xml:space="preserve">Identifiers collected  and required for linkage /de-duplication:
</t>
    </r>
    <r>
      <rPr>
        <sz val="10"/>
        <rFont val="Arial"/>
        <family val="2"/>
      </rPr>
      <t xml:space="preserve">1.	Patient initials - linkage &amp; deduplication
2.	Date of Birth - linkage &amp; deduplication
3.	Sex - linkage &amp; deduplication
4.	Treatment clinic represented by a unique NDTMS agency code - deduplication 
5.	national prison (NOMS) ID number unique to the individual - used for linkage once
6.	Local authority - linkage &amp; deduplication
7.	First part of postcode – deduplication/ used for linkage once
8.	Ethnicity – deduplication/ used for linkage once
9.	GP practice code – deduplication/ used for linkage once
IPS data collection does not appear to be in scope.
</t>
    </r>
    <r>
      <rPr>
        <b/>
        <sz val="10"/>
        <rFont val="Arial"/>
        <family val="2"/>
      </rPr>
      <t xml:space="preserve">
Identifiers required for analysis purposes:
</t>
    </r>
    <r>
      <rPr>
        <sz val="10"/>
        <rFont val="Arial"/>
        <family val="2"/>
      </rPr>
      <t xml:space="preserve">1.	Patient initials
2.	date of birth, 
3.	partial postcode of residence, 
4.	treatment clinic and/or national prison (NOMS) ID number unique to the individual), 
5.	Ethnicity
6.	Sex
7.	Local authority
The date of birth is not modified for regular analysis, nor are treatment provider (clinic) ID and prison ID as these are required for reporting to provider level. For specific projects requiring pseudonymised data, applicants remove date of birth to be replaced by age (or age band), remove initials, and apply k-3 anonymity, which could be considered pseudonymous for these external analyses. 
</t>
    </r>
  </si>
  <si>
    <r>
      <rPr>
        <b/>
        <sz val="10"/>
        <color rgb="FF000000"/>
        <rFont val="Arial"/>
      </rPr>
      <t xml:space="preserve">28 March 2022 - Amendment Supported
</t>
    </r>
    <r>
      <rPr>
        <sz val="10"/>
        <color rgb="FF000000"/>
        <rFont val="Arial"/>
      </rPr>
      <t xml:space="preserve">Amendment supported to extend the end date of ‘s251’ support for the post PHE dissolution National Drug Treatment Monitoring System consented cohort, from 6 April 2022, to 1st October 2022.
</t>
    </r>
    <r>
      <rPr>
        <b/>
        <sz val="10"/>
        <color rgb="FF000000"/>
        <rFont val="Arial"/>
      </rPr>
      <t xml:space="preserve">
Conditions of support:
</t>
    </r>
    <r>
      <rPr>
        <sz val="10"/>
        <color rgb="FF000000"/>
        <rFont val="Arial"/>
      </rPr>
      <t xml:space="preserve">
1.	Please provide a patient notification describing the change in data controller, clearly indicating the differences between pre 2013, 2103-2021, and 2021-2022. This notification should be displayed on the NDTMS website, and in clinics. This is required to be provided to CAG as soon as possible, preferably prior to 1 October 2021, and should also provide a mechanism for patients to object to this processing. 
</t>
    </r>
    <r>
      <rPr>
        <b/>
        <i/>
        <sz val="10"/>
        <color rgb="FF000000"/>
        <rFont val="Arial"/>
      </rPr>
      <t xml:space="preserve">Condition met 10 December 2021
</t>
    </r>
    <r>
      <rPr>
        <sz val="10"/>
        <color rgb="FF000000"/>
        <rFont val="Arial"/>
      </rPr>
      <t xml:space="preserve">
2.	Provide a clearer data flow diagram, which clarifies legal bases, which flows are confidential patient information, and clearly define the organisations involved, both now and in the future. Provide this to the CAG within 3 months from the date of this letter. </t>
    </r>
    <r>
      <rPr>
        <b/>
        <sz val="10"/>
        <color rgb="FF000000"/>
        <rFont val="Arial"/>
      </rPr>
      <t xml:space="preserve">Condition met 03 November 2022
</t>
    </r>
    <r>
      <rPr>
        <sz val="10"/>
        <color rgb="FF000000"/>
        <rFont val="Arial"/>
      </rPr>
      <t xml:space="preserve">
3.	Please clarify the scope of Regulation 5 support requested regarding linkages with HES, MoJ, and DWP datasets, for the pre 2013 cohort, the 2013-2021 cohort, and the 2021-2022 cohort, within 3 months from the date of this letter. </t>
    </r>
    <r>
      <rPr>
        <b/>
        <sz val="10"/>
        <color rgb="FF000000"/>
        <rFont val="Arial"/>
      </rPr>
      <t xml:space="preserve">Condition met 03 November 2022 (no Regulation 5 support requested for any linkages)
</t>
    </r>
    <r>
      <rPr>
        <sz val="10"/>
        <color rgb="FF000000"/>
        <rFont val="Arial"/>
      </rPr>
      <t xml:space="preserve">
4.	Please provide the updated information sheets and consent forms, ensuring linkages are clearly described, and they are as ‘futureproofed’ as possible. These should be provided to CAG as soon as possible, although noting this is planned for December.
</t>
    </r>
    <r>
      <rPr>
        <b/>
        <sz val="10"/>
        <color rgb="FF000000"/>
        <rFont val="Arial"/>
      </rPr>
      <t xml:space="preserve">Condition met 12 August 2022
</t>
    </r>
    <r>
      <rPr>
        <sz val="10"/>
        <color rgb="FF000000"/>
        <rFont val="Arial"/>
      </rPr>
      <t xml:space="preserve">
5.	Please consider if the confidential patient information regarding deceased people can begin to be deleted, and inform CAG within 3 months from the date of this letter. 
</t>
    </r>
    <r>
      <rPr>
        <b/>
        <sz val="10"/>
        <color rgb="FF000000"/>
        <rFont val="Arial"/>
      </rPr>
      <t xml:space="preserve">Condition met 18 August 2022
</t>
    </r>
    <r>
      <rPr>
        <sz val="10"/>
        <color rgb="FF000000"/>
        <rFont val="Arial"/>
      </rPr>
      <t xml:space="preserve">
6.	Please undertake patient and public involvement activities with patients representative of the cohort. The acceptability of the change in data controller without having an updated consent process should be discussed, and the opinion of the public should be provided to CAG. The new consent materials, and the notification should also be discussed. Please provide an update within 3 months from the date of this letter.
</t>
    </r>
    <r>
      <rPr>
        <b/>
        <sz val="10"/>
        <color rgb="FF000000"/>
        <rFont val="Arial"/>
      </rPr>
      <t xml:space="preserve">Condition met 18 August 2022
</t>
    </r>
    <r>
      <rPr>
        <sz val="10"/>
        <color rgb="FF000000"/>
        <rFont val="Arial"/>
      </rPr>
      <t xml:space="preserve">
7.	The support commences on the 1st October 2021 when PHE is replaced by the Office for Health Improvement and Disparities (OHID) within DHSC.
8.	This support supersedes ECC 5-05 (e)/2012.
9.	Support provided for 5 years in the first instance, and will require an amendment at this point to continue support.
10.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20/21 DSPT reviews for PHE, and NDEC at the University of Manchester were confirmed as ‘Standards Met’ on the NHS Digital DSPT Tracker (checked 27 September 2021). UKHSA will supersede PHE when security assurances are in place, however application can be supported using PHE DSPT until UKHSA DSPT is in place. 
The Secretary of State for Health and Social Care decision maker, on advice from the CAG, has supported a request to defer the National Data Opt Out. As such, the National Data Opt Out does not need to be applied for this activity</t>
    </r>
  </si>
  <si>
    <t>A1028</t>
  </si>
  <si>
    <t xml:space="preserve">21/CAG/0153 </t>
  </si>
  <si>
    <t>previously 15/CAG/0207</t>
  </si>
  <si>
    <t xml:space="preserve">This submitted information represented a new application in relation to an existing activity under application reference 15/CAG/0207. In the original application, Public Health England (PHE) are the data controller. This new application represents a change in controllership only, to NHS England, due to the dissolution of PHE. The intention is to replace 15/CAG/0207 with this new application once support is in place.
The NHS Cancer Screening Programmes run by Public Health England (PHE) enable cases of bowel, breast and cervical cancer to be identified and treated at the earliest possible stage in order to improve patient outcomes. There is currently support under the Regulations to enable PHE to process confidential patient information for those components of the programmes (for which it is responsible and accountable to the Secretary of State for Health for as part of its core remit) that depend on the processing of confidential patient information without consent. 
Public Health England has been dissolved. The applicant has informed CAG that the screening functions previously held within Public Health England have been transferred to NHS England. The data processing required to undertake these functions will now be under the interim controllership of NHS England until a formal arrangement is established. This amendment is in advance of a refreshed application to CAG, which the CAG are to expect once the transition is complete and final arrangements for data processing are agreed, which could be around September 2022.
It was noted that no other changes to people, purposes, data and flows were flagged to the CAG by the applicant.
The Chair therefore agreed that the minimum criteria under the Regulations appeared to have been met, and therefore advised recommending support to the Secretary of State for Health and Social Care, subject to compliance with the specific and standard conditions of support as set out below. </t>
  </si>
  <si>
    <t xml:space="preserve">NHS England, Quarry House, Leeds			
</t>
  </si>
  <si>
    <t>NHS Patient cases of bowel, breast and cervical cancer.</t>
  </si>
  <si>
    <r>
      <rPr>
        <b/>
        <sz val="10"/>
        <rFont val="Arial"/>
        <family val="2"/>
      </rPr>
      <t>Conditions of support:</t>
    </r>
    <r>
      <rPr>
        <sz val="10"/>
        <rFont val="Arial"/>
        <family val="2"/>
      </rPr>
      <t xml:space="preserve">
1.	The support commences on the 1st October 2021.
2.	This support supersedes 15/CAG/0207.
3.	The date of annual review is retained from 15/CAG/0207.
4.	Confirmation from the IGT Team at NHS Digital of suitable security arrangements via Information Governance Toolkit (IGT) submission. Confirmed:
•	The NHS Digital 2020/21 DSPT reviews for NHS Digital, Hitachi Consulting, NHS North of England Commissioning Support Unit and Public Health England were confirmed as ‘Standards Met’ on the NHS Digital DSPT Tracker (checked 27 September 2021). 
•	PHE DSPT is sufficient until UKHSA have a DSPT in place.</t>
    </r>
  </si>
  <si>
    <t>A1029</t>
  </si>
  <si>
    <t xml:space="preserve">21/CAG/0154 </t>
  </si>
  <si>
    <t>previously ECC 3-04 (o) 2011</t>
  </si>
  <si>
    <t>NHS Abdominal Aortic Aneurysm Screening Programme (NAAASP)</t>
  </si>
  <si>
    <t xml:space="preserve">This submitted information represented a new application in relation to an existing activity under application reference ECC 3-04 (o) 2011. In the original application, Public Health England (PHE) are the data controller. This new application represents a change in controllership only, to NHS England, due to the dissolution of PHE. The intention is to replace ECC 3-04 (o) 2011 with this new application once support is in place.
As part of ECC 3-04 (o) 2011, Public Health England has support to allow confidential patient information to be processed by PHE, NHS Digital and Northgate Public Services to support the Abdominal Aortic Aneurysm Screening Programme activities. Northgate Public Services are now called NEC Software Solutions UK Ltd, and their sub-processor Visbion Ltd also process confidential patient information, contained in patient scans in the form of DICOM images. 
Public Health England has been dissolved. The applicant has informed CAG that the screening functions previously held within Public Health England have been transferred to NHS England. The data processing required to undertake these functions will now be under the interim controllership of NHS England until a formal arrangement is established. This amendment is in advance of a refreshed application to CAG, which the CAG are to expect once the transition is complete and final arrangements for data processing are agreed, which could be around September 2022.
It was noted that no other changes to people, purposes, data and flows were flagged to the CAG by the applicant.
The Chair therefore agreed that the minimum criteria under the Regulations appeared to have been met, and therefore advised recommending support to the Secretary of State for Health and Social Care, subject to compliance with the specific and standard conditions of support as set out below. </t>
  </si>
  <si>
    <t>All men in their 65th year registered with a GP in England</t>
  </si>
  <si>
    <t>Section 251 support was requested to enable legitimate access to NHS number, Name, Date of Birth, Date of Death, Address and Postcode, Registered GP Practice.</t>
  </si>
  <si>
    <r>
      <t xml:space="preserve">
</t>
    </r>
    <r>
      <rPr>
        <b/>
        <sz val="10"/>
        <rFont val="Arial"/>
        <family val="2"/>
      </rPr>
      <t>Conditions of support:</t>
    </r>
    <r>
      <rPr>
        <sz val="10"/>
        <rFont val="Arial"/>
        <family val="2"/>
      </rPr>
      <t xml:space="preserve">
1.	The support commences on the 1st October 2021.
2.	This support supersedes ECC 3-04 (o) 2011.
3.	The date of annual review is retained from ECC 3-04 (o) 2011.
4.	Confirmation from the IGT Team at NHS Digital of suitable security arrangements via Information Governance Toolkit (IGT) submission. Confirmed:
•	The NHS Digital 2020/21 DSPT reviews for NHS Digital, NEC Software Solutions UK Ltd (formerly Northgate Public Services (NWY), Visbion Ltd (8HN22) and Public Health England were confirmed as ‘Standards Met’ on the NHS Digital DSPT Tracker (checked 29 September 2021). 
•	PHE DSPT is sufficient until UKHSA have a DSPT in place.</t>
    </r>
  </si>
  <si>
    <t>A1030</t>
  </si>
  <si>
    <t>19/CAG/0177</t>
  </si>
  <si>
    <t>The Child Death Review Programme</t>
  </si>
  <si>
    <t>This application from Public Health Wales NHS Trust set out the non-research medical purpose of the ongoing operation of the Child Death Review Programme (CDRP) for Wales. The programme was started as a pilot project in 2009 and became established and an integrated part of core activity within Public Health Wales NHS Trust (PHW) in April 2014. The aim of the programme is to learn from common factors contributing to child deaths in order to reduce preventable child deaths in Wales.
The objectives of the programme are to:
•	ascertain and collate data on child deaths in Wales and deaths of children who are normally resident in Wales,
•	undertake surveillance of child deaths including the identification of and description of patterns and causes of child death, including any trends,
•	identify modifiable factors that may be contributing to child deaths in Wales,
•	identify opportunities for prevention of future child deaths,
•	share the findings to inform action.</t>
  </si>
  <si>
    <t xml:space="preserve">Public Health Wales </t>
  </si>
  <si>
    <t>Rosalind Reilly</t>
  </si>
  <si>
    <t>Level 5, Number 2 Capital Quarter</t>
  </si>
  <si>
    <t>Tyndall Street, Cardiff</t>
  </si>
  <si>
    <t>02921 674942 / 07968622126</t>
  </si>
  <si>
    <t xml:space="preserve">•	Death of any a live born child that occurs after 1 October 2009 and before the child’s 18th birthday and where the child is either normally resident in Wales or dies within Wales.  
•	It also includes where an incident which led to the child’s death in Wales irrespective of place of normal residence; and children who are under local authority care and placed outside of Wales; or those who may temporarily reside outside of Wales for healthcare or education purposes. 
•	Stillbirths and terminations of pregnancy are excluded. </t>
  </si>
  <si>
    <r>
      <rPr>
        <b/>
        <sz val="10"/>
        <rFont val="Arial"/>
        <family val="2"/>
      </rPr>
      <t>Data sources</t>
    </r>
    <r>
      <rPr>
        <sz val="10"/>
        <rFont val="Arial"/>
        <family val="2"/>
      </rPr>
      <t xml:space="preserve">
1.	Patient Episodes Database (PEDW), NHS Wales Informatics Service
2.	Welsh Cancer Surveillance Unit (WCISU), Public Health Wales,
3.	Congenital Anomaly Register and Information Service (CARIS), Public Health Wales
4.	Mothers &amp; Babies: Reducing Risk through Audits and Confidential Enquiries across the UK (MBRRACE-UK), University of Oxford
5.	All Wales Perinatal Survey, Public Health Wales
6.	Office for National Statistics (ONS) via NHS Wales Informatics Service (NWIS)
7.	Welsh Demographic Service (WDS), NHS Wales Informatics Service (NWIS)
</t>
    </r>
    <r>
      <rPr>
        <b/>
        <sz val="10"/>
        <rFont val="Arial"/>
        <family val="2"/>
      </rPr>
      <t>Identifiers required for linkage purposes</t>
    </r>
    <r>
      <rPr>
        <sz val="10"/>
        <rFont val="Arial"/>
        <family val="2"/>
      </rPr>
      <t xml:space="preserve">
1.	Child’s forename and surname, 
2.	Date of birth, 
3.	Date of death, 
4.	Full address and postcode,
5.	NHS number. 
</t>
    </r>
    <r>
      <rPr>
        <b/>
        <sz val="10"/>
        <rFont val="Arial"/>
        <family val="2"/>
      </rPr>
      <t>Identifiers required for analysis purposes</t>
    </r>
    <r>
      <rPr>
        <sz val="10"/>
        <rFont val="Arial"/>
        <family val="2"/>
      </rPr>
      <t xml:space="preserve">
Deceased child’s details
1.	Sex
2.	Date of birth
3.	Time of birth
4.	Treating hospital
5.	Treating clinician(s)
6.	Date and time of death
7.	Place of event that led to death (home, hospital or other)
8.	Address of event if hospital or other</t>
    </r>
  </si>
  <si>
    <r>
      <rPr>
        <b/>
        <sz val="10"/>
        <color rgb="FF000000"/>
        <rFont val="Arial"/>
      </rPr>
      <t xml:space="preserve">Amendment supported 27 June 2024; 
</t>
    </r>
    <r>
      <rPr>
        <sz val="10"/>
        <color rgb="FF000000"/>
        <rFont val="Arial"/>
      </rPr>
      <t xml:space="preserve">•	to include additional data items of confidential patient information (there may be information about the physical or mental health or condition of another person which is relevant to the child’s death) in the data collected, 
•	to allow onward sharing of confidential patient information to Child Death Overview Panels (CDOP) and/or the National Child Mortality Database (NCMD) (at University of Bristol) in England, or to equivalent teams in Scotland and Northern Ireland,
•	to include PRUDiC (procedural response to unexpected death in childhood) minutes which may contain confidential patient information, as an additional data source
</t>
    </r>
    <r>
      <rPr>
        <b/>
        <sz val="10"/>
        <color rgb="FF000000"/>
        <rFont val="Arial"/>
      </rPr>
      <t xml:space="preserve">
Amendment Supported 21 December 2023 </t>
    </r>
    <r>
      <rPr>
        <sz val="10"/>
        <color rgb="FF000000"/>
        <rFont val="Arial"/>
      </rPr>
      <t xml:space="preserve">to add the Welsh Clinical Portal (Digital Health and Care Wales – DHCW) as a new data source
</t>
    </r>
    <r>
      <rPr>
        <b/>
        <sz val="10"/>
        <color rgb="FF000000"/>
        <rFont val="Arial"/>
      </rPr>
      <t xml:space="preserve">
Conditions of support
</t>
    </r>
    <r>
      <rPr>
        <sz val="10"/>
        <color rgb="FF000000"/>
        <rFont val="Arial"/>
      </rPr>
      <t xml:space="preserve">
1. Support extends to non-research purposes only. Any wider use of the data retained or collected under this application for research purposes would require submission of a separate application. 
2. Feedback is required at the time of first annual review from the patient and public involvement and engagement activity which has been carried out against the plan. 
3. Confirmation provided from NHS Wales Informatics Service of the ongoing security assurance. Confirmed – NWIS have confirmed the CPIP assurance report for Public Health Wales NHS Trust which has achieved a 96% assurance score. </t>
    </r>
  </si>
  <si>
    <t>A1031</t>
  </si>
  <si>
    <t>21/CAG/0147</t>
  </si>
  <si>
    <t>2021 NHS Adult Inpatient Main Stage Survey – Mixed Methods</t>
  </si>
  <si>
    <t>This non-research application submitted by Ipsos MORI on behalf of the Care Quality Commission, sets out the purpose of conducting the 2021 NHS Adult Inpatient Survey. 
The Adult Inpatient Survey is the most established survey within the NHS Patient Survey Programme (NPSP). The NPSP was initiated in 2002 by the then Department of Health, and is now overseen by the Care Quality Commission (CQC), the independent regulator of health and social care in England. The 2021 Adult Inpatient survey will be the nineteenth carried out to date, and the second mainstage to be completed using a mixed method approach, following a pilot of the approach during 2019 and the first mainstage during 2021. The NHS Patient Survey programme is used to help the CQC understand what patients think of the NHS healthcare services they use. The results from the Adult Inpatient Survey will help to assess NHS performance and the CQC will use the findings for regulatory activities such as monitoring ongoing compliance and reviews. Trusts will also use the findings to monitor performance, and to drive improvements and initiatives at a local level. 
All eligible trusts (137) will be asked to conduct the survey, with preparations expected to begin in the autumn of 2021 and fieldwork expected to start from January 2022. All trusts will draw a sample of patients according to set criteria, and follow standardised materials and procedures for all stages of the survey.
The 2021 Adult Inpatient Survey will be managed and coordinated by Ipsos MORI in their role as the Coordination Centre for Mixed Methods.  The survey will follow the same mixed method approach as the 2020 Adult Inpatient Survey, which was developed and tested during the 2019 Adult Inpatient Pilot Study, and completed in 2021 with a response rate of 45.9%, which is consistent with other surveys in the NPSP. The applicants anticipate that the vast majority of trusts involved will opt to use an approved survey contractor, either Picker, Quality Health, Patient Perspective, to facilitate the sending of surveys. 
	Mode of contact
Contact 1	Postal letter inviting the patient to take part online
Contact 1.1	Three days later an SMS reminder will be sent, including a direct link to the online survey
Contact 2	In week 2, a reminder letter will be sent to non-responders
Contact 2.2	Three days later an SMS reminder will be sent, including a direct link to the online survey
Contact 3	Final, postal reminder sent, along with a paper questionnaire
A recommendation for class 5 and 6 support was requested to cover access to the relevant unconsented activities as described in the application.</t>
  </si>
  <si>
    <t xml:space="preserve">Laura Thomas, Research Director </t>
  </si>
  <si>
    <t xml:space="preserve">Ipsos MORI, 3 Thomas More Square, London
</t>
  </si>
  <si>
    <t>Laura.thomas@ipsos.com</t>
  </si>
  <si>
    <t xml:space="preserve">Inpatients aged 16 years old or over who were discharged from acute and specialist NHS hospitals in November (and earlier for smaller trusts), having had at least one overnight stay in hospital. 
A list of reasons for exclusion, such as deceased patients and those under 16 years of age at the time of sampling, was included in the application. </t>
  </si>
  <si>
    <r>
      <rPr>
        <b/>
        <sz val="10"/>
        <rFont val="Arial"/>
        <family val="2"/>
      </rPr>
      <t>Data sources:</t>
    </r>
    <r>
      <rPr>
        <sz val="10"/>
        <rFont val="Arial"/>
        <family val="2"/>
      </rPr>
      <t xml:space="preserve">
1.	Electronic patient records with acute and specialist trusts in England.
</t>
    </r>
    <r>
      <rPr>
        <b/>
        <sz val="10"/>
        <rFont val="Arial"/>
        <family val="2"/>
      </rPr>
      <t>Identifiers required for contact purposes:</t>
    </r>
    <r>
      <rPr>
        <sz val="10"/>
        <rFont val="Arial"/>
        <family val="2"/>
      </rPr>
      <t xml:space="preserve">
1.	Title
2.	Initials or first name
3.	Surname
4.	Address fields including postcode
5.	Mobile phone number
6.	Patient unique identifier
</t>
    </r>
    <r>
      <rPr>
        <b/>
        <sz val="10"/>
        <rFont val="Arial"/>
        <family val="2"/>
      </rPr>
      <t>Identifiers required for anlaysis purposes:</t>
    </r>
    <r>
      <rPr>
        <sz val="10"/>
        <rFont val="Arial"/>
        <family val="2"/>
      </rPr>
      <t xml:space="preserve">
1.	Unique identifier (a three-digit Trust code and 4 digital serial number related to sampled patient)
2.	Postcode
3.	Trust code
4.	Year of birth
5.	Gender
6.	Ethnic category
7.	Date of admission
8.	Date of discharge
9.	Length of Stay
10.	Treatment Function Code
11.	ICD-10 Chapter Code 
12.	Treated as a suspected or confirmed covid-19 case
13.	CCG code
14.	Treatment Centre Admission
15.	Admission method
16.	NHS Site code-Admitted
17.	NHS Site code-Discharged
18.	Discharge Pathway </t>
    </r>
  </si>
  <si>
    <r>
      <rPr>
        <sz val="10"/>
        <color rgb="FF000000"/>
        <rFont val="Arial"/>
      </rPr>
      <t xml:space="preserve">Applicant confirmed January 2023 that ‘s251’ support could be expired as all confidential patient information has been destroyed. 
In terms of public benefit, CQC will use the results from the survey to build an understanding of the risk and quality of services and those who organise care across an area. Where survey findings provide evidence of a change to the level of risk or quality in a service, provider or system, CQC use the results alongside other sources of people’s experience data to inform targeted assessment activities.
</t>
    </r>
    <r>
      <rPr>
        <b/>
        <sz val="10"/>
        <color rgb="FF000000"/>
        <rFont val="Arial"/>
      </rPr>
      <t xml:space="preserve">
Application supported 08 November 2021. Conditions of support:
</t>
    </r>
    <r>
      <rPr>
        <sz val="10"/>
        <color rgb="FF000000"/>
        <rFont val="Arial"/>
      </rPr>
      <t xml:space="preserve">
1.	Patient and public involvement around the specific issue of processing of confidential patient information without consent needs to be conducted and fed-back to the CAG at the first annual review. 
</t>
    </r>
    <r>
      <rPr>
        <b/>
        <sz val="10"/>
        <color rgb="FF000000"/>
        <rFont val="Arial"/>
      </rPr>
      <t xml:space="preserve">Condition met 29 November 2022
</t>
    </r>
    <r>
      <rPr>
        <sz val="10"/>
        <color rgb="FF000000"/>
        <rFont val="Arial"/>
      </rPr>
      <t xml:space="preserve">
2.	More work should be done with participating Trusts to encourage effective notification, and an account of this should be fed back at Annual Review.
</t>
    </r>
    <r>
      <rPr>
        <b/>
        <sz val="10"/>
        <color rgb="FF000000"/>
        <rFont val="Arial"/>
      </rPr>
      <t xml:space="preserve">Condition met 09 December 2022 and will be followed up as part of application 22/CAG/0152
</t>
    </r>
    <r>
      <rPr>
        <sz val="10"/>
        <color rgb="FF000000"/>
        <rFont val="Arial"/>
      </rPr>
      <t xml:space="preserve">
3.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2020/21 DSPT review for Ipsos Mori, Quality Health Ltd and the Picker Institute Europe were confirmed as ‘Standards Met’ on the NHS Digital DSPT Tracker (checked 30 September 2021).
The NHS Digital 2020/21 DSPT review for Patient Perspective was confirmed as ‘Standards Met’ by email to the CAG inbox on 8 November 2021.
</t>
    </r>
  </si>
  <si>
    <t>A1032</t>
  </si>
  <si>
    <t>21/CAG/0174</t>
  </si>
  <si>
    <t>CQC 2022 Urgent and Emergency Care Survey – Mixed Methods Standalone Pilot</t>
  </si>
  <si>
    <t xml:space="preserve">This application from the Care Quality Commission set out the purpose of conducting a national survey of patients aged 16 and above on the day of their attendance who attended a Type 1, and patients who have attended a Type 3 if applicable, department within a participating trust between 01 February and 28 February 2022. 
The NHS Patient Survey Programme (NPSP) was initiated in 2002 by the then Department of Health, with the Urgent and Emergency Care Survey first established in 2003. The NPSP is now overseen by the Care Quality Commission (CQC), the independent regulator of health and social care in England. To date, the mainstage survey has been conducted using a postal approach. However, to improve accessibility to the survey, address falling response rates and reduce non-response bias, the CQC are moving the NHS Patient Survey Programme (NPSP) towards a mixed mode methodology using online methods alongside the traditional postal approach. The CQC have commissioned Ipsos MORI to manage and coordinate surveys within the NPSP under the title of the Coordination Centre for Mixed Methods. Ipsos MORI was selected by the CQC to work with them to redevelop the NPSP, with a view to moving the programme to a mixed methods approach (online and postal). The pilot study will test the effectiveness of offering the questionnaire online, instead of a postal survey, and sending SMS reminders in addition to postal reminders. The pilot of mixed methods will be conducted in a different fieldwork period and involve a different survey method to the mainstage survey. Therefore, a separate application has been submitted for this pilot. This pilot will also include a control sample, who will receive paper questionnaires only, in order to assess the feasibility of changing the methodology. 
Ipsos MORI will select 12 trusts for inclusion in the pilot, with the aim of 10 trusts completing the pilot in full. As 50 urgent and emergency care providers were initially approached to gather interest in participation and more than 12 trusts expressed an interest in participation, a selection of trusts was made on criteria agreed with the CQC to ensure a diverse group of trusts participate. Survey preparations are expected to begin in January 2022 and fieldwork in April to July 2022. Trusts taking part in the online survey pilot will each provide a random sample of patients to Ipsos Mori (as Coordination Centre for Mixed Methods). Ipsos MORI will distribute the URL links for the online surveys via mailings and SMS messages. Ipsos MORI will also send out paper copies of the questionnaires to the control sample. </t>
  </si>
  <si>
    <t>Patients (aged 16 and above on the day of their attendance) who attended a Type 1 (and patients who have attended a Type 3 if applicable) department within a participating trust between 1st February 00:00 and 28th February 2022 23:59.</t>
  </si>
  <si>
    <r>
      <rPr>
        <b/>
        <sz val="10"/>
        <rFont val="Arial"/>
        <family val="2"/>
      </rPr>
      <t xml:space="preserve">Data sources:
</t>
    </r>
    <r>
      <rPr>
        <sz val="10"/>
        <rFont val="Arial"/>
        <family val="2"/>
      </rPr>
      <t xml:space="preserve">1. Confidential patient information provided by 12 participating NHS Trusts. 
</t>
    </r>
    <r>
      <rPr>
        <b/>
        <sz val="10"/>
        <rFont val="Arial"/>
        <family val="2"/>
      </rPr>
      <t xml:space="preserve">Identifiers required for linkage purposes:
</t>
    </r>
    <r>
      <rPr>
        <sz val="10"/>
        <rFont val="Arial"/>
        <family val="2"/>
      </rPr>
      <t xml:space="preserve">1. Trustcode
2. A standardised unique identifier code taking the following format: JNNNNXXX where J is the survey code, NNNN is the 4-digit number, e.g. 0001, 0002 etc and XXX is the trust’s 3-digit trust code.
3. Title (Mr, Mrs, Ms, etc.) 
4. First name 
5. Surname 
6. Address Fields 
7. Postcode 
8. Mobile number (where available)
</t>
    </r>
    <r>
      <rPr>
        <b/>
        <sz val="10"/>
        <rFont val="Arial"/>
        <family val="2"/>
      </rPr>
      <t xml:space="preserve">Identifiers required for analysis purposes:
</t>
    </r>
    <r>
      <rPr>
        <sz val="10"/>
        <rFont val="Arial"/>
        <family val="2"/>
      </rPr>
      <t xml:space="preserve">1. Trustcode
2. The unique identifier code (as above)
3. Year of birth 
4. Gender 
5. Ethnic category 
6. Department type
7. Day of attendance 
8. Month of attendance
9. Year of attendance
10. Time of attendance
11. NHS site code (the five-character NHS trust side code of the site the patient attended)
12. CCG code
13. Mobile phone indicator (to denote whether a mobile number was included) 
14. Postcode (mapped to Lower Layer Super Output Areas to allow analysis by deprivation and region, then securely deleted)
</t>
    </r>
  </si>
  <si>
    <r>
      <rPr>
        <sz val="10"/>
        <color rgb="FF000000"/>
        <rFont val="Arial"/>
      </rPr>
      <t xml:space="preserve">Applicant confirmed August 2023 that ‘s251’ support can be expired as all identifiable patient information held without consent under this support has been removed (and is irretrievable), and any information that continues to be held is anonymised.
In terms of public benefit, the results of the 2021 Urgent and Emergency Care pilot have now been published and used to decide to change methodological approach for the 2022 Urgent and Emergency Care survey to a mixed method push-to-web design. This decision should increase data quality and have the potential to decrease the costs of the programme in the future, due to reduced postage, printing and scanning costs. Trust results were also shared directly with each trust, to allow for the patient feedback received to be shared and acted on within the trust.
</t>
    </r>
    <r>
      <rPr>
        <b/>
        <sz val="10"/>
        <color rgb="FF000000"/>
        <rFont val="Arial"/>
      </rPr>
      <t xml:space="preserve">
Specific conditions of support 
</t>
    </r>
    <r>
      <rPr>
        <sz val="10"/>
        <color rgb="FF000000"/>
        <rFont val="Arial"/>
      </rPr>
      <t xml:space="preserve">1.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 xml:space="preserve">Confirmed:- 
</t>
    </r>
    <r>
      <rPr>
        <sz val="10"/>
        <color rgb="FF000000"/>
        <rFont val="Arial"/>
      </rPr>
      <t>The NHS Digital 2020/21 DSPT review for Ipsos MORI was confirmed as ‘Standards Met’ on the NHS Digital DSPT Tracker (04 August 2021)</t>
    </r>
  </si>
  <si>
    <t>A1033</t>
  </si>
  <si>
    <t>21/CAG/0181</t>
  </si>
  <si>
    <t>Community Mental Health 2022 Survey</t>
  </si>
  <si>
    <t>This application from the Care Quality Commission set out the purpose of administering the 2022 Community Mental Health Survey, to gauge patient experience and views of the service they received. 
The Community Mental Health Survey is one of the more established surveys within the NHS Patient Survey Programme (NPSP). The NPSP was initiated in 2002 by the Department of Health and is now overseen by the Care Quality Commission (CQC), the independent regulator of health and social care in England. The CQC have commissioned Picker to manage and coordinate the survey programme under the title of the Survey Coordination Centre for Existing Methods (SSCEM). 
The 2022 Community Mental Health Survey will be the nineteenth mental health survey carried out to date. All 53 eligible mental health provider trusts will be asked to conduct the survey, with preparations beginning in early December 2021 and fieldwork scheduled to start from February 2022. All trusts will draw a sample of service users according to set criteria and will follow standardised materials and procedures for all stages of the survey. A copy of the survey handbook and sampling instruction manual from 2021 was provided with the application. Due to changes in care and treatment as a result of the Covid-19 pandemic, the sampling criteria for the 2021 survey was expanded to include patients who received care remotely, such as via video-conference or telephone, as well patients who received face-to-face treatment. The 2022 survey will also use this amended sampling criteria, as NHS Community Mental Health Trusts have been consulted and confirmed that changes to service provisions made during the pandemic remain in place.  
In administering the survey, NHS trusts will be advised to employ the service of one of the approved contractors to reduce the cost, burden and risk in the provision of survey data. In doing so, it is expected that the risks to data quality and delay to the timetable are reduced dramatically, as evidenced throughout this application. From previous studies, the applicants anticipate that most of the participating trusts will use an approved survey contractor, either Quality Health or Patent Perspective. Trusts will submit a single file to their Approved Contractor, which will contain both mailing data, such as patients’ names and addresses, and sample information, such as the year of birth, ethnicity and gender of patients. The Approved Contractor will then send the surveys out and patients’ participation would proceed on a consented basis.
Trusts may opt to undertake the survey themselves. In this event, the SCCEM (Picker) will provide trusts with the sampling materials and the process to be followed. This is outside the scope of support, as participating trusts will only process confidential patient information which they have an existing legal basis to process.  At no point will the SCCEM receive mailing information for the service users in the sample file, apart from service user postcode.</t>
  </si>
  <si>
    <t xml:space="preserve">Jenny King,  Chief research officer </t>
  </si>
  <si>
    <t>Picker Suite 6, Fountain House</t>
  </si>
  <si>
    <t>1200 Parkway Court</t>
  </si>
  <si>
    <t xml:space="preserve">John Smith Drive, Oxford </t>
  </si>
  <si>
    <t xml:space="preserve">OX4 2JY           </t>
  </si>
  <si>
    <t>07493 868951</t>
  </si>
  <si>
    <t xml:space="preserve">Patients aged 18 and over at the time of drawing the sample who received specialist care or treatment for a mental health condition, including those who received care under the Care Programme Approach.  Patients may have been seen face-to-face at the trust, via video-conference, or by telephone call between 1st September and 30th November 2021 (the sampling period), and will have had at least one other contact, either before, during or after the sampling period.
1250 patients in each trust will be included. </t>
  </si>
  <si>
    <r>
      <rPr>
        <b/>
        <sz val="10"/>
        <rFont val="Arial"/>
        <family val="2"/>
      </rPr>
      <t xml:space="preserve">Data sources
</t>
    </r>
    <r>
      <rPr>
        <sz val="10"/>
        <rFont val="Arial"/>
        <family val="2"/>
      </rPr>
      <t xml:space="preserve">1. Confidential patient information provided by 53 participating community mental health provider trusts.  
</t>
    </r>
    <r>
      <rPr>
        <b/>
        <sz val="10"/>
        <rFont val="Arial"/>
        <family val="2"/>
      </rPr>
      <t xml:space="preserve">Identifiers required to address questionnaires to the appropriate person. It contains:
</t>
    </r>
    <r>
      <rPr>
        <sz val="10"/>
        <rFont val="Arial"/>
        <family val="2"/>
      </rPr>
      <t xml:space="preserve">1. Trustcode
2. A standardised unique identifier code, to be constructed as survey identifier, trust code followed by a whole number (consecutive across the sample of 1250 service users from each trust), e.g. MH22XXXnnnnn where XXX is the trusts 3 digit trust code and nnnnn is the 5 digit serial number relating to sampled service users 
3. Title (Mr, Mrs, Ms, etc.) 
4. First name 
5. Surname 
6. Address Fields 
7. Postcode 
</t>
    </r>
    <r>
      <rPr>
        <b/>
        <sz val="10"/>
        <rFont val="Arial"/>
        <family val="2"/>
      </rPr>
      <t xml:space="preserve">Identifiers required to link demographic data to the survey responses, to aid analysis and to enable checks to be carried out for any errors in how the sample was drawn
</t>
    </r>
    <r>
      <rPr>
        <sz val="10"/>
        <rFont val="Arial"/>
        <family val="2"/>
      </rPr>
      <t>1. Trustcode
2. The unique identifier code (as above)
3. Year of birth 
4. Service users full postcode 
5. Gender 
6. Ethnic category 
7. Day of last contact 
8. Month of last contact 
9. Year of last contact 
10. CPA status 
11. CCG code
12.	Mental Health Care Cluster Codes
13.	Mobile phone indicator
14.	Email address indicator
15.	Mode of contact</t>
    </r>
  </si>
  <si>
    <r>
      <rPr>
        <sz val="10"/>
        <color rgb="FF000000"/>
        <rFont val="Arial"/>
      </rPr>
      <t xml:space="preserve">Applicant confirmed in February 2023 that ‘s251’ support can be expired as all confidential patient information has been deleted.
In terms of public benefit, the results are used for a wide variety of purposes to monitor the quality of care given to service users and support ongoing improvement within community mental health settings. Collecting data in a systematic and consistent way allows for national results and comparisons of performance to be made across community mental health trusts. Additionally, applicants can monitor change over time and identify variations between different service user groups, this is turn can lead to improvements in overall service user experience
</t>
    </r>
    <r>
      <rPr>
        <b/>
        <sz val="10"/>
        <color rgb="FF000000"/>
        <rFont val="Arial"/>
      </rPr>
      <t xml:space="preserve">
20 December 2021 - Application supported
Specific conditions of support:
</t>
    </r>
    <r>
      <rPr>
        <sz val="10"/>
        <color rgb="FF000000"/>
        <rFont val="Arial"/>
      </rPr>
      <t xml:space="preserve">
1.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 xml:space="preserve">Confirmed:-
</t>
    </r>
    <r>
      <rPr>
        <sz val="10"/>
        <color rgb="FF000000"/>
        <rFont val="Arial"/>
      </rPr>
      <t>The NHS Digital 2020/21 DSPT reviews for Patient Perspective, Quality Health (IQVIA Group) and Picker Europe were confirmed as ‘Standards Met’ on the NHS Digital DSPT Tracker (checked 14 December 2021).</t>
    </r>
  </si>
  <si>
    <t>A1034</t>
  </si>
  <si>
    <t>22/CAG/0016</t>
  </si>
  <si>
    <t>2022 NHS Maternity Survey - Mixed Methods</t>
  </si>
  <si>
    <t>This non-research application submitted by Ipsos MORI on behalf of the Care Quality Commission, sets out the purpose of conducting the 2022 NHS Maternity Survey. 
The Maternity Survey started in 2007 and falls within the NHS Patient Survey Programme (NPSP). The NPSP was initiated in 2002 by the then Department of Health, and is now overseen by the Care Quality Commission (CQC), the independent regulator of health and social care in England. The 2022 Maternity Survey will be the ninth carried out to date, and the second using a mixed method approach.
Trusts will collect information of all eligible patients and, following suitability checks, will share confidential patient information with the coordination centre (IPSOS MORI) and one of three approved contractors (Patient Perspective, Quality Health or Picker Institute Europe). The contractors will distribute questionnaires to patients using the approach detailed below:
Contact	Type	-Content of contact	Days from first mailing
1	Postal	Invitation letter inviting the patient to take part online, Multi-language sheet 	1
1.1	SMS	SMS reminder (if phone number available), including a link to the survey	4
2	Postal	Reminder letter, Multilanguage sheet	15
2.1	SMS	SMS reminder (if phone number available), including a link to the survey	18
3	Postal	Reminder letter, Paper questionnaire, Freepost return envelope, Multi-language sheet	29
4	Postal	Reminder letter, Multilanguage sheet	43
4.1	SMS	SMS reminder (if phone number available)	46
Ahead of each reminder mailing, it will be necessary to remove all respondents who have completed the survey already, and to conduct a DBS or local check on the full sample. If anyone has requested to be opted out of further reminders, they should also be removed at these timepoints.
Whilst the survey remains similar to previous years, and as in 2021, the applicants have added in COVID status to the data requested for analysis so they can distinguish between these for reporting purposes.</t>
  </si>
  <si>
    <t>This non-research application submitted by Ipsos MORI on behalf of the Care Quality Commission, sets out the purpose of conducting the 2022 NHS Maternity Survey. 
The Maternity Survey started in 2007 and falls within the NHS Patient Survey Programme (NPSP). The NPSP was initiated in 2002 by the then Department of Health, and is now overseen by the Care Quality Commission (CQC), the independent regulator of health and social care in England. The 2022 Maternity Survey will be the ninth carried out to date, and the second using a mixed method approach.
Trusts will collect information of all eligible patients and, following suitability checks, will share confidential patient information with the coordination centre (IPSOS MORI) and one of three approved contractors (Patient Perspective, Quality Health or Picker Institute Europe). The contractors will distribute questionnaires to patients using the approach detailed below:
Contact	Type	-	Content of contact	-	Days from first mailing
1 - Postal	Invitation letter inviting the patient to take part online, Multi-language sheet 	1
1.1	SMS	SMS reminder (if phone number available), including a link to the survey	4
2	Postal	Reminder letter, Multilanguage sheet	15
2.1	SMS	SMS reminder (if phone number available), including a link to the survey	18
3	Postal	Reminder letter, Paper questionnaire, Freepost return envelope, Multi-language sheet	29
4	Postal	Reminder letter, Multilanguage sheet	43
4.1	SMS	SMS reminder (if phone number available)	46
Ahead of each reminder mailing, it will be necessary to remove all respondents who have completed the survey already, and to conduct a DBS or local check on the full sample. If anyone has requested to be opted out of further reminders, they should also be removed at these timepoints.
Whilst the survey remains similar to previous years, and as in 2021, the applicants have added in COVID status to the data requested for analysis so they can distinguish between these for reporting purposes.</t>
  </si>
  <si>
    <t>This non-research application submitted by Ipsos MORI on behalf of the Care Quality Commission, sets out the purpose of conducting the 2022 NHS Maternity Survey. 
The Maternity Survey started in 2007 and falls within the NHS Patient Survey Programme (NPSP). The NPSP was initiated in 2002 by the then Department of Health, and is now overseen by the Care Quality Commission (CQC), the independent regulator of health and social care in England. The 2022 Maternity Survey will be the ninth carried out to date, and the second using a mixed method approach.
Trusts will collect information of all eligible patients and, following suitability checks, will share confidential patient information with the coordination centre (IPSOS MORI) and one of three approved contractors (Patient Perspective, Quality Health or Picker Institute Europe). The contractors will distribute questionnaires to patients using the approach detailed below:
Contact	Type	-	Content of contact	-	Days from first mailing
1. Postal - Invitation letter inviting the patient to take part online, Multi-language sheet - 1
1.1. SMS - SMS reminder (if phone number available), including a link to the survey - 4
2. Postal - Reminder letter, Multilanguage sheet - 15
2.1. SMS - SMS reminder (if phone number available), including a link to the survey	 - 18
3. Postal - Reminder letter, Paper questionnaire, Freepost return envelope, Multi-language sheet - 29
4. Postal - Reminder letter, Multilanguage sheet - 43
5. SMS - SMS reminder (if phone number available) - 46
Ahead of each reminder mailing, it will be necessary to remove all respondents who have completed the survey already, and to conduct a DBS or local check on the full sample. If anyone has requested to be opted out of further reminders, they should also be removed at these timepoints.
Whilst the survey remains similar to previous years, and as in 2021, the applicants have added in COVID status to the data requested for analysis so they can distinguish between these for reporting purposes.</t>
  </si>
  <si>
    <r>
      <rPr>
        <sz val="10"/>
        <color rgb="FF000000"/>
        <rFont val="Arial"/>
      </rPr>
      <t xml:space="preserve">Applicant confirmed in April 2024 that ‘s251’ support could be expired, as all identifiable patient information held without consent under this support has been anonymised.
In terms of public benefit, CQC use the results from the survey to build an understanding of the risk and quality of services and those who organise care across an area. Where survey findings provided evidence of a change to the level of risk or quality in a service, provider or system, CQC use the results alongside other sources of people’s experience data to inform targeted assessment activities.
</t>
    </r>
    <r>
      <rPr>
        <b/>
        <sz val="10"/>
        <color rgb="FF000000"/>
        <rFont val="Arial"/>
      </rPr>
      <t xml:space="preserve">
Conditions of support:
</t>
    </r>
    <r>
      <rPr>
        <sz val="10"/>
        <color rgb="FF000000"/>
        <rFont val="Arial"/>
      </rPr>
      <t xml:space="preserve">
1.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 xml:space="preserve">Confirmed:-
</t>
    </r>
    <r>
      <rPr>
        <sz val="10"/>
        <color rgb="FF000000"/>
        <rFont val="Arial"/>
      </rPr>
      <t>The NHS Digital 20/21 DSPT reviews for Ipsos MORI, Patient Perspective, Quality Health Limited, and Picker Institute Europe were confirmed as ‘Standards Met’ on the NHS Digital DSPT Tracker (checked 27 January 2022)</t>
    </r>
  </si>
  <si>
    <t>A1035</t>
  </si>
  <si>
    <t>20/CAG/0116</t>
  </si>
  <si>
    <t>Quality and Outcomes in Oral and Maxillofacial Surgery (QOMS)</t>
  </si>
  <si>
    <t xml:space="preserve">This application from Saving Faces set out the purpose of undertaking a series of audits to collect data indicative of effectiveness or quality of care. 
Oral and Maxillofacial Surgery (OMFS) is a unique surgical speciality, covering a wide range of conditions of the head and neck. This includes neoplasm, trauma, congenital malformations, diseases of the salivary glands. Due to the complexity of this speciality, the diversity of its practice and lack of, or limited, consensus on, appropriate metrics and benchmarks, systemic data collection indicative of effectiveness or quality of care is lacking in OMFS. This was highlighted in the 2018 OMFS Getting It Right First Time (GIRFT) report. In response to this report, the British Association of Oral and Maxillofacial Surgeons (BOAMS) has initiated the Quality and Outcomes in Oral and Maxillofacial Surgery (QOMS) project in order to undertake a series of audits to measure performance and quality of care at hospital, regional and national levels, assess disparities and encourage quality improvement. 
In this application, support is sought for QOMS to undertake a programme of sub-specialty clinical audits under the QOMS umbrella. QOMS will also create registries, but support for these will be sought in a separate application. The audits will cover the following areas of OMFS practice: oral and dentoalveolar surgery, oncology &amp; reconstruction, orthognathic, non-melanoma skin cancers, and trauma surgeries. The audits have already been developed and piloted using anonymous or consented data. The applicants are now extending the programme to include the processing of confidential patient information without consent. QOMS will collect data on pre-operative health status, details of the surgery performed, the principle healthcare professional responsible, and the development of recognised complications and outcomes. Clinical data will be collected and entered at hospital level by designated NHS staff at participating Trusts. The data will then be transferred via REDCap to the Barts Cancer Care (BCC) Safe Haven Environment, where the data will be checked for completeness and errors by the Designated Data Manager (DDM). The DDM will be the only member of the QOMS team who has access to confidential patient information. The DDM will prepare anonymised datasets to be used in analysis. The applicants advised that all UK NHS Trusts and Health Boards with an Oral and Maxillofacial Unit will be eligible to take part. This application sought support for the processing of confidential patient information generated within England and Wales, and appropriate support will be sought for the processing of information generated within Scotland and Northern Ireland. </t>
  </si>
  <si>
    <t>Saving Faces</t>
  </si>
  <si>
    <t>Mr Fabien Puglia</t>
  </si>
  <si>
    <t>35/43 Lincoln's Inn Fields</t>
  </si>
  <si>
    <t>0207 405 8074</t>
  </si>
  <si>
    <t>office@baoms.org.uk</t>
  </si>
  <si>
    <t xml:space="preserve">All patients undergoing the selected OMFS procedures for the selected conditions in an NHS hospital within England and Wales.
QOMS will be comprised of a series of audits, each with their own specific populations. </t>
  </si>
  <si>
    <r>
      <rPr>
        <b/>
        <sz val="10"/>
        <rFont val="Arial"/>
        <family val="2"/>
      </rPr>
      <t>Data sources</t>
    </r>
    <r>
      <rPr>
        <sz val="10"/>
        <rFont val="Arial"/>
        <family val="2"/>
      </rPr>
      <t xml:space="preserve">
1. All Trusts in England and Wales which have an Oral and Maxillofacial Unit. 
</t>
    </r>
    <r>
      <rPr>
        <b/>
        <sz val="10"/>
        <rFont val="Arial"/>
        <family val="2"/>
      </rPr>
      <t xml:space="preserve">
Identifiers required for linkage purposes
</t>
    </r>
    <r>
      <rPr>
        <sz val="10"/>
        <rFont val="Arial"/>
        <family val="2"/>
      </rPr>
      <t xml:space="preserve">1. NHS number 
2. Hospital number
3. Sex
4. Date of birth
</t>
    </r>
    <r>
      <rPr>
        <b/>
        <sz val="10"/>
        <rFont val="Arial"/>
        <family val="2"/>
      </rPr>
      <t>Identifiers required for analysis purposes</t>
    </r>
    <r>
      <rPr>
        <sz val="10"/>
        <rFont val="Arial"/>
        <family val="2"/>
      </rPr>
      <t xml:space="preserve">
1. Sex
2. Age 
3. Postcode</t>
    </r>
  </si>
  <si>
    <r>
      <rPr>
        <b/>
        <sz val="10"/>
        <color rgb="FF000000"/>
        <rFont val="Arial"/>
      </rPr>
      <t xml:space="preserve">Amendment Supported 21 December 2023 </t>
    </r>
    <r>
      <rPr>
        <sz val="10"/>
        <color rgb="FF000000"/>
        <rFont val="Arial"/>
      </rPr>
      <t xml:space="preserve">to use postcode for a time-limited period to support an anonymised retrospective data collection
</t>
    </r>
    <r>
      <rPr>
        <b/>
        <sz val="10"/>
        <color rgb="FF000000"/>
        <rFont val="Arial"/>
      </rPr>
      <t xml:space="preserve">
Amendment Supported 21 December 2023</t>
    </r>
    <r>
      <rPr>
        <sz val="10"/>
        <color rgb="FF000000"/>
        <rFont val="Arial"/>
      </rPr>
      <t xml:space="preserve"> to expand the QOMS Oncology &amp; Reconstruction workstream to include restorative dentistry and patient-specific implants for mandible reconstruction
</t>
    </r>
    <r>
      <rPr>
        <b/>
        <sz val="10"/>
        <color rgb="FF000000"/>
        <rFont val="Arial"/>
      </rPr>
      <t xml:space="preserve">
Amendment supported 31 March 2023</t>
    </r>
    <r>
      <rPr>
        <sz val="10"/>
        <color rgb="FF000000"/>
        <rFont val="Arial"/>
      </rPr>
      <t xml:space="preserve"> to expand data capture to not only include head and neck patients treated by oral and maxillofacial surgeons (OMFS), but also head and neck patients treated by other specialties
</t>
    </r>
    <r>
      <rPr>
        <b/>
        <sz val="10"/>
        <color rgb="FF000000"/>
        <rFont val="Arial"/>
      </rPr>
      <t xml:space="preserve">
19 April 2022 - Amendment supported
</t>
    </r>
    <r>
      <rPr>
        <sz val="10"/>
        <color rgb="FF000000"/>
        <rFont val="Arial"/>
      </rPr>
      <t xml:space="preserve">Amendment supported to expand data capture to not only include NHS providers but also independent healthcare providers.
</t>
    </r>
    <r>
      <rPr>
        <b/>
        <sz val="10"/>
        <color rgb="FF000000"/>
        <rFont val="Arial"/>
      </rPr>
      <t xml:space="preserve">
11 February 2022 – Amendment supported
</t>
    </r>
    <r>
      <rPr>
        <sz val="10"/>
        <color rgb="FF000000"/>
        <rFont val="Arial"/>
      </rPr>
      <t xml:space="preserve">Amendment supported to allow the inclusion of data items related to patients who undergo Sentinel Lymph Node Biopsy (SLNB). The SLNB data will be collected as an extension of the QOMS registry as part of the current data collection cycle (2021-2024).
</t>
    </r>
    <r>
      <rPr>
        <b/>
        <sz val="10"/>
        <color rgb="FF000000"/>
        <rFont val="Arial"/>
      </rPr>
      <t xml:space="preserve">
03 December 2020 - Support issued
</t>
    </r>
    <r>
      <rPr>
        <sz val="10"/>
        <color rgb="FF000000"/>
        <rFont val="Arial"/>
      </rPr>
      <t xml:space="preserve">
Conditions of support:
1. Feedback from the further public and patient involvement carried out will need to be submitted to the CAG within 6 months of support being issued, and further feedback given in annual reports to the CAG. 
</t>
    </r>
    <r>
      <rPr>
        <b/>
        <i/>
        <sz val="10"/>
        <color rgb="FF000000"/>
        <rFont val="Arial"/>
      </rPr>
      <t xml:space="preserve">Confirmed - conditions met, 15 March 2021
</t>
    </r>
    <r>
      <rPr>
        <sz val="10"/>
        <color rgb="FF000000"/>
        <rFont val="Arial"/>
      </rPr>
      <t xml:space="preserve">
2.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Confirmed –</t>
    </r>
    <r>
      <rPr>
        <sz val="10"/>
        <color rgb="FF000000"/>
        <rFont val="Arial"/>
      </rPr>
      <t xml:space="preserve"> Barts CR-UK Centre, Queen Mary University of London has a confirmed ‘Standards Met’ grade on DSPT submission 2018/19 by NHS Digital email dated 03 March 2020). 
Due to the number of participating sites where confidential patient information will be accessed, individual DSPT submissions are not required for the purpose of the application. Support is recommended on the basis that the applicant ensures the required security standards are in place at each site prior to any processing of confidential patient information with support under the Regulations.</t>
    </r>
  </si>
  <si>
    <t>A1036</t>
  </si>
  <si>
    <t>22/CAG/0014</t>
  </si>
  <si>
    <t>Supersedes ECC 7-05(g)/2011 and PIAG 3-04(e)/2006</t>
  </si>
  <si>
    <t>The Trauma Audit &amp; Research Network (TARN)</t>
  </si>
  <si>
    <t>This non-research application submitted by Trauma Audit and Research Network (TARN), based at The University of Manchester, sets out the purpose of auditing trauma care in England, Wales, NI and Ireland, for the purposes of monitoring standards of care, providing accurate outcome analysis, and facilitating improvements for the treatment of trauma patients. This CAG application is only relevant for English and Welsh data.
Traumatic injury is a global burden and largely contributes to death and disability across the UK. TARN aims to facilitate the development and improvement of trauma services, thereby reducing the associated burden of death and disability. 
TARN was initially established in 1990. As support was initially recommended many years ago, and there have been many amendments to this support, CAG requested that a new application was made. This refreshed application for TARN will supersede both ECC 7-05(g)/2011 and PIAG 3-04 (e) 2006, as all the processes covered by the ECC and PIAG applications are included in this refreshed application. 
TARN have existing ‘s251’ support to collect confidential patient information from participating Trusts, and retain patient NHS numbers and dates of birth to support specific activities as a national clinical audit in England and Wales.  The specific activities that require these identifiers include;
•	providing participating Trusts with case mix standardised outcome analysis and comparisons of care for clinicians, NHS governance and commissioners to drive improvements, 
•	linkage with HES and PEDW trauma data for validation and to assist with data completeness across hospitals, 
•	linkage with PROMS data, 
•	Outcome prediction modelling that require data linkage with ONS to obtain true 30 day patient outcomes. 
•	TARN also provides data for specific Welsh projects that link with SAIL data, but this is not disclosed back to TARN.
TARN also supports the implementation of the Best Practice Tariff, however any data flows regarding this do not require ‘s251’ support, as these are undertaken with NHS England Directions as the legal basis.</t>
  </si>
  <si>
    <t xml:space="preserve">Antoinette Edwards, Executive Director </t>
  </si>
  <si>
    <t>Summerfield House, 544 Eccles New Road</t>
  </si>
  <si>
    <t>Salford Royal NHS Foundation Trust, Salford</t>
  </si>
  <si>
    <t>0161 206 4397</t>
  </si>
  <si>
    <t>antoinette.edwards@manchester.ac.uk</t>
  </si>
  <si>
    <t>Trauma patients attending Major Trauma receiving Hospitals in England and Wales
1)Trauma patients: Irrespective of age  
2) Who fulfil one of the following length of stay criteria: 
• In hospital for &gt;3 overnight stays 
• Admitted to a Critical care area (regardless of LOS) 
• Transferred out for specialist care or repatriation (total LOS &gt;3 overnight stays)
• Transferred in for specialist care or repatriation* (total LOS &gt;3 overnight stays) 
• Deaths (including deaths in ED, even if COD is medical) 3. AND whose isolated injuries meet one of the following criteria&gt;&gt;).
3) And whose injuries fulfil the following criteria:
• All head, complicated facial, spinal, organ or vessel injuries
• Any open limb injury or any 2 limb fractures &amp;/or dislocations.
Irrespective of the length of stay criteria, patients with the following injuries are excluded:
• Isolated femoral neck or single pubic rami fractures aged 65 years or greater
• Simple skin injuries including uncomplicated penetrating injuries
• Closed unilateral limb fractures</t>
  </si>
  <si>
    <r>
      <rPr>
        <b/>
        <sz val="10"/>
        <rFont val="Arial"/>
        <family val="2"/>
      </rPr>
      <t xml:space="preserve">Data sources:
</t>
    </r>
    <r>
      <rPr>
        <sz val="10"/>
        <rFont val="Arial"/>
        <family val="2"/>
      </rPr>
      <t xml:space="preserve">1.	218 participating hospitals – those in England and Wales are in scope for ‘s251’ ,Northern Ireland and Ireland are out of scope for ‘s251’. 
2.	HES and ONS (NHS Digital)
3.	Major trauma PROMS (quality health)
4.	Patient Episode Database for Wales (PEDW) (DHCW)
SAIL and SUS data are not disclosed back to the applicant, and are not data sources for the TARN application. 
</t>
    </r>
    <r>
      <rPr>
        <b/>
        <sz val="10"/>
        <rFont val="Arial"/>
        <family val="2"/>
      </rPr>
      <t xml:space="preserve">Identifiers required to be collected by participating Trusts and disclosed to TARN, and retained by TARN:
</t>
    </r>
    <r>
      <rPr>
        <sz val="10"/>
        <rFont val="Arial"/>
        <family val="2"/>
      </rPr>
      <t xml:space="preserve">Direct identifiers collected:
1. NHS number 
2. Date of Birth 
Additional data collected: 
3. Age
4. Sex
5. Incidence postcode
6. Partial patient postcode (first part and first digit of second part)
(Patient Name and Full patient postcode are encrypted at source and only the submitting hospitals can view this data)
</t>
    </r>
    <r>
      <rPr>
        <b/>
        <sz val="10"/>
        <rFont val="Arial"/>
        <family val="2"/>
      </rPr>
      <t xml:space="preserve">Identifiers required for linkage purposes:
</t>
    </r>
    <r>
      <rPr>
        <sz val="10"/>
        <rFont val="Arial"/>
        <family val="2"/>
      </rPr>
      <t xml:space="preserve">For linkage by TARN to HES, ONS, PROMS, PEDW;
1. NHS number 
2. Date of Birth 
Provided to DHCW for linkage with SAIL:
1. NHS number
2. Date of birth
3. Sex
Provided to CSU for linkage with SUS (with NHS Directions as legal basis):
1. NHS number
2. Date of Birth
3. Partial postcode
4. Encrypted name
</t>
    </r>
    <r>
      <rPr>
        <b/>
        <sz val="10"/>
        <rFont val="Arial"/>
        <family val="2"/>
      </rPr>
      <t xml:space="preserve">Identifiers required for analysis purposes:
</t>
    </r>
    <r>
      <rPr>
        <sz val="10"/>
        <rFont val="Arial"/>
        <family val="2"/>
      </rPr>
      <t>Direct identifiers required:
1. NHS number 
2. Date of Birth 
Additional data required: 
3. Age
4. Sex
5. Incidence postcode
6. Partial patient postcode (first part and first digit of second part)</t>
    </r>
  </si>
  <si>
    <r>
      <rPr>
        <sz val="10"/>
        <color rgb="FF000000"/>
        <rFont val="Arial"/>
      </rPr>
      <t xml:space="preserve">The applicant confirmed that s251 support could be expired as of 01 April 2024, as NHS England have put in place a new Direction that will mandate data collection.
</t>
    </r>
    <r>
      <rPr>
        <b/>
        <sz val="10"/>
        <color rgb="FF000000"/>
        <rFont val="Arial"/>
      </rPr>
      <t xml:space="preserve">
I</t>
    </r>
    <r>
      <rPr>
        <sz val="10"/>
        <color rgb="FF000000"/>
        <rFont val="Arial"/>
      </rPr>
      <t xml:space="preserve">n terms of public benefit, TARN receives patient level data from hospitals across England, Wales, NI and Ireland for the purposes of monitoring standards of care, providing accurate patient outcome analysis, and facilitating improvements for the treatment of trauma patients. Traumatic injury is a global burden.  Across England and Wales, approximately 16,000 patients die each year as a result of traumatic injury and a far greater proportion suffering long term disability as a result. The Trauma Audit &amp; Research Network (TARN) take a population health approach to underpin the development and improvement of trauma services, thereby reducing the associated burden of death and disability.
</t>
    </r>
    <r>
      <rPr>
        <b/>
        <sz val="10"/>
        <color rgb="FF000000"/>
        <rFont val="Arial"/>
      </rPr>
      <t xml:space="preserve">
Amendment supported 23 June 2023 </t>
    </r>
    <r>
      <rPr>
        <sz val="10"/>
        <color rgb="FF000000"/>
        <rFont val="Arial"/>
      </rPr>
      <t xml:space="preserve">to include an additional purpose to the TARN application, of the provision of effectively anonymous TARN data for a research study for the purpose of helping develop a tool to provide consensus on which non-operative management (NOM) patients would benefit from splenic artery embolisation (SAE)
</t>
    </r>
    <r>
      <rPr>
        <b/>
        <sz val="10"/>
        <color rgb="FF000000"/>
        <rFont val="Arial"/>
      </rPr>
      <t xml:space="preserve">
03 April 2023 –</t>
    </r>
    <r>
      <rPr>
        <sz val="10"/>
        <color rgb="FF000000"/>
        <rFont val="Arial"/>
      </rPr>
      <t xml:space="preserve"> amendment supported to include an additional purpose to the TARN application, of the provision of TARN data for the research application Evaluating Icon, (CAG ref 22/CAG/0088)
</t>
    </r>
    <r>
      <rPr>
        <b/>
        <sz val="10"/>
        <color rgb="FF000000"/>
        <rFont val="Arial"/>
      </rPr>
      <t xml:space="preserve">
24 February 2023 </t>
    </r>
    <r>
      <rPr>
        <sz val="10"/>
        <color rgb="FF000000"/>
        <rFont val="Arial"/>
      </rPr>
      <t xml:space="preserve">- change in data processor from NHS Digital to NHS England, regarding data sources Hospital Episode Statistics (HES) &amp; ONS Mortality Data
</t>
    </r>
    <r>
      <rPr>
        <b/>
        <sz val="10"/>
        <color rgb="FF000000"/>
        <rFont val="Arial"/>
      </rPr>
      <t xml:space="preserve">
Amendment supported 22 December 2022 
</t>
    </r>
    <r>
      <rPr>
        <sz val="10"/>
        <color rgb="FF000000"/>
        <rFont val="Arial"/>
      </rPr>
      <t xml:space="preserve">To include an additional purpose to the TARN application, of linkage of TARN data with STATS-19 data, by providing partial postcode to the Department for TransportAmendment supported 22 December 2022
</t>
    </r>
    <r>
      <rPr>
        <b/>
        <sz val="10"/>
        <color rgb="FF000000"/>
        <rFont val="Arial"/>
      </rPr>
      <t xml:space="preserve">
</t>
    </r>
    <r>
      <rPr>
        <sz val="10"/>
        <color rgb="FF000000"/>
        <rFont val="Arial"/>
      </rPr>
      <t xml:space="preserve">To allow MDSAS Limited (Medical Data Solutions and Services) to process confidential patient information for the purposes of maintaining and monitoring the current TARN data collection system21 February 2022 - Application supported
</t>
    </r>
    <r>
      <rPr>
        <b/>
        <sz val="10"/>
        <color rgb="FF000000"/>
        <rFont val="Arial"/>
      </rPr>
      <t xml:space="preserve">Conditions of support:
</t>
    </r>
    <r>
      <rPr>
        <sz val="10"/>
        <color rgb="FF000000"/>
        <rFont val="Arial"/>
      </rPr>
      <t xml:space="preserve">
1. ECC 7-05(g)/2011 and PIAG 3-04 (e) 2006 will be expired from the date of this letter, and superseded by 22/CAG/0014. Please note new annual review date.
2. Support is provided for 5 years in the first instance. A duration amendment will be required at that time to extend support.
3. Please provided clear justification as to why NHS number is required to be retained for 3 years, and why date of birth is required to be retained indefinitely. Please provide a response to CAG within three months from the date of this letter. </t>
    </r>
    <r>
      <rPr>
        <b/>
        <i/>
        <sz val="10"/>
        <color rgb="FF000000"/>
        <rFont val="Arial"/>
      </rPr>
      <t xml:space="preserve">Condition met June 2022
</t>
    </r>
    <r>
      <rPr>
        <sz val="10"/>
        <color rgb="FF000000"/>
        <rFont val="Arial"/>
      </rPr>
      <t xml:space="preserve">
4. Please ensure the flyer is more visible on the TARN website. Please provide a response to CAG within three months from the date of this letter. </t>
    </r>
    <r>
      <rPr>
        <b/>
        <i/>
        <sz val="10"/>
        <color rgb="FF000000"/>
        <rFont val="Arial"/>
      </rPr>
      <t xml:space="preserve">Condition met June 2022
</t>
    </r>
    <r>
      <rPr>
        <sz val="10"/>
        <color rgb="FF000000"/>
        <rFont val="Arial"/>
      </rPr>
      <t xml:space="preserve">
5. Please confirm if the flyer provided is also displayed in clinical areas in Trusts or is this available on the website only? Please provide a response to CAG within three months from the date of this letter. </t>
    </r>
    <r>
      <rPr>
        <b/>
        <i/>
        <sz val="10"/>
        <color rgb="FF000000"/>
        <rFont val="Arial"/>
      </rPr>
      <t xml:space="preserve">Condition met June 2022
</t>
    </r>
    <r>
      <rPr>
        <sz val="10"/>
        <color rgb="FF000000"/>
        <rFont val="Arial"/>
      </rPr>
      <t xml:space="preserve">
6. Please make the changes as described in this letter to the notification flyer and provide an updated version to the CAG within three months form the date of this letter. This includes;
a. Making it clearer how to opt out on the flyer
b. Explain who the cohort are on the flyer
c. Include a phone number alongside the email address on the flyer
d. Ensure the role of CAG is more accurately described
</t>
    </r>
    <r>
      <rPr>
        <b/>
        <i/>
        <sz val="10"/>
        <color rgb="FF000000"/>
        <rFont val="Arial"/>
      </rPr>
      <t xml:space="preserve">Condition met June 2022
</t>
    </r>
    <r>
      <rPr>
        <sz val="10"/>
        <color rgb="FF000000"/>
        <rFont val="Arial"/>
      </rPr>
      <t xml:space="preserve">
7. Please undertake further patient and public involvement, as described in this letter, and provide a progress report to the CAG within three months form the date of this letter. This includes;
a. Ensuring 20 or more people are consulted
b. Ensure the use of confidential patient information without consent is discussed
c. Ensure the patient notification flyer, privacy notice and any other potential methods are discussed
</t>
    </r>
    <r>
      <rPr>
        <b/>
        <sz val="10"/>
        <color rgb="FF000000"/>
        <rFont val="Arial"/>
      </rPr>
      <t xml:space="preserve">Condition met 02 June 2023
</t>
    </r>
    <r>
      <rPr>
        <sz val="10"/>
        <color rgb="FF000000"/>
        <rFont val="Arial"/>
      </rPr>
      <t xml:space="preserve">
</t>
    </r>
    <r>
      <rPr>
        <b/>
        <sz val="10"/>
        <color rgb="FF000000"/>
        <rFont val="Arial"/>
      </rPr>
      <t xml:space="preserve">Condition not yet met, 4 further months allowed from 26 January 2023
</t>
    </r>
    <r>
      <rPr>
        <sz val="10"/>
        <color rgb="FF000000"/>
        <rFont val="Arial"/>
      </rPr>
      <t xml:space="preserve">
8.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 xml:space="preserve">Confirmed:-
</t>
    </r>
    <r>
      <rPr>
        <sz val="10"/>
        <color rgb="FF000000"/>
        <rFont val="Arial"/>
      </rPr>
      <t xml:space="preserve">The NHS Digital 20/21 DSPT reviews for The Trauma Audit &amp; Research Network (J160), University of Manchester (re data safe haven storage of HES and ONS data), NHS Digital, and Quality Health were confirmed as ‘Standards Met’ on the NHS Digital DSPT Tracker (checked 18 February 2022)
Department of Health and Care Wales (DHCW) has a Caldicott Principles into Practice (CPiP) Out-turn report with a score of 97.5%, and improvement plan for 20/21 provided 9th June 2021.
Due to the number of participating care providers involved it is the responsibility of TARN, as controller, to ensure that all organisations disclosing confidential patient information to TARN meet the minimum required standard in complying with DSPTs, and take remedial action if they become aware of any that fall below this, or where any concerns are raised about a care provider. These will not be individually checked by the CAT team due to the number of organisations involved.
</t>
    </r>
  </si>
  <si>
    <t>A1037</t>
  </si>
  <si>
    <t>21/CAG/0150</t>
  </si>
  <si>
    <t>Resubmission of 21/CAG/0019</t>
  </si>
  <si>
    <t>Biliary Atresia Registry (England and Wales)</t>
  </si>
  <si>
    <t>This non-research application from Kings College Hospital NHS Foundation Trust (KCH) set out the purpose of creating a registry of all infants with biliary atresia (BA) in England and Wales from Jan 1999 onwards. The purpose of the registry is to monitor the outcome of the clinical management of BA. Prior to 1999, management in the UK was decentralised. Outcome surveys had shown that only the larger centres treating more than 5 cases per year had acceptable results, so it was mandated that the care of such infants was to be centralised and managed only at three large national centres in London, Birmingham and Leeds. Since centralisation, there has been a dramatic improvement in national outcome. 
This registry has been in existence since 1999 when the Department of Health mandated that a record be kept of all infants in England and Wales with BA. However, it has been operating without a legal basis under common law, and this application is therefore to provide a legal basis under common law to retain the database which has been created retrospectively, and to provide a legal basis for the data collection prospectively. NHS England are supportive of this registry being controlled by KCH moving forwards, under ‘s251’, as there does not appear to be any current NHS Directions mandating the data collection. 
Biliary atresia is a rare, potentially life-threatening, condition of newborns characterised by persisting jaundice and the development of liver fibrosis and cirrhosis. It requires early identification and prompt surgical management to try and forestall liver failure. The registry is required to continue to provide regular, consistent and transparent monitoring of the outcomes of all infants with BA, in order to continue to improve outcomes of infants and children with this disease.
Data is collected by the direct care team in individual centres, and name is removed. At the end of each year, confidential patient information including hospital ID number, date of birth, gender and NHS number, alongside a pseudo-Identifier and clinical information about each new patient treated in the centre for BA is transferred via a password-protected spreadsheet using NHS emails, to the central database (in KCH), together with a yearly record of outcome of all infants previously registered. These annual updates of patient management and outcome for previously registered children are then linked to baseline measures via the hospital ID. Data are stored on password-protected hospital server at KCH and only accessible by Mark Davenport, and a nominated deputy.</t>
  </si>
  <si>
    <t>Kings College Hospital NHS Foundation Trust (KCH)</t>
  </si>
  <si>
    <t xml:space="preserve">Professor Mark Davenport, Consultant Paediatric Surgery and National Lead for Biliary Atresia </t>
  </si>
  <si>
    <t>Dept. Paediatric Surgery</t>
  </si>
  <si>
    <t>Kings College Hospital</t>
  </si>
  <si>
    <t>Denmark Hill, London</t>
  </si>
  <si>
    <t>SE5 9RS</t>
  </si>
  <si>
    <t>020 3299 9000</t>
  </si>
  <si>
    <t>mark.davenport@nhs.net</t>
  </si>
  <si>
    <t xml:space="preserve">All infants diagnosed with biliary atresia and managed in one of the three national centres, from January 1999 onwards
Approximately 850 infants, and more prospectively. </t>
  </si>
  <si>
    <r>
      <rPr>
        <b/>
        <sz val="10"/>
        <rFont val="Arial"/>
        <family val="2"/>
      </rPr>
      <t xml:space="preserve">Data sources:
</t>
    </r>
    <r>
      <rPr>
        <sz val="10"/>
        <rFont val="Arial"/>
        <family val="2"/>
      </rPr>
      <t xml:space="preserve">Medical records at the three national centres;
• Kings College Hospital, London
• Birmingham Women's and Children's Hospital
• Leeds Children's Hospital
</t>
    </r>
    <r>
      <rPr>
        <b/>
        <sz val="10"/>
        <rFont val="Arial"/>
        <family val="2"/>
      </rPr>
      <t xml:space="preserve">Identifiers required for linkage purposes (for annual follow up):
</t>
    </r>
    <r>
      <rPr>
        <sz val="10"/>
        <rFont val="Arial"/>
        <family val="2"/>
      </rPr>
      <t xml:space="preserve">1. Hospital ID
</t>
    </r>
    <r>
      <rPr>
        <b/>
        <sz val="10"/>
        <rFont val="Arial"/>
        <family val="2"/>
      </rPr>
      <t xml:space="preserve">Identifiers retained in registry:
</t>
    </r>
    <r>
      <rPr>
        <sz val="10"/>
        <rFont val="Arial"/>
        <family val="2"/>
      </rPr>
      <t xml:space="preserve">1. Hospital ID – to allow linkage
2. NHS number – as suggested by CAG in 21/CAG/0019 (to ensure future linkage is possible if required)
3. Date of Birth – to allow linkage and for analysis
4. Maternal Postcode – for analysis
5. Gender – to allow linkage and for analysis 
6. Ethnicity – for analysis
7. Date of surgical (Kasai) intervention – for analysis
8. Clearance of jaundice – Primary outcome measure
9. Associated anomalies – for analysis
10. Type of BA – for analysis
11. Need for and date of transplant – for analysis
12. Date of death – for analysis
</t>
    </r>
    <r>
      <rPr>
        <b/>
        <sz val="10"/>
        <rFont val="Arial"/>
        <family val="2"/>
      </rPr>
      <t xml:space="preserve">Identifiers required for analysis purposes:
</t>
    </r>
    <r>
      <rPr>
        <sz val="10"/>
        <rFont val="Arial"/>
        <family val="2"/>
      </rPr>
      <t xml:space="preserve">1. Maternal postcode (at time of childs birth) 
2. Ethnicity, 
3. Associated congenital anomalies, 
4. Type of biliary atresia, 
5. Date of surgical (Kasai) intervention
6. Date of liver transplant
7. Date of death
8. Date of birth 
9. Gender
</t>
    </r>
    <r>
      <rPr>
        <b/>
        <sz val="10"/>
        <rFont val="Arial"/>
        <family val="2"/>
      </rPr>
      <t xml:space="preserve">Additional information:
</t>
    </r>
    <r>
      <rPr>
        <sz val="10"/>
        <rFont val="Arial"/>
        <family val="2"/>
      </rPr>
      <t>An update of patient management and outcomes for all previously registered children is also sent annually to KCH.
These annual outcomes will cease once a child turns 16, but their previously collected data will remain in the registry</t>
    </r>
  </si>
  <si>
    <r>
      <rPr>
        <b/>
        <sz val="10"/>
        <color rgb="FF000000"/>
        <rFont val="Arial"/>
      </rPr>
      <t xml:space="preserve">23 February 2022 - Application supported
Conditions of support:
</t>
    </r>
    <r>
      <rPr>
        <sz val="10"/>
        <color rgb="FF000000"/>
        <rFont val="Arial"/>
      </rPr>
      <t xml:space="preserve">
1. Support will be provided for 5 years in the first instance. A duration amendment will be required at this time to ensure continuing ‘s251’ support.
2. Please provide updated patient notification for both parents and children turning 16, as described above. These notification materials should be returned to CAG within 3 months from the date of this letter, and should include;
a) The poster should be updated to ensure it is clear that the mothers postcode will be collected and retained for analysis indefinitely. 
b) Develop a poster notification for those turning 16, ensuring it is age appropriate
c) Ensure the above documents are discussed with a patient and public involvement group – (this is part of condition 3 and can be provided at annual review).
</t>
    </r>
    <r>
      <rPr>
        <b/>
        <sz val="10"/>
        <color rgb="FF000000"/>
        <rFont val="Arial"/>
      </rPr>
      <t xml:space="preserve">Conditions met 20 September 2022
</t>
    </r>
    <r>
      <rPr>
        <sz val="10"/>
        <color rgb="FF000000"/>
        <rFont val="Arial"/>
      </rPr>
      <t xml:space="preserve">
3. Further Patient and Public Involvement and Engagement is required to be undertaken. This should better describe the activities, and not refer to the information being processed as anonymous or pseudonymous. Children should be asked for their opinions if possible. Feedback should be provided to CAG at annual review, and is specifically requested to focus on;
a) The acceptability of this use of confidential patient information without consent;
b) Their opinions on the level of confidential patient information retained; 
c) Feedback surrounding newly developed notification materials; 
condition met as part of annual review
4.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 xml:space="preserve">Confirmed:- 
</t>
    </r>
    <r>
      <rPr>
        <sz val="10"/>
        <color rgb="FF000000"/>
        <rFont val="Arial"/>
      </rPr>
      <t>The NHS Digital 20/21 DSPT reviews for King’s College Hospital NHS Foundation Trust and Birmingham Women's and Children's NHS Foundation Trust and Leeds Teaching Hospitals NHS Trust were confirmed as ‘Standards Met’ on the NHS Digital DSPT Tracker (checked 25 November 2021).
The Secretary of State for Health and Social Care decision maker, on advice from the CAG, has supported a request to defer the National Data Opt Out. As such, the National Data Opt Out does not need to be applied for this activity</t>
    </r>
  </si>
  <si>
    <t>A1038</t>
  </si>
  <si>
    <t>22/CAG/0015</t>
  </si>
  <si>
    <t>REDCap registry for the UK highly specialised national service for Bardet-Biedl syndrome</t>
  </si>
  <si>
    <t xml:space="preserve">This application from University College London set out the purpose of creating a registry to aid in the NHS delivery of highly specialised services for Bardet-Biedl syndrome (BBS).
Approximately 620 people in the UK have a diagnosis of BBS. Bardet Biedl Syndrome is a rare genetic disorder with highly variable symptoms which may include retinal degeneration, obesity, reduced kidney function, polydactyly (extra digits of the hands or feet) among many other features. Around 190 of those affected are under 18 years of age. The national Bardet-Biedl Syndrome service was commissioned by NHS England Highly Specialised Services in 2010, with a view to improving the diagnosis of BBS, gaining a better understanding of the natural history, preventing and treating secondary sequalae and to ensure that the BBS community are in the best position to access novel therapies as they are developed. Clinicians from the four national commissioned BBS service centres have collaborated with BBS UK, the support group for patients with BBS, to develop a REDCap based registry. This registry will be used to audit, review and update the management of BBS locally and nationally.  The applicants also intend to make the registry available for research purposes, in order to develop knowledge of the natural history of BBS and to create novel therapies. 
Data managers at the four nationally commissioned BBS services centres will manually enter confidential patient information into the REDCap registry. The REDCap registry will be held within the University College London data safe haven and data will be processed by a central data manager. Clinicians directly involved in the clinical care of BBS patients may apply for read-only access to the database via the BBS access committee. </t>
  </si>
  <si>
    <t>Dr Elizabeth Forsythe</t>
  </si>
  <si>
    <t>07974 265 654</t>
  </si>
  <si>
    <t>Elizabeth.forsythe@ucl.ac.uk</t>
  </si>
  <si>
    <t>Patients in England with a diagnosis of Bardet-Biedl syndrome and attending a BBS clinic from 12th of May 2010 onwards.</t>
  </si>
  <si>
    <r>
      <rPr>
        <b/>
        <sz val="10"/>
        <color rgb="FF000000"/>
        <rFont val="Arial"/>
      </rPr>
      <t xml:space="preserve">Data sources:
</t>
    </r>
    <r>
      <rPr>
        <sz val="10"/>
        <color rgb="FF000000"/>
        <rFont val="Arial"/>
      </rPr>
      <t xml:space="preserve">1. Patient records held at:
a. Great Ormond Street Hospital for Children NHS Foundation Trust, 
b. Guy’s and St Thomas’ NHS Foundation Trust, 
c. University Hospitals Birmingham NHS Foundation Trust 
d. Birmingham Women’s and Children’s NHS Foundation Trust.
</t>
    </r>
    <r>
      <rPr>
        <b/>
        <sz val="10"/>
        <color rgb="FF000000"/>
        <rFont val="Arial"/>
      </rPr>
      <t xml:space="preserve">Identifiers required for linkage purposes:
</t>
    </r>
    <r>
      <rPr>
        <sz val="10"/>
        <color rgb="FF000000"/>
        <rFont val="Arial"/>
      </rPr>
      <t xml:space="preserve">1. Patient name
2. Date of birth
3. Gender
4. Ethnicity
5.NHS Number
</t>
    </r>
    <r>
      <rPr>
        <b/>
        <sz val="10"/>
        <color rgb="FF000000"/>
        <rFont val="Arial"/>
      </rPr>
      <t xml:space="preserve">Identifiers required for analysis purposes:
</t>
    </r>
    <r>
      <rPr>
        <sz val="10"/>
        <color rgb="FF000000"/>
        <rFont val="Arial"/>
      </rPr>
      <t>1. Patient name
2. Date of birth
3. Gender
4. Ethnicity</t>
    </r>
  </si>
  <si>
    <r>
      <rPr>
        <b/>
        <sz val="10"/>
        <color rgb="FF000000"/>
        <rFont val="Arial"/>
      </rPr>
      <t xml:space="preserve">25 February 2022 - Application supported
</t>
    </r>
    <r>
      <rPr>
        <sz val="10"/>
        <color rgb="FF000000"/>
        <rFont val="Arial"/>
      </rPr>
      <t xml:space="preserve">
</t>
    </r>
    <r>
      <rPr>
        <b/>
        <sz val="10"/>
        <color rgb="FF000000"/>
        <rFont val="Arial"/>
      </rPr>
      <t xml:space="preserve">Conditions of support:
</t>
    </r>
    <r>
      <rPr>
        <sz val="10"/>
        <color rgb="FF000000"/>
        <rFont val="Arial"/>
      </rPr>
      <t xml:space="preserve">
1. Consider whether seeking consent prospectively from patients is possible, so that support under s251 is only required for patients included retrospectively
</t>
    </r>
    <r>
      <rPr>
        <b/>
        <sz val="10"/>
        <color rgb="FF000000"/>
        <rFont val="Arial"/>
      </rPr>
      <t xml:space="preserve">Condition met 06 February 2024 – prospective patients will be consented in the BBS national clinics.
</t>
    </r>
    <r>
      <rPr>
        <sz val="10"/>
        <color rgb="FF000000"/>
        <rFont val="Arial"/>
      </rPr>
      <t xml:space="preserve">
2. Consider whether patients NHS numbers should be included.  
</t>
    </r>
    <r>
      <rPr>
        <b/>
        <sz val="10"/>
        <color rgb="FF000000"/>
        <rFont val="Arial"/>
      </rPr>
      <t xml:space="preserve">Condition met 06 February 2024 – NHS number will be included in the registry.
</t>
    </r>
    <r>
      <rPr>
        <sz val="10"/>
        <color rgb="FF000000"/>
        <rFont val="Arial"/>
      </rPr>
      <t xml:space="preserve">
3. Clarify whether the applicants hold email addresses for all patients and what would happen if they did not, e.g. will information about the registry be posted to patients. 
</t>
    </r>
    <r>
      <rPr>
        <b/>
        <sz val="10"/>
        <color rgb="FF000000"/>
        <rFont val="Arial"/>
      </rPr>
      <t xml:space="preserve">Condition met 06 February 2024
</t>
    </r>
    <r>
      <rPr>
        <sz val="10"/>
        <color rgb="FF000000"/>
        <rFont val="Arial"/>
      </rPr>
      <t xml:space="preserve">
4. Clarify whether information about the registry will be included in the twice-yearly magazine for the foreseeable future. 
</t>
    </r>
    <r>
      <rPr>
        <b/>
        <sz val="10"/>
        <color rgb="FF000000"/>
        <rFont val="Arial"/>
      </rPr>
      <t xml:space="preserve">Condition met 06 February 2024
</t>
    </r>
    <r>
      <rPr>
        <sz val="10"/>
        <color rgb="FF000000"/>
        <rFont val="Arial"/>
      </rPr>
      <t xml:space="preserve">
5. Explain how patients included in the registry as children will be informed about the study when they reach adulthood. 
</t>
    </r>
    <r>
      <rPr>
        <b/>
        <sz val="10"/>
        <color rgb="FF000000"/>
        <rFont val="Arial"/>
      </rPr>
      <t xml:space="preserve">Condition met 06 February 2024
</t>
    </r>
    <r>
      <rPr>
        <sz val="10"/>
        <color rgb="FF000000"/>
        <rFont val="Arial"/>
      </rPr>
      <t xml:space="preserve">
6. The patient facing information needs to be written in plain English. 
</t>
    </r>
    <r>
      <rPr>
        <b/>
        <sz val="10"/>
        <color rgb="FF000000"/>
        <rFont val="Arial"/>
      </rPr>
      <t xml:space="preserve">Condition met 06 February 2024
</t>
    </r>
    <r>
      <rPr>
        <sz val="10"/>
        <color rgb="FF000000"/>
        <rFont val="Arial"/>
      </rPr>
      <t xml:space="preserve">
7. The finalised version of the leaflet needs to be provided, rather than the text alone.  
</t>
    </r>
    <r>
      <rPr>
        <b/>
        <sz val="10"/>
        <color rgb="FF000000"/>
        <rFont val="Arial"/>
      </rPr>
      <t xml:space="preserve">Condition met 06 February 2024
</t>
    </r>
    <r>
      <rPr>
        <sz val="10"/>
        <color rgb="FF000000"/>
        <rFont val="Arial"/>
      </rPr>
      <t xml:space="preserve">
8. Provide clarification on the number of people involved in the patient and public involvement group. 
</t>
    </r>
    <r>
      <rPr>
        <b/>
        <sz val="10"/>
        <color rgb="FF000000"/>
        <rFont val="Arial"/>
      </rPr>
      <t xml:space="preserve">Condition met 06 February 2024
</t>
    </r>
    <r>
      <rPr>
        <sz val="10"/>
        <color rgb="FF000000"/>
        <rFont val="Arial"/>
      </rPr>
      <t xml:space="preserve">
9. Further patient and public involvement needs to be caried out, including review of the patient notification materials to ensure the language used is suitable. 
</t>
    </r>
    <r>
      <rPr>
        <b/>
        <sz val="10"/>
        <color rgb="FF000000"/>
        <rFont val="Arial"/>
      </rPr>
      <t xml:space="preserve">Condition met 06 February 2024
</t>
    </r>
    <r>
      <rPr>
        <sz val="10"/>
        <color rgb="FF000000"/>
        <rFont val="Arial"/>
      </rPr>
      <t xml:space="preserve">
10. Feedback from the above needs to be provided within 6 months of the issuing of the conditional outcome letter. 
</t>
    </r>
    <r>
      <rPr>
        <b/>
        <sz val="10"/>
        <color rgb="FF000000"/>
        <rFont val="Arial"/>
      </rPr>
      <t>Condition met 06 February 2024 – applicant did not respond within 6 months, but suitable reasoning was provided, as funding was discontinued for a period.</t>
    </r>
    <r>
      <rPr>
        <sz val="10"/>
        <color rgb="FF000000"/>
        <rFont val="Arial"/>
      </rPr>
      <t xml:space="preserve">
11.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 xml:space="preserve">Confirmed:-
</t>
    </r>
    <r>
      <rPr>
        <sz val="10"/>
        <color rgb="FF000000"/>
        <rFont val="Arial"/>
      </rPr>
      <t>The NHS Digital 2020/21 DSPT reviews for University College London, Great Ormond Street Hospital for Children NHS Foundation Trust, Guy’s and St Thomas’ Hospital NHS Foundation Trust, University Hospitals Birmingham NHS Foundation Trust and  Birmingham Women’s and Children’s NHS Foundation Trust, were confirmed as ‘Standards Met’ on the NHS Digital DSPT Tracker (checked 14 February 2022).</t>
    </r>
  </si>
  <si>
    <t>A1039</t>
  </si>
  <si>
    <t>22/CAG/0007</t>
  </si>
  <si>
    <t>Prison healthcare, focusing on natural and other non-natural deaths</t>
  </si>
  <si>
    <t>This application from NCEPOD set out the purpose of a confidential enquiry to review the clinical healthcare provided to prisoners. 
The House of Commons Health and Social Care Committee report, ‘Prison Health’ which was published in 2018, reported that the Government was failing in its duty of care towards people detained in English prisons. The Select Committee recommended that the National Prison Healthcare Board worked with stakeholders to agree a definition of equivalent care and indicators to measure health inequalities between those in prison and the general population. The application has been commissioned by the Health Foundation, supported by NHS England, to review of the healthcare provided to prisoners who died in prison. The information collected will be used to highlight where care and organisation of care could be improved. 
The standard NCEPOD methodology will be followed. A retrospective peer review of clinical notes will be undertaken and those involved in prisoners care will be asked to complete a questionnaire to provide their views on the care they could provide.  
The Prisons and Probation Ombudsman (PPO) produce Fatal Incident reports for any prisoner who dies. The Fatal Incident reports will be accessed to identify relevant patients. These reports are in the public domain, therefore this is outside the scope of support. However, as these reviews are undertaken to varying levels of detail dependent on the nature of the death the applicants will undertake more detailed reviews, which will include review of the care provided over the previous 12 months, to assess the healthcare provided as well as the death. Information for identified patients will be linked to prison healthcare and primary care records at SystemOne, and hospital case notes if the prisoner was admitted to hospital. NHS commissioned independent clinical reviews, provided by NHS England/Health Inspectorate Wales, and coroners inquest reports will also be accessed, if available. For the in-depth peer review, extracts of case notes from hospitals and SystmOne will be scanned and sent to NCEPOD via an nhs.net email address. Questionnaires will be sent to the clinician involved in the care of the prisoner and confidential patient information is required to send this questionnaire. The data collected will be aggregated before publication and confidential patient information is only required to link data at the collection phase.</t>
  </si>
  <si>
    <t>NCEPOD</t>
  </si>
  <si>
    <t>Dr Neil Smith</t>
  </si>
  <si>
    <t>Ground Floor Abbey House</t>
  </si>
  <si>
    <t>0207 2519 060</t>
  </si>
  <si>
    <t>nsmith@ncepod.org.uk</t>
  </si>
  <si>
    <t xml:space="preserve">All prisoners aged 18 years and over who died between 01 January 2018 and 31 December 2020, of natural causes or other non-natural deaths. Deaths where the cause was suicide or homicide will be excluded. </t>
  </si>
  <si>
    <r>
      <rPr>
        <b/>
        <sz val="10"/>
        <rFont val="Arial"/>
        <family val="2"/>
      </rPr>
      <t xml:space="preserve">Data sources
</t>
    </r>
    <r>
      <rPr>
        <sz val="10"/>
        <rFont val="Arial"/>
        <family val="2"/>
      </rPr>
      <t xml:space="preserve">1. Fatal Incident Reports, created by the Prisons and Probation Ombudsman
2. Records of the NHS clinical review associated to the Fatal Incident Report
3. Coroner’s inquest reports
4. SystmOne notes for the 12 months leading up to the death – held by Primary Care Support England
5. Patient records at the treating hospital for any acute admissions and outpatient appointments in the 12 months leading up to the death
</t>
    </r>
    <r>
      <rPr>
        <b/>
        <sz val="10"/>
        <rFont val="Arial"/>
        <family val="2"/>
      </rPr>
      <t xml:space="preserve">Identifiers required for linkage purposes
</t>
    </r>
    <r>
      <rPr>
        <sz val="10"/>
        <rFont val="Arial"/>
        <family val="2"/>
      </rPr>
      <t xml:space="preserve">1. Name
2. Sex
3. Age
4. Date of birth
5. NHS number
6. Date of death
7. Prison name
8. Hospital name
9. NHS number
10. Hospital number 
11. Prisoner number
12. Date of admission – where applicable
13. Date of discharge – where applicable
</t>
    </r>
    <r>
      <rPr>
        <b/>
        <sz val="10"/>
        <rFont val="Arial"/>
        <family val="2"/>
      </rPr>
      <t xml:space="preserve">Identifiers required for analysis purposes
</t>
    </r>
    <r>
      <rPr>
        <sz val="10"/>
        <rFont val="Arial"/>
        <family val="2"/>
      </rPr>
      <t>1. Name
2. Sex
3. Date of birth
4. Prison number
5. Hospital number
6. NHS number
7. Date of death
8. Prison name
9. Hospital name
10. Date of admission
11. Date of discharge</t>
    </r>
  </si>
  <si>
    <r>
      <rPr>
        <sz val="10"/>
        <color rgb="FF000000"/>
        <rFont val="Arial"/>
      </rPr>
      <t xml:space="preserve">Applicant confirmed in April 2024 that ‘s251’ support could be expired, as all identifiable patient information held without consent under this support has been removed (and is irretrievable), and any information that continues to be held is anonymised.
In terms of public benefit, a publicly available report detailing areas of healthcare that need improving for people in prison has been published. The report includes key findings and recommendations which NHSE, The HMPPS, PPO and other relevant organisations are tasked with implementing.
</t>
    </r>
    <r>
      <rPr>
        <b/>
        <sz val="10"/>
        <color rgb="FF000000"/>
        <rFont val="Arial"/>
      </rPr>
      <t xml:space="preserve">
Amendment supported 17 March 2023 </t>
    </r>
    <r>
      <rPr>
        <sz val="10"/>
        <color rgb="FF000000"/>
        <rFont val="Arial"/>
      </rPr>
      <t xml:space="preserve">to clarify that The Health Foundation is not a data processor for this study, and to remove Primary Care Support England/The Phoenix Partnership as data processors, as this data provision is now undertaken by NHS England &amp; Improvement, and to support the updated data flow
</t>
    </r>
    <r>
      <rPr>
        <b/>
        <sz val="10"/>
        <color rgb="FF000000"/>
        <rFont val="Arial"/>
      </rPr>
      <t xml:space="preserve">
22 March 2022 - Application Supported
</t>
    </r>
    <r>
      <rPr>
        <sz val="10"/>
        <color rgb="FF000000"/>
        <rFont val="Arial"/>
      </rPr>
      <t xml:space="preserve">Conditions of support:
1.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 xml:space="preserve">Confirmed:-
</t>
    </r>
    <r>
      <rPr>
        <sz val="10"/>
        <color rgb="FF000000"/>
        <rFont val="Arial"/>
      </rPr>
      <t>The NHS Digital 2020/21 DSPT reviews for NCEPOD, The Health Foundation and Primary Care Support England/The Phoenix Partnership were confirmed as ‘Standards Met’ on the NHS Digital DSPT Tracker (checked 26 January 2022).</t>
    </r>
  </si>
  <si>
    <t>A1040</t>
  </si>
  <si>
    <t>21/CAG/0094</t>
  </si>
  <si>
    <t>Time limited access for NHS Digital to undertake record linkage of East Anglian Air Ambulance patients to HES and ECDS</t>
  </si>
  <si>
    <t xml:space="preserve">This non-research application from East Anglian Air Ambulance (EAAA) sets out the medical purpose which aims to link routinely collected clinical data regarding patients treated by East Anglian Air Ambulance to hospital held NHS data to audit and evaluate the care provided by the air ambulance in relation to the complete patient pathway and patient outcomes. This application is for support to link information regarding the 2020 cohort of patients, and an amendment will be submitted should the applicant wish to undertake linkages of further cohorts. 
East Anglian Air Ambulance are a key provider of pre-hospital emergency care within East Anglia, attending the most critically ill patients within the region. Alongside regular audit that is undertaken using in house data, this application requests to link this with centrally held NHS data to audit and evaluate the care provided by the air ambulance in relation to the complete patient pathway and patient outcomes. This gives opportunity for improved clinical excellence, gives learning opportunity for clinical staff and, ultimately, can lead to improved care for future patients (members of the public) of the air ambulance. The intention is to also share outcomes with other air ambulances and NHS partners, so that this project can potentially be of wider regional and national benefit in terms of using data to maximise patient benefit. 
Some examples of expected outcomes:
• Accuracy of Dispatch and of Diagnosis:  To identify the proportion of patients whose condition is correctly categorised: 1) At tasking 2) At scene based on working diagnosis. 
• Survival: Proportion of people who survive to discharge. 
• Decision making: To consider accuracy of conveyance (e.g. where patients are soon transferred onwards to another hospital) or unnecessary conveyance (patients who had no additional investigations or treatments at hospital which need to be provided in a hospital setting)
• Special cases or rarer conditions - analysis of patient record to look at the whole patient pathway and consider any learning opportunities. 
• Impact of pre-existing comorbidities on pre-hospital care. These are recorded as associated diagnoses on the hospital record, but are often not well known about or not recorded during emergency care.
EAAA will provide NHS Digital with identifiers of eligible patients. Whilst these may be more than usual these are the minimum necessary to ensure linkage given the EAAA do not record NHS numbers as standard practice. This has been discussed and agreed with NHS Digital. NHS Digital will link to the requested datasets and return the data in pseudonymised form, where it will be linked to currently held clinical data for the purposes described.  </t>
  </si>
  <si>
    <t>East Anglian Air Ambulance (EAAA)</t>
  </si>
  <si>
    <t>Kate Lachowycz, Research &amp; Development Lead</t>
  </si>
  <si>
    <t>East Anglian Air Ambulance</t>
  </si>
  <si>
    <t>Helimed House, Hangar 14</t>
  </si>
  <si>
    <t>Gambling Close, Norwich</t>
  </si>
  <si>
    <t>NR6 6EG</t>
  </si>
  <si>
    <t>07984 074 523</t>
  </si>
  <si>
    <t>Kate.Lachowycz@eaaa.org.uk</t>
  </si>
  <si>
    <t xml:space="preserve">All patients treated by East Anglian Air Ambulance, (excluding those who die before admission to hospital) in 2020. 
These patients are either taken by air ambulance to hospital, ‘ground escorted’ by EAAA to hospital, whereby EAAA crew accompanies the patient in a road ambulance, or treated by EAAA at scene and then taken to hospital by road ambulance with the normal ambulance crew. 
This initial phase will test linkage on the 2020 cohort (1384 patients) to test feasibility and usage of date before expanding to further years of data collection, however amendments will be submitted to CAG for support for further cohorts. </t>
  </si>
  <si>
    <r>
      <rPr>
        <b/>
        <sz val="10"/>
        <rFont val="Arial"/>
        <family val="2"/>
      </rPr>
      <t xml:space="preserve">Data sources
</t>
    </r>
    <r>
      <rPr>
        <sz val="10"/>
        <rFont val="Arial"/>
        <family val="2"/>
      </rPr>
      <t xml:space="preserve">NHS Digital datasets
1. Hospital Episode Statistics (HES): Admitted patient care
2. Hospital Episode Statistics (HES): Critical care
3. Emergency care data set (ECDS)
</t>
    </r>
    <r>
      <rPr>
        <b/>
        <sz val="10"/>
        <rFont val="Arial"/>
        <family val="2"/>
      </rPr>
      <t xml:space="preserve">Identifiers required for linkage purposes
</t>
    </r>
    <r>
      <rPr>
        <sz val="10"/>
        <rFont val="Arial"/>
        <family val="2"/>
      </rPr>
      <t xml:space="preserve">1. Full name (first name and surname)
2. Date of birth
3. NHS number
4. Age
5. Home address, including postcode
6. Gender
7. Date of admission
8. Hospital of admission
</t>
    </r>
    <r>
      <rPr>
        <b/>
        <sz val="10"/>
        <rFont val="Arial"/>
        <family val="2"/>
      </rPr>
      <t xml:space="preserve">Identifiers required for analysis purposes
</t>
    </r>
    <r>
      <rPr>
        <sz val="10"/>
        <rFont val="Arial"/>
        <family val="2"/>
      </rPr>
      <t xml:space="preserve">None
</t>
    </r>
    <r>
      <rPr>
        <b/>
        <sz val="10"/>
        <rFont val="Arial"/>
        <family val="2"/>
      </rPr>
      <t xml:space="preserve">Additional information
</t>
    </r>
    <r>
      <rPr>
        <sz val="10"/>
        <rFont val="Arial"/>
        <family val="2"/>
      </rPr>
      <t>Note that the data will be linked to EAAA data through a code, but EAAA will not attempt to reidentify patients through this.</t>
    </r>
  </si>
  <si>
    <r>
      <rPr>
        <b/>
        <sz val="10"/>
        <color rgb="FF000000"/>
        <rFont val="Arial"/>
      </rPr>
      <t>Amendment supported 03 July 2024</t>
    </r>
    <r>
      <rPr>
        <sz val="10"/>
        <color rgb="FF000000"/>
        <rFont val="Arial"/>
      </rPr>
      <t xml:space="preserve"> to widen the cohort to include an additional four years of data, regarding patients from the following additional dates:
•	1 April 2022 – 31 March 2023
•	1 April 2023 – 31 March 2024
•	1 April 2024 – 31 March 2025
•	1 April 2025 – 31 March 2026
</t>
    </r>
    <r>
      <rPr>
        <b/>
        <sz val="10"/>
        <color rgb="FF000000"/>
        <rFont val="Arial"/>
      </rPr>
      <t xml:space="preserve">
08 June 2023 - </t>
    </r>
    <r>
      <rPr>
        <sz val="10"/>
        <color rgb="FF000000"/>
        <rFont val="Arial"/>
      </rPr>
      <t xml:space="preserve">change in data processor from NHS Digital to NHS England, regarding data sources Hospital Episode Statistics (HES): Admitted patient care &amp; Critical care, and the Emergency care data set (ECDS).
</t>
    </r>
    <r>
      <rPr>
        <b/>
        <sz val="10"/>
        <color rgb="FF000000"/>
        <rFont val="Arial"/>
      </rPr>
      <t xml:space="preserve">
Amendment supported 08 June 2023</t>
    </r>
    <r>
      <rPr>
        <sz val="10"/>
        <color rgb="FF000000"/>
        <rFont val="Arial"/>
      </rPr>
      <t xml:space="preserve"> to change the cohort year from 2020 to the 1st April 2021 to 31 March 2022 
</t>
    </r>
    <r>
      <rPr>
        <b/>
        <sz val="10"/>
        <color rgb="FF000000"/>
        <rFont val="Arial"/>
      </rPr>
      <t xml:space="preserve">
03 May 2022 - Application Supported
</t>
    </r>
    <r>
      <rPr>
        <sz val="10"/>
        <color rgb="FF000000"/>
        <rFont val="Arial"/>
      </rPr>
      <t xml:space="preserve">The application, to allow East Anglian Air Ambulance to disclose confidential patient information to NHS Digital, in order to undertake linkage with Hospital Episode Statistics (HES): Admitted patient care and Critical care datasets, and to Emergency care data set (ECDS), in order for NHS digital to provide a pseudonymous dataset back to the applicant, is fully supported
</t>
    </r>
    <r>
      <rPr>
        <b/>
        <sz val="10"/>
        <color rgb="FF000000"/>
        <rFont val="Arial"/>
      </rPr>
      <t xml:space="preserve">Conditions of support:
</t>
    </r>
    <r>
      <rPr>
        <sz val="10"/>
        <color rgb="FF000000"/>
        <rFont val="Arial"/>
      </rPr>
      <t xml:space="preserve">1.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i/>
        <sz val="10"/>
        <color rgb="FF000000"/>
        <rFont val="Arial"/>
      </rPr>
      <t xml:space="preserve">Confirmed:-
</t>
    </r>
    <r>
      <rPr>
        <sz val="10"/>
        <color rgb="FF000000"/>
        <rFont val="Arial"/>
      </rPr>
      <t>The NHS Digital 20/21 DSPT reviews for NHS Digital and East Anglian Air Ambulance are confirmed as ‘standards met’ on the NHS Digital DSPT Tracker (Checked 03 May 2022).</t>
    </r>
  </si>
  <si>
    <t>A1041</t>
  </si>
  <si>
    <t>22/CAG/0087</t>
  </si>
  <si>
    <t>Epidemiology and Outcome from Out of Hospital Cardiac Arrest (Non-research application)</t>
  </si>
  <si>
    <t>This application from the University of Warwick set out the purpose of a non-research application, aiming to collect and summarise data about people who experienced Out of Hospital Cardiac Arrests to be used to produce summary data for quality improvement work with ambulance services, charities and NHS England. A separate research application has also been submitted, under reference 22/CAG/0072.
The OCHAO application has been supported since 2013 as a research database, under reference ECC 8-04 (c)/2013). As part of CAT review it was identified that OCHAO also has substantial use for non-research purposes, something that was not originally supported. As such, CAT requested this application to form a legal basis for non-research use. In November 2021, the applicants submitted an amendment seeking support to include an additional data linkage from NHS Digital, to collect long-term outcome data from NHS Digital, and to increase the frequency of data collection from ambulance services from annual to continuous. The applicants noted that, from May 2021, ambulance services had recorded a new outcome variable, 30-day survival, under the general COPI notice, issued under Regulation 3(4) of the COPI Regulations. The applicants sought to continue receiving this data after the COPI Notice expired. 30-day survival would replace survival to discharge as the main outcome variable. A new application was requested, due to the change in main outcome variable from survival to discharge to 30-day survival, the changes made with the COPI Notice as the legal basis, and the age of the application. As part of CAT review, it was identified that OCHAO also has substantial use for non-research purposes, something that was not originally supported. As such, CAT requested this application to form a legal basis for non-research use.
An estimated 60,000 people have an out of hospital cardiac arrest (OHCA) each year in the UK. Resuscitation is not attempted in around 60% of cases and attempted resuscitation by ambulance services occurs in less than 50% of cases. Where resuscitation is attempted, there is significant variability between ambulance services in rates of the return of spontaneous circulation (ROSC) at hospital handover and survival to hospital discharge. The average survival rate is 7% and if this could be increased to the best reported survival rate of 12%, then it is estimated that an additional 1000 lives could be saved each year. Improving survival to levels seen in the best performing health systems, e.g. 21% as is seen in Seattle, US, could save an estimated 4800 lives annually.
The audit teams at participating ambulance services will collect data from patient report forms, ambulance 999 call records, ambulance clinical records and ambulance vehicle tracking systems. The ambulance services will also collect patient outcome data from other NHS providers or systems, such as the Summary Care Record (SCR) at NHS Digital, or directly from NSH Trusts. The OHCAO project has an additional agreement in place with NHS Digital to collect additional variables relating to long-term survival and cause of death. This includes date of death, place of death and cause of death.
The research database is used as a data source for a variety of research projects. External collaborators wishing to access OHCAO data must complete and send in a data sharing request application form outlining their research project and the OHCAO data variables they require. Following an initial informal review by the OHCAO project team the application is sent to the OHCAO Academic Committee for a formal peer review. Data released to external researchers will be anonymised (unless they have their own ‘s251’ support).</t>
  </si>
  <si>
    <t>University of Warwick</t>
  </si>
  <si>
    <t>Professor Gavin Perkins, Director Warwick Clinical Trials Unit</t>
  </si>
  <si>
    <t>Warwick Medical School</t>
  </si>
  <si>
    <t>Gibbet Hill Road, Coventry</t>
  </si>
  <si>
    <t>CV4 7AL</t>
  </si>
  <si>
    <t>0247 6150 479</t>
  </si>
  <si>
    <t>G.D.Perkins@warwick.ac.uk</t>
  </si>
  <si>
    <t>Patients who experienced an OHCA, who were attended by or on behalf of an NHS Ambulance Service and where resuscitation was attempted. 
Patients who experienced an OHCA during inter-hospital transfer or on acute NHS hospital trust premises, or where there is clear evidence of death defined by the Joint Royal College Ambulance Liaison Committee (JRCALC) Recognition of Life Extinct (ROLE) criteria, will be excluded. 
The OHCAO registry receives data for approximately 30,000 cases each year.
To date the registry holds 255,877 cases.
Total cases by the end of the current funding period (2018 to 2023) will be approx. 300,000.</t>
  </si>
  <si>
    <r>
      <rPr>
        <b/>
        <sz val="10"/>
        <rFont val="Arial"/>
        <family val="2"/>
      </rPr>
      <t xml:space="preserve">Data sources
</t>
    </r>
    <r>
      <rPr>
        <sz val="10"/>
        <rFont val="Arial"/>
        <family val="2"/>
      </rPr>
      <t xml:space="preserve">1. Participating NHS ambulance services will provide data obtained from patient report forms, ambulance 999 call records, ambulance clinical records and ambulance vehicle tracking systems, and patient outcome data obtained from the Summary Care Record (SCR) at NHS Digital or through direct contact with acute NHS Trusts (which is part of their usual clinical process).
2. NHS Digital 
a. demographics data, 
b. Civil Registration Mortality data (ONS)
As part of additional queries, linkage with ICNARC mentioned, and linkage to antecedants to OHCA held by NHS D mentioned, but these studies are not yet in place, and we should expect an amendment about each. 
</t>
    </r>
    <r>
      <rPr>
        <b/>
        <sz val="10"/>
        <rFont val="Arial"/>
        <family val="2"/>
      </rPr>
      <t xml:space="preserve">Identifiers required for linkage purposes
</t>
    </r>
    <r>
      <rPr>
        <sz val="10"/>
        <rFont val="Arial"/>
        <family val="2"/>
      </rPr>
      <t xml:space="preserve">1. Name
2. NHS number
3. Date of birth
4. Date of death
5. Postcode – unit level
</t>
    </r>
    <r>
      <rPr>
        <b/>
        <sz val="10"/>
        <rFont val="Arial"/>
        <family val="2"/>
      </rPr>
      <t xml:space="preserve">Identifiers required to be retained in the OHCA database
</t>
    </r>
    <r>
      <rPr>
        <sz val="10"/>
        <rFont val="Arial"/>
        <family val="2"/>
      </rPr>
      <t xml:space="preserve">1. Name
2. Date of birth
3. Date of death
4. Postcode – unit level
5. Gender
</t>
    </r>
    <r>
      <rPr>
        <b/>
        <sz val="10"/>
        <rFont val="Arial"/>
        <family val="2"/>
      </rPr>
      <t xml:space="preserve">Additional information
</t>
    </r>
    <r>
      <rPr>
        <sz val="10"/>
        <rFont val="Arial"/>
        <family val="2"/>
      </rPr>
      <t xml:space="preserve">Two patient identifiers (date of birth and date of death) will be held in the same table as the clinical data. A secondary table will hold the remaining identifiers (surname, forename, NHS number and home postcode). </t>
    </r>
  </si>
  <si>
    <r>
      <rPr>
        <b/>
        <sz val="10"/>
        <color rgb="FF000000"/>
        <rFont val="Arial"/>
      </rPr>
      <t>Amendment supported 27 February 2024</t>
    </r>
    <r>
      <rPr>
        <sz val="10"/>
        <color rgb="FF000000"/>
        <rFont val="Arial"/>
      </rPr>
      <t xml:space="preserve"> to update the exit strategy, and duration of ‘s251’ support, with regards to the length of time funding is in place; as funding is now confirmed as extended until 31 October 2028
</t>
    </r>
    <r>
      <rPr>
        <b/>
        <sz val="10"/>
        <color rgb="FF000000"/>
        <rFont val="Arial"/>
      </rPr>
      <t xml:space="preserve">
Amendment supported 27 October 2023 </t>
    </r>
    <r>
      <rPr>
        <sz val="10"/>
        <color rgb="FF000000"/>
        <rFont val="Arial"/>
      </rPr>
      <t xml:space="preserve">to update the exit strategy with regards to the length of time funding is in place; funding is now confirmed as extended from autumn 2023, to 31 March 2024, (with potential for further extension until 30 September 2028)
</t>
    </r>
    <r>
      <rPr>
        <b/>
        <sz val="10"/>
        <color rgb="FF000000"/>
        <rFont val="Arial"/>
      </rPr>
      <t xml:space="preserve">
22 June 2023 - </t>
    </r>
    <r>
      <rPr>
        <sz val="10"/>
        <color rgb="FF000000"/>
        <rFont val="Arial"/>
      </rPr>
      <t xml:space="preserve">change in data processor from NHS Digital to NHS England, regarding data sources – demographics data and Civil Registration Mortality data (ONS)
</t>
    </r>
    <r>
      <rPr>
        <b/>
        <sz val="10"/>
        <color rgb="FF000000"/>
        <rFont val="Arial"/>
      </rPr>
      <t xml:space="preserve">
Amendment supported 29 July 2022</t>
    </r>
    <r>
      <rPr>
        <sz val="10"/>
        <color rgb="FF000000"/>
        <rFont val="Arial"/>
      </rPr>
      <t xml:space="preserve"> to defer applying the National Data Opt-Out in relation to 22/CAG/0087
</t>
    </r>
    <r>
      <rPr>
        <b/>
        <sz val="10"/>
        <color rgb="FF000000"/>
        <rFont val="Arial"/>
      </rPr>
      <t xml:space="preserve">
Specific conditions of support 
</t>
    </r>
    <r>
      <rPr>
        <sz val="10"/>
        <color rgb="FF000000"/>
        <rFont val="Arial"/>
      </rPr>
      <t xml:space="preserve">1. Further efforts need to be made to publicise the study;
a. The website information needs to be provided for review. The information needs to explain the research and non-research activities taking place and include a link to the Privacy Notice.
b. The Privacy Notice needs to be written using lay appropriate language. The explanation of the CAG and its role also needs to be revised as follows, “The Confidentiality Advisory Group have recommended that support under Regulation 5 of the Health Service (control of patient information) Regulations 2002 (‘section 251 support’) is given for the processing of confidential patient information.”
</t>
    </r>
    <r>
      <rPr>
        <b/>
        <sz val="10"/>
        <color rgb="FF000000"/>
        <rFont val="Arial"/>
      </rPr>
      <t xml:space="preserve">The above conditions were met, as of 17 May 2023
</t>
    </r>
    <r>
      <rPr>
        <sz val="10"/>
        <color rgb="FF000000"/>
        <rFont val="Arial"/>
      </rPr>
      <t xml:space="preserve">
2. Provide further details on why confidential patient information needs to be retained long term and whether an alternative, such as NHS Digital retaining confidential patient information and/or a data linkage key, so that the applicants hold anonymised data only, could be used.
</t>
    </r>
    <r>
      <rPr>
        <b/>
        <sz val="10"/>
        <color rgb="FF000000"/>
        <rFont val="Arial"/>
      </rPr>
      <t xml:space="preserve">The above condition was met, as of 17 May 2023
</t>
    </r>
    <r>
      <rPr>
        <sz val="10"/>
        <color rgb="FF000000"/>
        <rFont val="Arial"/>
      </rPr>
      <t xml:space="preserve">
3. Provide further information on how an anonymised dataset could be done and an anticipated time frame for the creation of this.
</t>
    </r>
    <r>
      <rPr>
        <b/>
        <sz val="10"/>
        <color rgb="FF000000"/>
        <rFont val="Arial"/>
      </rPr>
      <t xml:space="preserve">The above condition was met, as of 17 May 2023
</t>
    </r>
    <r>
      <rPr>
        <sz val="10"/>
        <color rgb="FF000000"/>
        <rFont val="Arial"/>
      </rPr>
      <t xml:space="preserve">
4. Details on how requests by other researchers to access the data will be handled needs to be provided. This needs to include information on the application process and how it would be determined whether a project was research or non-research.
</t>
    </r>
    <r>
      <rPr>
        <b/>
        <sz val="10"/>
        <color rgb="FF000000"/>
        <rFont val="Arial"/>
      </rPr>
      <t xml:space="preserve">The above condition was met, as of 17 May 2023
</t>
    </r>
    <r>
      <rPr>
        <sz val="10"/>
        <color rgb="FF000000"/>
        <rFont val="Arial"/>
      </rPr>
      <t xml:space="preserve">
5. Confirm that the CAG will be kept updated on the development of work with NHS Digital to make the OHCAO registry data available within NHS Digital’s Trusted Research Environment and that amendments will be submitted, as needed.
</t>
    </r>
    <r>
      <rPr>
        <b/>
        <sz val="10"/>
        <color rgb="FF000000"/>
        <rFont val="Arial"/>
      </rPr>
      <t xml:space="preserve">The above condition was met, as of 17 May 2023
</t>
    </r>
    <r>
      <rPr>
        <sz val="10"/>
        <color rgb="FF000000"/>
        <rFont val="Arial"/>
      </rPr>
      <t xml:space="preserve">
6.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2020/21 DSPT reviews for University of Warwick Clinical Trials Unit and NHS Digital were confirmed as ‘Standards Met’ on the NHS Digital DSPT Tracker (checked 26 May 2022).
Due to the number of participating ambulance services, where confidential patient information will be accessed, individual DSPT submissions are not required for the purpose of the application. Support is recommended on the basis that the applicant ensures the required security standards are in place at each site prior to any processing of confidential patient information with support under the Regulations.
The Secretary of State for Health and Social Care decision maker, on advice from the CAG, has supported a request to defer the National Data Opt Out. As such, the National Data Opt Out does not need to be applied for this activity</t>
    </r>
  </si>
  <si>
    <t>A1042</t>
  </si>
  <si>
    <t>22/CAG/0100</t>
  </si>
  <si>
    <t> </t>
  </si>
  <si>
    <t xml:space="preserve">National Cancer Patient Experience Survey 2022-2024 </t>
  </si>
  <si>
    <t xml:space="preserve">This application from NHS England and Picker Institute Europe set out the purpose of administering patient surveys to evaluate services provided to cancer patients in 2022-2024. 
The applicants seek to work with NHS trusts to collect and use data for approximately 125,000 cancer patients to carry out the Cancer Patient Experience Surveys for 2022, 2023 and 2024. The applicants also seek to collect email and mobile telephone numbers for the first time, in order to explore the digital potential for the survey. Survey fieldwork will be conducted annually. The survey methodology, data transfer arrangements and consent issues are the same as previous iterations of the study. The questionnaire, developed with engagement from a variety of stakeholders including patients in 2021, will be used unchanged for 2022.
The results of the survey will be used to enable comparisons between Trusts, for commissioners, providers and patients (all of whom could access the published results), would allow for monitoring of improvements in services, drive further improvements, and provide NHS England with an up-to-date overview of cancer patient experience across England. 
Each participating NHS trusts will extract confidential patient information required for the survey and disclose this to Picker Institute Europe. Picker Institute Europe then check that patients are still living and that the sampling guidance has been followed. Picker Institute Europe and Greens Ltd then mail the initial questionnaires and reminders, if required, to participants. Patient participation then proceeds on a consented basis. </t>
  </si>
  <si>
    <t>NHS England and Picker Institute Europe</t>
  </si>
  <si>
    <t xml:space="preserve">Joanna Barry, Insight Manager, Insight and Voice Team   </t>
  </si>
  <si>
    <t>07702 435 060</t>
  </si>
  <si>
    <t xml:space="preserve">joanna.barry4@nhs.net     </t>
  </si>
  <si>
    <t xml:space="preserve">All adult patients (aged 16 and over), with a primary diagnosis of cancer, who have been admitted to hospital as inpatients for cancer related treatment, or who were seen as day case patients for cancer related treatment, and have been discharged between 1st April and 30th June of the survey year will be included in the survey (for example the 2022 survey will include those discharged between 1st April 2022 and 30th June 2022) </t>
  </si>
  <si>
    <r>
      <t>Data sources:</t>
    </r>
    <r>
      <rPr>
        <sz val="10"/>
        <color rgb="FF000000"/>
        <rFont val="Arial"/>
      </rPr>
      <t xml:space="preserve">
Electronic patient records at participating Trusts in England</t>
    </r>
    <r>
      <rPr>
        <b/>
        <sz val="10"/>
        <color rgb="FF000000"/>
        <rFont val="Arial"/>
      </rPr>
      <t xml:space="preserve">
Identifiers required for linkage purposes :</t>
    </r>
    <r>
      <rPr>
        <sz val="10"/>
        <color rgb="FF000000"/>
        <rFont val="Arial"/>
      </rPr>
      <t xml:space="preserve">
Date of birth
NHS number
Name
Sex
Address
Postcode – unit level
Email address
Mobile telephone number
Site treated at
Treating NHS trust</t>
    </r>
    <r>
      <rPr>
        <b/>
        <sz val="10"/>
        <color rgb="FF000000"/>
        <rFont val="Arial"/>
      </rPr>
      <t xml:space="preserve">
Identifiers required for analysis purposes:</t>
    </r>
    <r>
      <rPr>
        <sz val="10"/>
        <color rgb="FF000000"/>
        <rFont val="Arial"/>
      </rPr>
      <t xml:space="preserve">
Postcode
ICD 10/11 code
Main speciality code</t>
    </r>
  </si>
  <si>
    <r>
      <t>Specific conditions of support :</t>
    </r>
    <r>
      <rPr>
        <sz val="10"/>
        <color rgb="FF000000"/>
        <rFont val="Arial"/>
      </rPr>
      <t xml:space="preserve">
The first three conditions below need to be reported back on within 3 months of the issuing of this outcome letter: 
1. Confirm whether patients mobile telephone numbers and email addresses need to be collected, or if the trusts could instead record whether or not the items of information were available.
2. The National Data Opt-Out exemption needs to be explained in the patient notification materials. This needs to include an explanation that the exemption had not been granted by CAG, but via policy consideration. A link to the information around the exemption on the NHS Digital website, 7. Policy considerations for specific organisations or purposes - NHS Digital also needs to be included on the patient notification materials.
3. Further patient and public involvement needs to be carried out, including discussion of the collection of patient mobile telephone numbers and email addresses.
4.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2020/21 DSPT review for NHS England &amp; NHS Improvement, Picker Institute Europe and Greens Ltd were confirmed as ‘Standards Met’ on the NHS Digital DSPT Tracker (checked 14 July 2022). </t>
    </r>
  </si>
  <si>
    <t>A1043</t>
  </si>
  <si>
    <t>22/CAG/0114</t>
  </si>
  <si>
    <t>NHS England (NICOR) National Cardiac Audit Programme (NCAP)</t>
  </si>
  <si>
    <t xml:space="preserve">The amendment, to transfer activities supported under reference 17/CAG/0071 (including subsequent amendments) via a new non-research application is supported, subject to compliance with the with the pre-existing standard and specific conditions and the conditions of support outlined below
This submitted information represented a new application in relation to an existing activity under application reference 17/CAG/0071. The applicant states that in the current application, HQIP has been the joint data controller for NCAP data with NHS England &amp; NHS Improvement (NHSE/I) for the English data and the Welsh Government (WG) / Data Health and Care Wales (DHCW) for the Welsh data respectively. The data processor has been Barts Health NHS Trust (NICOR). This new application represents a change in controllership to NHSE/I for English data, and DHCW for Welsh data. This new application also represents a change in data processor to NHS Arden and Greater East Midland Commissioning Support Unit (Arden &amp; GEM). The intention is to replace 17/CAG/0071 with this new application.
</t>
  </si>
  <si>
    <t>NHS England &amp; NHS Improvement</t>
  </si>
  <si>
    <t>Professor Nick Linker</t>
  </si>
  <si>
    <t xml:space="preserve">Skipton House, 80 London Road, London 
</t>
  </si>
  <si>
    <t>01642 282412</t>
  </si>
  <si>
    <t>nick.linker@nhs.net</t>
  </si>
  <si>
    <t>The patients within these six audits:
1. Myocardial Ischaemia National Audit Project
2. Adult Cardiac Surgery Audit
3. National Heart Failure Audit
4. Congenital Heart Disease Audit
5. Cardiac Rhythm management Audit
6. Adult cardiac Interventions Audit</t>
  </si>
  <si>
    <r>
      <rPr>
        <sz val="10"/>
        <color rgb="FF000000"/>
        <rFont val="Arial"/>
      </rPr>
      <t xml:space="preserve">Superseded by 24/CAG/0032 on 16 August 2024
</t>
    </r>
    <r>
      <rPr>
        <b/>
        <sz val="10"/>
        <color rgb="FF000000"/>
        <rFont val="Arial"/>
      </rPr>
      <t xml:space="preserve">
Amendment supported 26 July 2022 to defer applying the National Data Opt-Out in relation to 22/CAG/0114 (Prev 17/CAG/0071)
Amendment supported 15 August 2023</t>
    </r>
    <r>
      <rPr>
        <sz val="10"/>
        <color rgb="FF000000"/>
        <rFont val="Arial"/>
      </rPr>
      <t xml:space="preserve">  to include gender as a data item for linkage to NHS Digital datasets, and to retain linked mortality and HES data in the NICOR IT platform/national database
</t>
    </r>
    <r>
      <rPr>
        <b/>
        <sz val="10"/>
        <color rgb="FF000000"/>
        <rFont val="Arial"/>
      </rPr>
      <t xml:space="preserve">
Amendment supported 26 July 2022</t>
    </r>
    <r>
      <rPr>
        <sz val="10"/>
        <color rgb="FF000000"/>
        <rFont val="Arial"/>
      </rPr>
      <t xml:space="preserve"> to defer applying the National Data Opt-Out in relation to 22/CAG/0114 (Prev 17/CAG/0071)
Specific conditions of support 
1.	This outcome confirms a change to the original conditions of support. The National Data Opt-Out is not to be applied to patients included in the activities specified in
22/CAG/0114 (prev 17/CAG/0071)
2.	The National Data Opt-Out must be applied in relation to processing for research purposes, specifically in relation to 22/CAG/0118 (Prev 17/CAG/0078)
3.	A local patient objection mechanism must continue to be used in relation to 22/CAG/0114 (Prev 17/CAG/0071)
4.	The applicant is requested to submit full refreshed applications in relation to 22/CAG/0114 (17/CAG/0071) and 22/CAG/0018 (17/CAG/0078) to ensure to scope of support is clear regarding research and non-research activity. This should be submitted in lieu of the next due annual review. 
</t>
    </r>
    <r>
      <rPr>
        <b/>
        <sz val="10"/>
        <color rgb="FF000000"/>
        <rFont val="Arial"/>
      </rPr>
      <t xml:space="preserve">Condition met 16 August 2024
</t>
    </r>
    <r>
      <rPr>
        <sz val="10"/>
        <color rgb="FF000000"/>
        <rFont val="Arial"/>
      </rPr>
      <t xml:space="preserve">5.	Please provide evidence of discussions with patients and the public, surrounding the non-application of the National Data Opt-Out, within 3 months from the date of this letter. </t>
    </r>
    <r>
      <rPr>
        <b/>
        <sz val="10"/>
        <color rgb="FF000000"/>
        <rFont val="Arial"/>
      </rPr>
      <t xml:space="preserve">Condition met 15 January 2024
</t>
    </r>
    <r>
      <rPr>
        <sz val="10"/>
        <color rgb="FF000000"/>
        <rFont val="Arial"/>
      </rPr>
      <t xml:space="preserve">
6.	Please provide the updated communications plan regarding Communications Notice to Patients, section 5.5, as per the advice in this letter, as soon as possible to avoid any incorrect versions of text being uploaded to websites. </t>
    </r>
    <r>
      <rPr>
        <b/>
        <sz val="10"/>
        <color rgb="FF000000"/>
        <rFont val="Arial"/>
      </rPr>
      <t xml:space="preserve">Condition met 26 July 2022
</t>
    </r>
    <r>
      <rPr>
        <sz val="10"/>
        <color rgb="FF000000"/>
        <rFont val="Arial"/>
      </rPr>
      <t xml:space="preserve">
Conditions of support:
1.	This support supersedes 17/CAG/0071
2.	The date of annual review is retained from 17/CAG/0071.
3.	As per the NDO exemption outcome letter dated 01 July 2022, the applicant is requested to submit full refreshed applications in relation to 17/CAG/0071 (now 22/CAG/0014) and 17/CAG/0078 (now 22/CAG/0018) to ensure to scope of support is clear regarding research and non-research activity. This should be submitted in lieu of the next due annual review.
4.	Confirmation provided from the IG Delivery Team at NHS Digital to the CAG that the relevant Data Security and Protection Toolkit (DSPT) submission(s) has achieved the ‘Standards Met’ threshold. Confirmed:
The NHS Digital 2021/22 DSPT reviews for NHS Arden and Greater East Midland Commissioning Support Unit (Arden &amp; GEM) &amp; Redcentric (Harrogate) were confirmed as ‘Standards Met’ on the NHS DSPT Tracker (checked 18 July 2022)
The Secretary of State for Health and Social Care decision maker, on advice from the CAG, has supported a request to defer the National Data Opt Out. As such, the National Data Opt Out does not need to be applied for this activity</t>
    </r>
  </si>
  <si>
    <t>A1044</t>
  </si>
  <si>
    <t>22/CAG/0116</t>
  </si>
  <si>
    <t>NHS England (NICOR): UK Transcatheter Aortic Valve Implantation (TAVI)</t>
  </si>
  <si>
    <t xml:space="preserve">The amendment, to transfer activities supported under reference 17/CAG/0152 (including subsequent amendments) via a new non-research application is supported, subject to compliance with the with the pre-existing standard and specific conditions and the conditions of support outlined below
This submitted information represented a new application in relation to an existing activity under application reference 17/CAG/0152. The applicant states that in the current application, HQIP has been the joint data controller for TAVI data with NHS England &amp; NHS Improvement (NHSE/I) for the English data and the Welsh Government (WG) / Data Health and Care Wales (DHCW) for the Welsh data respectively. The data processor has been Barts Health NHS Trust (NICOR). This new application represents a change in controllership to NHSE/I for English data, and DHCW for Welsh data. This new application also represents a change in data processor to NHS Arden and Greater East Midland Commissioning Support Unit (Arden &amp; GEM). The intention is to replace 17/CAG/0152 with this new application.
</t>
  </si>
  <si>
    <t>Access was requested to name, NHS number, date of birth, date of death, postcode, local patient identifier.</t>
  </si>
  <si>
    <r>
      <rPr>
        <sz val="10"/>
        <color rgb="FF000000"/>
        <rFont val="Arial"/>
      </rPr>
      <t xml:space="preserve">Superseded by 24/CAG/0032 on 16 August 2024
</t>
    </r>
    <r>
      <rPr>
        <b/>
        <sz val="10"/>
        <color rgb="FF000000"/>
        <rFont val="Arial"/>
      </rPr>
      <t xml:space="preserve">
Amendment supported 26 July 2022</t>
    </r>
    <r>
      <rPr>
        <sz val="10"/>
        <color rgb="FF000000"/>
        <rFont val="Arial"/>
      </rPr>
      <t xml:space="preserve"> to defer applying the National Data Opt-Out in relation to 22/CAG/0116 (Prev 17/CAG/0152)
Specific conditions of support 
1.	This outcome confirms a change to the original conditions of support. The National Data Opt-Out is not to be applied to patients included in the activities specified in
22/CAG/0116 (prev 17/CAG/0152).
2.	A local patient objection mechanism must continue to be used in relation to 22/CAG/0116 (prev 17/CAG/0152).
3.	Please provide evidence of discussions with patients and the public, surrounding the non-application of the National Data Opt-Out, within 3 months from the date of this letter. </t>
    </r>
    <r>
      <rPr>
        <b/>
        <sz val="10"/>
        <color rgb="FF000000"/>
        <rFont val="Arial"/>
      </rPr>
      <t xml:space="preserve">Condition met 15 January 2024
</t>
    </r>
    <r>
      <rPr>
        <sz val="10"/>
        <color rgb="FF000000"/>
        <rFont val="Arial"/>
      </rPr>
      <t xml:space="preserve">
4.	Please provide the updated communications plan regarding Communications Notice to Patients, section 5.5, as per the advice in this letter, as soon as possible to avoid any incorrect versions of text being uploaded to websites. </t>
    </r>
    <r>
      <rPr>
        <b/>
        <sz val="10"/>
        <color rgb="FF000000"/>
        <rFont val="Arial"/>
      </rPr>
      <t xml:space="preserve">Condition met 26 July 2022
</t>
    </r>
    <r>
      <rPr>
        <sz val="10"/>
        <color rgb="FF000000"/>
        <rFont val="Arial"/>
      </rPr>
      <t xml:space="preserve">
</t>
    </r>
    <r>
      <rPr>
        <b/>
        <sz val="10"/>
        <color rgb="FF000000"/>
        <rFont val="Arial"/>
      </rPr>
      <t>Conditions of support</t>
    </r>
    <r>
      <rPr>
        <sz val="10"/>
        <color rgb="FF000000"/>
        <rFont val="Arial"/>
      </rPr>
      <t>:
1.	This support supersedes 17/CAG/0152.
2.	The date of annual review is retained from 17/CAG/0152.
3.	Confirmation provided from the IG Delivery Team at NHS Digital to the CAG that the relevant Data Security and Protection Toolkit (DSPT) submission(s) has achieved the ‘Standards Met’ threshold. Confirmed:
The NHS Digital 2021/22 DSPT reviews for NHS Arden and Greater East Midland Commissioning Support Unit (Arden &amp; GEM) &amp; Redcentric (Harrogate) were confirmed as ‘Standards Met’ on the NHS DSPT Tracker (checked 18 July 2022)
The Secretary of State for Health and Social Care decision maker, on advice from the CAG, has supported a request to defer the National Data Opt Out. As such, the National Data Opt Out does not need to be applied for this activity</t>
    </r>
  </si>
  <si>
    <t>A1045</t>
  </si>
  <si>
    <t>22/CAG/0117</t>
  </si>
  <si>
    <t xml:space="preserve">NICOR Commissioning through Evaluation Registries/Audits: 
• Percutaneous Mitral Valve Repair,
• Left Atrial Appendage Occlusion and 
• Patent Foramen Ovale Closure in Adults
</t>
  </si>
  <si>
    <t xml:space="preserve">The amendment, to transfer activities supported under reference 17/CAG/0153 (including subsequent amendments) via a new non-research application is supported, subject to compliance with the with the pre-existing standard and specific conditions and the conditions of support outlined below
This submitted information represented a new application in relation to an existing activity under application reference 17/CAG/0153. The applicant states that in the current application, Barts Health NHS Trust (NICOR) has been the data controller and processor. This new application represents a change in controllership to NHS England &amp; NHS Improvement (NHSE/I). This new application also represents a change in data processor to NHS Arden and Greater East Midland Commissioning Support Unit (Arden &amp; GEM). The intention is to replace 17/CAG/0153 with this new application.
</t>
  </si>
  <si>
    <r>
      <rPr>
        <sz val="10"/>
        <color rgb="FF000000"/>
        <rFont val="Arial"/>
      </rPr>
      <t xml:space="preserve">Superseded by 24/CAG/0032 on 16 August 2024
</t>
    </r>
    <r>
      <rPr>
        <b/>
        <sz val="10"/>
        <color rgb="FF000000"/>
        <rFont val="Arial"/>
      </rPr>
      <t xml:space="preserve">
13 April 2023 </t>
    </r>
    <r>
      <rPr>
        <sz val="10"/>
        <color rgb="FF000000"/>
        <rFont val="Arial"/>
      </rPr>
      <t xml:space="preserve">- amendment supported to defer application of the National Data Opt-Out in relation to 22/CAG/0117
1.	The patient notification materials need to be revised for consistency across the documents and to make it clearer how patients can opt-out.  </t>
    </r>
    <r>
      <rPr>
        <b/>
        <sz val="10"/>
        <color rgb="FF000000"/>
        <rFont val="Arial"/>
      </rPr>
      <t xml:space="preserve">Condition met 20 October 2023 
</t>
    </r>
    <r>
      <rPr>
        <sz val="10"/>
        <color rgb="FF000000"/>
        <rFont val="Arial"/>
      </rPr>
      <t xml:space="preserve">
2.	The below are to be provided in the first annual review: 
a.	Modelling work, to demonstrate the potential impact of the National Data Opt-Out on the audit, if it were applied, needs to be undertaken and reported back on.  
</t>
    </r>
    <r>
      <rPr>
        <b/>
        <sz val="10"/>
        <color rgb="FF000000"/>
        <rFont val="Arial"/>
      </rPr>
      <t xml:space="preserve">Condition met 01 December 2023
</t>
    </r>
    <r>
      <rPr>
        <sz val="10"/>
        <color rgb="FF000000"/>
        <rFont val="Arial"/>
      </rPr>
      <t xml:space="preserve">
b.	Ongoing patient and public involvement needs to be undertaken and reported back on. 
</t>
    </r>
    <r>
      <rPr>
        <b/>
        <sz val="10"/>
        <color rgb="FF000000"/>
        <rFont val="Arial"/>
      </rPr>
      <t xml:space="preserve">Condition met 20 October 2023  
</t>
    </r>
    <r>
      <rPr>
        <sz val="10"/>
        <color rgb="FF000000"/>
        <rFont val="Arial"/>
      </rPr>
      <t xml:space="preserve">
3.	The National Data Opt-Out is not to be applied to patients included in the activities specified in 22/CAG/0117.  
4.	A local patient objection mechanism must continue to be used in relation to 22/CAG/0117. 
</t>
    </r>
    <r>
      <rPr>
        <b/>
        <sz val="10"/>
        <color rgb="FF000000"/>
        <rFont val="Arial"/>
      </rPr>
      <t xml:space="preserve">
Amendment supported 16 January 
</t>
    </r>
    <r>
      <rPr>
        <sz val="10"/>
        <color rgb="FF000000"/>
        <rFont val="Arial"/>
      </rPr>
      <t xml:space="preserve">To re-instate the registries; Percutaneous Mitral Valve Repair, Left Atrial Appendage Occlusion and Patent Foramen Ovale Closure in Adults, including both the previously archived data, and beginning a new data collection prospectively
</t>
    </r>
    <r>
      <rPr>
        <b/>
        <sz val="10"/>
        <color rgb="FF000000"/>
        <rFont val="Arial"/>
      </rPr>
      <t xml:space="preserve">
Conditions of support:
</t>
    </r>
    <r>
      <rPr>
        <sz val="10"/>
        <color rgb="FF000000"/>
        <rFont val="Arial"/>
      </rPr>
      <t xml:space="preserve">
1.	This support supersedes 17/CAG/0153.
2.	The date of annual review is retained from 17/CAG/0153.
3.	Confirmation provided from the IG Delivery Team at NHS Digital to the CAG that the relevant Data Security and Protection Toolkit (DSPT) submission(s) has achieved the ‘Standards Met’ threshold. Confirmed:
The NHS Digital 2021/22 DSPT reviews for NHS Arden and Greater East Midland Commissioning Support Unit (Arden &amp; GEM) &amp; Redcentric (Harrogate) were confirmed as ‘Standards Met’ on the NHS DSPT Tracker (checked 18 July 2022)
The Secretary of State for Health and Social Care decision maker, on advice from the CAG, has supported a request to defer the National Data Opt Out. As such, the National Data Opt Out does not need to be applied for this activity</t>
    </r>
  </si>
  <si>
    <t>A1046</t>
  </si>
  <si>
    <t>22/CAG/0107</t>
  </si>
  <si>
    <t>The 2022 Urgent and Emergency Care Survey</t>
  </si>
  <si>
    <t>This non-research application submitted by Picker Institute Europe, (on behalf of the Care Quality Commission), sets out the purpose of conducting the 2022 Urgent and Emergency Care Survey.
The 2022 Urgent and Emergency Care Survey will be the ninth carried out to date, and falls within the NHS Patient Survey Programme (NPSP). The NPSP was initiated in 2002 by the then Department of Health, and is now overseen by the Care Quality Commission (CQC), the independent regulator of health and social care in England. The CQC have commissioned the Survey Coordination Centre for Existing Methods (SCCEM) at Picker to manage and coordinate the survey programme under the title of the SCCEM. All eligible trusts will be asked to conduct the survey with preparations expected to begin in September 2022 and fieldwork expected to start from November 2022. All trusts will draw a sample of patients according to set criteria, and follow standardised materials and procedures for all stages of the survey.
The methodology for the 2022 survey is unchanged from the 2020 survey. The Same Day Emergency Care (SDEC) indicator will no longer be requested for the 2022 survey. The SCCEM will use an online sample checking platform for the 2022 survey.
NHS Trusts will submit the combined mailing and sample file to the approved contractor. The complete mailing data will then be removed, except for the full postcode, which will be sent to the SCCEM as part of the sample file. Both the approved contractors and the SCCEM will not open a sample file until a satisfactory sample declaration form has been received. Any outputs provided will be anonymous. This statistical dataset is used for a wide variety of purposes, with the ultimate aim of supporting the improvement of patient experience in England.</t>
  </si>
  <si>
    <t>Tamantha Webster</t>
  </si>
  <si>
    <t>03000 616161</t>
  </si>
  <si>
    <r>
      <rPr>
        <sz val="10"/>
        <color rgb="FF000000"/>
        <rFont val="Arial"/>
      </rPr>
      <t xml:space="preserve">People aged 16 and over who attended a Type 1 emergency department in September 2022 or a Type 3 urgent care department in September 2022. Trusts can sample back to August 2022 if required to fulfil sample. For trusts with only Type 1 departments, the sample size will remain at 1250. Trusts who have both departments will have a sample size of 950 for Type 1 and 420 for Type 3.
The applicants anticipate that 126 trusts will be involved. 
</t>
    </r>
    <r>
      <rPr>
        <b/>
        <sz val="10"/>
        <color rgb="FF000000"/>
        <rFont val="Arial"/>
      </rPr>
      <t xml:space="preserve">The Sampling Instructions will ask trusts to exclude:
</t>
    </r>
    <r>
      <rPr>
        <sz val="10"/>
        <color rgb="FF000000"/>
        <rFont val="Arial"/>
      </rPr>
      <t xml:space="preserve">
 - deceased patients
- children or young persons aged under 16 years at the date of their attendance at the emergency department 
- any patients who are known to be current inpatients 
- planned attendances at outpatient clinics which are run within the Emergency Department (such as fracture clinics) 
- patients without a UK postal address 
- patients attending primarily to obtain contraception (e.g. the morning after pill), patients who suffered a miscarriage or another form of abortive pregnancy outcome whilst at the hospital, and patients with a concealed pregnancy* 
- any patient known to have requested their details are not used for any purpose other than their clinical care 
- any patients who were admitted to hospital via Medical or Surgical Admissions Units and therefore have not visited the emergency department 
- Any attendances at Walk-in Centre’s 
- Any attendances at Type 3 departments not wholly managed by the sampling trust. 
- Patients who attended or were streamed to a separate Same Day Emergency Care unit (i.e. not the A&amp;E department or Urgent Treatment Centre).
</t>
    </r>
  </si>
  <si>
    <r>
      <rPr>
        <b/>
        <sz val="10"/>
        <color rgb="FF000000"/>
        <rFont val="Arial"/>
      </rPr>
      <t xml:space="preserve">Data sources
</t>
    </r>
    <r>
      <rPr>
        <sz val="10"/>
        <color rgb="FF000000"/>
        <rFont val="Arial"/>
      </rPr>
      <t xml:space="preserve">
1. Electronic patient records within all eligible Trusts in England (126 trusts)1. Electronic patient records within all eligible Trusts in England (126 trusts).
</t>
    </r>
    <r>
      <rPr>
        <b/>
        <sz val="10"/>
        <color rgb="FF000000"/>
        <rFont val="Arial"/>
      </rPr>
      <t xml:space="preserve">Identifiers required for contact purposes
</t>
    </r>
    <r>
      <rPr>
        <sz val="10"/>
        <color rgb="FF000000"/>
        <rFont val="Arial"/>
      </rPr>
      <t xml:space="preserve">1. A standardised unique identifier code, to be constructed as survey identifier, trust code followed by a whole number (consecutive across the sample of patients from each trust), e.g. UEC22XXXNNNN where XXX is the trusts 3 digit trust code and NNNN is the 4 digit serial number relating to sampled patients. 
2. Title (Mr, Mrs, Ms, etc.) 
3. First name 
4. Surname 
5. Address Fields 
6. Full Postcode
</t>
    </r>
    <r>
      <rPr>
        <b/>
        <sz val="10"/>
        <color rgb="FF000000"/>
        <rFont val="Arial"/>
      </rPr>
      <t xml:space="preserve">Identifiers required for analysis purposes
</t>
    </r>
    <r>
      <rPr>
        <sz val="10"/>
        <color rgb="FF000000"/>
        <rFont val="Arial"/>
      </rPr>
      <t>1. The unique identifier code (as above) 
2. NHS Trust code 
3. Date and time of attendance 
4. NHS Site code 
5. Department type (Type 1 or Type 3) 
6. Ethnicity 
7. Gender 
8. Year of birth 
9. CCG code 
10. Patients full postcode – to use to map to deprivation index
11. Mobile phone indicator</t>
    </r>
  </si>
  <si>
    <r>
      <rPr>
        <sz val="10"/>
        <color rgb="FF000000"/>
        <rFont val="Arial"/>
      </rPr>
      <t xml:space="preserve">Applicant confirmed July 2023 that ‘s251’ support can be expired as all identifiable patient information held without consent under this support has been pseudonymised, and no legal entities retain the direct identifiers and linkage key.
In terms of public benefit, the data collected is used for a wide variety of purposes to monitor the quality of care given to patients, and support ongoing improvement within urgent and emergency care settings. Collecting data in a systematic and consistent way allows for national results and comparisons of performance to be made across Type 1 and Type 3 urgent care departments. Additionally, applicants can monitor change over time and identify variations between different patient groups, this is turn can lead to improvements in overall patient experience.
</t>
    </r>
    <r>
      <rPr>
        <b/>
        <sz val="10"/>
        <color rgb="FF000000"/>
        <rFont val="Arial"/>
      </rPr>
      <t xml:space="preserve">
14 September 2022 – amendment supported 
</t>
    </r>
    <r>
      <rPr>
        <sz val="10"/>
        <color rgb="FF000000"/>
        <rFont val="Arial"/>
      </rPr>
      <t xml:space="preserve">
To increase the sample size of the cohort from 420 type 3 patients (1370 total), to 580 type 3 patients (1530 total), in Trusts that have type 1 &amp; type 3 department
</t>
    </r>
    <r>
      <rPr>
        <b/>
        <sz val="10"/>
        <color rgb="FF000000"/>
        <rFont val="Arial"/>
      </rPr>
      <t xml:space="preserve">
Amendment supported 14th September 2022 
</t>
    </r>
    <r>
      <rPr>
        <sz val="10"/>
        <color rgb="FF000000"/>
        <rFont val="Arial"/>
      </rPr>
      <t xml:space="preserve">To increase the sample size of the cohort from 420 type 3 patients (1370 total), to 580 type 3 patients (1530 total), in Trusts that have type 1 &amp; type 3 departments
</t>
    </r>
    <r>
      <rPr>
        <b/>
        <sz val="10"/>
        <color rgb="FF000000"/>
        <rFont val="Arial"/>
      </rPr>
      <t xml:space="preserve">
Conditions of support:
</t>
    </r>
    <r>
      <rPr>
        <sz val="10"/>
        <color rgb="FF000000"/>
        <rFont val="Arial"/>
      </rPr>
      <t xml:space="preserve">
1.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21/22 DSPT reviews for Patient Perspective Ltd, Picker Institute Europe and Quality Health Ltd were confirmed as ‘Standards Met’ on the NHS Digital DSPT Tracker (checked 27 July 2022)
</t>
    </r>
  </si>
  <si>
    <t>A1047</t>
  </si>
  <si>
    <t>22/CAG/0084</t>
  </si>
  <si>
    <t>Warrington Health and Wellbeing Survey 2022</t>
  </si>
  <si>
    <t>This  application  from  Warrington  Borough  Council(WBC) set  out  the  non-research service  evaluation  purpose  of establishing  a  patient  health  and  wellbeing  survey  in  the region.  The  application  will  undertake  a comprehensive,  large  scale  survey  ofadultresidents  in  Warrington  to  update  the  information  currently  held  from  previous  locallifestyle  surveys. The  surveyneeds  to  collect  information  on  a  wide  range  of  topics including;  perceptions  of  health  status,  emotional  wellbeing,  social  connectedness  and resilience,  long-term  and  recent  morbidity,  disability,  health  risk  behaviour,  use of services,  social  circumstances,  and  neighbourhood  issues.Impact  of  the  Covid-19 pandemic will be an additional topic in this survey.
Historically   the   survey   facilitation   team had   been   based   within   the   public   health department of the local Trust and had been able to facilitate the survey distribution locally without  the  requirement  to  seek  support  under  the  Regulations.  Due  to  revision  of  local services,  the  survey  distribution team  was  now  hosted  by  the  Warrington  Borough Council,  which  has  led  to  the changes  in  the  survey  methodology.‘s251’support  is requested  in  order  fora  third  party  mailout  company  contracted  bythe  council,  who  are not  considered  direct  care  team,to facilitate the  invitation  of  individualsin  the  area,  in order for them to consent into the survey. NHS Digital will supply the third partymail out company  with  confidential  patient  information about  the cohort. The  council themselveswillnever have access to any confidential patient information.
Outcomes of the survey will be used for the following purposes:
•Inform Warrington’s Health&amp;  Wellbeing  Strategy,  Joint  Strategic NeedsAssessment and underpinning strategies for council and partner organisations. 
•Assist  in  health  needs  assessment,  by  providing  up-to-date  data  on  morbidity  and health and wellbeing status,
•Assist  in  the  commissioning  and  targeting  of  resources  by  highlighting  areas/groups experiencing health inequalities,
•Provide  information  for  monitoring  health  change  and  the  impact  of  local  prevention and  health  programmes,  by  repeating  salient  aspects  of  previous  surveys  where possible and practical.</t>
  </si>
  <si>
    <t>Warrington Borough Council</t>
  </si>
  <si>
    <t>Ms Frances Mann</t>
  </si>
  <si>
    <t>East Annexe</t>
  </si>
  <si>
    <t>Town Hall</t>
  </si>
  <si>
    <t>Sankey St, Warrington</t>
  </si>
  <si>
    <t>WA1 1UH</t>
  </si>
  <si>
    <t>01925 443067</t>
  </si>
  <si>
    <t>fmann@warrington.gov.uk</t>
  </si>
  <si>
    <t xml:space="preserve">18+  adults  living  in  Warrington  and/or  registeredwith  a Warrington GP (excludingprisons).
Approximately 34,000patients will be invited to participate, to aim to get 6,800 responses. 
‘s251’support  also  requested  for  potentialboost  sample, approximate numberswill   not   be   known   until   survey   is underway. </t>
  </si>
  <si>
    <r>
      <rPr>
        <b/>
        <sz val="10"/>
        <color rgb="FF000000"/>
        <rFont val="Arial"/>
      </rPr>
      <t xml:space="preserve">Data sources
</t>
    </r>
    <r>
      <rPr>
        <sz val="10"/>
        <color rgb="FF000000"/>
        <rFont val="Arial"/>
      </rPr>
      <t xml:space="preserve">
1.NHSDigital
 a)Primary Care Registration System
</t>
    </r>
    <r>
      <rPr>
        <b/>
        <sz val="10"/>
        <color rgb="FF000000"/>
        <rFont val="Arial"/>
      </rPr>
      <t xml:space="preserve">Identifiers required for thepurposesof sendingsurveyinvitations
</t>
    </r>
    <r>
      <rPr>
        <sz val="10"/>
        <color rgb="FF000000"/>
        <rFont val="Arial"/>
      </rPr>
      <t xml:space="preserve">
1.Name –title, forename and surname
2.Address –house name/number, street, post town, postcode
3.Sex
4.GP practice code
5.Date of birth
6.Unique ID
</t>
    </r>
    <r>
      <rPr>
        <b/>
        <sz val="10"/>
        <color rgb="FF000000"/>
        <rFont val="Arial"/>
      </rPr>
      <t xml:space="preserve">Identifiers required for analysis purposes
</t>
    </r>
    <r>
      <rPr>
        <sz val="10"/>
        <color rgb="FF000000"/>
        <rFont val="Arial"/>
      </rPr>
      <t xml:space="preserve">
1.Age
2.GP Practice code
3.Sex 
4.Postcode–modified to LSOA/OA levelby NHS DigitalThe  final   dataset  tobe  retainedfor   analysis   will   be   in pseudonymised  form  only,  with  no  way  for  applicants  to  re-identify
</t>
    </r>
    <r>
      <rPr>
        <b/>
        <sz val="10"/>
        <color rgb="FF000000"/>
        <rFont val="Arial"/>
      </rPr>
      <t xml:space="preserve">Additional information
</t>
    </r>
    <r>
      <rPr>
        <sz val="10"/>
        <color rgb="FF000000"/>
        <rFont val="Arial"/>
      </rPr>
      <t xml:space="preserve">
3rd party  to  hold  a  look-up  list  which  matches  unique  ID  to patient  name  and  address  to  allow  for  respondent  opt-out after completing the questionnaireIf required, (if certain groups are underrepresented) WBCtocontact NHS Digital torequesta boost sample of additional patients to be sent aletterinviting them to participate in the survey.</t>
    </r>
  </si>
  <si>
    <t xml:space="preserve">Applicant confirmed October 2023 that ‘s251’ support could be expired as all identifiable patient information held without consent under this support has been removed (and is irretrievable), and any information that continues to be held is anonymised.
In terms of public benefit, the information gathered through this large-scale population health survey in Warrington is vital to understanding and describing health-related behaviour, identifying health inequalities (eg. deprivation, age, disability) and assessing change in trends over time.  Through better understanding of the population’s lifestyle choices and decision making, applicants can better shape communications, locations and modes of delivery to effectively target and engage with our populations.  
The application, to allow the disclosure of confidential patient information from NHS Digital to Direct Data Analysis, a third party mailout company, in order for them to facilitate sample validation and survey distribution is fully supported, subject to compliance with the standard conditions of support.
Conditions of support:
1.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21/22 DSPT reviews for NHS Digital, Direct Data Analysis, and Central Mailing Services were confirmed as ‘Standards Met’ on the NHS Digital DSPT Tracker
</t>
  </si>
  <si>
    <t>A1048</t>
  </si>
  <si>
    <t xml:space="preserve">22/CAG/0128 </t>
  </si>
  <si>
    <t xml:space="preserve">Stroke Patient Reported Experience Measures (PREMS) </t>
  </si>
  <si>
    <t>This   non-research   application   submitted   by The Stroke   Association,as   joint   data controllers with NHS England, sets out the purpose of conducting the 2022 Stroke Patient Reported Experience Measures (PREMS) Survey.
The  purpose  of  the  Stroke  PREMS  survey  isto  undertake  a  national  survey  which captures  the  patient  experience  of  stroke  care,  andto  use  the  survey  findings  to  inform quality  improvement  activity  at  local, regional,and  national  level –in  line  with the NHS’s statutory  responsibility  for  qualityimprovement. No  such  patient  experience  toolor  data existsat a national level, and yet this is part of the Stroke Long Term Plan ambitions for England. The survey will support nationally recognised aims of:
•Improving  the  quality  andstandard  of  stroke  care  and  rehabilitation  across England.
•Supporting   a   shift   in   focus   towards   measuring   patient   reported experience measures.
•Placing  the  experience  of  people  affected  by  Stroke  at  the  heart  of  Stroke services.
•Ensuring  that  Stroke  patient  experience measurement  becomes a  regular  feature and  key  driver for  improving  and  learning  from  patients  to  improve  the  services experienced by them.
There  are  approximately  80,000  strokes  per  year. Some  patients will  require  inpatient stroke  rehabilitation,  but for  the  majority  of  patients,rehabilitationwill  take place  in  the community. The intentionis to use the patient-reported data to better understand patients experiences  across  the entire  stroke  pathway, from emergencyadmissions,  acute stroke unit stay, community or inpatient rehabilitationand life after stroke services. 
The outcome aims to enable further improvementsto improve the experience, and hopefully outcomes, for stroke survivors. ‘s251’ support is requested to allow Trusts  to  disclose  confidential  patient informationto Quality Health  for  the  purposes  of  undertaking  a  postal questionnairesurvey. Quality Health  will  contact  patients  by  post. Patients  will  be  sent  a  survey  pack  initially.  This  will include  the  survey  itself,  cover  letter  and  language  leaflet.  A first  reminder  will  be  sent 5weeks  after  the  survey  to  non-responders  only.  A  second  reminder  and  another  copy  of the  survey  will  be  sent  4  weeks  later  to  non-responders  only.If  patientsopt-out  of  the survey they will not receive further lettersor communication. Questionnairesare sent back to QualityHealth,  and  this  is  taken  as  implied  consent  to  take  part.  Quality  Healthundertake analyses, and provide anonymous outputs to the Stroke Association.</t>
  </si>
  <si>
    <t>Stroke Association</t>
  </si>
  <si>
    <t>Juliet Bouverie,OBE</t>
  </si>
  <si>
    <t>Stroke Association House,</t>
  </si>
  <si>
    <t>240 City Road</t>
  </si>
  <si>
    <t>EC1V 2PR</t>
  </si>
  <si>
    <t>07515 596919  &amp; DL: 0151 604 7285</t>
  </si>
  <si>
    <t xml:space="preserve">Juliet.Bouverie@stroke.org.uk &amp; deborah.lowe4@nhs.net </t>
  </si>
  <si>
    <t>Adult stroke survivors(aged 18+)who have experienced a confirmed Stroke and were admitted to an NHS England stroke service within the last 4-8 months Maximum estimated number of patients contacted; 27,712</t>
  </si>
  <si>
    <r>
      <rPr>
        <b/>
        <sz val="10"/>
        <color rgb="FF000000"/>
        <rFont val="Arial"/>
      </rPr>
      <t xml:space="preserve">Identifiers required forpatient invitation purposes
</t>
    </r>
    <r>
      <rPr>
        <sz val="10"/>
        <color rgb="FF000000"/>
        <rFont val="Arial"/>
      </rPr>
      <t xml:space="preserve">1.NHS number, 
2.Name, 
3.Address including postcode, 
4.Sex, 
5.Ethnicity, 
6.Date of birth, 
7.ICD10 code, 
8.Date of stroke, 
9.Specialty code, 
10.Treating NHS Trust, 
11.NHS Trust of residence orcommissioning board.
</t>
    </r>
    <r>
      <rPr>
        <b/>
        <sz val="10"/>
        <color rgb="FF000000"/>
        <rFont val="Arial"/>
      </rPr>
      <t xml:space="preserve">Identifiers required for analysis purposes
</t>
    </r>
    <r>
      <rPr>
        <sz val="10"/>
        <color rgb="FF000000"/>
        <rFont val="Arial"/>
      </rPr>
      <t>1.Date of birth–modified to age
2.Ethnicity 
3.Gender This   would   be   effectively   anonymous,   and   additionally analysis undertaken with consent as the legal basis</t>
    </r>
  </si>
  <si>
    <t xml:space="preserve">Applicant confirmed October 2023 that ‘s251’ support could be expired as all identifiable patient information held without consent under this support has been removed (and is irretrievable), and any information that continues to be held is anonymised.
In terms of public benefit, this pilot project has proven the feasibility of running a national survey to capture the experience of stroke survivors, and it garnered a 37% response rate.  There were many positive responses, and the negative responses highlight areas to improve. These include the following; Some respondents stated that they would have liked more involvement in planning their therapies (e.g. through a personal care record) and in decision making around transfers of care. A number of respondents indicated they would have liked psychological support and counselling, but were not offered it. This highlights the invisible effects of stroke and that recovery for the stroke survivor needs to embrace much more than physical therapies. Findings indicated that a number of respondents would have liked more ‘life after stroke’ support, for example peer support, and returning to hobbies and activities. This highlights a need to raise awareness of existing services provided by the Stroke Association such as the stroke helpline; stroke group and networks as well as on-line peer support services. 
The public benefit has begun with the publication of the reports, the launch even, and will continue in the coming months with a series of local PREMs events which aim to start quality improvement conversations enabling clinicians to share best practice.
The application, to allow the disclosure of confidential patient information from NHS trusts to Quality Health for the purpose of sending out questionnaires for the 2022 Stroke Patient Reported Experience Measures (PREMS) Survey, is fully supported, subject to compliance with the standard conditions of support.
Conditions of support:
1.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21/22 DSPT review for Quality Health was confirmed as ‘Standards Met’ on the NHS Digital DSPT Tracker (checked 08 September 2022)
</t>
  </si>
  <si>
    <t>A1049</t>
  </si>
  <si>
    <t xml:space="preserve">22/CAG/0115 </t>
  </si>
  <si>
    <t>Evaluation of ocular and systemic outcomes after treatment of ocular melanoma and other ocular tumours</t>
  </si>
  <si>
    <t>This   non-research   application   submitted   by Liverpool University Hospitals NHSFoundation Trustsets out the purpose of obtaining death notification data aboutpatients with  ocular  cancers treated  at the  Trust,  in  order  toaudit  local  treatment  outcomes, prognosis and mortality from the disease or other causes. The data will also be used for service  evaluation  such  as  ongoing  Liverpool  Uveal  Melanoma  Prognosticator  Online (LUMPO)  refinement  and  validation,  as  well  as  understanding  the  timing  and  nature  of metastatic  disease  to  enable  clarification  of  screening  practices. Further  collaborative projects with other ocular oncology centres as well as medical oncologistsmay happen in the  future,  butany  amendments  to  the  purposes  of  this  study  will  be confirmedvia amendment, or new application to CAG.
Participants  records  were previously ‘flagged’  with  the  ONS,  undera  study  referenceMR572,whichis no longer running.ONS, and more recently, NHS Digital,notified Royal Liverpool  University  Hospitals  NHS  Foundation  Trust of participants’ deaths (date and cause) and cancer events when they occurred.This has been completedfor patients prior to September2018.
Theapplicant now requires ‘s251’ in order to progress this activityfor patients post September 2018.The  most  common  primary  intraocular malignancy  is  uveal melanoma, with  an  incidence of  about  7  per  million  per  year.  The  chances  of  dying  of  metastaticdisease  within  ten years increase with large tumour size, epithelioid cell type, and old age, ranging from 5% -70%. Liverpool Ocular Oncology Servicewas designateda supra-regional centre in April 1997. As a specialised service there is a need to evaluateocular and systemic outcomes after  treatment  of  ocular  melanoma  and  other  ocular  tumoursas  part  of  this  service evaluation.In  addition, service  evaluation  reports  in  parallel  to  new  revised  uveal melanoma  guidelines  will  be  produced  to  enable  improvements in  patient  care. Regular meetings are also held with patient support groups such as Ocumel to enable such groups to better understand treatment options and outcomes.
In  this  application,  the  applicant  at Liverpool University Hospitals NHSFoundation Trustwill send confidential patient information to NHS Digital for all patients with ocularcancers, who have beentreated at Liverpool University Hospitals NHS Trust after September 2018. This  would  be  for approximately250-300  patients  a  year,  and theapplicant  would  sent these extracts twice a year. NHS Digitalwould then flag these individuals, and sendback linked  mortality data  once  a  month, for any  deceased  patients.  The  applicant  will  deleteconfidential  patient  information  received 12  months  after receiving  it  for  each  individual, however ‘s251’  support  will  be  required  in  an ongoing  fashion  for futureflagging  and linkages.</t>
  </si>
  <si>
    <t>Liverpool University Hospitals NHS Foundation Trust</t>
  </si>
  <si>
    <t>Professor Heinrich Heimann</t>
  </si>
  <si>
    <t xml:space="preserve">Liverpool University Hospitals NHS Foundation Trust </t>
  </si>
  <si>
    <t xml:space="preserve">Prescot Street </t>
  </si>
  <si>
    <t xml:space="preserve">Liverpool </t>
  </si>
  <si>
    <t>L7 8XP</t>
  </si>
  <si>
    <t>0151 7063973</t>
  </si>
  <si>
    <t>heinrich.heimann1@nhs.net</t>
  </si>
  <si>
    <t>Patients  with ocularcancers,  who have  beentreated  at Liverpool  University  Hospitals  NHSTrust  after  September 2018
Approximately 250-300 patientsper year would be flaggedto NHS Digital who would link the dataand return only deceased patientinformation.</t>
  </si>
  <si>
    <r>
      <rPr>
        <b/>
        <sz val="10"/>
        <color rgb="FF000000"/>
        <rFont val="Arial"/>
      </rPr>
      <t xml:space="preserve">Data sources
</t>
    </r>
    <r>
      <rPr>
        <sz val="10"/>
        <color rgb="FF000000"/>
        <rFont val="Arial"/>
      </rPr>
      <t xml:space="preserve">
1.Clinical databases at Liverpool Trust
2.NHS Digital;ONS Mortality Dataset
</t>
    </r>
    <r>
      <rPr>
        <b/>
        <sz val="10"/>
        <color rgb="FF000000"/>
        <rFont val="Arial"/>
      </rPr>
      <t xml:space="preserve">Identifiers required for linkage purposes
</t>
    </r>
    <r>
      <rPr>
        <sz val="10"/>
        <color rgb="FF000000"/>
        <rFont val="Arial"/>
      </rPr>
      <t xml:space="preserve">
1.NHS number 
2.Date of Birth
Applicant  has nowconfirmedminimum  required with  NHS Digital, and this is provided in separate correspondencefrom NHS D.
</t>
    </r>
    <r>
      <rPr>
        <b/>
        <sz val="10"/>
        <color rgb="FF000000"/>
        <rFont val="Arial"/>
      </rPr>
      <t xml:space="preserve">Identifiers required for analysis purposes
</t>
    </r>
    <r>
      <rPr>
        <sz val="10"/>
        <color rgb="FF000000"/>
        <rFont val="Arial"/>
      </rPr>
      <t xml:space="preserve">
1.Date of death 
2.Cause of death 
(not directly identifiable)(confirmed as part of further queries via email)
</t>
    </r>
    <r>
      <rPr>
        <b/>
        <sz val="10"/>
        <color rgb="FF000000"/>
        <rFont val="Arial"/>
      </rPr>
      <t xml:space="preserve">Additional information
</t>
    </r>
    <r>
      <rPr>
        <sz val="10"/>
        <color rgb="FF000000"/>
        <rFont val="Arial"/>
      </rPr>
      <t xml:space="preserve">
NHS   Digital   provide   linked   outcome   data   back   to the applicant monthly, for only deceased patients.
Applicant  willprovide  an  update  of the cohort for  flagging to NHS Digitaltwiceannually, in an ongoing fashion. </t>
    </r>
  </si>
  <si>
    <r>
      <rPr>
        <b/>
        <sz val="10"/>
        <color rgb="FF000000"/>
        <rFont val="Arial"/>
      </rPr>
      <t>09 October 2024</t>
    </r>
    <r>
      <rPr>
        <sz val="10"/>
        <color rgb="FF000000"/>
        <rFont val="Arial"/>
      </rPr>
      <t xml:space="preserve"> - change in data processors from NHS Digital to NHS England, regarding data sources – Civil registrations – Deaths.
The application, to allow the disclosure of confidential patient information from Liverpool University Hospitals NHS Foundation Trust to NHS Digital, for the purposes of flagging the patient to allow linkage to mortality outcomes, and for the flow of confidential patient information back to the applicant, is conditionally supported, subject to compliance with the standard and specific conditions of support.
</t>
    </r>
    <r>
      <rPr>
        <b/>
        <sz val="10"/>
        <color rgb="FF000000"/>
        <rFont val="Arial"/>
      </rPr>
      <t xml:space="preserve">Conditions of support:
</t>
    </r>
    <r>
      <rPr>
        <sz val="10"/>
        <color rgb="FF000000"/>
        <rFont val="Arial"/>
      </rPr>
      <t xml:space="preserve">
1.	‘s251’ support provided for five years in the first instance. An amendment will be required at that time to extend the duration of ‘s251’ support if required.
2.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21/22 DSPT reviews for Liverpool University Hospitals NHS Foundation Trust and NHS Digital were confirmed as ‘Standards Met’ on the NHS Digital DSPT Tracker (checked 31 August 2022)
</t>
    </r>
  </si>
  <si>
    <t>A1050</t>
  </si>
  <si>
    <t xml:space="preserve">22/CAG/0152 </t>
  </si>
  <si>
    <t>2022 NHS Adult Inpatient Main Stage Survey –Mixed Methods</t>
  </si>
  <si>
    <t>This non-research application submitted by Ipsos MORI on behalf of the Care Quality Commission, sets out the purpose of conducting the 2022 NHS Adult Inpatient Survey. 
The Adult Inpatient Survey started in 2002 and falls within the NHS Patient Survey Programme (NPSP). The NPSP was initiated in 2002 by the then Department of Health, and is now overseen by the Care Quality Commission (CQC), the independent regulator of health and social care in England.
 The 2022 Adult Inpatient survey will be the twentieth carried out to date, and the third mainstage to be completed using a mixed method approach.
All eligible trusts (134) will be asked to conduct the survey, with preparations expected to begin in the autumn of 2022 and fieldwork expected to start from January 2023. Trusts will collect information of all eligible patients and, following suitability checks, will share confidential patient information with the coordination centre (IPSOS MORI) and one of three approved contractors (Patient Perspective, Quality Health or Picker Institute Europe). 
Ahead of each reminder mailing, it will be necessary to remove all respondents who have completed the survey already, and to conduct a DBS or local check on the full sample. If anyone has requested to be opted out of further reminders, they should also be removed at these timepoints.</t>
  </si>
  <si>
    <t>Ipsos UK</t>
  </si>
  <si>
    <t xml:space="preserve">Inpatients  aged  16  years  old  or  over  who  were  discharged from  acute  and  specialist  NHS  hospitals  in  November  (and earlier  for  smaller  trusts),  having  had  at  least  one  overnight stay in hospital. 
A list of reasons for exclusion, such as deceased patients and those  under  16  years  of  age  at  the  time  of  sampling,  was included in the application. </t>
  </si>
  <si>
    <r>
      <rPr>
        <b/>
        <sz val="10"/>
        <color rgb="FF000000"/>
        <rFont val="Arial"/>
      </rPr>
      <t xml:space="preserve">Data sources
</t>
    </r>
    <r>
      <rPr>
        <sz val="10"/>
        <color rgb="FF000000"/>
        <rFont val="Arial"/>
      </rPr>
      <t xml:space="preserve">1.Electronic patient records with acute and specialist trusts in England (134).
</t>
    </r>
    <r>
      <rPr>
        <b/>
        <sz val="10"/>
        <color rgb="FF000000"/>
        <rFont val="Arial"/>
      </rPr>
      <t xml:space="preserve">Identifiers required for contact purposes
</t>
    </r>
    <r>
      <rPr>
        <sz val="10"/>
        <color rgb="FF000000"/>
        <rFont val="Arial"/>
      </rPr>
      <t xml:space="preserve">1.Name
2.Address fields including postcode
3.Mobile phone number
4.Patient unique identifier
</t>
    </r>
    <r>
      <rPr>
        <b/>
        <sz val="10"/>
        <color rgb="FF000000"/>
        <rFont val="Arial"/>
      </rPr>
      <t xml:space="preserve">Identifiers required for analysis purposes
</t>
    </r>
    <r>
      <rPr>
        <sz val="10"/>
        <color rgb="FF000000"/>
        <rFont val="Arial"/>
      </rPr>
      <t xml:space="preserve">1.Unique  identifier  (a  three  digit  Trust  code  and  4  digital serial number related to sampled patient)
2.Postcode
3.Trust code
4.Year of birth
5.Gender
6.Ethnic category
7.Date of admission
8.Date of discharge
9.Length of Stay
10.Treatment Function Code
11.ICD-10 Chapter Code 
12.Treatment Centre Admission
13.Admission method
14.NHS Site code-Admitted
15.NHS Site code-Discharged
16.‘Decided to admit’ date
</t>
    </r>
    <r>
      <rPr>
        <b/>
        <sz val="10"/>
        <color rgb="FF000000"/>
        <rFont val="Arial"/>
      </rPr>
      <t xml:space="preserve">Additional information
</t>
    </r>
    <r>
      <rPr>
        <sz val="10"/>
        <color rgb="FF000000"/>
        <rFont val="Arial"/>
      </rPr>
      <t>Trusts may also choose to collect additional sample variables outside of those detailed in the Survey Handbook. This can be valuable to trusts in enabling them to make greater use of their survey locally to target quality improvements.
Sample and mailing data will be submitted by trusts to approved contractors in a single file. The file which contains both mailing and sample information will be split into separate files by the contractor before submitting only the sample informationto the Coordination Centre for checking and approval.
Please note that the Survey Coordination Centre does notreceive any names or full addresses</t>
    </r>
  </si>
  <si>
    <r>
      <rPr>
        <sz val="10"/>
        <color rgb="FF000000"/>
        <rFont val="Arial"/>
      </rPr>
      <t xml:space="preserve">Applicant confirmed in February 2024 that ‘s251’ support could be expired as all identifiable patient information held without consent under this support has been removed (and is irretrievable), and any information that continues to be held is anonymised.
In terms of public benefit, CQC will use the results from the survey to build an understanding of the risk and quality of services and those who organise care across an area. Where survey findings provide evidence of a change to the level of risk or quality in a service, provider or system, CQC use the results alongside other sources of people’s experience data to inform targeted assessment activities.
The application, to allow the disclosure of confidential patient information from NHS Trusts to one of three approved contractors for the purpose of sending out questionnaires for the 2022 Adult Inpatient Survey, and for disclosure of postcode to IPSOS MORI for analysis purposes, is conditionally supported, subject to compliance with the standard and specific conditions of support
Conditions of support:
1.	The applicant is encouraged to develop further patient notification methods, and report back on doing so within 6 months from the date of this letter. 
</t>
    </r>
    <r>
      <rPr>
        <b/>
        <sz val="10"/>
        <color rgb="FF000000"/>
        <rFont val="Arial"/>
      </rPr>
      <t xml:space="preserve">Condition met 26 May 2023
</t>
    </r>
    <r>
      <rPr>
        <sz val="10"/>
        <color rgb="FF000000"/>
        <rFont val="Arial"/>
      </rPr>
      <t xml:space="preserve">
2.	Please advise CAG if instructions ‘to share information about the survey on social media and Trust websites’ has been incorporated into the publicity instruction documentation provided to Trusts, and if not, why not, within one month from the date of this letter.
</t>
    </r>
    <r>
      <rPr>
        <b/>
        <sz val="10"/>
        <color rgb="FF000000"/>
        <rFont val="Arial"/>
      </rPr>
      <t xml:space="preserve">Condition met 13 December 2022
</t>
    </r>
    <r>
      <rPr>
        <sz val="10"/>
        <color rgb="FF000000"/>
        <rFont val="Arial"/>
      </rPr>
      <t xml:space="preserve">
3.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21/22 DSPT reviews for Ipsos MORI, Patient Perspective, Quality Health Limited, and Picker Institute Europe were confirmed as ‘Standards Met’ on the NHS Digital DSPT Tracker (checked 03 November 2022)</t>
    </r>
  </si>
  <si>
    <t>A1051</t>
  </si>
  <si>
    <t>22/CAG/0101</t>
  </si>
  <si>
    <t xml:space="preserve">Nottingham and Nottinghamshire ICB S251 non-research purposes </t>
  </si>
  <si>
    <t>This  non-research  application  from  Nottingham  and  Nottinghamshire  ICB  set  out  the purpose of using patient and population data to enable better use of a Population Health Management  solution,  with  the  aim  of  providing  health  and  social care teams  with analytical products and tools to support service planning.
The Integrated Care System (ICS) Population Health Management programme forms part of a larger initiative that the ICS is undertaking to transform data to intelligence. In recent years,the  quality  and  volume  of  data  held  for  individual  patients  has  greatly  increased. Regulations  and  guidance  are  in  place  to  protect  privacy  and  confidentiality.  However, these  rules  can  impact  on  the  use  of data  to  meet  the  national  population  healthmanagement  agenda.  Recent  Planning  Guidance  has  emphasised  Population  Health Intelligence and insights, with the aim of using data to inform and design models of care to deliver tailored and at scale improvementsof the health and wellbeing of the population.
Confidential  patient  information  will  be  extracted  by  the  ICBs  Data  Management  Team from  the  GPRCC  (GP  Repository  for  Clinical  Care).  The  dataset  will  be  saved  to  a restricted  area  within  Nottingham  and  Nottinghamshire  ICB.  This  is  outside  the  scope  ofsupport and already occurs to create the GPRCC.
Patient  NHS  numbers  will  be  pseudonymised  by  replacing  the  NHS  numbers  with  a common  pseudonym,  which  willbe  used  to  link  the  dataset  to  other  local  and  national health  care  data.  However,  the  dataset  will  also  contain  patients  date  of  birth  and postcode,  and  therefore  contains  confidential  patient  information.  Support  is  required  for the  data  linkage of  the GPRCC  data  tolocal  and  national dataset,  held  byNHS  Digital,and  the  retention  of  the  identifiable  datasetwithin  Nottingham  and  Nottinghamshire  ICB. Support is also required to share the datasets, containing confidential patient information, withPopulation Health Management (PHE) analysts.
Additionally,  the  applicants  clarified  that they  propose  to  facilitate  linkage  between  data originating  from  the  GPRCC  and  data  originating  from  NHS  Digital,  by  sharing  with  the Data     Services     for     Commissioners     Regional     Offices(DSCRO)     a     bespoke pseudonymisation key (sometimes referred to as a SALT).This would enable the DSCRO to  return  a  simple  mapping  table  of  the  PHM  pseudonym  of  NHS  numbers  held  in  the GPRCC   to   the   pseudonyms   of   NHS   numbers   already   applied   to   the   national commissioning data, excluding patients who have opted out.
The  applicants noted  thatsupport  under  Regulation  5  of  the  COPI  Regulations  was sought  for  2  years  initially  as  there  may  be  changes  in  statute  law  to  allow  Health  and Care  organisations  to  process  confidential  patient  information. If  these  changes  do  not occur within the next 2 years, an extension to support will be sought</t>
  </si>
  <si>
    <t>Nottingham and Nottinghamshire Integrated Care Board (ICB)</t>
  </si>
  <si>
    <t>Maria Principe</t>
  </si>
  <si>
    <t>Sir John Robinson House</t>
  </si>
  <si>
    <t>Sir John Robinson Way</t>
  </si>
  <si>
    <t>Arnold, Nottingham</t>
  </si>
  <si>
    <t>NG5 6DA</t>
  </si>
  <si>
    <t xml:space="preserve">maria.principe@nhs.net </t>
  </si>
  <si>
    <t xml:space="preserve">All patients who use or have used a Nottingham and Nottinghamshire Integrated Care System (ICS) based provider. This will include:  
1. Patients who are registered with a GP practice in Nottingham and Nottinghamshire 
2. Patients/Citizens who have used any local providers 
3. Patients/Citizen who reside from outside of Nottingham and Nottinghamshire.  
4. Patients/Citizens who have been registered but subsequently left the area or died, irrespective of age or characteristics. </t>
  </si>
  <si>
    <r>
      <rPr>
        <b/>
        <sz val="10"/>
        <color rgb="FF000000"/>
        <rFont val="Arial"/>
      </rPr>
      <t xml:space="preserve">Data sources
</t>
    </r>
    <r>
      <rPr>
        <sz val="10"/>
        <color rgb="FF000000"/>
        <rFont val="Arial"/>
      </rPr>
      <t xml:space="preserve">1.GPRCC (GP  Repository  for  Clinical  Care),  held  at Nottingham    and    Nottinghamshire   Integrated    Care Board (ICB)
2.National Datasets, held by NHS Digital:
a.Primary care  (SystmOne,  EMISWeb) –Read  codes, medications, referrals 
b.Community  data  (CityCare,  PICS  and  Nottinghamshire Healthcare Trust (CHP) 
c.Mental Health data (community and inpatient) 
d.Acute data (admissions, ED attendance) 
e.Adult Social Care (City and County Councils) 
f.Out-of-Hours Care (NEMS, DHU 111 and EMAS) 
g.Secondary  Uses  Service  (SUS)  ·  CHSDS  CommunityHealth Services 
h.MHD –Mental Health Datasets i.National IAPT Patient datasets 
j.MSDS Maternity Service Data Set
</t>
    </r>
    <r>
      <rPr>
        <b/>
        <sz val="10"/>
        <color rgb="FF000000"/>
        <rFont val="Arial"/>
      </rPr>
      <t xml:space="preserve">Identifiers required for linkage purposes
</t>
    </r>
    <r>
      <rPr>
        <sz val="10"/>
        <color rgb="FF000000"/>
        <rFont val="Arial"/>
      </rPr>
      <t xml:space="preserve">1.NHS Number
2.Date of birth
3.Postcode
</t>
    </r>
    <r>
      <rPr>
        <b/>
        <sz val="10"/>
        <color rgb="FF000000"/>
        <rFont val="Arial"/>
      </rPr>
      <t xml:space="preserve">Identifiers required for analysis purposes
</t>
    </r>
    <r>
      <rPr>
        <sz val="10"/>
        <color rgb="FF000000"/>
        <rFont val="Arial"/>
      </rPr>
      <t>1.Age  
2.Date of birth 
3.Postcode  
4.Lower Super Output Area,  
5.Ethnicity
6.Gender</t>
    </r>
  </si>
  <si>
    <r>
      <rPr>
        <b/>
        <sz val="10"/>
        <color rgb="FF000000"/>
        <rFont val="Arial"/>
      </rPr>
      <t xml:space="preserve">Conditions of support:
</t>
    </r>
    <r>
      <rPr>
        <sz val="10"/>
        <color rgb="FF000000"/>
        <rFont val="Arial"/>
      </rPr>
      <t xml:space="preserve">
1. Ongoing patient and public involvement is to be carried out and reported back on at annual reviews. 
2. Confirmation provided from the IG Delivery Team at NHS Digital to the CAG that the relevant Data Security and Protection Toolkit (DSPT) submission(s) has achieved the ‘Standards Met’ threshold. Confirmed: The NHS Digital 2021/22 DSPT reviews for Nottingham and Nottinghamshire Integrated Care Board (ICB) and NHS Digital were confirmed as ‘Standards Met’ on the NHS Digital DSPT Tracker (checked 31 August 2022)
</t>
    </r>
  </si>
  <si>
    <t>A1052</t>
  </si>
  <si>
    <t>22/CAG/0137</t>
  </si>
  <si>
    <t>West Yorkshire ICB S251 non-research purposes</t>
  </si>
  <si>
    <t>This non-research application West Yorkshire Integrated Care Board (ICB) from set out the purpose of using patient data to enable a whole system approach to supporting the reduction of health inequalities and improvement of efficiency of the health and care offered.
The main aims of the Population Health Management solution will be to improve the mental and physical health outcomes and wellbeing of patients, the reduction of health inequalities, reducing the re-occurrence of ill-health and use of Artificial Intelligence to risk stratify and target individual and communities at risk of deteriorating health. 
The North of England Commissioning Support Unit (NECS) will extract primary care data from all GP practices in the West Yorkshire area. Once the datasets are received by NECS, a common pseudonym will be applied. Data from the Commissioning Datasets, held by NHS Digital, will be sent from NHS Digital to NECS, using the same common pseudonym to allow NECS to link the datasets. The pseudonymised dataset will then be stored at a data warehouse within West Yorkshire ICB for analysis. Pseudonymised data will also flow back to the GP practices, this data will be limited to the practices own patients. Patient NHS numbers will be held by NECS for re-identification purposes only.</t>
  </si>
  <si>
    <t>West Yorkshire Integrated Care Board (ICB)</t>
  </si>
  <si>
    <t xml:space="preserve">Mrs Natalie Tolson </t>
  </si>
  <si>
    <t xml:space="preserve">West Yorkshire Integrated Care Board </t>
  </si>
  <si>
    <t xml:space="preserve">White Rose Hose, West Parade 
</t>
  </si>
  <si>
    <t xml:space="preserve">Wakefield </t>
  </si>
  <si>
    <t>WF1 1LT</t>
  </si>
  <si>
    <t>Natalie.tolson@nhs.net</t>
  </si>
  <si>
    <t>All active patients in the West Yorkshire area. The applicants anticipate that 2.6 million patients will be included.</t>
  </si>
  <si>
    <r>
      <rPr>
        <b/>
        <sz val="10"/>
        <color rgb="FF000000"/>
        <rFont val="Arial"/>
      </rPr>
      <t xml:space="preserve">Data sources
</t>
    </r>
    <r>
      <rPr>
        <sz val="10"/>
        <color rgb="FF000000"/>
        <rFont val="Arial"/>
      </rPr>
      <t xml:space="preserve">
1. GP practice data 
2. Commissioning Datasets held by NHS Digital
</t>
    </r>
    <r>
      <rPr>
        <b/>
        <sz val="10"/>
        <color rgb="FF000000"/>
        <rFont val="Arial"/>
      </rPr>
      <t xml:space="preserve">Identifiers required for linkage purposes
</t>
    </r>
    <r>
      <rPr>
        <sz val="10"/>
        <color rgb="FF000000"/>
        <rFont val="Arial"/>
      </rPr>
      <t xml:space="preserve">
1. NHS Number
</t>
    </r>
    <r>
      <rPr>
        <b/>
        <sz val="10"/>
        <color rgb="FF000000"/>
        <rFont val="Arial"/>
      </rPr>
      <t xml:space="preserve">Identifiers required for analysis purposes
</t>
    </r>
    <r>
      <rPr>
        <sz val="10"/>
        <color rgb="FF000000"/>
        <rFont val="Arial"/>
      </rPr>
      <t xml:space="preserve">
1. NHS Number The applicants confirmed that the NHS Number would not be used for analysis, but would be retained for re-identification purposes.</t>
    </r>
  </si>
  <si>
    <r>
      <rPr>
        <b/>
        <sz val="10"/>
        <color rgb="FF000000"/>
        <rFont val="Arial"/>
      </rPr>
      <t xml:space="preserve">Amendment supported on 26 September 2024 </t>
    </r>
    <r>
      <rPr>
        <sz val="10"/>
        <color rgb="FF000000"/>
        <rFont val="Arial"/>
      </rPr>
      <t xml:space="preserve">to allow the re-identification of patients at the request of all registered and regulated health and care professionals that have an existing legitimate relationship with the patient, rather than the GP only.
</t>
    </r>
    <r>
      <rPr>
        <b/>
        <sz val="10"/>
        <color rgb="FF000000"/>
        <rFont val="Arial"/>
      </rPr>
      <t xml:space="preserve">
Amendment supported 13 March 2024</t>
    </r>
    <r>
      <rPr>
        <sz val="10"/>
        <color rgb="FF000000"/>
        <rFont val="Arial"/>
      </rPr>
      <t xml:space="preserve"> to clarify that data collected from GP practices for this application will also cover any other new services developed (within Primary Care Networks (PCN - groups of GP Practices)/GP practices), which applicants might need bespoke clinical data for, (however there is no additional processing of confidential patient information)
</t>
    </r>
    <r>
      <rPr>
        <b/>
        <sz val="10"/>
        <color rgb="FF000000"/>
        <rFont val="Arial"/>
      </rPr>
      <t xml:space="preserve">
19 February 2024 - change in data processors from NHS Digital to NHS England, regarding data sources;
</t>
    </r>
    <r>
      <rPr>
        <sz val="10"/>
        <color rgb="FF000000"/>
        <rFont val="Arial"/>
      </rPr>
      <t xml:space="preserve">
1.	Child and Young People Health Service (CYPHS) 
2.	Civil Registration of Births Dataset 
3.	Civil Registration of Deaths Dataset 
4.	Community Services Dataset (CSDS) 
5.	Diagnostic Imaging Dataset (DIDS) 
6.	e-Referral System Dataset (eRSDS) 
7.	Improving Access to Psychological Therapies (IAPT)Local provider flows ie Walk in centre, SLAM, Patient level commissioning dataset 
8.	Maternity Services Dataset (MSDS) 
9.	National Cancer Waiting Times Monitoring Dataset (CWT) 
10.	Patient Demographics Service (PDS) 
11.	Secondary Uses Service Dataset (SUS) – A&amp;E, Inpatients and Outpatients 
12.	YAS Ambulance 
13.	Adult Social Care (ASC)
</t>
    </r>
    <r>
      <rPr>
        <b/>
        <sz val="10"/>
        <color rgb="FF000000"/>
        <rFont val="Arial"/>
      </rPr>
      <t xml:space="preserve">Conditions of support:
</t>
    </r>
    <r>
      <rPr>
        <sz val="10"/>
        <color rgb="FF000000"/>
        <rFont val="Arial"/>
      </rPr>
      <t xml:space="preserve">
1. Confirmation provided from the IG Delivery Team at NHS Digital to the CAG that the relevant Data Security and Protection Toolkit (DSPT) submission(s) has achieved the ‘Standards Met’ threshold.  Confirmed: 
NHS Digital 2021/22 DSPT review for NHS Digital and The North of England Commissioning Support Unit (NECS were confirmed as ‘Standards Met’ on the NHS Digital DSPT Tracker (07/12/2022) 
Due to the number of participating GP practices where confidential patient information will be accessed, individual DSPT submissions are not required for the purpose of the application. Support is recommended on the basis that the applicant ensures the required security standards are in place at each site prior to any processing of confidential patient information with support under the Regulations.
</t>
    </r>
  </si>
  <si>
    <t>A1053</t>
  </si>
  <si>
    <t xml:space="preserve">23/CAG/0014 </t>
  </si>
  <si>
    <t>2023 NHS Maternity Survey</t>
  </si>
  <si>
    <t xml:space="preserve">This non-research application submitted by Ipsos UK on behalf of the Care Quality Commission, sets out the purpose of conducting the 2023 NHS Maternity Survey. 
The Maternity Survey started in 2007 and falls within the NHS Patient Survey Programme (NPSP). The NPSP was initiated in 2002 by the then Department of Health, and is now overseen by the Care Quality Commission (CQC), the independent regulator of health and social care in England. 
The 2023 Maternity Survey will be the tenth carried out to date, and the third using a mixed method approach.
Trusts will collect information of all eligible patients and, following suitability checks, will share confidential patient information with the coordination centre (IPSOS UK) and one of three approved contractors (Patient Perspective, Quality Health or Picker Institute Europe). The contractors will distribute questionnaires to patients using the approach detailed below:
Contact	Type	Content of contact	Days from first mailing
1	Postal	Invitation letter inviting the patient to take part online, Multi-language sheet 	1
1.1	SMS	SMS reminder (if phone number available), including a link to the survey	4
2	Postal	Reminder letter, Multilanguage sheet	15
2.1	SMS	SMS reminder (if phone number available), including a link to the survey	18
3	Postal	Reminder letter, Paper questionnaire, Freepost return envelope, Multi-  language sheet	29
4	Postal	Reminder letter, Multilanguage sheet	43
4.1	SMS	SMS reminder (if phone number available)	46
Ahead of each reminder mailing, it will be necessary to remove all respondents who have completed the survey already, and to conduct a DBS or local check on the full sample. If anyone has requested to be opted out of further reminders, they should also be removed at these timepoints.
Please also note that whilst the survey remains similar to previous years, the applicants have removed the collection of COVID-19 status from the data requested for analysis, updated some of the questions, and plan on boosting the numbers of maternity service users from ethnic minority backgrounds, by sampling over an additional two-month period (January and March). Fieldwork length has also been shortened to 13 weeks. 
</t>
  </si>
  <si>
    <t>Ipsos UK (on behalf of QCQ)</t>
  </si>
  <si>
    <t xml:space="preserve">Iris Halldorsdottir </t>
  </si>
  <si>
    <t xml:space="preserve">Research Team, Data and Insight </t>
  </si>
  <si>
    <t xml:space="preserve">Care Quality Commission </t>
  </si>
  <si>
    <t xml:space="preserve">2 Redman Place, London </t>
  </si>
  <si>
    <t xml:space="preserve">E20 1JQ </t>
  </si>
  <si>
    <t>iris.halldorsdottir@cqc.org.uk</t>
  </si>
  <si>
    <r>
      <rPr>
        <b/>
        <sz val="10"/>
        <color rgb="FF000000"/>
        <rFont val="Arial"/>
      </rPr>
      <t>Core sample</t>
    </r>
    <r>
      <rPr>
        <sz val="10"/>
        <color rgb="FF000000"/>
        <rFont val="Arial"/>
      </rPr>
      <t xml:space="preserve">: ALL maternity service users </t>
    </r>
    <r>
      <rPr>
        <b/>
        <sz val="10"/>
        <color rgb="FF000000"/>
        <rFont val="Arial"/>
      </rPr>
      <t>aged 16 and over</t>
    </r>
    <r>
      <rPr>
        <sz val="10"/>
        <color rgb="FF000000"/>
        <rFont val="Arial"/>
      </rPr>
      <t xml:space="preserve"> at the time of delivery who had a live birth between in February 2023. (and earlier for smaller trusts), 
Except for those meeting any exclusion criteria as listed in the application.
</t>
    </r>
    <r>
      <rPr>
        <b/>
        <sz val="10"/>
        <color rgb="FF000000"/>
        <rFont val="Arial"/>
      </rPr>
      <t>Booster sample:</t>
    </r>
    <r>
      <rPr>
        <sz val="10"/>
        <color rgb="FF000000"/>
        <rFont val="Arial"/>
      </rPr>
      <t xml:space="preserve"> Trusts that achieve a minimum sample of 300 people in February, will be asked to additionally sample all maternity service users from ethnic minority backgrounds who gave birth in January and March 2023
</t>
    </r>
  </si>
  <si>
    <r>
      <rPr>
        <b/>
        <sz val="10"/>
        <color rgb="FF000000"/>
        <rFont val="Arial"/>
      </rPr>
      <t xml:space="preserve">Data sources
</t>
    </r>
    <r>
      <rPr>
        <sz val="10"/>
        <color rgb="FF000000"/>
        <rFont val="Arial"/>
      </rPr>
      <t xml:space="preserve">
1.	Electronic patient records within all eligible Trusts in England (120-130 trusts)
</t>
    </r>
    <r>
      <rPr>
        <b/>
        <sz val="10"/>
        <color rgb="FF000000"/>
        <rFont val="Arial"/>
      </rPr>
      <t xml:space="preserve">Identifiers required for contact purposes
</t>
    </r>
    <r>
      <rPr>
        <sz val="10"/>
        <color rgb="FF000000"/>
        <rFont val="Arial"/>
      </rPr>
      <t xml:space="preserve">
1.	Title
2.	Initials or first name
3.	Surname
4.	Address Fields including postcode
5.	Mobile phone number
6.	Patient unique identifier
</t>
    </r>
    <r>
      <rPr>
        <b/>
        <sz val="10"/>
        <color rgb="FF000000"/>
        <rFont val="Arial"/>
      </rPr>
      <t xml:space="preserve">Identifiers required for analysis purposes
</t>
    </r>
    <r>
      <rPr>
        <sz val="10"/>
        <color rgb="FF000000"/>
        <rFont val="Arial"/>
      </rPr>
      <t xml:space="preserve">
1.	Patient unique identifier
2.	Postcode
3.	Mother’s year of birth
4.	Mother’s gender
5.	Time of delivery
6.	Number of babies born at delivery 
7.	Day of delivery
8.	Month of delivery
9.	Year of delivery
10.	Actual delivery place
11.	Mother’s ethnic group
12.	Trust code
13.	NHS Site code (of birth)
14.	Mobile phone indicator
15.	Whether or not mother received antenatal and/or postnatal care from the trust
16.	‘Core’ versus ‘ Booster’ sample code
</t>
    </r>
    <r>
      <rPr>
        <b/>
        <sz val="10"/>
        <color rgb="FF000000"/>
        <rFont val="Arial"/>
      </rPr>
      <t xml:space="preserve">Additional information
</t>
    </r>
    <r>
      <rPr>
        <sz val="10"/>
        <color rgb="FF000000"/>
        <rFont val="Arial"/>
      </rPr>
      <t xml:space="preserve">
Trusts may also choose to collect additional sample variables outside of those detailed in the Survey Handbook. This can be valuable to trusts in enabling them to make greater use of their survey locally to target quality improvements.
Sample and mailing data will be submitted by trusts to approved contractors in a single file. The file which contains both mailing and sample information will be split into separate files by the contractor before submitting only the sample information to the Coordination Centre for checking and approval.
Please note that the Survey Coordination Centre does </t>
    </r>
    <r>
      <rPr>
        <b/>
        <sz val="10"/>
        <color rgb="FF000000"/>
        <rFont val="Arial"/>
      </rPr>
      <t xml:space="preserve">not </t>
    </r>
    <r>
      <rPr>
        <sz val="10"/>
        <color rgb="FF000000"/>
        <rFont val="Arial"/>
      </rPr>
      <t>receive any names or full addresses</t>
    </r>
  </si>
  <si>
    <t xml:space="preserve">Expired </t>
  </si>
  <si>
    <r>
      <rPr>
        <sz val="10"/>
        <color rgb="FF000000"/>
        <rFont val="Arial"/>
      </rPr>
      <t xml:space="preserve">Applicant confirmed that ‘s251’ support could be expired from 15 March 2024 as all identifiable patient information held without consent under this support has been removed (and is irretrievable), and any information that continues to be held is anonymised.
In terms of public benefit, CQC will use the results from the survey to build an understanding of the risk and quality of services and those who organise care across an area. Where survey findings provide evidence of a change to the level of risk or quality in a service, provider or system, CQC use the results alongside other sources of people’s experience data to inform targeted assessment activities.
</t>
    </r>
    <r>
      <rPr>
        <b/>
        <sz val="10"/>
        <color rgb="FF000000"/>
        <rFont val="Arial"/>
      </rPr>
      <t xml:space="preserve">
Conditions of support:
</t>
    </r>
    <r>
      <rPr>
        <sz val="10"/>
        <color rgb="FF000000"/>
        <rFont val="Arial"/>
      </rPr>
      <t xml:space="preserve">
The application, to allow the disclosure of confidential patient information from NHS trusts to one of three approved contractors for the purpose of sending out questionnaires for the Page 2 of 12 2023 Maternity Survey, and for disclosure of postcode to IPSOS UK for analysis purposes, is </t>
    </r>
    <r>
      <rPr>
        <b/>
        <sz val="10"/>
        <color rgb="FF000000"/>
        <rFont val="Arial"/>
      </rPr>
      <t>fully supported</t>
    </r>
    <r>
      <rPr>
        <sz val="10"/>
        <color rgb="FF000000"/>
        <rFont val="Arial"/>
      </rPr>
      <t xml:space="preserve">, subject to compliance with the standard conditions of support.
</t>
    </r>
    <r>
      <rPr>
        <b/>
        <sz val="10"/>
        <color rgb="FF000000"/>
        <rFont val="Arial"/>
      </rPr>
      <t xml:space="preserve">Specific conditions of support 
</t>
    </r>
    <r>
      <rPr>
        <sz val="10"/>
        <color rgb="FF000000"/>
        <rFont val="Arial"/>
      </rPr>
      <t xml:space="preserve">
1.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sz val="10"/>
        <color rgb="FF000000"/>
        <rFont val="Arial"/>
      </rPr>
      <t>Confirmed</t>
    </r>
    <r>
      <rPr>
        <sz val="10"/>
        <color rgb="FF000000"/>
        <rFont val="Arial"/>
      </rPr>
      <t xml:space="preserve">: 
The NHS Digital </t>
    </r>
    <r>
      <rPr>
        <b/>
        <sz val="10"/>
        <color rgb="FF000000"/>
        <rFont val="Arial"/>
      </rPr>
      <t>21/22</t>
    </r>
    <r>
      <rPr>
        <sz val="10"/>
        <color rgb="FF000000"/>
        <rFont val="Arial"/>
      </rPr>
      <t xml:space="preserve"> DSPT reviews for</t>
    </r>
    <r>
      <rPr>
        <b/>
        <sz val="10"/>
        <color rgb="FF000000"/>
        <rFont val="Arial"/>
      </rPr>
      <t xml:space="preserve"> Ipsos UK, Patient Perspective, Quality Health Limited &amp; Picker Institute Europe</t>
    </r>
    <r>
      <rPr>
        <sz val="10"/>
        <color rgb="FF000000"/>
        <rFont val="Arial"/>
      </rPr>
      <t xml:space="preserve"> were confirmed as ‘Standards Met’ on the NHS Digital DSPT Tracker (24 January 2023)
As the above conditions have been met, this letter provides confirmation of final support.  I will arrange for the register of approved applications on the HRA website to be updated with this information. 
</t>
    </r>
  </si>
  <si>
    <t>A1054</t>
  </si>
  <si>
    <t xml:space="preserve">23/CAG/0022 </t>
  </si>
  <si>
    <t>Infant Feeding Survey 2023</t>
  </si>
  <si>
    <t>This non-research application submitted by Ipsos UK on behalf of the Department for Health and Social Care (DHSC), sets out the purpose of conducting the 2023 Infant Feeding Survey, to understand how mothers in England feed their babies, where they get advice about feeding their babies, and about their pregnancy and lifestyle. ‘s251’ support is only requested for the purposes of contacting participants to seek implied consent to take part. Any process after the return of the questionnaire, is undertaken with implied consent as the legal basis under common law.
The Infant Feeding Survey is a well-established survey that has been running since 1975. This will be the 9th wave of the survey, the last survey being 2010. DHSC have commissioned Ipsos UK to run the survey process. The purpose of this application is to inform DHSC’s policy decision making processes, and will provide valuable information on infant feeding behaviours including breastfeeding, the use of foods and drinks other than breastmilk in infancy and other related matters. The survey is also a key commitment from government as part of the childhood obesity plan. It will provide vital information to monitor efficacy of current policies, and inform the development of new policies to ensure that all children are provided with the best start in life. The anonymised dataset will be made available on the UK Data Archive for other organisations to access to support DHSC, and other organisations develop public policy and programmes to support mothers to breastfeed.
The 2023 survey will be based on a representative sample from NHS England (previously NHS Digital), of mothers who are selected from all births in England registered during a set period. Three phases of data collection with the same sample of mothers will be conducted. Mothers will be asked to complete one questionnaire when their baby is ten to thirteen weeks, one questionnaire when their baby is four to six months, and one questionnaire when their baby is eight to ten months old. The applicants have built in a sample boosting strategy that aims to boost the sample amongst those ethnic groups who are less likely to respond to questionnaires. A small incentive will also be offered to those from the most deprived quintile, measured using the indices of social deprivation at a lower-level super output area (LSOA).</t>
  </si>
  <si>
    <t>Ipsos UK (on behalf of The Office for Health Improvement and Disparities (OHID) - part of the Department for Health and Social Care (DHSC)</t>
  </si>
  <si>
    <t>Jo Nicholas</t>
  </si>
  <si>
    <t>jo.nicholas@dhsc.gov.uk</t>
  </si>
  <si>
    <r>
      <rPr>
        <b/>
        <sz val="10"/>
        <color rgb="FF000000"/>
        <rFont val="Arial"/>
      </rPr>
      <t xml:space="preserve">Cohort
</t>
    </r>
    <r>
      <rPr>
        <sz val="10"/>
        <color rgb="FF000000"/>
        <rFont val="Arial"/>
      </rPr>
      <t xml:space="preserve">
Mothers aged 16 years or over at the time of delivery, who gave birth under the care of an NHS trust (including home births), in a given month (specific month contingent on the DARS processing times). 
Approximately 26,483 people will have invitations sent. 
Detailed inclusion criteria are in the CAG application form.
</t>
    </r>
  </si>
  <si>
    <r>
      <rPr>
        <b/>
        <sz val="10"/>
        <color rgb="FF000000"/>
        <rFont val="Arial"/>
      </rPr>
      <t xml:space="preserve">Data sources
</t>
    </r>
    <r>
      <rPr>
        <sz val="10"/>
        <color rgb="FF000000"/>
        <rFont val="Arial"/>
      </rPr>
      <t xml:space="preserve">
1. NHS England (previously NHS Digital); 
a. Maternity Services Dataset
b. Personal Demographics Service
</t>
    </r>
    <r>
      <rPr>
        <b/>
        <sz val="10"/>
        <color rgb="FF000000"/>
        <rFont val="Arial"/>
      </rPr>
      <t xml:space="preserve">Identifiers required for purposes of identifying the cohort and sending invitation to consent
</t>
    </r>
    <r>
      <rPr>
        <sz val="10"/>
        <color rgb="FF000000"/>
        <rFont val="Arial"/>
      </rPr>
      <t xml:space="preserve">
1. Name
2. Address Fields including postcode 
3. Mobile phone number 
4. Patient unique survey identifier 
5. Date of birth 
6. Date of death 
7. Ethnicity
</t>
    </r>
    <r>
      <rPr>
        <b/>
        <sz val="10"/>
        <color rgb="FF000000"/>
        <rFont val="Arial"/>
      </rPr>
      <t xml:space="preserve">Identifiers required for analysis purposes (disclosed to IPSOS UK prior to implied consent in place)
</t>
    </r>
    <r>
      <rPr>
        <sz val="10"/>
        <color rgb="FF000000"/>
        <rFont val="Arial"/>
      </rPr>
      <t>1. Patient unique survey identifier 
2. NHS Site code (of birth) 
3. Postcode – retained in full format for calculation of various variables (as per CQC surveys) 
4. Mobile Phone indicator 
5. Patient Date of Birth (Mother) 
6. Patient Death Status (Mother) 
7. Gender (Mother) 
8. Ethnic group (Mother) 
9. Actual delivery place 
10. Delivery method 
11. Maternal Critical Incident Indicator 
12. Number of babies born at delivery 
13. Patient date of birth (Baby / babies) 
14. Baby phenotypic sex 
15. Patient Death Status (Baby / babies) 
16. Breast milk given for first feed (Baby / babies) 
17. Baby admitted to neonatal critical care (Baby / babies) Analysis will be undertaken with implied consent</t>
    </r>
  </si>
  <si>
    <r>
      <rPr>
        <b/>
        <sz val="10"/>
        <color rgb="FF000000"/>
        <rFont val="Arial"/>
      </rPr>
      <t xml:space="preserve">Amendment supported 15 January 2024 </t>
    </r>
    <r>
      <rPr>
        <sz val="10"/>
        <color rgb="FF000000"/>
        <rFont val="Arial"/>
      </rPr>
      <t xml:space="preserve">to add an additional SMS after mailing 3, to the mainstage contact
</t>
    </r>
    <r>
      <rPr>
        <b/>
        <sz val="10"/>
        <color rgb="FF000000"/>
        <rFont val="Arial"/>
      </rPr>
      <t xml:space="preserve">
Amendment supported 30 November 2023 </t>
    </r>
    <r>
      <rPr>
        <sz val="10"/>
        <color rgb="FF000000"/>
        <rFont val="Arial"/>
      </rPr>
      <t xml:space="preserve">to clarify that the ‘s251’ support covers both a pilot study and a mainstage study, and therefore the cohort will be drawn as 2 data extracts from August 2023 (pilot) and December 2023 (mainstage)
</t>
    </r>
    <r>
      <rPr>
        <b/>
        <sz val="10"/>
        <color rgb="FF000000"/>
        <rFont val="Arial"/>
      </rPr>
      <t xml:space="preserve">
Amendment supported 12 October 2023 </t>
    </r>
    <r>
      <rPr>
        <sz val="10"/>
        <color rgb="FF000000"/>
        <rFont val="Arial"/>
      </rPr>
      <t xml:space="preserve">to allow both the mother’s postcode, and baby’s postcode to be disclosed from NHS England from the Maternity Services Dataset
</t>
    </r>
    <r>
      <rPr>
        <b/>
        <sz val="10"/>
        <color rgb="FF000000"/>
        <rFont val="Arial"/>
      </rPr>
      <t xml:space="preserve">
Amendment supported 23 June 2023</t>
    </r>
    <r>
      <rPr>
        <sz val="10"/>
        <color rgb="FF000000"/>
        <rFont val="Arial"/>
      </rPr>
      <t xml:space="preserve"> to allow the option to draw the sample from across two months (instead of one) of births from the Maternity Services Data Set, and to include TextLocal Ltd as an additional data processor (as an alternative option for sending out the SMS reminders)
The application, to allow NHS England to use confidential patient information to link patients identified from the Maternity Services Dataset (MSD) to the Personal Demographics Service to identify the most up to date contact details, and to allow the disclosure of confidential patient information from NHS England to IPSOS UK (for the purposes of sending questionnaires, and for analysis), and then onwards to Formara Ltd and Gov.UK Notify, for the purpose of sending out questionnaires for the 2023 Infant Feeding Survey, is fully supported, subject to compliance with the standard conditions of support.
</t>
    </r>
    <r>
      <rPr>
        <b/>
        <sz val="10"/>
        <color rgb="FF000000"/>
        <rFont val="Arial"/>
      </rPr>
      <t xml:space="preserve">Conditions of support:
</t>
    </r>
    <r>
      <rPr>
        <sz val="10"/>
        <color rgb="FF000000"/>
        <rFont val="Arial"/>
      </rPr>
      <t xml:space="preserve">
1.	Confirmation provided from the DSPT Team at NHS England to the CAG that the relevant Data Security and Protection Toolkit (DSPT) submission(s) has achieved the ‘Standards Met’ threshold. Confirmed: 
The NHS England 21/22 DSPT reviews for NHS England, Ipsos UK, Formara Ltd and the Department of Health and Social Care (which covers GOV.UK Notify Service) were confirmed as ‘Standards Met’ on the NHS England DSPT Tracker (17 February 2023)
</t>
    </r>
  </si>
  <si>
    <t>A1055</t>
  </si>
  <si>
    <t xml:space="preserve">23/CAG/0031 </t>
  </si>
  <si>
    <t>ECC 6-02 (FT3)/2012</t>
  </si>
  <si>
    <t xml:space="preserve">Sentinel Stroke National Audit Programme (SSNAP) </t>
  </si>
  <si>
    <t xml:space="preserve">This non-research application from King’s College London (on behalf of Healthcare Quality Improvement Partnership (HQIP), NHS England &amp; the Welsh government) set out the purpose of collecting data on all patients with a new episode of stroke or TIA (transient ischaemic attack), or those suspected of having a stroke, admitted to hospital in England and Wales, to establish Sentinel Stroke National Audit Programme (SSNAP) - the national clinical audit of stroke services. SSNAP is part of the National Clinical Audit and Patient Outcomes Programme (NCAPOP).
Healthcare Quality Improvement Partnership (HQIP) and NHS England are joint data controllers for English data for this audit application, and HQIP and the Welsh government are joint data controllers for Welsh data. The database is managed by King’s College London, who have been commissioned by HQIP, and Net Solving Ltd/Rackspace host the dataset. They are considered data processors for this application.
Sentinel Stroke National Audit Programme (SSNAP) currently has ‘s251’ support under non-research application reference ECC 6-02 (FT3)/2012, and prior to that, under ECC 5-06 (g)/2010 (Stroke Improvement National Audit Programme – SINAP). This non-research application (23/CAG/0031) has been submitted alongside a research application (23/CAG/0030), in order to split out the research and non-research functions of SSNAP into separate CAG applications, and to refresh the support required, as requested by conditions 3 &amp; 4 of support regarding the recent non-research National Data Opt Out Exemption application. ECC 6-02 (FT3)/2012, will be expired and replaced with 23/CAG/0030 and 23/CAG/0031. The National Data Opt Out exemption will continue for this new non-research application only (23/CAG/0031), and does not apply to the research database application (23/CAG/0030). 
The aim of SSNAP is to audit the processes of care for stroke patients who are admitted to hospital, from onset of symptoms up to 6 months post discharge from hospital, against the nationally agreed, evidence-based standards (NICE guidelines). It also sets out to assess outcomes for all stroke patients, including mortality at various intervals, change in modified Rankin score and institutionalisation rates. Anonymised analyses will be produced to allow stakeholders (commissioners, stroke clinicians, managers and patient advocates) to compare performance and practice for the non-research purposes described in the application. 
Data collection started in 2012 and is ongoing under ECC 6-02 (FT3)/2012. Data is collected from English Trusts (including ambulance services) and Welsh Health Boards via a secure web based application. Confidential patient information is collected to allow identification of multiple admissions for the same individual, and also to enable linkage between Hospital Episode Statistics and Civil registrations – mortality data from NHS England, and with Patient Episode Database for Wales (PEDW) from DHCW. Data is collected from onset of symptoms up to 6 months post-discharge from hospital.
Identifiable patient data collected as part of SSNAP dataset is stored at King’s College London on a platform hosted by Net Solving Ltd. When a new patient record is created on SSNAP which contains patient identifiable information, this record is pseudoanonymised to all users except the teams/services where the patient is being treated. The other exceptions are the global administrator of the web tool and authorised personnel at King’s College London will have access to confidential patient information, which will be viewed and processed only for the purposes described in the application. Patients are consented if possible at their 6 month follow up. The applicant has confirmed that currently this is 35% of patients. There are challenges surrounding the 6 month follow ups being undertaken at all, and therefore it is not practicable for consent to be undertaken in cases where there is no follow up. 
</t>
  </si>
  <si>
    <t>King’s College London (on behalf of HQIP, NHS England &amp; the Welsh government)</t>
  </si>
  <si>
    <t xml:space="preserve">Professor Vasa Curcin </t>
  </si>
  <si>
    <t>Department of Population Health Sciences</t>
  </si>
  <si>
    <t>School of Life Course and Population Sciences</t>
  </si>
  <si>
    <t>King's College London, Addison House, Guy’s Campus, London</t>
  </si>
  <si>
    <t>SE1 1UL</t>
  </si>
  <si>
    <t xml:space="preserve">kaili.stanley@kcl.ac.uk  </t>
  </si>
  <si>
    <t xml:space="preserve">All patients with a new episode of stroke or TIA or those suspected of having a stroke, admitted to hospital in England and Wales. The minimum age requirement is 16.
Approximately 85,000 people per year
</t>
  </si>
  <si>
    <r>
      <rPr>
        <b/>
        <sz val="10"/>
        <color rgb="FF000000"/>
        <rFont val="Arial"/>
      </rPr>
      <t xml:space="preserve">Data sources
</t>
    </r>
    <r>
      <rPr>
        <sz val="10"/>
        <color rgb="FF000000"/>
        <rFont val="Arial"/>
      </rPr>
      <t xml:space="preserve">
1.	English Trusts including Ambulance Trusts – clinical records
2.	Welsh Health boards – clinical records
3.	NHS England (previously NHS Digital);
•	Hospital Episode Statistics (HES) 
•	Civil Registration – Deaths
4.	DHCW;
•	Patient Episode Database for Wales (PEDW)
</t>
    </r>
    <r>
      <rPr>
        <b/>
        <sz val="10"/>
        <color rgb="FF000000"/>
        <rFont val="Arial"/>
      </rPr>
      <t xml:space="preserve">Identifiers required for linkage purposes (and therefore required to be retained in the SSNAP database)
</t>
    </r>
    <r>
      <rPr>
        <sz val="10"/>
        <color rgb="FF000000"/>
        <rFont val="Arial"/>
      </rPr>
      <t xml:space="preserve">
1.	Name
2.	NHS number
3.	Hospital number
4.	date of birth, 
5.	Date of death
6.	postcode 
7.	gender
8.	ethnicity
9.	Computer Aided Despatch number (CAD) 
10.	postcode of ambulance pickup
</t>
    </r>
    <r>
      <rPr>
        <b/>
        <sz val="10"/>
        <color rgb="FF000000"/>
        <rFont val="Arial"/>
      </rPr>
      <t xml:space="preserve">Identifiers required for analysis purposes
</t>
    </r>
    <r>
      <rPr>
        <sz val="10"/>
        <color rgb="FF000000"/>
        <rFont val="Arial"/>
      </rPr>
      <t xml:space="preserve">
1.	Full date of death required for SSNAP internal non-research analysis
2.	Gender
3.	ethnicity
</t>
    </r>
    <r>
      <rPr>
        <b/>
        <sz val="10"/>
        <color rgb="FF000000"/>
        <rFont val="Arial"/>
      </rPr>
      <t xml:space="preserve">Additional information
</t>
    </r>
    <r>
      <rPr>
        <sz val="10"/>
        <color rgb="FF000000"/>
        <rFont val="Arial"/>
      </rPr>
      <t xml:space="preserve">
linkage undertaken quarterly with NHS E (prev D), &amp; DHCW. All individuals in SSNAP are requested for each data request.   </t>
    </r>
  </si>
  <si>
    <r>
      <rPr>
        <b/>
        <sz val="10"/>
        <color rgb="FF000000"/>
        <rFont val="Arial"/>
      </rPr>
      <t>Amendment supported 02 February 2024</t>
    </r>
    <r>
      <rPr>
        <sz val="10"/>
        <color rgb="FF000000"/>
        <rFont val="Arial"/>
      </rPr>
      <t xml:space="preserve"> to change the Chief Investigator from Professor Charles Wolfe to Professor Vasa Curcin.
</t>
    </r>
    <r>
      <rPr>
        <b/>
        <sz val="10"/>
        <color rgb="FF000000"/>
        <rFont val="Arial"/>
      </rPr>
      <t xml:space="preserve">
Amendment supported 01 August 2023</t>
    </r>
    <r>
      <rPr>
        <sz val="10"/>
        <color rgb="FF000000"/>
        <rFont val="Arial"/>
      </rPr>
      <t xml:space="preserve"> to remove Rackspace as a data processor, and to include ANS Group Ltd as a new data processor for SSNAP
1.	The application, to allow the retention of confidential patient information already collected under previous SSNAP support, expire ECC 6-02 (FT3)/2012, and to allow the ongoing disclosure of confidential patient information from participating English Trusts (including ambulance services) and Welsh Health boards, to King’s College London (and Net Solving Ltd/Rackspace), for the non-research purposes of the national clinical audit of the Sentinel Stroke National Audit Programme,
and to allow the disclosure of confidential patient information from King’s College London to NHS England (previously NHS Digital) and Digital Health and Care Wales (DHCW), for the purposes of linkage with Hospital Episode Statistics (HES), and ONS mortality data, and Patient Episode Database for Wales (PEDW) respectively, and for the return of the linked data back to King’s College London to be included into SSNAP,
is conditionally supported, subject to compliance with the standard and specific conditions of support.
Conditions of support:
1.	Support for ECC 6-02 (FT3)/2012 is expired from the date of this letter.
2.	Support is provided for five years, at which time point a duration amendment is required.
3.	Consent remains necessary at the six month clinical follow up, where possible, and consent should also be sought at all possible clinical contacts prior to the 6 month visit.
4.	The National Data Opt-Out is </t>
    </r>
    <r>
      <rPr>
        <b/>
        <sz val="10"/>
        <color rgb="FF000000"/>
        <rFont val="Arial"/>
      </rPr>
      <t xml:space="preserve">not </t>
    </r>
    <r>
      <rPr>
        <sz val="10"/>
        <color rgb="FF000000"/>
        <rFont val="Arial"/>
      </rPr>
      <t>to be applied to patients included in the non-research activities specified in 23/CAG/0031.
5.	Please ensure the updated CAG form including Professor Wolfes signature is provided to CAG, as soon as possible.</t>
    </r>
    <r>
      <rPr>
        <b/>
        <sz val="10"/>
        <color rgb="FF000000"/>
        <rFont val="Arial"/>
        <family val="2"/>
      </rPr>
      <t>Condition met 19 July 2023</t>
    </r>
    <r>
      <rPr>
        <sz val="10"/>
        <color rgb="FF000000"/>
        <rFont val="Arial"/>
      </rPr>
      <t xml:space="preserve">
6.	Please ensure the supportive letter from the Caldicott Guardian of the submitting organisation is provided to CAG, as soon as possible, as this only appears to have been provided regarding the corresponding research application. </t>
    </r>
    <r>
      <rPr>
        <b/>
        <sz val="10"/>
        <color rgb="FF000000"/>
        <rFont val="Arial"/>
        <family val="2"/>
      </rPr>
      <t>Condition met 19 July 2023</t>
    </r>
    <r>
      <rPr>
        <sz val="10"/>
        <color rgb="FF000000"/>
        <rFont val="Arial"/>
      </rPr>
      <t xml:space="preserve">
7.	The applicant is to justify why name is required for linkage, and therefore why name is required to be collected at all, within one month.</t>
    </r>
    <r>
      <rPr>
        <b/>
        <sz val="10"/>
        <color rgb="FF000000"/>
        <rFont val="Arial"/>
        <family val="2"/>
      </rPr>
      <t>Condition met 19 July 2023</t>
    </r>
    <r>
      <rPr>
        <sz val="10"/>
        <color rgb="FF000000"/>
        <rFont val="Arial"/>
      </rPr>
      <t xml:space="preserve">
8.	Please confirm if SSNAP patients could be flagged at NHS England/DHCW, to avoid having to re-send the entire cohort each quarter, within one month.</t>
    </r>
    <r>
      <rPr>
        <b/>
        <sz val="10"/>
        <color rgb="FF000000"/>
        <rFont val="Arial"/>
        <family val="2"/>
      </rPr>
      <t>Condition met 19 July 2023</t>
    </r>
    <r>
      <rPr>
        <sz val="10"/>
        <color rgb="FF000000"/>
        <rFont val="Arial"/>
      </rPr>
      <t xml:space="preserve">
9.	Please provide absolute clarity on the proportion of patients consented currently, and indicate the proportion of these that are consented at each time point in the clinical pathway, within one month. </t>
    </r>
    <r>
      <rPr>
        <b/>
        <sz val="10"/>
        <color rgb="FF000000"/>
        <rFont val="Arial"/>
        <family val="2"/>
      </rPr>
      <t>Condition met 19 July 2023</t>
    </r>
    <r>
      <rPr>
        <sz val="10"/>
        <color rgb="FF000000"/>
        <rFont val="Arial"/>
      </rPr>
      <t xml:space="preserve">
10.	Please consider if the website can be improved to better signpost patients to where the relevant information is, within one month.</t>
    </r>
    <r>
      <rPr>
        <b/>
        <sz val="10"/>
        <color rgb="FF000000"/>
        <rFont val="Arial"/>
        <family val="2"/>
      </rPr>
      <t>Condition met 19 July 2023</t>
    </r>
    <r>
      <rPr>
        <sz val="10"/>
        <color rgb="FF000000"/>
        <rFont val="Arial"/>
      </rPr>
      <t xml:space="preserve">
11.	Please update all notification documents in line with advice in this letter. The breach of confidentiality that requires ‘s251’/CAG should be clearly explained. There should be simple wording to explain the difference between the audit, and the research purposes. The application of the NDO needs to be clear between non-research and research. Some documents only say to speak to a clinician if patients want to opt out, and this should be updated to include contact details for SSNAP. The distinction between opting out of research and/or non-research should be clarified on the documentation. The errors with regards to NWIS and NHS Digital, and the CAG decision makers should be rectified. Where the consent forms and information sheets seek to consent for research, this should be clearly described. The CAG also wish for the applicant to ask a patient and public involvement group to review the updated documentation, within three months.</t>
    </r>
    <r>
      <rPr>
        <b/>
        <sz val="10"/>
        <color rgb="FF000000"/>
        <rFont val="Arial"/>
        <family val="2"/>
      </rPr>
      <t>Condition met 19 July 2023</t>
    </r>
    <r>
      <rPr>
        <sz val="10"/>
        <color rgb="FF000000"/>
        <rFont val="Arial"/>
      </rPr>
      <t xml:space="preserve">
12.	Please undertake further patient and public involvement specifically on the use of confidential patient information without consent, and particularly for this refreshed non-research application, and provide feedback to CAG within three months. </t>
    </r>
    <r>
      <rPr>
        <b/>
        <sz val="10"/>
        <color rgb="FF000000"/>
        <rFont val="Arial"/>
        <family val="2"/>
      </rPr>
      <t>Condition met 19 July 2023</t>
    </r>
    <r>
      <rPr>
        <sz val="10"/>
        <color rgb="FF000000"/>
        <rFont val="Arial"/>
      </rPr>
      <t xml:space="preserve">
13.	Please confirm if the exit strategy for those who do not consent is to be removal of identifiers after 5 years, within one month.</t>
    </r>
    <r>
      <rPr>
        <b/>
        <sz val="10"/>
        <color rgb="FF000000"/>
        <rFont val="Arial"/>
        <family val="2"/>
      </rPr>
      <t>Condition met 19 July 2023</t>
    </r>
    <r>
      <rPr>
        <sz val="10"/>
        <color rgb="FF000000"/>
        <rFont val="Arial"/>
      </rPr>
      <t xml:space="preserve">
14.	Please confirm if confidential patient information can be deleted earlier than 5 years for those who are deceased, within one month.</t>
    </r>
    <r>
      <rPr>
        <b/>
        <sz val="10"/>
        <color rgb="FF000000"/>
        <rFont val="Arial"/>
        <family val="2"/>
      </rPr>
      <t>Condition met 19 July 2023</t>
    </r>
    <r>
      <rPr>
        <sz val="10"/>
        <color rgb="FF000000"/>
        <rFont val="Arial"/>
      </rPr>
      <t xml:space="preserve">
15.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21/22</t>
    </r>
    <r>
      <rPr>
        <sz val="10"/>
        <color rgb="FF000000"/>
        <rFont val="Arial"/>
      </rPr>
      <t xml:space="preserve"> DSPT reviews for </t>
    </r>
    <r>
      <rPr>
        <b/>
        <sz val="10"/>
        <color rgb="FF000000"/>
        <rFont val="Arial"/>
      </rPr>
      <t>Kings College London (SSNAP team) – (EE133874-SSNAP), Net solving Ltd (8JA87), Rackspace (8HL77), &amp; NHS England</t>
    </r>
    <r>
      <rPr>
        <sz val="10"/>
        <color rgb="FF000000"/>
        <rFont val="Arial"/>
      </rPr>
      <t xml:space="preserve"> were confirmed as ‘Standards Met’ on the NHS England DSPT Tracker (checked 21 March 2023)
The Welsh IG team have confirmed that security assurances are in place for Digital Health and Care Wales (DHCW)
Due to the number of participating organisations involved it is the responsibility of the applicant, as controller, to ensure that all organisations processing confidential patient information meet the minimum required standard in complying with DSPTs (or CPiPs for Wales), and take remedial action if they become aware of any that fall below this, or where any concerns are raised about a care provider. These will not be individually checked by the CAT team due to the number of organisations involved.
The Secretary of State for Health and Social Care decision maker, on advice from the CAG, has supported a request to defer the National Data Opt Out. As such, the National Data Opt Out does not need to be applied for this activity.</t>
    </r>
  </si>
  <si>
    <t>A1056</t>
  </si>
  <si>
    <t xml:space="preserve">23/CAG/0024 </t>
  </si>
  <si>
    <t>PIAG 4-08 (d) 2003</t>
  </si>
  <si>
    <t>National Confidential Inquiry into Suicide and Safety in Mental Health (NCISH)</t>
  </si>
  <si>
    <t xml:space="preserve">The National Confidential Inquiry into Suicide and Safety in Mental Health (NCISH) has existing support to collect confidential patient information for the NCISH core database on patients who died by suicide when under the recent care, or recently discharged from, specialist mental health services.
NCISH has collected in-depth information on all patient suicide deaths in the UK since 1996. The overall aim of the project is to improve patient safety in mental health settings and to reduce patient suicide rates. Recommendations from NCISH have been cited in national policies, clinical guidance, and regulation in all UK nations, and been used to support service and training improvements. The data collected is used to examine the circumstances leading up to and surrounding the deaths by suicide of patients under the care of, or recently discharged, from specialist mental health services. Factors in the management and care of patients which may be related to suicide are also identified. The applicants also report on the incidence of homicide by patients who have been in contact with mental health services. 
There is a three-stage process to collecting suicide data. Firstly, the Office for National Statistics provides data for all deaths by suicide or undetermined intent registered in England and Wales. Through administrative contacts at relevant healthcare organisations, the contacts the individual patients had with mental health services in the 12 months prior to the incident, are collected. If it is determined that a patient had contact, NCISH then sent a questionnaire to the consultant psychiatrist or other senior professional who had cared for the patient, to obtain detailed clinical data. NCISH obtain information on all homicide convictions from the Home Office Homicide Index (England and Wales). The addresses and alias names and dates of birth for homicide perpetrators in England and Wales is obtained from Greater Manchester Police (GMP). The applicants then identify any perpetrators who have had contact with mental health services in the 12 months prior to the incident through administrative contacts at healthcare organisations. 
The pseudonymisation key is held on NCISH computers which can only be accessed in whilst in NCISH offices. 
</t>
  </si>
  <si>
    <t xml:space="preserve">National Confidential Inquiry into Suicide and Safety in Mental Health (NCISH), University of Manchester
</t>
  </si>
  <si>
    <t>Rebecca Lowe, Information Governance Administrator, NCISH</t>
  </si>
  <si>
    <t>Centre for Mental Health &amp; Safety</t>
  </si>
  <si>
    <t>Jean McFarlane Building, Oxford Road</t>
  </si>
  <si>
    <t>M13 9PL</t>
  </si>
  <si>
    <t>0161 275 0700</t>
  </si>
  <si>
    <t>Rebecca.lowe@manchester.ac.uk</t>
  </si>
  <si>
    <t xml:space="preserve">Patients meeting all of the below criteria will be included in the programme:
Suicide data 
•	Death by intentional self-harm or death of undetermined intent where one of the following ICD-10 codes has been allocated to the individual: suicide (ICD-10 codes X60-X84) or undetermined conclusion (ICD-10 codes Y10-Y34 (excluding Y33.9), Y87 and Y87.2). 
•	Had contact with mental health services (psychiatric, drug and alcohol, child and adolescent or learning disability services if they are within mental health services) in the 12 months prior to their death. Patients who were seen for a one-off assessment in a liaison setting with no follow-up arranged would not meet NCISH criteria for a patient suicide. 
Homicide data 
•	Received a homicide conviction for murder, manslaughter (culpable homicide in Scotland), infanticide, or verdict of not guilty by insanity and unfit to plead. 
•	Had contact with mental health services (psychiatric, drug and alcohol, child and adolescent or learning disability services if they are within mental health services) in the 12 months prior to the incident.
</t>
  </si>
  <si>
    <r>
      <rPr>
        <b/>
        <sz val="10"/>
        <color rgb="FF000000"/>
        <rFont val="Arial"/>
      </rPr>
      <t xml:space="preserve">Data sources
</t>
    </r>
    <r>
      <rPr>
        <sz val="10"/>
        <color rgb="FF000000"/>
        <rFont val="Arial"/>
      </rPr>
      <t xml:space="preserve">
1.	Vital Statistics mortality data, Office for National Statistics
2.	Patient information held at NHS trusts
3.	Homicide Index, Home Office (England &amp; Wales)
4.	Police National Computer, PNC Information Access Panel
</t>
    </r>
    <r>
      <rPr>
        <b/>
        <sz val="10"/>
        <color rgb="FF000000"/>
        <rFont val="Arial"/>
      </rPr>
      <t xml:space="preserve">Identifiers required for linkage purposes
</t>
    </r>
    <r>
      <rPr>
        <sz val="10"/>
        <color rgb="FF000000"/>
        <rFont val="Arial"/>
      </rPr>
      <t xml:space="preserve">
Suicide and homicide work programmes 
1.	Surname 
2.	First name 
3.	Address, including postcode / place of death (if different to address of residence) 
4.	Date of birth 
5.	Sex 
Suicide work programme only 
1.	NHS number 
2.	Date of death 
3.	Cause of death
</t>
    </r>
    <r>
      <rPr>
        <b/>
        <sz val="10"/>
        <color rgb="FF000000"/>
        <rFont val="Arial"/>
      </rPr>
      <t xml:space="preserve">Identifiers held in NCISH
</t>
    </r>
    <r>
      <rPr>
        <sz val="10"/>
        <color rgb="FF000000"/>
        <rFont val="Arial"/>
      </rPr>
      <t xml:space="preserve">
Suicide and homicide work programmes 
1.	Surname 
2.	First name 
3.	Address, including postcode / place of death (if different to address of residence) 
4.	Date of birth 
5.	Sex 
Suicide work programme only 
1.	NHS number 
2.	Date of death 
3.	Cause of death
</t>
    </r>
    <r>
      <rPr>
        <b/>
        <sz val="10"/>
        <color rgb="FF000000"/>
        <rFont val="Arial"/>
      </rPr>
      <t xml:space="preserve">Identifiers required for analysis purposes
</t>
    </r>
    <r>
      <rPr>
        <sz val="10"/>
        <color rgb="FF000000"/>
        <rFont val="Arial"/>
      </rPr>
      <t xml:space="preserve">
Anonymised information only will be used for analysis</t>
    </r>
  </si>
  <si>
    <r>
      <rPr>
        <sz val="10"/>
        <color rgb="FF000000"/>
        <rFont val="Arial"/>
      </rPr>
      <t xml:space="preserve">Amendment supported 31 May 2024 to inform CAG that NCISH has updated to a different and newer University of Manchester approved secure online data collection platform, and provide updated related documentation
</t>
    </r>
    <r>
      <rPr>
        <b/>
        <sz val="10"/>
        <color rgb="FF000000"/>
        <rFont val="Arial"/>
      </rPr>
      <t xml:space="preserve">
Amendment supported 21 March 2024 </t>
    </r>
    <r>
      <rPr>
        <sz val="10"/>
        <color rgb="FF000000"/>
        <rFont val="Arial"/>
      </rPr>
      <t xml:space="preserve">to extend the duration of ‘s251’ support until 31 March 2027
</t>
    </r>
    <r>
      <rPr>
        <b/>
        <sz val="10"/>
        <color rgb="FF000000"/>
        <rFont val="Arial"/>
      </rPr>
      <t xml:space="preserve">
Amendment supported 12 October 2023 </t>
    </r>
    <r>
      <rPr>
        <sz val="10"/>
        <color rgb="FF000000"/>
        <rFont val="Arial"/>
      </rPr>
      <t xml:space="preserve">to continue to collect clinical data using an updated version of the datasheet, and an updated version of the datasheet checking protocol for services
</t>
    </r>
    <r>
      <rPr>
        <b/>
        <sz val="10"/>
        <color rgb="FF000000"/>
        <rFont val="Arial"/>
      </rPr>
      <t xml:space="preserve">
Amendment supported 23 June 2023 </t>
    </r>
    <r>
      <rPr>
        <sz val="10"/>
        <color rgb="FF000000"/>
        <rFont val="Arial"/>
      </rPr>
      <t>to continue to collect clinical data using an updated version of the NCISH questionnaire (April 2023 version)
The application, to allow the disclosure of confidential patient information from the Office for National Statistics to NCISH, University of Manchester, the onward disclosure to the treating healthcare organisation and the return of the completed questionnaire to NCISH, also, the disclosure of confidential patient information for homicide perpetrators from NCISH to the treating healthcare organisation, is conditionally supported, subject to compliance with the standard and specific conditions of support.
Conditions of support:
1. The support in place under PIAG 4-08(d)/2003 will be expired and replaced by this application.
2. Support is provided for five years, at which time point a duration amendment is required.
3. Provide further details on how patients treated in more than one nation are handled, including whether support is needed for any disclosures of confidential patient information generated in England and Wales to Scotland for the purpose of patient identification or data linkage, within three months from the date of this letter. Condition met 17 July 2023
4. Provide further justification was provided on why each item of confidential patient information is required for linkage, within three months from the date of this letter. Condition met 17 July 2023
5. Provide further justification on why confidential patient information needed to be retained for 6 years, within three months from the date of this letter. Condition met 17 July 2023
6. Investigate how quickly confidential patient information for homicide victims can be deleted after collection, within three months from the date of this letter. Condition met 17 July 2023
7. The Privacy Notice needs to be revised to remove mention of a project-specific opt-out. The explanation that that National Data Opt-Out will not be applied needs to remain, within three months from the date of this letter. Condition met 17 July 2023
8. Provide more details on the demographics of those consulted during patient and public involvement and the responses received to questions around the use of confidential patient information without consent, within three months from the date of this letter. Condition met 17 July 2023
9. Confirmation provided from the DSPT Team at NHS England to the CAG that the relevant Data Security and Protection Toolkit (DSPT) submission(s) has achieved the ‘Standards Met’ threshold. Confirmed:
The NHS England 2021/22 DSPT review for National Confidential Inquiry into Suicide and Safety in Mental Health (NCISH), University of Manchester was confirmed as ‘Standards Met’ on the NHS England DSPT Tracker (checked 16 March 2023).
The Secretary of State for Health and Social Care decision maker, on advice from the CAG, has supported a request to defer the National Data Opt Out. As such, the National Data Opt Out does not need to be applied for this activity</t>
    </r>
  </si>
  <si>
    <t>A1057</t>
  </si>
  <si>
    <t xml:space="preserve">23/CAG/0038 </t>
  </si>
  <si>
    <t>National Audit of Inpatient Falls (NAIF)</t>
  </si>
  <si>
    <t>Royal College of Physicians</t>
  </si>
  <si>
    <t>Ninma Sheshi</t>
  </si>
  <si>
    <t xml:space="preserve">11 St Andrews Place </t>
  </si>
  <si>
    <t xml:space="preserve">Regent's Park </t>
  </si>
  <si>
    <t>+44 20 3075 1469</t>
  </si>
  <si>
    <t xml:space="preserve">Ninma.sheshi@rcp.ac.uk </t>
  </si>
  <si>
    <t>Patients over the age of 60 who fall and sustain a fracture of the hip or thigh bone in acute, mental health, community and specialist NHS trusts/health boards in England and Wales.</t>
  </si>
  <si>
    <t>A1058</t>
  </si>
  <si>
    <t xml:space="preserve">22/CAG/0163 </t>
  </si>
  <si>
    <t>Real Time Suspected Suicide Surveillance (Wales)</t>
  </si>
  <si>
    <t xml:space="preserve">This non-research application submitted by Public Health Wales to allow the disclosure of confidential patient information from primary care or health boards in Wales or trusts in England, the National collaborative commissioning unit, ONS, and HM prison &amp; probation service, to Public Health Wales (PHW), for the purposes of linkage to other data sources, and inclusion into the Real Time Suicide Surveillance System (RTSSS) for Wales,
•	PHW to disclose confidential patient information to GPs, health boards, DHCW, and HM coroner, in order to request further details from these additional sources, and for the flow back to PHW for linkage and inclusion into the RTSSS,
•	PHW to disclose confidential patient information to HMPPS, in order to request further details from this additional source, (the flow back does not require ‘s251’ support as this would not constitute patient information (service length/probation status),
•	PHW to disclose confidential patient information to NHS Wales Delivery Unit, and British Transport Police, and if any cases are missing, for the disclosure of confidential patient information from PHW to the police, for the purposes of data validation, (‘s251’ not required for flow back, as this would not constitute patient information),
•	PHW to disclose confidential patient information to the Child Death Review Programme (also at PHW), and (for the inclusion of any missing cases into the RTSSS), for the purposes of data validation,
</t>
  </si>
  <si>
    <t>Dr Rosalind Reilly</t>
  </si>
  <si>
    <t>2 Capital Quarter, Tyndall Street</t>
  </si>
  <si>
    <t>rosalind.reilly@wales.nhs.uk</t>
  </si>
  <si>
    <t>Suspected suicide deaths of individuals who die in Wales (Welsh residents and non-Welsh residents) &amp; Suspected suicide deaths of Welsh residents who die elsewhere It is anticipated that around 300-350 deaths will be reported to RTSSS per year. Electronic data on suspected suicides from 1st April 2022 are stored in the RTSSS database However support is only relevant for data collected after ‘s251’ is in place.</t>
  </si>
  <si>
    <r>
      <rPr>
        <b/>
        <sz val="10"/>
        <color rgb="FF000000"/>
        <rFont val="Arial"/>
      </rPr>
      <t xml:space="preserve">Data sources
</t>
    </r>
    <r>
      <rPr>
        <sz val="10"/>
        <color rgb="FF000000"/>
        <rFont val="Arial"/>
      </rPr>
      <t xml:space="preserve">
Initial disclosure: 
· Primary care or health boards in Wales or Trusts in England if death occurred there (including Critical Care Units, Mental Health Services, Substance Misuse Services) · National Collaborative Commissioning Unit hosted by Cwm Taf Morgannwg University Local Health Board · HM Prison and Probation Service in Wales
· Office for National Statistics Follow up information: 
· General practitioners 
· Welsh health boards/English Trusts/ mental health services /substance misuse services 
· DHCW o Welsh Clinical Portal o Welsh Demographic Service Dataset 
· HMPPS 
· HM coroner Data validation: 
· NHS Wales Delivery Unit (Nationally Reported Incident data) 
· British Transport Police 
· PHW - Child Death Review Programme Processors not in scope: 
· 4 Welsh Police forces (not in scope for ‘s251’) 
· senior coroners in Wales or England (not in scope for ‘s251’) 
· Media
</t>
    </r>
    <r>
      <rPr>
        <b/>
        <sz val="10"/>
        <color rgb="FF000000"/>
        <rFont val="Arial"/>
      </rPr>
      <t xml:space="preserve">Identifiers required for linkage purposes
</t>
    </r>
    <r>
      <rPr>
        <sz val="10"/>
        <color rgb="FF000000"/>
        <rFont val="Arial"/>
      </rPr>
      <t xml:space="preserve">1. Forename 
2. Surname 
3. Date of birth 
4. Date of death 
5. Address 
6. Postcode 
7. NHS number
</t>
    </r>
    <r>
      <rPr>
        <b/>
        <sz val="10"/>
        <color rgb="FF000000"/>
        <rFont val="Arial"/>
      </rPr>
      <t xml:space="preserve">Identifiers required for analysis purposes
</t>
    </r>
    <r>
      <rPr>
        <sz val="10"/>
        <color rgb="FF000000"/>
        <rFont val="Arial"/>
      </rPr>
      <t>No identifiers required for analysis, except occasionally; Full date of death
(Only month and year of death for the majority of analyses. However, for any potential suspected suicide cluster investigation, it may be possible that applicants would need to produce a chart showing dates of death, for a very limited audience (i.e. Directors of Public Health and multiagency professional members of a cluster response group).</t>
    </r>
  </si>
  <si>
    <r>
      <rPr>
        <b/>
        <sz val="10"/>
        <color rgb="FF000000"/>
        <rFont val="Arial"/>
      </rPr>
      <t xml:space="preserve">Amendment supported 27 June 2024 </t>
    </r>
    <r>
      <rPr>
        <sz val="10"/>
        <color rgb="FF000000"/>
        <rFont val="Arial"/>
      </rPr>
      <t xml:space="preserve">to change the title of this application from Real Time Suicide Surveillance System (Wales) to Real Time Suspected Suicide Surveillance (Wales)
</t>
    </r>
    <r>
      <rPr>
        <b/>
        <sz val="10"/>
        <color rgb="FF000000"/>
        <rFont val="Arial"/>
      </rPr>
      <t xml:space="preserve">
Conditions of support:
</t>
    </r>
    <r>
      <rPr>
        <sz val="10"/>
        <color rgb="FF000000"/>
        <rFont val="Arial"/>
      </rPr>
      <t xml:space="preserve">
1.	‘s251’ support will be provided for five years in the first instance. A duration amendment will be required at that time in order to extend support. 
2.	RTSSS English sources are currently not in scope for ‘s251’ support, and will be included as amendments if required.
3.	The applicant should engage with families managing bereavement, to undertake patient and public involvement to discuss the acceptability of this use of confidential patient information without consent, as per the plan provided to CAG, and provide feedback to CAG at the first annual review.
4.	Confirmation provided from the DSPT Team at NHS England to the CAG that the relevant Data Security and Protection Toolkit (DSPT) submission(s) has achieved the ‘Standards Met’ threshold. Confirmed: 
Public Health Wales is confirmed as meeting the standards required by the Welsh information governance team. 
Due to the number of participating organisations involved it is the responsibility of Public Health Wales, as controller, to ensure that these participating organisations meet the minimum required standard in complying with DSPTs, or the Welsh equivalent, and take remedial action if they become aware of any that fall below this, or where any concerns are raised.
</t>
    </r>
  </si>
  <si>
    <t>A1059</t>
  </si>
  <si>
    <t xml:space="preserve">23/CAG/0045 </t>
  </si>
  <si>
    <t>National Respiratory Audit Programme (NRAP) Adult asthma and COPD clinical audits</t>
  </si>
  <si>
    <t xml:space="preserve">This non-research application from the Royal College of Physicians set out the purpose of continuing the National Asthma and COPD Audit Programme. 
National Respiratory Audit Programme (NRAP) will launch on 01 June 2023 and is a continuation of the National Asthma and COPD Audit Programme. This three-year programme will include workstreams on adult asthma (AA), COPD, pulmonary rehabilitation (PR) in England and Wales and primary care (in Wales only).
Participating NHS trusts and health boards will enter data into the webtool. Annually Crown Informatics will extract data from the webtool. The NHS number will be replaced with a study ID, the postcodes reduced to Lower Super Output Area (LSOA) and date of birth converted to month and year of birth. This anonymised data will be disclosed to Imperial College London for data cleaning and analysis. Following cleaning and analysis of the data, aggregated data will be transferred from Imperial College London to the Royal College of Physicians who will publish audit programme outputs.
Once a year, Crown Informatics will transfer confidential patient information, including NHS numbers, dates of birth and postcodes, plus a unique audit identifier to NHS England for linkage to HES, ONS, Admitted Patient Care (APC) data, and to Digital Health and Care Wales for linkage to Patient Episode Database for Wales (PEDW). The pseudonymised linked dataset will then be disclosed to Imperial College London for analysis.
A recommendation for class 1, 4, 5 and 6 support was requested to cover access to the relevant unconsented activities as described in the application.
</t>
  </si>
  <si>
    <t>Care Quality Improvement Directorate (CQID) – The Royal College of Physicians</t>
  </si>
  <si>
    <t>Lara Amusan</t>
  </si>
  <si>
    <t>02030751582 ext:1582</t>
  </si>
  <si>
    <t>lara.amusan@rcp.ac.uk</t>
  </si>
  <si>
    <t xml:space="preserve">Patients aged 35 years and over who: 
Have been admitted to hospital with a primary diagnosis of COPD exacerbation, or where an initial, or unclear, diagnosis is revised to an acute exacerbation of chronic obstructive pulmonary disease (AECOPD). 
Patients aged 16 years and over who: 
Have been admitted to hospital with a primary diagnosis of asthma attack, or where an initial, or unclear, diagnosis is revised to asthma attack
</t>
  </si>
  <si>
    <r>
      <rPr>
        <b/>
        <sz val="10"/>
        <color rgb="FF000000"/>
        <rFont val="Arial"/>
      </rPr>
      <t xml:space="preserve">Data sources
</t>
    </r>
    <r>
      <rPr>
        <sz val="10"/>
        <color rgb="FF000000"/>
        <rFont val="Arial"/>
      </rPr>
      <t xml:space="preserve">
1. Data provided by participating NHS trusts and health boards 
2. ONS and HES data, from NHS England 
3. PEDW data, from Digital Health and Care Wales
</t>
    </r>
    <r>
      <rPr>
        <b/>
        <sz val="10"/>
        <color rgb="FF000000"/>
        <rFont val="Arial"/>
      </rPr>
      <t xml:space="preserve">Identifiers required for linkage purposes
</t>
    </r>
    <r>
      <rPr>
        <sz val="10"/>
        <color rgb="FF000000"/>
        <rFont val="Arial"/>
      </rPr>
      <t xml:space="preserve">
1. NHS Number 
2. Date of birth 
3. Home postcode
 4. Date and time of death
</t>
    </r>
    <r>
      <rPr>
        <b/>
        <sz val="10"/>
        <color rgb="FF000000"/>
        <rFont val="Arial"/>
      </rPr>
      <t xml:space="preserve">Identifiers required for analysis purposes
</t>
    </r>
    <r>
      <rPr>
        <sz val="10"/>
        <color rgb="FF000000"/>
        <rFont val="Arial"/>
      </rPr>
      <t xml:space="preserve">
1. NHS Number 
2. Date of birth 
3. Home postcode 
4. Date and time of death
</t>
    </r>
  </si>
  <si>
    <r>
      <rPr>
        <b/>
        <sz val="10"/>
        <color rgb="FF000000"/>
        <rFont val="Arial"/>
      </rPr>
      <t xml:space="preserve">
Specific conditions of support
</t>
    </r>
    <r>
      <rPr>
        <sz val="10"/>
        <color rgb="FF000000"/>
        <rFont val="Arial"/>
      </rPr>
      <t xml:space="preserve">
1.	This application will supersede CAG 8-06 (b) 2013. The previous application will be expired on the CAG register of supported applications.  
2.	Clarify the number of patients to be included in the cohort.
Condition met 09 June 2023
3.	Clarify the size of the governance group and whether the proportion of lay representatives included was appropriate.
Condition met 09 June 2023
4.	Clarify which data flows described within the dataflow diagram require section 251 support.
Condition met 09 June 2023
5.	Clarify whether linked data will be sent to Crown Informatics Ltd for analysis prior to Imperial College.
Condition met 09 June 2023
6.	Clarify when Crown Informatics Ltd intend to transfer data and whether the transfer will be undertaken annually or once every audit cycle (3 years).
Condition met 09 June 2023
7.	Clarify whether Crown Informatics Ltd hold the pseudonymisation key as well as clarify on whether re-identification of patients’ needs support.  
Condition met 09 June 2023
8.	Ways of promoting the application activity via social media need to be explored. The materials produced also need to be reviewed during patient and public involvement to ensure the language used was lay appropriate.
Condition met 09 June 2023
9.	Updates on the Patient and Public Involvement undertaken needs to be provided when annual reviews are submitted for the application. 
a)	Precise figures for the number of participants in the patient and public involvement activity need to be given. The number involved needs to be in the upper level of the range suggested by the applicants. 
b)	A system needs to be introduced to ensure lay representation at all meetings.
c)	A detailed report on the specific patient and carer sessions the applicants plan to hold needs to be provided, including evidence that the specific issue of use of confidential patient information without consent had been discussed.  
d)	Patient and public involvement should be undertaken throughout the process of developing patient information about the project and dissemination of results. 
</t>
    </r>
    <r>
      <rPr>
        <b/>
        <sz val="10"/>
        <color rgb="FF000000"/>
        <rFont val="Arial"/>
      </rPr>
      <t xml:space="preserve">Conditions 2-8 above were confirmed as met on 09 June 2023. 
</t>
    </r>
    <r>
      <rPr>
        <sz val="10"/>
        <color rgb="FF000000"/>
        <rFont val="Arial"/>
      </rPr>
      <t xml:space="preserve">
10.	Confirmation provided from the IG Delivery Team at NHS Digital to the CAG that the relevant Data Security and Protection Toolkit (DSPT) submission(s) has achieved the ‘Standards Met’ threshold. See section below titled ‘security assurance requirements’ for further information. Confirmed:
Due to the number of participating sites where confidential patient information will be accessed, individual DSPT submissions are not required for the purpose of the application. Support is recommended on the basis that the applicant ensures the required security standards are in place at each site prior to any processing of confidential patient information with support under the Regulations.
</t>
    </r>
  </si>
  <si>
    <t>A1060</t>
  </si>
  <si>
    <t xml:space="preserve">22/CAG/0169 </t>
  </si>
  <si>
    <t>Greater Manchester Care Record – system supplier 
processing of confidential patient information to create a 
de-identified data mart for NHS GM secondary uses_x000D_</t>
  </si>
  <si>
    <t>This non-research application submitted by NHS Greater Manchester Integrated Care,
sets out the purpose of creating a pseudonymised copy of the Greater Manchester Care 
Record (GMCR), to be used for non-research secondary purposes such as population 
health management, and commissioning intelligence for example; 
• Risk stratification, 
• designing and targeting interventions to prevent ill health and improve care, 
• reducing unwarranted variation in outcomes, 
• reviewing service provision to identify gaps, 
• strategic planning, 
• redesigning care pathways, 
• monitoring patient outcomes, 
• Audits, 
• Checking data quality, 
• evaluating policy, 
• improving patient safety
In response to the Covid-19 pandemic, health and care organisations in Greater 
Manchester established the GMCR, a shared care record which amalgamates essential 
information for the city-region's 2.8m citizens from across health and care. This enables 
better informed direct care, digital transformation of care pathways, and was established 
for the purposes of direct care. This has been established since April 2020. 
Under the Covid-19 COPI notice, the applicant’s data processor Graphnet created 
deidentified datasets for use for Covid-19 related population health research and other 
non-research secondary uses, also related to Covid-19. 15 university-led research studies 
have so far been approved looking at the impact of Covid-19 in Greater Manchester on 
cancer patients, mental health/self-harm, diabetes patients and the treatment of rheumatoid arthritis, amongst others. Some are still ongoing but are not currently processing identifiable information and so do not require ‘s251’ support.
Applicants have confirmed that there has been no processing of the data for secondary 
uses between the expiry of the COPI notice (end of June 2022) and now. After the ‘s251’ 
support has been provided, the GMCR purposes are going to be wider than Covid-19
purposes. 
This application for ‘s251’ support is to allow the disclosure of confidential patient 
information to Graphnet Health Ltd during the processing of the GMCR, to create a 
pseudonymised dataset for non-research secondary purposes. There is a sister research 
application for research uses – 22/CAG/0170. The de-identified data mart provides de-identified, linked row level data and is designed to be used for aggregate anonymised 
outputs such as population health, public health, risk stratification and segmentation. 
Access to the de-identified data mart will be made available to NHS GM ICS partners 
under an application and GM governance approval process as set out in the DPIA.</t>
  </si>
  <si>
    <t>NHS Greater Manchester Integrated Care_x000D_</t>
  </si>
  <si>
    <t>Mr Graham Hayler</t>
  </si>
  <si>
    <t>1st Floor, Parkway 3</t>
  </si>
  <si>
    <t>Parkway Business Centre, Princess Road, Manchester</t>
  </si>
  <si>
    <t>Greater Manchester</t>
  </si>
  <si>
    <t>M14 7LU</t>
  </si>
  <si>
    <t>graham.hayler@nhs.net</t>
  </si>
  <si>
    <t>Approximately 3 million patients of all ages;
(a) registered with a GP in Greater Manchester, or 
(b) have interacted with NHS services in Greater Manchester.
This includes people that may have deceased since the GMCR was established. Records are not removed from the research database as they are needed for longitudinal analysis</t>
  </si>
  <si>
    <r>
      <rPr>
        <b/>
        <sz val="10"/>
        <color rgb="FF000000"/>
        <rFont val="Arial"/>
      </rPr>
      <t xml:space="preserve">Data sources
</t>
    </r>
    <r>
      <rPr>
        <sz val="10"/>
        <color rgb="FF000000"/>
        <rFont val="Arial"/>
      </rPr>
      <t xml:space="preserve">
1. Graphnet Ltd shared care records already linked together for purposes of clinical care, created from 500+ organisations including Primary Care, Secondary Care, Mental Health Trusts, Community Trusts, Out-of-Hours Services, Specialist Trusts, Social Care &amp; North-West Ambulance Service, and local authorities.
</t>
    </r>
    <r>
      <rPr>
        <b/>
        <sz val="10"/>
        <color rgb="FF000000"/>
        <rFont val="Arial"/>
      </rPr>
      <t xml:space="preserve">
Identifiers required for linkage purposes
</t>
    </r>
    <r>
      <rPr>
        <sz val="10"/>
        <color rgb="FF000000"/>
        <rFont val="Arial"/>
      </rPr>
      <t xml:space="preserve">
Graphnet will have access to the patient’s entire medical record in the process of removing all items of confidential patient information
</t>
    </r>
    <r>
      <rPr>
        <b/>
        <sz val="10"/>
        <color rgb="FF000000"/>
        <rFont val="Arial"/>
      </rPr>
      <t xml:space="preserve">Identifiers required for analysis purposes
</t>
    </r>
    <r>
      <rPr>
        <sz val="10"/>
        <color rgb="FF000000"/>
        <rFont val="Arial"/>
      </rPr>
      <t xml:space="preserve">
1. N/A – all analysis undertaken without the use of identifying 
information
</t>
    </r>
    <r>
      <rPr>
        <b/>
        <sz val="10"/>
        <color rgb="FF000000"/>
        <rFont val="Arial"/>
      </rPr>
      <t xml:space="preserve">Additional information
</t>
    </r>
    <r>
      <rPr>
        <sz val="10"/>
        <color rgb="FF000000"/>
        <rFont val="Arial"/>
      </rPr>
      <t xml:space="preserve">
Source data is de-identified on a weekly basis – applicants 
have confirmed this has not happened since the expiry of the 
COPI notice._x000D_</t>
    </r>
  </si>
  <si>
    <r>
      <rPr>
        <sz val="10"/>
        <color rgb="FF000000"/>
        <rFont val="Arial"/>
      </rPr>
      <t xml:space="preserve">To allow the processing of confidential patient information by Graphnet Health Ltd during the processing of the Greater Manchester Care Record, to create a pseudonymised dataset for non-research secondary purposes, is conditionally supported, subject to compliance with the standard and specific conditions of support
Conditions of support:
1.	Please provide a detailed report at annual review (or with a future SDE application if earlier), to provide data on non-research activities undertaken, which will be reviewed at a full CAG meeting. </t>
    </r>
    <r>
      <rPr>
        <b/>
        <sz val="10"/>
        <color rgb="FF000000"/>
        <rFont val="Arial"/>
      </rPr>
      <t xml:space="preserve">Condition met as part of 23/CAG/0145 submission
</t>
    </r>
    <r>
      <rPr>
        <sz val="10"/>
        <color rgb="FF000000"/>
        <rFont val="Arial"/>
      </rPr>
      <t xml:space="preserve">
2.	Please provide feedback within 6 months from the date of this letter, on patient and public involvement undertaken to establish the acceptability of the use of data without consent, for the purposes of this non-research application to CAG. 
3.	Confirmation provided from the IG Delivery Team at NHS Digital to the CAG that the relevant Data Security and Protection Toolkit (DSPT) submission(s) has achieved the ‘Standards Met’ threshold. See section below titled ‘security assurance requirements’ for further information. Confirmed: 
The NHS Digital 21/22 DSPT review for Graphnet Health ltd was confirmed as ‘Standards Met’ on the NHS Digital DSPT Tracker (checked 02 December 2022)
</t>
    </r>
  </si>
  <si>
    <t>A1061</t>
  </si>
  <si>
    <t>22/CAG/0153</t>
  </si>
  <si>
    <t>United Kingdom Register of Stored Ovarian and Testicular Tissue</t>
  </si>
  <si>
    <t xml:space="preserve">This non-research application from the University of Leeds set out the medical purpose of setting up a non-research register of all stored ovarian and testicular tissue obtained from young people in the UK. 
The UK Register of Stored Ovarian and Testicular Tissue (UKSTORE) will be the first registry of stored ovarian and testicular tissue collected from young people in the UK. The registry will be used to support service development, evaluation and audit, as well as research, for which a separate application has been submitted.
The data will be obtained from all centres where ovarian and testicular tissue were collected and stored from patients aged 0-24 year. Storage centres will identify eligible patients via clinical records and local databases, and the confidential patient information transferred to UKSTORE. Confidential patient information will be used to perform data linkage to extract relevant data from existing databases. Additional data will be collected from patient medical records, directly from patients and from their GP's.
UKSTORE data is divided into two main components; data captured without consent and data captured only with written informed consent. Data captured without consent comprises most data for UKSTORE. This is referred to as “core data” and includes confidential patient information. “Core” data will be captured for all patients who preserve tissue in the UK and are aged 0-24 when they do so. “Core” data will be captured for retrospective (who have already had tissue preserved) and prospective patients (who preserve tissue after UKSTORE has been established).
Data captured with informed written consent will only be sought from patients who are aged 16 years and above and is referred to as “additional data.” This data is focused on reproductive outcomes. Patients aged 16 years and over in England will be invited to consent when they attend a follow up appointment, or at any other appointment as deemed appropriate by their clinical team. Patients who are no longer attending routine follow up appointments will be sent an approved UKSTORE information sheet about additional data capture and invited to contact the tissue storage centre or UKSTORE directly, to give informed consent. This information will be sent alongside the next routine correspondence sent from tissue storage centres that confirms ongoing tissue storage. Storage centres will perform an additional safety check to screen and exclude patients they know have registered an opt out.
</t>
  </si>
  <si>
    <t xml:space="preserve">Professor Adam W Glaser, Chief Investigator  </t>
  </si>
  <si>
    <t xml:space="preserve">Leeds Inst of Medical Research (LIMR) </t>
  </si>
  <si>
    <t xml:space="preserve">School of Medicine </t>
  </si>
  <si>
    <t xml:space="preserve">University of Leeds </t>
  </si>
  <si>
    <t xml:space="preserve">LS2 9JT </t>
  </si>
  <si>
    <t>a.glaser@leeds.ac.uk</t>
  </si>
  <si>
    <t xml:space="preserve">Patients whose ovarian or testicular tissue was collected when they were aged 0-24 years. 
The timeframe for inclusion will go back to the first point at which tissue preservation began so that it includes all patients (whole population). Records in England go back to 2013.
</t>
  </si>
  <si>
    <r>
      <rPr>
        <b/>
        <sz val="10"/>
        <color rgb="FF000000"/>
        <rFont val="Arial"/>
      </rPr>
      <t xml:space="preserve">Data sources
</t>
    </r>
    <r>
      <rPr>
        <sz val="10"/>
        <color rgb="FF000000"/>
        <rFont val="Arial"/>
      </rPr>
      <t xml:space="preserve">
1.	Patients clinical records, including regional paediatric, teenage and young adult cancer centres 
2.	NHS centres in the UK that store ovarian and testicular tissue harvested from people when they were aged 0- 24 years. 
3.	Patients (self-reported) 
4.	NHS England (previously NHS Digital) held datasets: 
a.	Cancer registry 
b.	Cancer pathway 
c.	SACT 
d.	RTDS 
e.	Hospital Episode Statistics (HES) admitted care 
f.	National Disease Registration Service for patients with cancer, congenital anomalies and rare diseases (NCARDRS) 
g.	National Cancer Registration Analysis Service (NCRAS) 
5.	GP data via GPES 
6.	External disease registries, including: 
a.	The Welsh Cancer Intelligence &amp; Surveillance Unit (WCISU) 
b.	The European Society for Blood and Marrow Transplantation (EBMT) Registry. United Kingdom Primary Immunodeficiency (UKPID) Registry. 
c.	The British Society for Paediatric and Adolescent Rheumatology (BSPAR). 
d.	The National Haemoglobinopathy Registry (NHR).
</t>
    </r>
    <r>
      <rPr>
        <b/>
        <sz val="10"/>
        <color rgb="FF000000"/>
        <rFont val="Arial"/>
      </rPr>
      <t xml:space="preserve">Identifiers required for linkage purposes
</t>
    </r>
    <r>
      <rPr>
        <sz val="10"/>
        <color rgb="FF000000"/>
        <rFont val="Arial"/>
      </rPr>
      <t xml:space="preserve">
1. Name 
2. NHS Number 
3. Hospital ID number
4. GP Registration 
5. Date of birth 
6. Date of death 
7. Postcode – unit level
</t>
    </r>
    <r>
      <rPr>
        <b/>
        <sz val="10"/>
        <color rgb="FF000000"/>
        <rFont val="Arial"/>
      </rPr>
      <t xml:space="preserve">Identifiers required for analysis purposes
</t>
    </r>
    <r>
      <rPr>
        <sz val="10"/>
        <color rgb="FF000000"/>
        <rFont val="Arial"/>
      </rPr>
      <t xml:space="preserve">
1. Date of birth 
2. Date of death 
3. Postcode – unit level 
4. Gender 
5. Ethnicity
</t>
    </r>
  </si>
  <si>
    <r>
      <rPr>
        <b/>
        <sz val="10"/>
        <color rgb="FF000000"/>
        <rFont val="Arial"/>
      </rPr>
      <t xml:space="preserve">Conditions of support:
</t>
    </r>
    <r>
      <rPr>
        <sz val="10"/>
        <color rgb="FF000000"/>
        <rFont val="Arial"/>
      </rPr>
      <t xml:space="preserve">
1.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sz val="10"/>
        <color rgb="FF000000"/>
        <rFont val="Arial"/>
      </rPr>
      <t>Confirmed</t>
    </r>
    <r>
      <rPr>
        <sz val="10"/>
        <color rgb="FF000000"/>
        <rFont val="Arial"/>
      </rPr>
      <t xml:space="preserve">: 
Due to the number of participating organisations involved, it is the responsibility of University of Leeds, as controller, to ensure that these participating organisations meet the minimum required standard in complying with DSPTs, and take remedial action if they become aware of any that fall below this, or where any concerns are raised. 
</t>
    </r>
  </si>
  <si>
    <t>A1062</t>
  </si>
  <si>
    <t>23/CAG/0059</t>
  </si>
  <si>
    <t>Community Mental Health 2023 Survey</t>
  </si>
  <si>
    <t xml:space="preserve">This non-research application from Picker Institute Europe, on behalf of the Care Quality Commission (CQC), set out the purpose of administering the 2023 Community Mental Health Survey (CMH23).
CMH23 falls within the NHS Patient Survey Programme (NPSP). The NPSP was initiated in 2002 by the then Department of Health, and is now overseen by the CQC, the independent regulator of health and social care in England. CMH23 will be the twentieth carried out to date. All 53 eligible mental health provider trusts will be asked to conduct the survey, drawing a sample of service users according to set criteria, and following standardised materials and procedures for all stages of the survey. 
The CMH mainstage survey has previously been conducted using a postal approach. However, A stand-alone pilot study (21/CAG/0074) tested the effectiveness of a mixed methods approach, offering the questionnaire online (in addition to a postal survey), and sending SMS reminders (in addition to postal reminders). The 2023 mainstage methodology is changing as compared to CMH22, to include offering the questionnaire online (in addition to a postal survey), sending SMS reminders (in addition to postal reminders), including 16-17 year olds, excluding service users who have been accessing Memory Clinics, the including of ‘boost’ samples as relevant to ‘s251’ support, changes to timings, and other changes as listed in the application. 
Trusts will collect information of all eligible patients and, following suitability checks, will share confidential patient information with the approved contractor, Quality Health, and the coordination centre - Picker Institute Europe under the title ‘Survey Coordination Centre’ (SCC). Full postcode will be disclosed to the SCC (to map LSOA) – this is in line with other supported surveys. 
Questionnaires will be distributed to patients using the approach detailed below;
•	Contact 1:  Letter with URL link for online questionnaire
•	Contact 2: 5 working days after contact 1, SMS despatched with URL link for online questionnaire
•	Contact 3: 10 working days after contact 1, letter with URL link for online questionnaire, and paper questionnaire
•	Contact 4:15 working days after contact 1, SMS despatched with URL link for online questionnaire 
•	Contact 5: 20 working days after contact 1, letter with paper questionnaire (no URL)
Ahead of each reminder, it will be necessary to remove all respondents who have completed the survey already, and to conduct a DBS or local check on the full sample to ensure any deceased individual is removed from the sample. If anyone has requested to be opted out of further reminders, they should also be removed at these timepoints.
</t>
  </si>
  <si>
    <t>Picker Institute Europe on behalf of CQC</t>
  </si>
  <si>
    <t>Jenny King, Chief Research Officer</t>
  </si>
  <si>
    <t xml:space="preserve">Buxton Court, </t>
  </si>
  <si>
    <t xml:space="preserve">3 West Way, </t>
  </si>
  <si>
    <t xml:space="preserve">Patients aged 16 and over who had been in contact with NHS mental health services in the two-month period from 1 April to 31 May 2023, and who were receiving specialist care or treatment for a mental health condition, and fulfil the inclusion criteria as detailed in the application. 
1250 service users from each Trust, plus any ‘boost’ samples.
Approximately 67,500 users of community mental health services in total.
</t>
  </si>
  <si>
    <r>
      <rPr>
        <b/>
        <sz val="10"/>
        <color rgb="FF000000"/>
        <rFont val="Arial"/>
      </rPr>
      <t xml:space="preserve">Data sources
</t>
    </r>
    <r>
      <rPr>
        <sz val="10"/>
        <color rgb="FF000000"/>
        <rFont val="Arial"/>
      </rPr>
      <t xml:space="preserve">
Electronic patient records, Mental Health Trusts in England
</t>
    </r>
    <r>
      <rPr>
        <b/>
        <sz val="10"/>
        <color rgb="FF000000"/>
        <rFont val="Arial"/>
      </rPr>
      <t xml:space="preserve">Identifiers required for contact purposes
</t>
    </r>
    <r>
      <rPr>
        <sz val="10"/>
        <color rgb="FF000000"/>
        <rFont val="Arial"/>
      </rPr>
      <t xml:space="preserve">
1.	Trust code
2.	A standardised unique identifier code, 
3.	Title (Mr, Mrs, Ms, etc.) 
4.	First name 
5.	Surname 
6.	Address Fields 
7.	Postcode 
8.	Mobile phone number 
</t>
    </r>
    <r>
      <rPr>
        <b/>
        <sz val="10"/>
        <color rgb="FF000000"/>
        <rFont val="Arial"/>
      </rPr>
      <t xml:space="preserve">Identifiers required for analysis purposes
</t>
    </r>
    <r>
      <rPr>
        <sz val="10"/>
        <color rgb="FF000000"/>
        <rFont val="Arial"/>
      </rPr>
      <t xml:space="preserve">
1.	Trust code
2.	The unique identifier code (as above)
3.	Year of birth 
4.	Postcode
5.	Sex
6.	Ethnic category 
7.	Day of last contact 
8.	Month of last contact 
9.	Year of last contact 
10.	Sub-ICB codes
11.	Mental Health Inpatient indicator
12.	Service level information variable
13.	Mental Health Care Cluster Codes
14.	Mode of contact
</t>
    </r>
  </si>
  <si>
    <r>
      <rPr>
        <sz val="10"/>
        <color rgb="FF000000"/>
        <rFont val="Arial"/>
      </rPr>
      <t xml:space="preserve">Applicant confirmed in June 2024 that ‘s251’ support could be expired, as all identifiable patient information held without consent under this support has been pseudonymised, and the applicants do not have the means to re-identify. 
In terms of public benefit, the survey data is used for a wide variety of purposes to monitor the quality of care given to service users and support ongoing improvement in overall mental health service user experience in England. 
This systematic collection of data across trusts allows for comparable data to be obtained. Individual trusts, as well as ICBs, will be able to identify areas of weakness and where they are underperforming compared to other NHS trusts and hence helps to inform local improvement plans. The data is also of relevance to local authorities that employ social workers and care staff as part of multidisciplinary community mental health teams. The survey data are used extensively by community mental health trusts in their own improvement initiatives and the CQC use it as part of the regulatory activities. NHS England and the Department for Health and Social Care (DHSC) use the results to understand service users’ experiences of NHS services and may use the results to generate indicators at local, regional and national level. They also use trust-level results to inform their oversight model for NHS trusts. 
</t>
    </r>
    <r>
      <rPr>
        <b/>
        <sz val="10"/>
        <color rgb="FF000000"/>
        <rFont val="Arial"/>
      </rPr>
      <t xml:space="preserve">
Specific conditions of support:
</t>
    </r>
    <r>
      <rPr>
        <sz val="10"/>
        <color rgb="FF000000"/>
        <rFont val="Arial"/>
      </rPr>
      <t xml:space="preserve">
1.	The applicant is to justify why the full postcode needs to be retained for 6 months, rather than 4 weeks, given that it is only required to map to LSOA, and feedback to CAG within one month.
</t>
    </r>
    <r>
      <rPr>
        <b/>
        <sz val="10"/>
        <color rgb="FF000000"/>
        <rFont val="Arial"/>
      </rPr>
      <t xml:space="preserve">Condition met 11 July 2023
</t>
    </r>
    <r>
      <rPr>
        <sz val="10"/>
        <color rgb="FF000000"/>
        <rFont val="Arial"/>
      </rPr>
      <t xml:space="preserve">
2.	Please confirm whether the content and format of the 16–17-year-old poster could be used for other posters, and feedback to CAG within one month.
</t>
    </r>
    <r>
      <rPr>
        <b/>
        <sz val="10"/>
        <color rgb="FF000000"/>
        <rFont val="Arial"/>
      </rPr>
      <t xml:space="preserve">Condition met 11 July 2023
</t>
    </r>
    <r>
      <rPr>
        <sz val="10"/>
        <color rgb="FF000000"/>
        <rFont val="Arial"/>
      </rPr>
      <t xml:space="preserve">
3.	Please provide a separate leaflet to be given to all 16–17-year-old patients by staff to inform patients that they may be approached to participate in the survey and provide a means for prior dissent to be raised, and feedback to CAG within one month.
</t>
    </r>
    <r>
      <rPr>
        <b/>
        <sz val="10"/>
        <color rgb="FF000000"/>
        <rFont val="Arial"/>
      </rPr>
      <t xml:space="preserve">Condition met 11 July 2023
</t>
    </r>
    <r>
      <rPr>
        <sz val="10"/>
        <color rgb="FF000000"/>
        <rFont val="Arial"/>
      </rPr>
      <t xml:space="preserve">
4.	Please provide the additional patient notification materials that are being developed as part of the impact strategy, as soon as they are developed.
</t>
    </r>
    <r>
      <rPr>
        <b/>
        <sz val="10"/>
        <color rgb="FF000000"/>
        <rFont val="Arial"/>
      </rPr>
      <t xml:space="preserve">Condition met 11 July 2023
</t>
    </r>
    <r>
      <rPr>
        <sz val="10"/>
        <color rgb="FF000000"/>
        <rFont val="Arial"/>
      </rPr>
      <t xml:space="preserve">
5.	Please clarify whether it was considered that the text message may end up going to the parent, and any plans to ensure that no 16-17 year old who maybe had not disclosed to parents regarding mental health treatment would be identified in this manner, and feedback to CAG within one month.
</t>
    </r>
    <r>
      <rPr>
        <b/>
        <sz val="10"/>
        <color rgb="FF000000"/>
        <rFont val="Arial"/>
      </rPr>
      <t xml:space="preserve">Condition met 11 July 2023
</t>
    </r>
    <r>
      <rPr>
        <sz val="10"/>
        <color rgb="FF000000"/>
        <rFont val="Arial"/>
      </rPr>
      <t xml:space="preserve">
6.	The CAG requested confirmation that the mobile number used will be the mobile number taken from the Trust as provided by the patient, and not linked with PDS, and feedback to CAG within one month.
</t>
    </r>
    <r>
      <rPr>
        <b/>
        <sz val="10"/>
        <color rgb="FF000000"/>
        <rFont val="Arial"/>
      </rPr>
      <t xml:space="preserve">Condition met 11 July 2023
</t>
    </r>
    <r>
      <rPr>
        <sz val="10"/>
        <color rgb="FF000000"/>
        <rFont val="Arial"/>
      </rPr>
      <t xml:space="preserve">
7.	The CAG requested clarification on how many service users were involved in the described Patient and Public Involvement regarding the use of confidential patient information without consent, within one month.
</t>
    </r>
    <r>
      <rPr>
        <b/>
        <sz val="10"/>
        <color rgb="FF000000"/>
        <rFont val="Arial"/>
      </rPr>
      <t xml:space="preserve">Condition met 11 July 2023
</t>
    </r>
    <r>
      <rPr>
        <sz val="10"/>
        <color rgb="FF000000"/>
        <rFont val="Arial"/>
      </rPr>
      <t xml:space="preserve">
8.	Confirmation provided from the DSPT Team at NHS England to the CAG that the relevant Data Security and Protection Toolkit (DSPT) submission(s) has achieved the ‘Standards Met’ threshold. </t>
    </r>
    <r>
      <rPr>
        <b/>
        <sz val="10"/>
        <color rgb="FF000000"/>
        <rFont val="Arial"/>
      </rPr>
      <t xml:space="preserve">Confirmed: 
</t>
    </r>
    <r>
      <rPr>
        <sz val="10"/>
        <color rgb="FF000000"/>
        <rFont val="Arial"/>
      </rPr>
      <t xml:space="preserve">
The NHS England </t>
    </r>
    <r>
      <rPr>
        <b/>
        <sz val="10"/>
        <color rgb="FF000000"/>
        <rFont val="Arial"/>
      </rPr>
      <t xml:space="preserve">21/22 </t>
    </r>
    <r>
      <rPr>
        <sz val="10"/>
        <color rgb="FF000000"/>
        <rFont val="Arial"/>
      </rPr>
      <t xml:space="preserve">DSPT review for </t>
    </r>
    <r>
      <rPr>
        <b/>
        <sz val="10"/>
        <color rgb="FF000000"/>
        <rFont val="Arial"/>
      </rPr>
      <t>Quality Health and Picker Institute Europe</t>
    </r>
    <r>
      <rPr>
        <sz val="10"/>
        <color rgb="FF000000"/>
        <rFont val="Arial"/>
      </rPr>
      <t xml:space="preserve"> was confirmed as ‘Standards Met’ on the NHS England DSPT Tracker (30 May 2023)
As the above conditions have been accepted or met, this letter provides confirmation of final support.  I will arrange for the register of approved applications on the HRA website to be updated with this information.
</t>
    </r>
  </si>
  <si>
    <t>A1063</t>
  </si>
  <si>
    <t>23/CAG/0053</t>
  </si>
  <si>
    <t xml:space="preserve">ECC 3-04 (a)/2012 </t>
  </si>
  <si>
    <t>National Audit of Cardiac Rehabilitation (NACR)</t>
  </si>
  <si>
    <t xml:space="preserve">This Non-research application from NHS England set out the purpose of continuing the National Audit of Cardiac Rehabilitation.  
The National Audit of Cardiac Rehabilitation (NACR) collects comprehensive audit data to quality assure programmes, to support improvement and monitoring of cardiac rehabilitation services in terms of their uptake, quality, and clinical outcomes. The remit of the audit is to support clinical cardiac rehabilitation teams in auditing their service. NACR use the data to produce annual reports and ad hoc reports by request for individual programmes. Data is also provided to NHS England, Cardiac Networks, and ICBs. NACR runs a joint National Certification Programme for cardiac rehabilitation with the British Association of Cardiovascular Prevention and Rehabilitation where programmes are assessed on seven standards. It also informs research papers submitted to journals. 
Participating hospital trusts and health boards input confidential patient information into the Clinical Audit Platform (CAP), a secure online data entry platform provided by the Clinical Audit service in NHS England. A monthly extract of data is taken from CAP. The data is pseudonymised by replacing the NHS number with an audit ID, converting date of birth to age at initiating event, and converting postcodes to Lower Super Output Area. The pseudonymised dataset is then disclosed to the University of York for analysis, to be used to create annual reports.  
</t>
  </si>
  <si>
    <t xml:space="preserve">Alison Roe, Senior Data Operations Manager </t>
  </si>
  <si>
    <t>Data Services, NHS England</t>
  </si>
  <si>
    <t>7-8 Wellington Place, Whitehall Road</t>
  </si>
  <si>
    <t xml:space="preserve">07770 703373 </t>
  </si>
  <si>
    <t>Alison.Roe@nhs.net</t>
  </si>
  <si>
    <t xml:space="preserve">Patients referred to Cardiac Rehabilitation Programmes in England and Wales.  
The audit includes all patients referred to cardiac related to the following conditions / events: 
•	Myocardial Infarction (MI)  
•	MI plus Percutaneous Coronary Intervention (PCI)  
•	PCI  
•	Coronary Artery Bypass Graft (CABG) 
•	Unstable Angina  
•	Heart failure </t>
  </si>
  <si>
    <r>
      <rPr>
        <b/>
        <sz val="10"/>
        <color rgb="FF000000"/>
        <rFont val="Arial"/>
      </rPr>
      <t xml:space="preserve">Data sources 
</t>
    </r>
    <r>
      <rPr>
        <sz val="10"/>
        <color rgb="FF000000"/>
        <rFont val="Arial"/>
      </rPr>
      <t xml:space="preserve">
1.	Data supplied by participating NHS trusts and health boards in England and Wales 
</t>
    </r>
    <r>
      <rPr>
        <b/>
        <sz val="10"/>
        <color rgb="FF000000"/>
        <rFont val="Arial"/>
      </rPr>
      <t xml:space="preserve">Identifiers required for linkage purposes 
</t>
    </r>
    <r>
      <rPr>
        <sz val="10"/>
        <color rgb="FF000000"/>
        <rFont val="Arial"/>
      </rPr>
      <t xml:space="preserve">
1.	Name 
2.	Address &amp; Postcode  
3.	Date of Birth  
4.	NHS number  
</t>
    </r>
    <r>
      <rPr>
        <b/>
        <sz val="10"/>
        <color rgb="FF000000"/>
        <rFont val="Arial"/>
      </rPr>
      <t xml:space="preserve">Identifiers required for analysis purposes 
</t>
    </r>
    <r>
      <rPr>
        <sz val="10"/>
        <color rgb="FF000000"/>
        <rFont val="Arial"/>
      </rPr>
      <t xml:space="preserve">
1.	Sex 
2.	Gender  
</t>
    </r>
    <r>
      <rPr>
        <b/>
        <sz val="10"/>
        <color rgb="FF000000"/>
        <rFont val="Arial"/>
      </rPr>
      <t xml:space="preserve">Additional information 
</t>
    </r>
    <r>
      <rPr>
        <sz val="10"/>
        <color rgb="FF000000"/>
        <rFont val="Arial"/>
      </rPr>
      <t xml:space="preserve">
Patients’ postcodes and dates of birth are used for linkage. The postcodes are then used to derive Lower Super Output Area and dates of birth to derive Age at Initiating Event. The derived fields are supplied to the University of York for analysis. 
The dataset held at the University of York is effectively anonymised but referred to as pseudonymised in the data flow diagram, in line with ISO guidance.   
</t>
    </r>
  </si>
  <si>
    <r>
      <rPr>
        <b/>
        <sz val="10"/>
        <color rgb="FF000000"/>
        <rFont val="Arial"/>
      </rPr>
      <t xml:space="preserve">Specific conditions of support:
</t>
    </r>
    <r>
      <rPr>
        <sz val="10"/>
        <color rgb="FF000000"/>
        <rFont val="Arial"/>
      </rPr>
      <t xml:space="preserve">
1.	Support under 23/CAG/0053 will supersede the existing application ECC 3-04 (a)/2012. 
2.	Provide specific examples and types of questions used within the participant questionnaires. Please feedback to CAG within six months.
</t>
    </r>
    <r>
      <rPr>
        <b/>
        <sz val="10"/>
        <color rgb="FF000000"/>
        <rFont val="Arial"/>
      </rPr>
      <t xml:space="preserve">Condition confirmed as met as of 22 June 2023. 
</t>
    </r>
    <r>
      <rPr>
        <sz val="10"/>
        <color rgb="FF000000"/>
        <rFont val="Arial"/>
      </rPr>
      <t xml:space="preserve">
3.	Further patient and public involvement needs to be carried out, and feedback provided to CAG within six months:
a.	The specific issue of non-application of the National Data Opt-Out needs to be discussed,
b.	Underrepresented groups need to be included,
c.	Patients from different areas of the country need to be included. 
4.	Confirmation provided from the IG Delivery Team at NHS England to the CAG that the relevant Data Security and Protection Toolkit (DSPT) submission(s) has achieved the ‘Standards Met’ threshold. See section below titled ‘security assurance requirements’ for further information. </t>
    </r>
    <r>
      <rPr>
        <b/>
        <sz val="10"/>
        <color rgb="FF000000"/>
        <rFont val="Arial"/>
      </rPr>
      <t xml:space="preserve">Confirmed:
</t>
    </r>
    <r>
      <rPr>
        <sz val="10"/>
        <color rgb="FF000000"/>
        <rFont val="Arial"/>
      </rPr>
      <t xml:space="preserve">
The NHS England </t>
    </r>
    <r>
      <rPr>
        <b/>
        <sz val="10"/>
        <color rgb="FF000000"/>
        <rFont val="Arial"/>
      </rPr>
      <t xml:space="preserve">21/22 </t>
    </r>
    <r>
      <rPr>
        <sz val="10"/>
        <color rgb="FF000000"/>
        <rFont val="Arial"/>
      </rPr>
      <t>DSPT review for NHS England was confirmed as ‘Standards Met’ on the NHS England DSPT Tracker (checked 25 May 2023).
The Secretary of State for Health and Social Care decision maker, on advice from the CAG, has supported a request to defer the National Data Opt Out. As such, the National Data Opt Out does not need to be applied for this activity.</t>
    </r>
  </si>
  <si>
    <t>A1064</t>
  </si>
  <si>
    <t xml:space="preserve">22/CAG/0171 </t>
  </si>
  <si>
    <t>Ambulance Data Set – Returning linked patient outcome data to Ambulance Services</t>
  </si>
  <si>
    <t xml:space="preserve">This non-research application from NHS England, sets out the purpose of providing a flow of linked Emergency Care Dataset (ECDS) and Ambulance Data Set (ADS) data back to the to the eleven English Ambulance NHS Trusts to inform individual clinical development plans and wider Ambulance Service operational and clinical improvement strategies. 
There is a legal direction in place to flow data collected by Ambulance Trusts to NHS England (previously Digital), to create the ADS. Additionally, this legal direction covers linkage between ECDS and ADS, which is already undertaken and does not require ‘s251’ support. Separately to the flow of data to Ambulance Services, under the joint NHSE/NHSD commissioning arrangements, the NHS England and NHS Arden &amp; Gem CSU (DSCRO) is also able to receive and link identifiable patient information (ADS data) with other datasets, (e.g. ECDS) and apply its own pseudonymisation key before flowing the data to the National Commissioning Data Repository (NCDR) (a web based application developed by Arden &amp; GEM CSU on behalf of NHS England).  This is out of scope for this application. The only element of the application that requires ‘s251’ support is an identifiable flow of linked data from the DSCRO to the 11 ambulance Trusts. The only identifiers used are CAD ID and call sign, so that the patient outcome can be linked to the initial treatment episode. NHS Digital have confirmed ’s251’ support is required for this flow, as the ambulance Trusts will be able to re-identify the patient using the CAD ID and call sign. 
The ambulance services provide care to 25,000-40,000 patients per day. These organisations are publicly funded and there is a moral and fiscal responsibility to ensure that these services are allocating their resources appropriately. A major barrier to this is that resources are allocated based upon predictions of what type of care a given patient will need, however there are no reliable means by which this prediction can be correlated with the actuality of the care needed. It is therefore important to be able to review resource allocation and care provided in the context of further care provided once a patient is admitted to hospital. This application will use linked outcome data to analyse patterns, which will aim to inform development needs and best practice identification.
Once received into each of the 11 Ambulance Services, the ECDS data will be kept in a separate table within data warehouses so won’t form part of the main patient record, but by holding the data CAD ID and Call Sign this will enable linkage to the existing patient record. The CAD ID and Call Sign will be retained in this separate table to ensure that the correct episode of care is linked in cases where there are multiple patient contacts over a short period of time. These records will be managed in line with the national NHS data retention policies.
Regarding informing individual clinical development, the provision of linked data will allow ambulance service clinicians to continue to build on their confidence, competence and knowledge to improve the delivery of care to patients through the understanding of the impact of their own clinical practice on the patient outcomes through the clinical supervision process. Benchmarking clinician activity will also allow understanding of where additional skills development and mentorship is available; whilst reflective practices are helpful for clinicians, understanding of their performance on an aggregated level against their peers will support targeted training interventions. Benchmarking clinician activity and involvement in point of care delivery will allow understanding of the following examples:
•	Where clinical skills have been delivered for patient benefit and where opportunities may exist to improve (e.g. gaps in skill set offered, gaps in individual practice and where mentorship, clinical supervision or additional practice support would be beneficial)
•	indicators, aggregated peer or team data and other KPI or regulatory requirements.  
•	Monitoring of clinical care given to patient cohorts and the development of evidence-based practice/interventions for patient benefit
•	Inform wider work on service delivery model evolution 
•	Inform the management of complaints, potential serious incidents or other enquiries that relate to clinical care delivery by clinicians
Regarding wider Ambulance Service operational and clinical improvement strategies, Business Intelligence Teams will be able to undertake pattern analysis to understand if clinical behaviours are consistent for patient cohorts and across treating clinicians, as well as treatments administered by the Ambulance Service. This will allow organisational planning and ensure that patient presenting with similar conditions and requirements are receiving interventions and treatments that consistently best meet the needs of patients. The application will support the identification of gaps in provision at a local level, and will provide a stronger evidence base to work collaboratively with commissioners understand where changes to patient pathways within particular areas would benefit patients and reduce pressure on busy Emergency Departments (ED), one of the key areas of interest from Health Ministers and the Secretary of State. 
For example, by linking the diagnosis to the presenting symptoms, the ambulance Trusts will be able to identify better systems for identifying those conditions which require urgent medical attention and refer future patients to the correct care pathway, e.g. stroke and cardiac arrest. Likewise, if Ambulance Trusts are able to identify that certain subsets of patients with the same patterns of presenting symptoms are often not admitted to hospital or discharged very quickly, then A+E attendance could potentially be avoided for future patients presenting with those symptoms, which would benefit all parties, including the patient. 
The pattern analysis will support senior leadership to understand if operational practices and systems are consistent for patient cohorts and clinicians. Some examples are below:
•	Understanding patient destination following conveyance, and if it differs from the ED to inform service and pathway development (e.g. where a patient is conveyed to ED but then direct streamed at ED triage to another co-located service or department).
•	Patients conveyed by Ambulance Services with time critical and time sensitive illness are prioritised for care and handover accordingly
•	Treatments or therapies that may be administered by ambulance service that could be improved or changed
•	Understanding of any simple assessments, treatments and other investigations that can be ‘front loaded’ to optimise subsequent assessment and treatment of Ambulance patients e.g. where there are Ambulance handover delays.
•	Identify opportunities for service improvement, operational efficiencies, and shared governance to inform better working for patient benefit
There is no intention to share individual level data outside of the ambulance services e.g. with commissioners, although summary outcomes of the data analysis may be shared to inform commissioning of care pathways and service improvements. The outputs will be made available in aggregated form through internally developed dashboards and data insights platforms for senior leadership teams within Ambulance Services to understand the current position and commission policy development to improve patient care.  These dashboards will not disclose any personalised patient information.
</t>
  </si>
  <si>
    <t xml:space="preserve">Jennifer Keane Director Integrated Urgent and emergency care          </t>
  </si>
  <si>
    <t>Wellington House,</t>
  </si>
  <si>
    <t>133 - 155 Waterloo Road,</t>
  </si>
  <si>
    <t>jennifer.keane@nhs.net</t>
  </si>
  <si>
    <t xml:space="preserve">All patients in contact with any of the 11 English Ambulance Services listed below, who go on to receive care through an NHS Provider that completes an Emergency Care Record through the Emergency Care Data Set (ECDS) and flows to NHS Digital. 
Approximately 5 million patients per year
</t>
  </si>
  <si>
    <r>
      <rPr>
        <b/>
        <sz val="10"/>
        <color rgb="FF000000"/>
        <rFont val="Arial"/>
      </rPr>
      <t xml:space="preserve">Data sources
</t>
    </r>
    <r>
      <rPr>
        <sz val="10"/>
        <color rgb="FF000000"/>
        <rFont val="Arial"/>
      </rPr>
      <t xml:space="preserve">
1.	NHS England (previously NHS Digital) – 
a.	Ambulance Data Set (ADS) collected from the following 11 Ambulance Services:
i.	East Midlands Ambulance Service
ii.	East of England Ambulance Service
iii.	Isle of Wight Ambulance Service
iv.	London Ambulance Service
v.	North East Ambulance Service
vi.	North West Ambulance Service
vii.	South Central Ambulance Service
viii.	South East Coast Ambulance Service
ix.	South Western Ambulance Service
x.	West Midlands Ambulance Service
xi.	Yorkshire Ambulance Service
b.	The Emergency Care Dataset (ECDS) collected from acute NHS hospitals.
</t>
    </r>
    <r>
      <rPr>
        <b/>
        <sz val="10"/>
        <color rgb="FF000000"/>
        <rFont val="Arial"/>
      </rPr>
      <t xml:space="preserve">Identifiers required for linkage purposes
</t>
    </r>
    <r>
      <rPr>
        <sz val="10"/>
        <color rgb="FF000000"/>
        <rFont val="Arial"/>
      </rPr>
      <t xml:space="preserve">
•	linkage between ADS &amp; ECDS is undertaken with alternative legal basis
•	Linkage between ECDS and ambulance Trust clinical record;
1.	ADS 3 Call Identifier –CAD ID (Unique number generated within the Ambulance Service 999 Operations Centre) - (direct identifier)
2.	ADS 36 Call Sign - (Unique vehicle reference of ambulance service) (direct identifier)
</t>
    </r>
    <r>
      <rPr>
        <b/>
        <sz val="10"/>
        <color rgb="FF000000"/>
        <rFont val="Arial"/>
      </rPr>
      <t xml:space="preserve">Identifiers required to be returned to individual ambulance Trusts for analysis purposes
</t>
    </r>
    <r>
      <rPr>
        <sz val="10"/>
        <color rgb="FF000000"/>
        <rFont val="Arial"/>
      </rPr>
      <t xml:space="preserve">
1.	ADS 3 Call Identifier –CAD ID (Unique number generated within the Ambulance Service 999 Operations Centre) - (direct identifier)
2.	ADS 36 Call Sign - (Unique vehicle reference of ambulance service) (direct identifier)
3.	ECDS 20.1 Diagnosis  
4.	ECDS 21.1 Investigations  
5.	ECDS 22.1 Treatments  
6.	ECDS 23.1 Referred to Services  
7.	ECDS 24.2 Discharge Status  
8.	ECDS 24.4 Discharge Destination 
9.	ECDS 24.5 Discharge Info Given 
10.	ECDS Emergency Care Departure Time 
</t>
    </r>
    <r>
      <rPr>
        <b/>
        <sz val="10"/>
        <color rgb="FF000000"/>
        <rFont val="Arial"/>
      </rPr>
      <t xml:space="preserve">Additional information
</t>
    </r>
    <r>
      <rPr>
        <sz val="10"/>
        <color rgb="FF000000"/>
        <rFont val="Arial"/>
      </rPr>
      <t xml:space="preserve">
Ambulance Services will only receive data that pertains to records that were initially generated within their service
It is proposed that this data will flow to Ambulance Services on no more than daily basis using linked data in arrears (e.g. Monday will flow the previous Monday) 
However, due to resource capacity and funding, delivery of the technical requirements can only be scoped and formally started following confirmation of ‘s251’ support to the application.  
It is anticipated that the technical requirements could allow for scheduling of data sharing to able to be shared on a daily basis with a rolling 7-day time delay, so each day, data would flow for the same day of the previous week. However, if through development there is a technical/resource issue identified applicants may look to reduce the frequency of data flows to mitigate any technical challenges. 
</t>
    </r>
  </si>
  <si>
    <r>
      <rPr>
        <b/>
        <sz val="10"/>
        <color rgb="FF000000"/>
        <rFont val="Arial"/>
      </rPr>
      <t xml:space="preserve">Amendment supported 05 July 2024 </t>
    </r>
    <r>
      <rPr>
        <sz val="10"/>
        <color rgb="FF000000"/>
        <rFont val="Arial"/>
      </rPr>
      <t xml:space="preserve">to change the named applicant to Jennifer Keane, who has replaced Marc Thomas
The application, to allow the disclosure of confidential patient information from Arden and Greater East Midlands Commissioning Support Unit (Arden &amp; GEM CSU) Data Services for Commissioners Regional Offices (DSCRO) data safe haven (on behalf on NHS England) to the eleven English Ambulance NHS Trusts to inform individual clinical development plans and wider Ambulance Service operational and clinical improvement strategies, is conditionally supported, subject to compliance with the standard and specific conditions of support.
Conditions of support:
1.	Support provided for 5 years in the first instance, and a duration amendment will be required at that time to extend ‘s251’ support.
2.	Please provide an update at each annual review, regarding the uses of the data at each Trust, to ensure NHS England oversight regarding the data being used at each Ambulance Trust only for the purposes described in the application.
3.	Confirmation provided from the DSPT Team at NHS England to the CAG that the relevant Data Security and Protection Toolkit (DSPT) submission(s) has achieved the ‘Standards Met’ threshold. See section below titled ‘security assurance requirements’ for further information. </t>
    </r>
    <r>
      <rPr>
        <b/>
        <sz val="10"/>
        <color rgb="FF000000"/>
        <rFont val="Arial"/>
      </rPr>
      <t xml:space="preserve">Confirmed: 
</t>
    </r>
    <r>
      <rPr>
        <sz val="10"/>
        <color rgb="FF000000"/>
        <rFont val="Arial"/>
      </rPr>
      <t xml:space="preserve">
The NHS England </t>
    </r>
    <r>
      <rPr>
        <b/>
        <sz val="10"/>
        <color rgb="FF000000"/>
        <rFont val="Arial"/>
      </rPr>
      <t>21/22</t>
    </r>
    <r>
      <rPr>
        <sz val="10"/>
        <color rgb="FF000000"/>
        <rFont val="Arial"/>
      </rPr>
      <t xml:space="preserve"> DSPT review for </t>
    </r>
    <r>
      <rPr>
        <b/>
        <sz val="10"/>
        <color rgb="FF000000"/>
        <rFont val="Arial"/>
      </rPr>
      <t>NHS Arden &amp; Greater East Midlands Commissioning Support Unit (Arden &amp; GEM CSU)</t>
    </r>
    <r>
      <rPr>
        <sz val="10"/>
        <color rgb="FF000000"/>
        <rFont val="Arial"/>
      </rPr>
      <t xml:space="preserve"> was confirmed as ‘Standards Met’ on the NHS England DSPT Tracker (checked 16 December 2022)
Due to the number of Ambulance Trusts involved, it is the responsibility of NHS England, as controller, to ensure that Ambulance Trusts meet the minimum required standard in complying with DSPTs, and take remedial action if they become aware of any that fall below this, or where any concerns are raised about a Trust.
</t>
    </r>
  </si>
  <si>
    <t>A1065</t>
  </si>
  <si>
    <t>23/CAG/0040</t>
  </si>
  <si>
    <t>Access to outcome data for patients treated by East Anglian Air Ambulance who are conveyed to the regional major trauma centre (Cambridge University Hospitals NHS Foundation Trust)</t>
  </si>
  <si>
    <t xml:space="preserve">This application from the East Anglian Air Ambulance set out the purpose of an audit and evaluation of the outcomes of the outcomes of patients treated by the service. 
The East Anglian Air Ambulance (EAAA) provides pre-hospital critical care to patients across the East of England, in collaboration with the East of England Ambulance Service and attends around 1,600 critically ill and injured patients per year. EAAA do not routinely receive information about their patients after discharge from their care. Obtaining outcome data will allow EAAA to audit and evaluate the pre-hospital care they provide, with the aim of improving care for future patients of the air ambulance. 
The most seriously injured patients in the East of England are conveyed to the single major trauma centre in Cambridge. The applicants seek support to allow the disclosure of confidential patient information from EAAA to  Cambridge University Hospitals NHS Foundation Trust (CUHNFT). CUHNFT will then link patients treated by the Trust and EAAA between 2015 and 2022, and on a continuous monthly basis for two years from support being given. Confidential patient information will be disclosed from East Anglian Air Ambulance (EAAA) to CUHNFT. This will include patients NHS number and (if available) CUHNFT medical record number (MRN), in addition to a unique identifier. CUHNFT will match these patient identifiers to their electronic medical records. The second data flow from CUHNFT back to EAAA will contain anonymised outcome data that is uploaded directly to the EAAA patient record using the pseudonymised unique identifier. 
</t>
  </si>
  <si>
    <t xml:space="preserve">East Anglian Air Ambulance </t>
  </si>
  <si>
    <t>Dr James Price</t>
  </si>
  <si>
    <t>Helimed House</t>
  </si>
  <si>
    <t>Gambling Close</t>
  </si>
  <si>
    <t>Norwich</t>
  </si>
  <si>
    <t>07956 144262</t>
  </si>
  <si>
    <t xml:space="preserve"> james.price@eaaa.org.uk</t>
  </si>
  <si>
    <t xml:space="preserve">All patients treated by East Anglian Air Ambulance and conveyed to the regional major trauma centre (CUHNFT) between 01/01/2015 - 31/12/2022., and on a continuous monthly basis for two years from approval. 
The applicants estimate that 2983 patients will be included from 2015-2022. 
Based on historical trend data, the applicants anticipate the prospective monthly cohort would be approximately 35 patients per month. 
</t>
  </si>
  <si>
    <r>
      <rPr>
        <b/>
        <sz val="10"/>
        <color rgb="FF000000"/>
        <rFont val="Arial"/>
      </rPr>
      <t xml:space="preserve">Data sources
</t>
    </r>
    <r>
      <rPr>
        <sz val="10"/>
        <color rgb="FF000000"/>
        <rFont val="Arial"/>
      </rPr>
      <t xml:space="preserve">
1.	Electronic patient records at:
a.	East Anglian Air Ambulance 
b.	Cambridge University Hospitals NHS Foundation Trust
</t>
    </r>
    <r>
      <rPr>
        <b/>
        <sz val="10"/>
        <color rgb="FF000000"/>
        <rFont val="Arial"/>
      </rPr>
      <t xml:space="preserve">Identifiers required for linkage purposes
</t>
    </r>
    <r>
      <rPr>
        <sz val="10"/>
        <color rgb="FF000000"/>
        <rFont val="Arial"/>
      </rPr>
      <t xml:space="preserve">
1.	NHS Number
2.	CUHNFT Medical Record Number (pseudonymised) 
3.	EAAA Unique Identifier (pseudonymised)
</t>
    </r>
    <r>
      <rPr>
        <b/>
        <sz val="10"/>
        <color rgb="FF000000"/>
        <rFont val="Arial"/>
      </rPr>
      <t xml:space="preserve">Identifiers required for analysis purposes
</t>
    </r>
    <r>
      <rPr>
        <sz val="10"/>
        <color rgb="FF000000"/>
        <rFont val="Arial"/>
      </rPr>
      <t xml:space="preserve">
No identifiers are required for analysis
</t>
    </r>
  </si>
  <si>
    <r>
      <rPr>
        <sz val="10"/>
        <color rgb="FF000000"/>
        <rFont val="Arial"/>
      </rPr>
      <t xml:space="preserve">Conditions of support:
1.	</t>
    </r>
    <r>
      <rPr>
        <b/>
        <sz val="10"/>
        <color rgb="FF000000"/>
        <rFont val="Arial"/>
      </rPr>
      <t xml:space="preserve">Any future sharing of data outside the scope of section 251, such as, with other air ambulance trusts, must be returned to CAG for consideration, either via a new application or amendment. 
</t>
    </r>
    <r>
      <rPr>
        <sz val="10"/>
        <color rgb="FF000000"/>
        <rFont val="Arial"/>
      </rPr>
      <t xml:space="preserve">The applicants advised that their intention described in Section 2(m) of the CAG application form not to share outcome or patient data, but if this project is successful, to share the process of gaining approval under Regulation 5 of the Health Service (Control of Patient Information) Regulations 2002 (’section 251 support’) with other air ambulance services. 
2.	</t>
    </r>
    <r>
      <rPr>
        <b/>
        <sz val="10"/>
        <color rgb="FF000000"/>
        <rFont val="Arial"/>
      </rPr>
      <t xml:space="preserve">A new application will be needed should the data collected be used for research purposes. 
</t>
    </r>
    <r>
      <rPr>
        <sz val="10"/>
        <color rgb="FF000000"/>
        <rFont val="Arial"/>
      </rPr>
      <t xml:space="preserve">The applicants agreed with this condition. 
3.	Confirmation provided from the IG Delivery Team at NHS Digital to the CAG that the relevant Data Security and Protection Toolkit (DSPT) submission(s) has achieved the ‘Standards Met’ threshold. See section below titled ‘security assurance requirements’ for further information. </t>
    </r>
    <r>
      <rPr>
        <b/>
        <sz val="10"/>
        <color rgb="FF000000"/>
        <rFont val="Arial"/>
      </rPr>
      <t>Confirmed</t>
    </r>
    <r>
      <rPr>
        <sz val="10"/>
        <color rgb="FF000000"/>
        <rFont val="Arial"/>
      </rPr>
      <t>:
The NHS Digital</t>
    </r>
    <r>
      <rPr>
        <b/>
        <sz val="10"/>
        <color rgb="FF000000"/>
        <rFont val="Arial"/>
      </rPr>
      <t xml:space="preserve"> 21/22</t>
    </r>
    <r>
      <rPr>
        <sz val="10"/>
        <color rgb="FF000000"/>
        <rFont val="Arial"/>
      </rPr>
      <t xml:space="preserve"> DSPT reviews for </t>
    </r>
    <r>
      <rPr>
        <b/>
        <sz val="10"/>
        <color rgb="FF000000"/>
        <rFont val="Arial"/>
      </rPr>
      <t>East Anglian Air Ambulance &amp; Cambridge University Hospitals NHS Foundation Trust</t>
    </r>
    <r>
      <rPr>
        <sz val="10"/>
        <color rgb="FF000000"/>
        <rFont val="Arial"/>
      </rPr>
      <t xml:space="preserve"> were confirmed as ‘Standards Met’ on the NHS Digital DSPT Tracker (checked 11 April 2023)
</t>
    </r>
  </si>
  <si>
    <t>A1066</t>
  </si>
  <si>
    <t>23/CAG/0079</t>
  </si>
  <si>
    <t>The Manchester Self-Harm Project</t>
  </si>
  <si>
    <t xml:space="preserve">This application from the University of Manchester sought continuing support for a non-research project, for the purpose of monitoring self-harm as part of the National Suicide Prevention Strategy for England.
Self-harm is recognised as an important national and international public health issue. There are more than 220,000 emergency department presentations for self-harm in England each year, at an estimated cost of over £120 million. People who present to hospital following self-harm are more than 50 times more likely to go on to die by suicide compared to people in the general population. This increased risk is reflected in the National Suicide Prevention Strategy for England, where people with a history of self-harm are identified as a key group for research and intervention. As well as increased risk of suicide people who self-harm often have additional co-morbidities, mental health problems, and difficult social and financial situations. Self-harm is distressing for the individual, family and friends, and has broad socio-economic impacts.
The Manchester Self-Harm Project has been running since September 1997. Patients admitted to any of the three general hospital emergency departments in the city of Manchester following a deliberate act of self-harm will be included. Once a case is determined to be self-harm, patient details will be entered into an access database and then transferred to the Project team at University of Manchester. Confidential patient information from Greater Manchester Mental Health NHS Foundation Trust will be disclosed to the University of Manchester for patients who received a psychosocial assessment from a member of the psychiatric liaison team while in the emergency department. Once a year, the dataset will be uploaded to NHS England to collect follow-up data. 
</t>
  </si>
  <si>
    <t>Dr Caroline Clements, Research Fellow/Project Manager</t>
  </si>
  <si>
    <t xml:space="preserve">The University of Manchester, </t>
  </si>
  <si>
    <t>2nd Floor, Jean McFarlane Building,</t>
  </si>
  <si>
    <t xml:space="preserve">Oxford Road, Manchester </t>
  </si>
  <si>
    <t>0161 275 0720</t>
  </si>
  <si>
    <t>caroline.v.clements@manchester.ac.uk</t>
  </si>
  <si>
    <t xml:space="preserve">Manchester Self-Harm Project: all people who present to one of three general hospital emergency departments in the city of Manchester, following an act of self-harm. 
The core Project database currently runs from 1997 to 2017 and contains information on 39,000 individuals and 68,000 presentations. Data is collected on around 1800 new individuals each calendar year.
</t>
  </si>
  <si>
    <r>
      <rPr>
        <b/>
        <sz val="10"/>
        <color rgb="FF000000"/>
        <rFont val="Arial"/>
      </rPr>
      <t xml:space="preserve">Data sources
</t>
    </r>
    <r>
      <rPr>
        <sz val="10"/>
        <color rgb="FF000000"/>
        <rFont val="Arial"/>
      </rPr>
      <t xml:space="preserve">
1.	Electronic patient records at Manchester University NHS Foundation Trust
2.	Electronic patient records at Greater Manchester Mental Health NHS Foundation Trust
3.	ONS mortality data, NHS England
</t>
    </r>
    <r>
      <rPr>
        <b/>
        <sz val="10"/>
        <color rgb="FF000000"/>
        <rFont val="Arial"/>
      </rPr>
      <t xml:space="preserve">Identifiers required for linkage purposes
</t>
    </r>
    <r>
      <rPr>
        <sz val="10"/>
        <color rgb="FF000000"/>
        <rFont val="Arial"/>
      </rPr>
      <t xml:space="preserve">
1.	Full forename and surname 
2.	Date of birth 
3.	Sex 
4.	Postcode 
5.	NHS number 
6.	Date of death 
7.	Cause of death
</t>
    </r>
    <r>
      <rPr>
        <b/>
        <sz val="10"/>
        <color rgb="FF000000"/>
        <rFont val="Arial"/>
      </rPr>
      <t xml:space="preserve">Identifiers required for analysis purposes
</t>
    </r>
    <r>
      <rPr>
        <sz val="10"/>
        <color rgb="FF000000"/>
        <rFont val="Arial"/>
      </rPr>
      <t xml:space="preserve">
1.	Date of birth 
2.	Sex 
3.	Postcode 
4.	Date of death 
5.	Cause of death
</t>
    </r>
  </si>
  <si>
    <r>
      <rPr>
        <b/>
        <sz val="10"/>
        <color rgb="FF000000"/>
        <rFont val="Arial"/>
      </rPr>
      <t xml:space="preserve">Further condition added on 29 September 2023
</t>
    </r>
    <r>
      <rPr>
        <sz val="10"/>
        <color rgb="FF000000"/>
        <rFont val="Arial"/>
      </rPr>
      <t xml:space="preserve">Please confirm that patient dates of birth and postcodes can be deleted once they have been used to derive age and confirm that they live in the Manchester area. </t>
    </r>
    <r>
      <rPr>
        <b/>
        <sz val="10"/>
        <color rgb="FF000000"/>
        <rFont val="Arial"/>
      </rPr>
      <t xml:space="preserve">Condition Met 13 December 2023
Specific conditions of support
</t>
    </r>
    <r>
      <rPr>
        <sz val="10"/>
        <color rgb="FF000000"/>
        <rFont val="Arial"/>
      </rPr>
      <t xml:space="preserve">
1. Members asked for further justification on why so many identifiers were needed. </t>
    </r>
    <r>
      <rPr>
        <b/>
        <sz val="10"/>
        <color rgb="FF000000"/>
        <rFont val="Arial"/>
      </rPr>
      <t xml:space="preserve">Condition met 29 September 2023.
</t>
    </r>
    <r>
      <rPr>
        <sz val="10"/>
        <color rgb="FF000000"/>
        <rFont val="Arial"/>
      </rPr>
      <t xml:space="preserve">
2. Clarify at what point the identifiers will be deleted after linkage is completed. </t>
    </r>
    <r>
      <rPr>
        <b/>
        <sz val="10"/>
        <color rgb="FF000000"/>
        <rFont val="Arial"/>
      </rPr>
      <t xml:space="preserve">Condition met 29 September 2023.
</t>
    </r>
    <r>
      <rPr>
        <sz val="10"/>
        <color rgb="FF000000"/>
        <rFont val="Arial"/>
      </rPr>
      <t xml:space="preserve">
3. Clarify whether the research team needed to share such a large data set with NHS England. If so, how would NHS England keep it secure, and clarify the length of retention. </t>
    </r>
    <r>
      <rPr>
        <b/>
        <sz val="10"/>
        <color rgb="FF000000"/>
        <rFont val="Arial"/>
      </rPr>
      <t xml:space="preserve">Condition met 29 September 2023.
</t>
    </r>
    <r>
      <rPr>
        <sz val="10"/>
        <color rgb="FF000000"/>
        <rFont val="Arial"/>
      </rPr>
      <t xml:space="preserve">
4. Update the patient notifications to explain why the application was granted exemption of application of the National Data Opt-Out. </t>
    </r>
    <r>
      <rPr>
        <b/>
        <sz val="10"/>
        <color rgb="FF000000"/>
        <rFont val="Arial"/>
      </rPr>
      <t xml:space="preserve">Condition met 29 September 2023.
</t>
    </r>
    <r>
      <rPr>
        <sz val="10"/>
        <color rgb="FF000000"/>
        <rFont val="Arial"/>
      </rPr>
      <t xml:space="preserve">
5. Update the patient notifications to explain how a patient can request the removal of their data via local opt-out. </t>
    </r>
    <r>
      <rPr>
        <b/>
        <sz val="10"/>
        <color rgb="FF000000"/>
        <rFont val="Arial"/>
      </rPr>
      <t xml:space="preserve">Condition met 29 September 2023.
</t>
    </r>
    <r>
      <rPr>
        <sz val="10"/>
        <color rgb="FF000000"/>
        <rFont val="Arial"/>
      </rPr>
      <t xml:space="preserve">
6. The wording around opting-out or objection needs to be rephrased to avoid asking participants to provide a reason for requesting to opt-out. </t>
    </r>
    <r>
      <rPr>
        <b/>
        <sz val="10"/>
        <color rgb="FF000000"/>
        <rFont val="Arial"/>
      </rPr>
      <t xml:space="preserve">Condition met 29 September 2023.
</t>
    </r>
    <r>
      <rPr>
        <sz val="10"/>
        <color rgb="FF000000"/>
        <rFont val="Arial"/>
      </rPr>
      <t xml:space="preserve">
7.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 xml:space="preserve">21/22 </t>
    </r>
    <r>
      <rPr>
        <sz val="10"/>
        <color rgb="FF000000"/>
        <rFont val="Arial"/>
      </rPr>
      <t xml:space="preserve">DSPT review for </t>
    </r>
    <r>
      <rPr>
        <b/>
        <sz val="10"/>
        <color rgb="FF000000"/>
        <rFont val="Arial"/>
      </rPr>
      <t>University of Manchester – Manchester Self-Harm Project and Manchester University NHS Foundation Trust and Greater Manchester Mental Health NHS Foundation Trust</t>
    </r>
    <r>
      <rPr>
        <sz val="10"/>
        <color rgb="FF000000"/>
        <rFont val="Arial"/>
      </rPr>
      <t xml:space="preserve"> were confirmed as ‘Standards Met’ on the NHS England DSPT Tracker (29 September 2023)
The Secretary of State for Health and Social Care decision maker, on advice from the CAG, has supported a request to defer the National Data Opt Out. As such, the National Data Opt Out does not need to be applied for this activity.</t>
    </r>
  </si>
  <si>
    <t>A1067</t>
  </si>
  <si>
    <t>23/CAG/0095</t>
  </si>
  <si>
    <t>Non-statutory Medical Examiner System – second phase 
in Wales</t>
  </si>
  <si>
    <t xml:space="preserve">This application from NHS Wales Shared Services Partnership set out the purpose of the implementation of the medical examiner system in Wales. 
The National Medical Examiner system forms part of the NHS Wales’s Quality and Safety Framework and is an important component of improving patient safety. Medical examiners provide independent scrutiny of causes of death and the care before death and facilitate feedback from the bereaved. The Government’s proposals for medical examiners, and for a new rigorous, unified system of death certification for both burials and cremations in England and Wales is part of the response to several independent inquiries into deaths, including the Shipman Inquiry, the Francis Inquiry into Mid Staffordshire, the Morecambe Bay Inquiry and the Gosport Inquiry. This application concerns the implementation of the medical examiner system in Wales. This application has been submitted to extend the support given to implement the Medical Examiner system within England (21/CAG/0032). 
The programme is being rolled out in two phases. The first phase of the programme, set-up of the Medical Examiner Service in Wales, operated by NHS Wales Shared Services Partnership on behalf of the organisations that make up NHS Wales, is complete. Medical examiners in Wales are operating in a single, Wales wide, service, reviewing deaths that occur in NHS Wales health board and trust settings. Medical examiners and medical examiner officers currently access health board and trust clinical records to provide independent scrutiny of the causes of death for deaths occurring within that care provider’s services.  
The applicants are seeking support for the second stage of the programme, where the medical examiners will undertake an independent scrutiny of non-coronial deaths which occur in settings outside NHS Wales health board and trust settings, e.g. at home or in the care of other healthcare providers. This will require medical examiners to access the records of deceased individuals held by healthcare providers other than NHS trusts and health boards. The range of patient record systems utilised by providers means that local arrangements to enable independent scrutiny to take place will vary.  
Medical examiners are senior doctors employed by NHS Wales Shared Services Partnership, to provide independent scrutiny of non-coronial deaths. Scrutiny by the medical examiner will take place in the brief window before the death must be registered (5 days) and has three elements; discussion with the doctor completing the medical certificates of cause of death (“MCCD”); giving the bereaved an opportunity to ask questions about the causes of death and raise any concerns; and a proportionate review of the patient record.  
The medical examiners will require access to confidential patient information for deceased patients who were cared for by other providers. These healthcare providers, such as GPs, independent healthcare providers, and NHS Wales health board and trust settings which do not host a medical examiner office, will share medical records of deceased patients (non-coronial deaths) with medical examiners and medical examiner officers, or provide equivalent access to review such records, for example through electronic patient record systems. In the 5 days before the death must be registered, medical examiners will carry out a proportionate review of the records of these deceased patients, as part of their independent scrutiny. They will also contact the next of kin identified in the patient record to ask if they have questions about the causes of death or concerns about care before death. After the medical examiner has completed their work, the patient record will remain with or be returned to the original healthcare provider. Medical examiner offices will retain records of their scrutiny, including patient identifiable data, and these records will be maintained in line with the information governance and data security policies of their NHS Wales health boards and trust settings. Where medical examiners identify points for learning or improvement, medical examiners will indicate these for further investigation through established clinical governance and quality processes, such as mortality reviews.  </t>
  </si>
  <si>
    <t xml:space="preserve">NHS Wales Shared Services Partnership </t>
  </si>
  <si>
    <t>Andrew Evans, Director, Medical Examiner Service for Wales</t>
  </si>
  <si>
    <t xml:space="preserve">4-5 Charnwood Court </t>
  </si>
  <si>
    <t>Heol Billingsley Parc, Nantgarw</t>
  </si>
  <si>
    <t>CF15 7Q_x000D_</t>
  </si>
  <si>
    <t>07870 40465</t>
  </si>
  <si>
    <t>Shared.servcies@wales.nhs.uk</t>
  </si>
  <si>
    <t>All deaths in Wales, not referred directly to a coroner, around 30,000 death per annum in total. 
This will include independent scrutiny of around 15,000 deaths per annum that occur outside of health boards and trust environs.</t>
  </si>
  <si>
    <r>
      <rPr>
        <b/>
        <sz val="10"/>
        <color rgb="FF000000"/>
        <rFont val="Arial"/>
      </rPr>
      <t>Data sources</t>
    </r>
    <r>
      <rPr>
        <sz val="10"/>
        <color rgb="FF000000"/>
        <rFont val="Arial"/>
      </rPr>
      <t xml:space="preserve"> 
Electronic and paper records held at healthcare providers, such as GPs, independent healthcare providers, e.g. hospices and private hospitals, and NHS Wales health boards and trusts which do not host a medical examiner office 
</t>
    </r>
    <r>
      <rPr>
        <b/>
        <sz val="10"/>
        <color rgb="FF000000"/>
        <rFont val="Arial"/>
      </rPr>
      <t xml:space="preserve">Identifiers required for linkage purposes 
</t>
    </r>
    <r>
      <rPr>
        <sz val="10"/>
        <color rgb="FF000000"/>
        <rFont val="Arial"/>
      </rPr>
      <t xml:space="preserve">
1.Name  
2.Date of birth  
3.Date of death 
4.Place of death  
5.NHS number  
6.Contact details of next of kin, likely to include name and telephone number, and in some cases, address and/or email address 
</t>
    </r>
    <r>
      <rPr>
        <b/>
        <sz val="10"/>
        <color rgb="FF000000"/>
        <rFont val="Arial"/>
      </rPr>
      <t xml:space="preserve">Identifiers required for analysis purposes 
</t>
    </r>
    <r>
      <rPr>
        <sz val="10"/>
        <color rgb="FF000000"/>
        <rFont val="Arial"/>
      </rPr>
      <t xml:space="preserve">
1.Name  
2.Date of birth  
3.Date of death 
4.Place of death  
5.NHS number  
6.Contact details of next of kin, likely to include name and telephone number, and in some cases, address and/or email address </t>
    </r>
  </si>
  <si>
    <r>
      <rPr>
        <sz val="10"/>
        <color rgb="FF000000"/>
        <rFont val="Arial"/>
      </rPr>
      <t xml:space="preserve">Applicant confirmed 09 September 2024 that ‘s251’ support could be expired, as an alternative legal basis is now in place and being relied upon - From 9 September 2024 the Death Certification Reforms introduce a statutory NHS medical examiner function and medical examiners have a right to access records of deceased patients under the amended AHRA 1990.
In terms of public benefit, the non-statutory period was necessary to facilitate the transition to the statutory system which requires that all deaths not investigated by a coroner are reviewed by a medical examiner. The non-statutory phase enabled healthcare providers to share records of deceased patients with medical examiners in Welsh health boards and NHS Trusts. This facilitated cumulative rollout across the NHS and building up capacity and understanding of the required processes.  The National Medical Examiner’s reports demonstrate benefits including overwhelming positive feedback from bereaved people.
Amendment supported 13 March 2024 to extend the duration of support until 30 September 2024
Specific conditions of support  
1.	Undertake public and patient involvement work in Wales and report findings back to CAG in 3 months. This patient and public involvement work should include views on there being no option to opt out of data being used for this activity. </t>
    </r>
    <r>
      <rPr>
        <b/>
        <sz val="10"/>
        <color rgb="FF000000"/>
        <rFont val="Arial"/>
      </rPr>
      <t xml:space="preserve">Condition met 19 February 2024
</t>
    </r>
    <r>
      <rPr>
        <sz val="10"/>
        <color rgb="FF000000"/>
        <rFont val="Arial"/>
      </rPr>
      <t xml:space="preserve"> 
2.	Confirmation provided from the DSPT Team at NHS England to the CAG that the relevant Data Security and Protection Toolkit (DSPT) submission(s) has achieved the ‘Standards Met’ threshold.  
Due to the number of participating sites where confidential patient information will be accessed, individual DSPT submissions are not required for the purpose of the application. Support is recommended on the basis that the applicant ensures the required security standards are in place at each site prior to any processing of confidential patient information with support under the Regulations. 
</t>
    </r>
  </si>
  <si>
    <t>A1068</t>
  </si>
  <si>
    <t xml:space="preserve">23/CAG/0070 </t>
  </si>
  <si>
    <t>North Central London Integrated Care System (NCL ICS)
application for secondary use of data</t>
  </si>
  <si>
    <t xml:space="preserve">This non-research application from North Central London Integrated Care Board (NCL 
ICB), sets out the purpose of creating a dataset using data from the NCL ICB direct care 
data platform (HealtheIntent), linked to NHS England national datasets. The NCL ICB 
shared care record does not include care delivered elsewhere in the country, and 
therefore this can lead to a gap in full understanding of a patient. This can be especially 
problematic in London where there can be a large transient population of students and 
workers. This dataset will be used for non-research secondary purposes, such as 
population health management (PHM), risk stratification, and planning and analysis, 
regarding the North Central London population. 
Since 2020, GPs, Trusts and Local Authorities in NCL have submitted identifiable data to 
an integrated patient record system managed by NCL ICB for direct care purposes. 
Social care data is in the process of being included This activity does not require ’section 
251 support’ as is for the purposes of direct care.
Separately, NHS England datasets are acquired, under s261(4) of Health and Social Care 
Act 2012 Act, and CAG 7-07 (a-c) 2013 (regarding invoice validation), via the North of 
England Commissioning Support Unit Data Services for Commissioners Regional Office 
(NECS-DSCRO), and flow into NHS Northeast London ICB, who disclose the data to NCL 
ICB, hosted by Cerner. This activity does not require ’section 251 support’ as is for the 
purposes of commissioning and invoice validation.
NHS England datasets will be linked to the direct care data within the NCL ICB. ’section 
251 support’ is sought to undertake this processing and enable use of the data for 
secondary purposes as described in the application. This data will be transferred to a 
separate segregated environment within the platform. Access to this environment would 
be strictly controlled via Role-based Access Control (RBAC), and only made available for 
the purposes of supporting the use cases described. Direct access to this data would only 
be permitted to create datasets for analysis, and would be limited to a small team of 
developers and NCL ICB/ICS analysts. Anonymised and aggregated data outputs will be 
provided to end users who have need to understand the populations and services within 
NCL, for example clinical, analytical, commissioning or planning users. Patient-level 
identifiable data outputs will be provided to clinical users who have a direct clinical 
responsibility to those cohorts, with regards to risk stratification. 
</t>
  </si>
  <si>
    <t>North Central London Integrated Care Board on behalf of Joint Controllers, NCL ICS Partners</t>
  </si>
  <si>
    <t>Tony Haworth, Senior IG Manager and DPO, NHS North Central London ICB</t>
  </si>
  <si>
    <t>Laycock PDS, Laycock Street</t>
  </si>
  <si>
    <t>N1 1TH</t>
  </si>
  <si>
    <t>07713 081391</t>
  </si>
  <si>
    <t>tony.haworth@nhs.net</t>
  </si>
  <si>
    <t xml:space="preserve">Patients registered and receiving care within North Central London from health and social care organisations in the London Boroughs of Barnet, Camden, Enfield, Haringey and Islington 
Approximately 1.8 million individuals 
this will include deceased patients.  </t>
  </si>
  <si>
    <r>
      <rPr>
        <b/>
        <sz val="10"/>
        <color rgb="FF000000"/>
        <rFont val="Arial"/>
      </rPr>
      <t xml:space="preserve">Data sources 
</t>
    </r>
    <r>
      <rPr>
        <sz val="10"/>
        <color rgb="FF000000"/>
        <rFont val="Arial"/>
      </rPr>
      <t xml:space="preserve">
1. NCL ICB direct care data platform (HealtheIntent), already linked together for purposes of clinical care, created from 198 organisations including Primary Care, Secondary Care, Mental Health Trusts, Local Authorities, Social Care  
2. NHS England datasets, via NECS DSCRO, which are already flowed to NCL ICB. 
a. Secondary Uses Service Dataset (SUS)  
b. Emergency Care Dataset (ECDS)  
c. Community Services Dataset (CSDS)  
d. Mental Health Services Dataset (MHSDS)  
e. Patient Demographics Service (PDS)  
f. National Waiting List Data (Minimum Data Set)  
g. Diagnostic Imaging Dataset (DIDS) 
</t>
    </r>
    <r>
      <rPr>
        <b/>
        <sz val="10"/>
        <color rgb="FF000000"/>
        <rFont val="Arial"/>
      </rPr>
      <t xml:space="preserve">Identifiers required for linkage purposes 
</t>
    </r>
    <r>
      <rPr>
        <sz val="10"/>
        <color rgb="FF000000"/>
        <rFont val="Arial"/>
      </rPr>
      <t xml:space="preserve">
1. Full Name  
2. NHS Number  
3. Address and Postcode  
4. Date of Birth  
5. Gender 
</t>
    </r>
    <r>
      <rPr>
        <b/>
        <sz val="10"/>
        <color rgb="FF000000"/>
        <rFont val="Arial"/>
      </rPr>
      <t xml:space="preserve">Identifiers required for analysis purposes 
</t>
    </r>
    <r>
      <rPr>
        <sz val="10"/>
        <color rgb="FF000000"/>
        <rFont val="Arial"/>
      </rPr>
      <t xml:space="preserve">
1. Phone number – appears to be being presented back to organisations in outputs, as per query responses. It is not clear why this would be required.  
2. Postcode – modified to LSOA. 
3. Date of Birth – modified to month and year 
4. Gender  
5. Ethnicity </t>
    </r>
  </si>
  <si>
    <r>
      <rPr>
        <sz val="10"/>
        <color rgb="FF000000"/>
        <rFont val="Arial"/>
      </rPr>
      <t xml:space="preserve">Amendment supported 19 March 2024 to clarify that the linkage to NHS England national datasets would be phased in throughout the first year of ‘s251’ support, and that support also remains in place to cover the use of the NCL Population Health system tenancy (HealtheIntent) for non-research secondary purposes, such as population health management (PHM), risk stratification, and planning and analysis, regarding the North Central London population, before it is linked to NHS England data
The application, to allow the processing of confidential patient information by NHS North Central London (NCL) Integrated Care Board/ Integrated Care System (ICB/ICS) analysts, and Cerner Limited, during the linkage of the NCL ICB direct care data platform (HealtheIntent) to NHS England national datasets, for the purposes of creating a new dataset to be used for non-research secondary purposes, such as population health management (PHM), risk stratification, and planning and analysis, regarding the North Central London population, is conditionally supported, subject to compliance with the standard and specific conditions of support.
</t>
    </r>
    <r>
      <rPr>
        <b/>
        <sz val="10"/>
        <color rgb="FF000000"/>
        <rFont val="Arial"/>
      </rPr>
      <t xml:space="preserve">Conditions of support:
</t>
    </r>
    <r>
      <rPr>
        <sz val="10"/>
        <color rgb="FF000000"/>
        <rFont val="Arial"/>
      </rPr>
      <t xml:space="preserve">
1.	Please update the patient notification materials as follows, in line with advice from PPI, ensuring they are written in language suitable for a lay reader, and provide to CAG for review in 3 months. </t>
    </r>
    <r>
      <rPr>
        <b/>
        <sz val="10"/>
        <color rgb="FF000000"/>
        <rFont val="Arial"/>
      </rPr>
      <t xml:space="preserve">Condition met 26 January 2024
</t>
    </r>
    <r>
      <rPr>
        <sz val="10"/>
        <color rgb="FF000000"/>
        <rFont val="Arial"/>
      </rPr>
      <t xml:space="preserve">
2.	Develop the communication plan document to include target dates so that progress can be monitored. For 'outcome' 3, rather than 'noted' please use a word denoting firmer action on this point. Please provide an updated version to CAG for review in 3 months. </t>
    </r>
    <r>
      <rPr>
        <b/>
        <sz val="10"/>
        <color rgb="FF000000"/>
        <rFont val="Arial"/>
      </rPr>
      <t xml:space="preserve">Condition met 26 January 2024
</t>
    </r>
    <r>
      <rPr>
        <sz val="10"/>
        <color rgb="FF000000"/>
        <rFont val="Arial"/>
      </rPr>
      <t xml:space="preserve">
3.	Further patient and public involvement should be carried out in line with advice in the provisional outcome letter, and an update provided to CAG for review in 3 months.
a.	Further patient and public involvement should be undertaken, with more people, which is specific to the linkages and purposes described in this application.  
b.	An ongoing updated patient and public involvement plan is to be provided.
c.	All newly developed patient notification materials should be reviewed by a patient and public involvement group.
d.	Ensure that representatives from marginalised and vulnerable communities are included in plans for future PPI.
</t>
    </r>
    <r>
      <rPr>
        <b/>
        <sz val="10"/>
        <color rgb="FF000000"/>
        <rFont val="Arial"/>
      </rPr>
      <t xml:space="preserve">Condition met 26 January 2024
</t>
    </r>
    <r>
      <rPr>
        <sz val="10"/>
        <color rgb="FF000000"/>
        <rFont val="Arial"/>
      </rPr>
      <t xml:space="preserve">
4.	Please provide Appendix E as a separate document to CAG, and any further more detailed information regarding the discussions with representatives from marginalised and vulnerable communities, in 3 months.  </t>
    </r>
    <r>
      <rPr>
        <b/>
        <sz val="10"/>
        <color rgb="FF000000"/>
        <rFont val="Arial"/>
      </rPr>
      <t xml:space="preserve">Condition met 26 January 2024
</t>
    </r>
    <r>
      <rPr>
        <sz val="10"/>
        <color rgb="FF000000"/>
        <rFont val="Arial"/>
      </rPr>
      <t xml:space="preserve">
5.	Please provide a timeframe for the plans for reviewing data access requests and for lay involvement in the process to be completed. This should be within 3 months. </t>
    </r>
    <r>
      <rPr>
        <b/>
        <sz val="10"/>
        <color rgb="FF000000"/>
        <rFont val="Arial"/>
      </rPr>
      <t xml:space="preserve">Condition met 26 January 2024
</t>
    </r>
    <r>
      <rPr>
        <sz val="10"/>
        <color rgb="FF000000"/>
        <rFont val="Arial"/>
      </rPr>
      <t xml:space="preserve">
6.	Please inform CAG of a timeframe when applicants do plan on deleting any confidential patient information which is retained for the purposes of this CAG application, in 3 months. </t>
    </r>
    <r>
      <rPr>
        <b/>
        <sz val="10"/>
        <color rgb="FF000000"/>
        <rFont val="Arial"/>
      </rPr>
      <t xml:space="preserve">Condition met 26 January 2024
</t>
    </r>
    <r>
      <rPr>
        <sz val="10"/>
        <color rgb="FF000000"/>
        <rFont val="Arial"/>
      </rPr>
      <t xml:space="preserve">
7.	’Section 251 support’ is provided for three years from the date of this letter. An amendment will be required at that time to extend the duration of ’section 251 support’.
8.	If any additional items of confidential patient information are planned for linkage or analysis in future, this should be specified via amendment to CAG.
9.	Confirmation provided from the DSPT Team at NHS England to the CAG that the relevant Data Security and Protection Toolkit (DSPT) submission(s) has achieved the ‘Standards Met’ threshold. See section below titled ‘security assurance requirements’ for further information. Confirmed:
The NHS England 22/23 DSPT reviews for ORACLE CORPORATION UK LTD, Amazon Web Services, and North Central London Integrated Care Board were confirmed as ‘Standards Met’ on the NHS England DSPT Tracker (checked 29 September 2023)
</t>
    </r>
  </si>
  <si>
    <t>A1069</t>
  </si>
  <si>
    <t>23/CAG/0103</t>
  </si>
  <si>
    <t>NHS Staffordshire and Stoke-On-Trent Integrated Care Board (QNC) -Disclosure of ombined commissioning data sets and GP data for risk stratification purposes to Integrated Care Boards and Data Processors.</t>
  </si>
  <si>
    <t xml:space="preserve">This application sets out the non-research purpose of undertaking risk stratification by Integrated Care Boards (ICBs) on their population. Risk stratification is a tool to identify patients that are at high risk of health deterioration and may require use of multiple services. This identification allows GPs to prioritise the management of their care to reduce and prevent poor outcomes.  
Risk stratification necessitates the use of large scale, whole ICB population, use of national datasets combined with GP data. Support is requested for the flow of confidential patient information from GP suppliers to the risk stratification supplier and to link this information with national datasets through NHS number. Support is not being requested for the flow of national datasets as this is sent in a pseudonymised form, nor for the access by GPs to the linked dataset as this reidentification is undertaken for direct care purposes.  
 </t>
  </si>
  <si>
    <t xml:space="preserve">​NHS Staffordshire and Stoke-On-Trent Integrated Care Board (QNC) </t>
  </si>
  <si>
    <t>Paul Winter</t>
  </si>
  <si>
    <t xml:space="preserve">NHS Staffordshire and Stoke-On-Trent Integrated Care Board, </t>
  </si>
  <si>
    <t>Stafford Education &amp; Enterprise Park, Weston Road</t>
  </si>
  <si>
    <t>Stafford</t>
  </si>
  <si>
    <t>ST18 0BF</t>
  </si>
  <si>
    <t>0300 123 1461</t>
  </si>
  <si>
    <t>paul.winter@staffsstoke.icb.nhs.uk</t>
  </si>
  <si>
    <t xml:space="preserve">All patients using services within the ICB, except those that have opted out. </t>
  </si>
  <si>
    <r>
      <rPr>
        <b/>
        <sz val="10"/>
        <color rgb="FF000000"/>
        <rFont val="Arial"/>
      </rPr>
      <t xml:space="preserve">Data sources 
</t>
    </r>
    <r>
      <rPr>
        <sz val="10"/>
        <color rgb="FF000000"/>
        <rFont val="Arial"/>
      </rPr>
      <t xml:space="preserve">
1. See below for each ICB 
</t>
    </r>
    <r>
      <rPr>
        <b/>
        <sz val="10"/>
        <color rgb="FF000000"/>
        <rFont val="Arial"/>
      </rPr>
      <t xml:space="preserve">Identifiers required for linkage purposes </t>
    </r>
    <r>
      <rPr>
        <sz val="10"/>
        <color rgb="FF000000"/>
        <rFont val="Arial"/>
      </rPr>
      <t xml:space="preserve"> 
1.NHS Number </t>
    </r>
  </si>
  <si>
    <r>
      <rPr>
        <b/>
        <sz val="10"/>
        <color rgb="FF000000"/>
        <rFont val="Arial"/>
      </rPr>
      <t xml:space="preserve">Conditions of support:
</t>
    </r>
    <r>
      <rPr>
        <sz val="10"/>
        <color rgb="FF000000"/>
        <rFont val="Arial"/>
      </rPr>
      <t xml:space="preserve">
1.	Patient and public involvement needs to be carried out, and feedback provided to CAG within 3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Condition met 27 February 2024
2.	Please update privacy notice in a lay language that is easily understood and provide to CAG within 3 months. This should include:
a.	state that the activity is undertaken under ‘section 251 support’ provided by the Secretary of State for Health and Social Care, on advice from the Confidentiality Advisory Group (CAG).
b.	describe the opt out process, including that opting out may impact the care they receive.
c.	be checked for accuracy (for example update references to NHS Digital to NHS England 
d.	The notification document should be reviewed by a group of patients and the public for accessibility.
Condition met 27 February 2024
3.	Provide an updated communication plan to CAG within 3 months. This should include:
a.	a description of routes to use to inform patients based on local area and demographics.
b.	Provision of example materials
c.	the timescales to starting this.
Condition met 27 February 2024
4.	Provide confirmation within one month whether support is necessary for NHS England seconded staff and developers to have access to Confidential Patient Information for product development tasks.
Condition met 27 February 2024 
5.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6.	Ensure that there is continuous engagement with General Practices, as a minimum providing each practice with an information pack.
7.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8.	Confirmation provided from the DSPT Team at NHS England to the CAG that the relevant Data Security and Protection Toolkit (DSPT) submission(s) has achieved the ‘Standards Met’ threshold. Confirmed: 
The NHS England 22/23 DSPT review for NHS Midlands and Lancashire Commissioning Support Unit was confirmed as ‘Standards Met’ on the NHS England DSPT Tracker. 
</t>
    </r>
  </si>
  <si>
    <t>A1070</t>
  </si>
  <si>
    <t>23/CAG/0105</t>
  </si>
  <si>
    <t xml:space="preserve">This application sets out the non-research purpose of undertaking risk stratification by Integrated Care Boards (ICBs) on their population. Risk stratification is a tool to identify patients that are at high risk of health deterioration and may require use of multiple services. This identification allows GPs to prioritise the management of their care to reduce and prevent poor outcomes.  
Risk stratification necessitates the use of large scale, whole ICB population, use of national datasets combined with GP data. Support is requested for the flow of confidential patient information from GP suppliers to the risk stratification supplier and to link this information with national datasets through NHS number. Support is not being requested for the flow of national datasets as this is sent in a pseudonymised form, nor for the access by GPs to the linked dataset as this reidentification is undertaken for direct care purposes. </t>
  </si>
  <si>
    <t>Lancashire and South Cumbria Integrated Care Board</t>
  </si>
  <si>
    <t>Asim Patel</t>
  </si>
  <si>
    <t>County Hall, 32 Fishergate</t>
  </si>
  <si>
    <t xml:space="preserve">Preston </t>
  </si>
  <si>
    <t>PR1 8RL</t>
  </si>
  <si>
    <t>07908 242443</t>
  </si>
  <si>
    <t>asim.patel@nhs.net</t>
  </si>
  <si>
    <r>
      <rPr>
        <b/>
        <sz val="10"/>
        <color rgb="FF000000"/>
        <rFont val="Arial"/>
      </rPr>
      <t xml:space="preserve">Data sources 
</t>
    </r>
    <r>
      <rPr>
        <sz val="10"/>
        <color rgb="FF000000"/>
        <rFont val="Arial"/>
      </rPr>
      <t xml:space="preserve">1.See below for each ICB 
</t>
    </r>
    <r>
      <rPr>
        <b/>
        <sz val="10"/>
        <color rgb="FF000000"/>
        <rFont val="Arial"/>
      </rPr>
      <t xml:space="preserve">Identifiers required for linkage purposes 
</t>
    </r>
    <r>
      <rPr>
        <sz val="10"/>
        <color rgb="FF000000"/>
        <rFont val="Arial"/>
      </rPr>
      <t xml:space="preserve">1.NHS Number </t>
    </r>
  </si>
  <si>
    <t>A1071</t>
  </si>
  <si>
    <t>23/CAG/0120</t>
  </si>
  <si>
    <t xml:space="preserve">Disclosure of combined commissioning data sets and GP data for risk stratification purposes to Integrated Care Boards and Data Processors.  </t>
  </si>
  <si>
    <t xml:space="preserve">NHS Shropshire, Telford and Wrekin Integrated Care Board (QOC) </t>
  </si>
  <si>
    <t>Claire Skidmore</t>
  </si>
  <si>
    <t>NHS Shropshire, Telford and Wrekin Integrated Care Board,</t>
  </si>
  <si>
    <t xml:space="preserve">Halesfield 6, Halesfield
</t>
  </si>
  <si>
    <t>Telford</t>
  </si>
  <si>
    <t>TF7 4BF</t>
  </si>
  <si>
    <t>01952 580300/07824 417645</t>
  </si>
  <si>
    <t>Claire.skidmore@nhs.net</t>
  </si>
  <si>
    <r>
      <rPr>
        <b/>
        <sz val="10"/>
        <color rgb="FF000000"/>
        <rFont val="Arial"/>
      </rPr>
      <t xml:space="preserve">Data sources 
</t>
    </r>
    <r>
      <rPr>
        <sz val="10"/>
        <color rgb="FF000000"/>
        <rFont val="Arial"/>
      </rPr>
      <t xml:space="preserve">
1.See below for each ICB 
</t>
    </r>
    <r>
      <rPr>
        <b/>
        <sz val="10"/>
        <color rgb="FF000000"/>
        <rFont val="Arial"/>
      </rPr>
      <t xml:space="preserve">Identifiers required for linkage purposes 
</t>
    </r>
    <r>
      <rPr>
        <sz val="10"/>
        <color rgb="FF000000"/>
        <rFont val="Arial"/>
      </rPr>
      <t xml:space="preserve">
1.NHS Number </t>
    </r>
  </si>
  <si>
    <r>
      <rPr>
        <b/>
        <sz val="10"/>
        <color rgb="FF000000"/>
        <rFont val="Arial"/>
      </rPr>
      <t xml:space="preserve">Conditions of support:
</t>
    </r>
    <r>
      <rPr>
        <sz val="10"/>
        <color rgb="FF000000"/>
        <rFont val="Arial"/>
      </rPr>
      <t xml:space="preserve">
1.	Please provide within 3 months an updated privacy notice to include:
a.	state that the activity is undertaken under ‘section 251 support’ provided by the Secretary of State for Health and Social Care, on advice from the Confidentiality Advisory Group (CAG).
b.	describe the opt out process, including that opting out may impact the care they receive.
2.	Provide an update on progress with the communication strategy within 3 months, providing example notification materials.
3.	Patient and public involvement needs to be carried out, and feedback provided to CAG within 3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4.	Provide confirmation within one month whether support is necessary for NHS England seconded staff and developers to have access to Confidential Patient Information for product development tasks.
5.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6.	Ensure that there is continuous engagement with General Practices, as a minimum providing each practice with an information pack.
7.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8.	Confirmation provided from the DSPT Team at NHS England to the CAG that the relevant Data Security and Protection Toolkit (DSPT) submission(s) has achieved the ‘Standards Met’ threshold. Confirmed: 
The NHS England 22/23 DSPT review for NHS Midlands and Lancashire Commissioning Support Unit and Prescribing Services Limited was confirmed as ‘Standards Met’ on the NHS England DSPT Tracker. 
</t>
    </r>
  </si>
  <si>
    <t>A1072</t>
  </si>
  <si>
    <t>23/CAG/0130</t>
  </si>
  <si>
    <t>NHS Black Country Integrated Care Board (QUA) -Disclosure of combined commissioning data sets and GP data for risk stratification purposes to Integrated Care Boards and Data Processors.</t>
  </si>
  <si>
    <t xml:space="preserve">​NHS Black Country Integrated Care Board (QUA) </t>
  </si>
  <si>
    <t>Anthony Nicholls</t>
  </si>
  <si>
    <t>NHS Black Country Integrated Care Board (QUA)</t>
  </si>
  <si>
    <t xml:space="preserve">Civic Centre, St Peter Square, Wolverhampton
</t>
  </si>
  <si>
    <t>West Midlands</t>
  </si>
  <si>
    <t xml:space="preserve">WV1 1SH </t>
  </si>
  <si>
    <t>07500 813742</t>
  </si>
  <si>
    <t xml:space="preserve">anthony.nicholls@nhs.net </t>
  </si>
  <si>
    <r>
      <rPr>
        <b/>
        <sz val="10"/>
        <color rgb="FF000000"/>
        <rFont val="Arial"/>
      </rPr>
      <t xml:space="preserve">Data sources 
</t>
    </r>
    <r>
      <rPr>
        <sz val="10"/>
        <color rgb="FF000000"/>
        <rFont val="Arial"/>
      </rPr>
      <t xml:space="preserve">
1.See below for each ICB 
</t>
    </r>
    <r>
      <rPr>
        <b/>
        <sz val="10"/>
        <color rgb="FF000000"/>
        <rFont val="Arial"/>
      </rPr>
      <t xml:space="preserve">Identifiers required for linkage purposes 
</t>
    </r>
    <r>
      <rPr>
        <sz val="10"/>
        <color rgb="FF000000"/>
        <rFont val="Arial"/>
      </rPr>
      <t xml:space="preserve">
1. NHS Number </t>
    </r>
  </si>
  <si>
    <r>
      <rPr>
        <b/>
        <sz val="10"/>
        <color rgb="FF000000"/>
        <rFont val="Arial"/>
      </rPr>
      <t xml:space="preserve">Applicant confirmed in October 2024 that ‘s251’ support could be </t>
    </r>
    <r>
      <rPr>
        <sz val="10"/>
        <color rgb="FF000000"/>
        <rFont val="Arial"/>
      </rPr>
      <t xml:space="preserve">expired, as the risk stratification activity requiring access to confidential patient information without consent and outside the direct care team did not ever commence. The applicant may re-submit this application in the future.
In terms of public benefit, the application process has helped the public understand the benefits of targeted strategies to optimally utilise health care resources for improved healthcare outcomes at the individual and population level. A further benefit was greater public understanding of the importance of statistical insight to underpin best strategies of health care improvement at scale.
</t>
    </r>
    <r>
      <rPr>
        <b/>
        <sz val="10"/>
        <color rgb="FF000000"/>
        <rFont val="Arial"/>
      </rPr>
      <t xml:space="preserve">
Conditions of support:
</t>
    </r>
    <r>
      <rPr>
        <sz val="10"/>
        <color rgb="FF000000"/>
        <rFont val="Arial"/>
      </rPr>
      <t xml:space="preserve">
1.	Patient and public involvement needs to be carried out, and feedback provided to CAG within 3 months. The feedback should include:
a.	what routes were used to involve patients (e.g., focus groups, surveys etc.)
</t>
    </r>
    <r>
      <rPr>
        <b/>
        <sz val="10"/>
        <color rgb="FF000000"/>
        <rFont val="Arial"/>
      </rPr>
      <t xml:space="preserve">Condition Met
</t>
    </r>
    <r>
      <rPr>
        <sz val="10"/>
        <color rgb="FF000000"/>
        <rFont val="Arial"/>
      </rPr>
      <t xml:space="preserve">
b.	a broad summary of the demographics of the attendees/respondents, and how many were involved.
</t>
    </r>
    <r>
      <rPr>
        <b/>
        <sz val="10"/>
        <color rgb="FF000000"/>
        <rFont val="Arial"/>
      </rPr>
      <t xml:space="preserve">Condition Met
</t>
    </r>
    <r>
      <rPr>
        <sz val="10"/>
        <color rgb="FF000000"/>
        <rFont val="Arial"/>
      </rPr>
      <t xml:space="preserve">
c.	Summary of the topics discussed, which should include the use of confidential patient information without consent in relation to the linkages and purposes described in this application.
</t>
    </r>
    <r>
      <rPr>
        <b/>
        <sz val="10"/>
        <color rgb="FF000000"/>
        <rFont val="Arial"/>
      </rPr>
      <t xml:space="preserve">Condition Met
</t>
    </r>
    <r>
      <rPr>
        <sz val="10"/>
        <color rgb="FF000000"/>
        <rFont val="Arial"/>
      </rPr>
      <t xml:space="preserve">
d.	A summary of the views of the groups, and whether you have updated anything to mitigate any concerns raised.
</t>
    </r>
    <r>
      <rPr>
        <b/>
        <sz val="10"/>
        <color rgb="FF000000"/>
        <rFont val="Arial"/>
      </rPr>
      <t xml:space="preserve">Condition Met
</t>
    </r>
    <r>
      <rPr>
        <sz val="10"/>
        <color rgb="FF000000"/>
        <rFont val="Arial"/>
      </rPr>
      <t xml:space="preserve">
e.	A description of how you will continue to involve patients and the public on this area moving forwards.
</t>
    </r>
    <r>
      <rPr>
        <b/>
        <sz val="10"/>
        <color rgb="FF000000"/>
        <rFont val="Arial"/>
      </rPr>
      <t xml:space="preserve">Condition Met
</t>
    </r>
    <r>
      <rPr>
        <sz val="10"/>
        <color rgb="FF000000"/>
        <rFont val="Arial"/>
      </rPr>
      <t xml:space="preserve">
2.	Please provide within 3 months an updated privacy notice to include:
a.	state that the activity is undertaken under ‘section 251 support’ provided by the Secretary of State for Health and Social Care, on advice from the Confidentiality Advisory Group (CAG).
</t>
    </r>
    <r>
      <rPr>
        <b/>
        <sz val="10"/>
        <color rgb="FF000000"/>
        <rFont val="Arial"/>
      </rPr>
      <t xml:space="preserve">Condition Met
</t>
    </r>
    <r>
      <rPr>
        <sz val="10"/>
        <color rgb="FF000000"/>
        <rFont val="Arial"/>
      </rPr>
      <t xml:space="preserve">
b.	describe the opt out process, including that opting out may impact the care they receive.
</t>
    </r>
    <r>
      <rPr>
        <b/>
        <sz val="10"/>
        <color rgb="FF000000"/>
        <rFont val="Arial"/>
      </rPr>
      <t xml:space="preserve">Condition Met
</t>
    </r>
    <r>
      <rPr>
        <sz val="10"/>
        <color rgb="FF000000"/>
        <rFont val="Arial"/>
      </rPr>
      <t xml:space="preserve">
c.	The notification document should be reviewed by a group of patients and the public for accessibility.
</t>
    </r>
    <r>
      <rPr>
        <b/>
        <sz val="10"/>
        <color rgb="FF000000"/>
        <rFont val="Arial"/>
      </rPr>
      <t xml:space="preserve">Condition Met
</t>
    </r>
    <r>
      <rPr>
        <sz val="10"/>
        <color rgb="FF000000"/>
        <rFont val="Arial"/>
      </rPr>
      <t xml:space="preserve">
3.	Provide confirmation within one month whether support is necessary for NHS England seconded staff and developers to have access to Confidential Patient Information for product development tasks.
</t>
    </r>
    <r>
      <rPr>
        <b/>
        <sz val="10"/>
        <color rgb="FF000000"/>
        <rFont val="Arial"/>
      </rPr>
      <t xml:space="preserve">Condition Met
</t>
    </r>
    <r>
      <rPr>
        <sz val="10"/>
        <color rgb="FF000000"/>
        <rFont val="Arial"/>
      </rPr>
      <t xml:space="preserve">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t>
    </r>
    <r>
      <rPr>
        <b/>
        <sz val="10"/>
        <color rgb="FF000000"/>
        <rFont val="Arial"/>
      </rPr>
      <t xml:space="preserve">Condition Met
</t>
    </r>
    <r>
      <rPr>
        <sz val="10"/>
        <color rgb="FF000000"/>
        <rFont val="Arial"/>
      </rPr>
      <t xml:space="preserve">
5.	Ensure that there is continuous engagement with General Practices, as a minimum providing each practice with an information pack.
</t>
    </r>
    <r>
      <rPr>
        <b/>
        <sz val="10"/>
        <color rgb="FF000000"/>
        <rFont val="Arial"/>
      </rPr>
      <t xml:space="preserve">Condition Met
</t>
    </r>
    <r>
      <rPr>
        <sz val="10"/>
        <color rgb="FF000000"/>
        <rFont val="Arial"/>
      </rPr>
      <t xml:space="preserve">
6.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t>
    </r>
    <r>
      <rPr>
        <b/>
        <sz val="10"/>
        <color rgb="FF000000"/>
        <rFont val="Arial"/>
      </rPr>
      <t xml:space="preserve">Condition Met
</t>
    </r>
    <r>
      <rPr>
        <sz val="10"/>
        <color rgb="FF000000"/>
        <rFont val="Arial"/>
      </rPr>
      <t xml:space="preserve">
7.	Confirmation provided from the DSPT Team at NHS England to the CAG that the relevant Data Security and Protection Toolkit (DSPT) submission(s) has achieved the ‘Standards Met’ threshold. Confirmed:  
The NHS England 22/23 DSPT review for Prescribing Services Ltd was confirmed as ‘Standards Met’ on the NHS England DSPT Tracker. 
</t>
    </r>
  </si>
  <si>
    <t>A1073</t>
  </si>
  <si>
    <t>23/CAG/0104</t>
  </si>
  <si>
    <t>NHS West Yorkshire Integrated Care Board - Disclosure of combined commissioning data sets and GP data for risk stratification purposes to Integrated Care Boards and Data Processors.</t>
  </si>
  <si>
    <t>NHS West Yorkshire Integrated Care Board_x000D_</t>
  </si>
  <si>
    <t>Dr James Thomas</t>
  </si>
  <si>
    <t>NHS West Yorkshire Integrated Care Board</t>
  </si>
  <si>
    <t>White Rose House, West Parade</t>
  </si>
  <si>
    <t>Wakefield</t>
  </si>
  <si>
    <t>jamesthomas2@nhs.net</t>
  </si>
  <si>
    <r>
      <rPr>
        <b/>
        <sz val="10"/>
        <color rgb="FF000000"/>
        <rFont val="Arial"/>
      </rPr>
      <t xml:space="preserve">Data Sources
</t>
    </r>
    <r>
      <rPr>
        <sz val="10"/>
        <color rgb="FF000000"/>
        <rFont val="Arial"/>
      </rPr>
      <t xml:space="preserve">
1. See below for each ICB 
</t>
    </r>
    <r>
      <rPr>
        <b/>
        <sz val="10"/>
        <color rgb="FF000000"/>
        <rFont val="Arial"/>
      </rPr>
      <t>Identifiers required for linkage purposes</t>
    </r>
    <r>
      <rPr>
        <sz val="10"/>
        <color rgb="FF000000"/>
        <rFont val="Arial"/>
      </rPr>
      <t xml:space="preserve"> 
1.NHS Number </t>
    </r>
  </si>
  <si>
    <r>
      <rPr>
        <sz val="10"/>
        <color rgb="FF000000"/>
        <rFont val="Arial"/>
      </rPr>
      <t xml:space="preserve">Applicant confirmed that ‘s251’ support could be expired from 31 January 2024 as all identifiable patient information held without consent under this support has been removed (and is irretrievable), and any information that continues to be held is anonymised.
The risk stratification RAIDR tool will be decommissioned on 31/01/24 (contract end). The WYICB and the Bradford General Practices will no longer have access to a risk stratification tool. 
In terms of public benefit, the risk stratification tool was useful for identifying which patients should be offered targeted, preventative support. The purpose was to stratify the local population’s data to identify high service users, who are at risk and would benefit from pro-active interventions through GPs. Unfortunately, applicants have not seen the expected benefits originally anticipated from use of the commissioned risk stratification tool. A principal use of the tool was to identify those most in need of preventative or improved care. Local primary care providers are instead using population segmentation to deliver insights into specific health needs.
</t>
    </r>
    <r>
      <rPr>
        <b/>
        <sz val="10"/>
        <color rgb="FF000000"/>
        <rFont val="Arial"/>
      </rPr>
      <t xml:space="preserve">
Conditions of support:
</t>
    </r>
    <r>
      <rPr>
        <sz val="10"/>
        <color rgb="FF000000"/>
        <rFont val="Arial"/>
      </rPr>
      <t xml:space="preserve">
1.	Please clarify why this application is specific for the Bradford area only within 3 months. An amendment will be necessary to extend wider in West Yorkshire ICB.
2.	Provide feedback within one month on the patient and public involvement event held on 27 August 2023.
3.	Provide plan of ongoing relevant continuous patient and public involvement.
4.	Please update privacy notice as follows, in line with advice in this letter, and provide to CAG for review within 3 months:
a.	Check for accuracy (e.g. update references to NHS Digital).
b.	Add details of how patients can opt out.
c.	Remove references to wider population health management uses.
5.	Provide a communications plan to CAG within 3 months, including any materials that are to be used. This should include:
a.	a description of routes to use to inform patients based on local area and demographics.
b.	Provision of example materials
c.	the timescales to starting this.
6.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7.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8.	Confirmation provided from the DSPT Team at NHS England to the CAG that the relevant Data Security and Protection Toolkit (DSPT) submission(s) has achieved the ‘Standards Met’ threshold. Confirmed: 
The NHS England 22/23 DSPT review for NHS North of England Commissioning Support Unit was confirmed as ‘Standards Met’ on the NHS England DSPT Tracker. 
</t>
    </r>
  </si>
  <si>
    <t>A1074</t>
  </si>
  <si>
    <t>23/CAG/0114</t>
  </si>
  <si>
    <t>South Yorkshire Integrated Care Board - Disclosure of combined commissioning data sets and GP data for risk stratification purposes to Integrated Care Boards and Data Processors.</t>
  </si>
  <si>
    <t xml:space="preserve">​South Yorkshire Integrated Care Board </t>
  </si>
  <si>
    <t>Will Cleary-Gray</t>
  </si>
  <si>
    <t>South Yorkshire Integrated Care Board</t>
  </si>
  <si>
    <t>722 Prince of Wales Rd</t>
  </si>
  <si>
    <t xml:space="preserve">Sheffield </t>
  </si>
  <si>
    <t>S9 4EU</t>
  </si>
  <si>
    <t>will.cleary-gray@nhs.net</t>
  </si>
  <si>
    <r>
      <rPr>
        <b/>
        <sz val="10"/>
        <color rgb="FF000000"/>
        <rFont val="Arial"/>
      </rPr>
      <t>Additional condition applied on review of the 2024 Annual review:
1.</t>
    </r>
    <r>
      <rPr>
        <sz val="10"/>
        <color rgb="FF000000"/>
        <rFont val="Arial"/>
      </rPr>
      <t xml:space="preserve"> Provide an update on progress to deliver a ICB specific opt out by 11 February 2025.
</t>
    </r>
    <r>
      <rPr>
        <b/>
        <sz val="10"/>
        <color rgb="FF000000"/>
        <rFont val="Arial"/>
      </rPr>
      <t xml:space="preserve">
Conditions of support:
</t>
    </r>
    <r>
      <rPr>
        <sz val="10"/>
        <color rgb="FF000000"/>
        <rFont val="Arial"/>
      </rPr>
      <t xml:space="preserve">
1.	Provide an update on progress with communicating with the public, together with example materials in 3 months. </t>
    </r>
    <r>
      <rPr>
        <b/>
        <sz val="10"/>
        <color rgb="FF000000"/>
        <rFont val="Arial"/>
      </rPr>
      <t xml:space="preserve">Condition met
</t>
    </r>
    <r>
      <rPr>
        <sz val="10"/>
        <color rgb="FF000000"/>
        <rFont val="Arial"/>
      </rPr>
      <t xml:space="preserve">
2.	Provide a plan within 3 months to detail how ongoing patient and public involvement that will be undertaken.</t>
    </r>
    <r>
      <rPr>
        <b/>
        <sz val="10"/>
        <color rgb="FF000000"/>
        <rFont val="Arial"/>
      </rPr>
      <t xml:space="preserve"> Condition met
</t>
    </r>
    <r>
      <rPr>
        <sz val="10"/>
        <color rgb="FF000000"/>
        <rFont val="Arial"/>
      </rPr>
      <t xml:space="preserve">
3.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4.	Ensure that there is continuous engagement with General Practices, as a minimum providing each practice with an information pack. </t>
    </r>
    <r>
      <rPr>
        <b/>
        <sz val="10"/>
        <color rgb="FF000000"/>
        <rFont val="Arial"/>
      </rPr>
      <t xml:space="preserve">Condition met
</t>
    </r>
    <r>
      <rPr>
        <sz val="10"/>
        <color rgb="FF000000"/>
        <rFont val="Arial"/>
      </rPr>
      <t xml:space="preserve">
5.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6.	Confirmation provided from the DSPT Team at NHS England to the CAG that the relevant Data Security and Protection Toolkit (DSPT) submission(s) has achieved the ‘Standards Met’ threshold. Confirmed: 
The NHS England 22/23 DSPT review for North of England Commissioning Support and Prescribing Services Ltd was confirmed as ‘Standards Met’ on the NHS England DSPT Tracker. 
</t>
    </r>
  </si>
  <si>
    <t>A1075</t>
  </si>
  <si>
    <t xml:space="preserve">23/CAG/0145 </t>
  </si>
  <si>
    <t>Greater Manchester ICS Secure Data Environment (GM SDE) – Analytics and Data Science Platform (ADSP) Non-Research uses</t>
  </si>
  <si>
    <t xml:space="preserve">This application from Greater Manchester Integrated Care Board (GM ICB) sets out the medical purpose to create a resource for secondary non-research use of the patient information in the GM ICB footprint. This will be closely linked to the North West Secure Data Environment (SDE) following a future research application, but this is separate from the wider NHS England sub-national SDE programme, and is specific to Greater Manchester. 
The data will be used for a wider range of secondary non-research uses, including population health management, risk stratification and Health and care commissioning intelligence. Use of data will be through a model of data access, rather than data sharing. Use cases will be considered by the Greater Manchester Secondary Uses and Research Group, which has two public member and will ensure that any uses have a medical purpose and public interest.
Information from national datasets, GP data from the GM Care Record, and local datasets (for example local authority data) will be linked using a pseudonymised NHS number. Support is requested for the deidentification and secondary use of the GP data from the GM Care Record and specific local authority data.
</t>
  </si>
  <si>
    <t>NHS Greater Manchester Integrated Care Board</t>
  </si>
  <si>
    <t>Graham Hayler, Head of Business Intelligence and Information Governance (Manchester Locality)</t>
  </si>
  <si>
    <t>Ground Floor, Parkway 3</t>
  </si>
  <si>
    <t xml:space="preserve">Parkway Business Centre, Princess Road, </t>
  </si>
  <si>
    <t>0161 213 1705</t>
  </si>
  <si>
    <t xml:space="preserve">All patients who have a health record at an organisation within the Greater Manchester ICB area.
For social care data this is restricted to adult records only
</t>
  </si>
  <si>
    <r>
      <rPr>
        <b/>
        <sz val="10"/>
        <color rgb="FF000000"/>
        <rFont val="Arial"/>
      </rPr>
      <t xml:space="preserve">Data sources
</t>
    </r>
    <r>
      <rPr>
        <sz val="10"/>
        <color rgb="FF000000"/>
        <rFont val="Arial"/>
      </rPr>
      <t xml:space="preserve">
1.	GP data from the Greater Manchester Care Record (via Graphnet)
2.	Pseudonymised national datasets from Arden and GEM CSU (outside scope of support)
3.	Greater Manchester Local Authority data
</t>
    </r>
    <r>
      <rPr>
        <b/>
        <sz val="10"/>
        <color rgb="FF000000"/>
        <rFont val="Arial"/>
      </rPr>
      <t xml:space="preserve">Identifiers required for linkage purposes
</t>
    </r>
    <r>
      <rPr>
        <sz val="10"/>
        <color rgb="FF000000"/>
        <rFont val="Arial"/>
      </rPr>
      <t xml:space="preserve">
	1.	NHS Number
</t>
    </r>
    <r>
      <rPr>
        <b/>
        <sz val="10"/>
        <color rgb="FF000000"/>
        <rFont val="Arial"/>
      </rPr>
      <t xml:space="preserve">Identifiers required for analysis purposes
</t>
    </r>
    <r>
      <rPr>
        <sz val="10"/>
        <color rgb="FF000000"/>
        <rFont val="Arial"/>
      </rPr>
      <t xml:space="preserve">
None – all data is pseudonymised and then has a further code applied to it to prevent reidentification by the analyst
</t>
    </r>
  </si>
  <si>
    <r>
      <rPr>
        <b/>
        <sz val="10"/>
        <color rgb="FF000000"/>
        <rFont val="Arial"/>
      </rPr>
      <t xml:space="preserve">Conditions of support:
</t>
    </r>
    <r>
      <rPr>
        <sz val="10"/>
        <color rgb="FF000000"/>
        <rFont val="Arial"/>
      </rPr>
      <t xml:space="preserve">
1.	Confirm that the scope of support is for all the local authorities within Greater Manchester, listed below, to share their data with the ICB to act as a processor: 
•	Tameside 
•	Bolton 
•	Bury 
•	Manchester 
•	Oldham 
•	Rochdale 
•	Salford 
•	Stockport 
•	Trafford 
•	Wigan 
2.	Confirmation provided from the DSPT Team at NHS England to the CAG that the relevant Data Security and Protection Toolkit (DSPT) submission(s) has achieved the ‘Standards Met’ threshold. Confirmed: 
The NHS England </t>
    </r>
    <r>
      <rPr>
        <b/>
        <sz val="10"/>
        <color rgb="FF000000"/>
        <rFont val="Arial"/>
      </rPr>
      <t>22/23</t>
    </r>
    <r>
      <rPr>
        <sz val="10"/>
        <color rgb="FF000000"/>
        <rFont val="Arial"/>
      </rPr>
      <t xml:space="preserve"> DSPT reviews for </t>
    </r>
    <r>
      <rPr>
        <b/>
        <sz val="10"/>
        <color rgb="FF000000"/>
        <rFont val="Arial"/>
      </rPr>
      <t>NHS Greater Manchester Integrated Care Board and Arden and GEM CSU</t>
    </r>
    <r>
      <rPr>
        <sz val="10"/>
        <color rgb="FF000000"/>
        <rFont val="Arial"/>
      </rPr>
      <t xml:space="preserve"> were confirmed as ‘Standards Met’ on the NHS England DSPT Tracker (checked 09 October 2023)
</t>
    </r>
  </si>
  <si>
    <t>A1076</t>
  </si>
  <si>
    <t>23/CAG/0122</t>
  </si>
  <si>
    <t>NHS Derby and Derbyshire ICB</t>
  </si>
  <si>
    <t xml:space="preserve">This application sets out the non-research purpose of undertaking risk stratification by Integrated Care Boards (ICBs) on their population. Risk stratification is a tool to identify patients that are at high risk of health deterioration and may require use of multiple services. This identification allows GPs to prioritise the management of their care to reduce and prevent poor outcomes. 
Risk stratification necessitates the use of large scale, whole ICB population, use of national datasets combined with GP data. Support is requested for the flow of confidential patient information from GP suppliers to the risk stratification supplier and to link this information with national datasets through NHS number. Support is not being requested for the flow of national datasets as this is sent in a pseudonymised form, nor for the access by GPs to the linked dataset as this reidentification is undertaken for direct care purposes. 
</t>
  </si>
  <si>
    <t>NHS Derby and Derbyshire Integrated Care Board</t>
  </si>
  <si>
    <t>Chrissy Tucker</t>
  </si>
  <si>
    <t>First Floor, Cardinal Square, 10 Nottingham Road</t>
  </si>
  <si>
    <t>Derby</t>
  </si>
  <si>
    <t>DE1 3QT</t>
  </si>
  <si>
    <t>chrissy.tucker@nhs.net</t>
  </si>
  <si>
    <t>All patients using services within the ICB, except those that have opted out.</t>
  </si>
  <si>
    <r>
      <rPr>
        <b/>
        <sz val="10"/>
        <color rgb="FF000000"/>
        <rFont val="Arial"/>
      </rPr>
      <t xml:space="preserve">Data sources
</t>
    </r>
    <r>
      <rPr>
        <sz val="10"/>
        <color rgb="FF000000"/>
        <rFont val="Arial"/>
      </rPr>
      <t xml:space="preserve">
1.	GP data
2.	SUS data – A&amp;E, inpatient and outpatient data
</t>
    </r>
    <r>
      <rPr>
        <b/>
        <sz val="10"/>
        <color rgb="FF000000"/>
        <rFont val="Arial"/>
      </rPr>
      <t xml:space="preserve">Identifiers required for linkage purposes
</t>
    </r>
    <r>
      <rPr>
        <sz val="10"/>
        <color rgb="FF000000"/>
        <rFont val="Arial"/>
      </rPr>
      <t xml:space="preserve">
1.	NHS Number
</t>
    </r>
  </si>
  <si>
    <r>
      <rPr>
        <b/>
        <sz val="10"/>
        <color rgb="FF000000"/>
        <rFont val="Arial"/>
      </rPr>
      <t xml:space="preserve">Conditions of support:
</t>
    </r>
    <r>
      <rPr>
        <sz val="10"/>
        <color rgb="FF000000"/>
        <rFont val="Arial"/>
      </rPr>
      <t xml:space="preserve">
1.	Patient and public involvement needs to be carried out, and feedback provided to CAG within 3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t>
    </r>
    <r>
      <rPr>
        <b/>
        <sz val="10"/>
        <color rgb="FF000000"/>
        <rFont val="Arial"/>
      </rPr>
      <t xml:space="preserve">Conditions Met
</t>
    </r>
    <r>
      <rPr>
        <sz val="10"/>
        <color rgb="FF000000"/>
        <rFont val="Arial"/>
      </rPr>
      <t xml:space="preserve">
2.	Provide a communications plan to CAG within 2 months, including any materials that are to be used. This should include:
a.	a description of routes to use to inform patients based on local area and demographics.
b.	Provision of example materials
c.	the timescales to starting this.
</t>
    </r>
    <r>
      <rPr>
        <b/>
        <sz val="10"/>
        <color rgb="FF000000"/>
        <rFont val="Arial"/>
      </rPr>
      <t xml:space="preserve">Conditions Met
</t>
    </r>
    <r>
      <rPr>
        <sz val="10"/>
        <color rgb="FF000000"/>
        <rFont val="Arial"/>
      </rPr>
      <t xml:space="preserve">
3.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t>
    </r>
    <r>
      <rPr>
        <b/>
        <sz val="10"/>
        <color rgb="FF000000"/>
        <rFont val="Arial"/>
      </rPr>
      <t xml:space="preserve">Condition Met
</t>
    </r>
    <r>
      <rPr>
        <sz val="10"/>
        <color rgb="FF000000"/>
        <rFont val="Arial"/>
      </rPr>
      <t xml:space="preserve">
4.	Ensure that there is continuous engagement with General Practices, as a minimum providing each practice with an information pack.
</t>
    </r>
    <r>
      <rPr>
        <b/>
        <sz val="10"/>
        <color rgb="FF000000"/>
        <rFont val="Arial"/>
      </rPr>
      <t xml:space="preserve">Condition Met
</t>
    </r>
    <r>
      <rPr>
        <sz val="10"/>
        <color rgb="FF000000"/>
        <rFont val="Arial"/>
      </rPr>
      <t xml:space="preserve">
5.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t>
    </r>
    <r>
      <rPr>
        <b/>
        <sz val="10"/>
        <color rgb="FF000000"/>
        <rFont val="Arial"/>
      </rPr>
      <t xml:space="preserve">Condition Met
</t>
    </r>
    <r>
      <rPr>
        <sz val="10"/>
        <color rgb="FF000000"/>
        <rFont val="Arial"/>
      </rPr>
      <t xml:space="preserve">
6.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 </t>
    </r>
    <r>
      <rPr>
        <b/>
        <sz val="10"/>
        <color rgb="FF000000"/>
        <rFont val="Arial"/>
      </rPr>
      <t>North of England Commissioning Support</t>
    </r>
    <r>
      <rPr>
        <sz val="10"/>
        <color rgb="FF000000"/>
        <rFont val="Arial"/>
      </rPr>
      <t xml:space="preserve"> Unit was confirmed as ‘Standards Met’ on the NHS England DSPT Tracker. 
</t>
    </r>
  </si>
  <si>
    <t>A1077</t>
  </si>
  <si>
    <t>23/CAG/0121</t>
  </si>
  <si>
    <t>NHS North East and North Cumbria ICB</t>
  </si>
  <si>
    <t>Professor Graham Evans</t>
  </si>
  <si>
    <t xml:space="preserve">Pemberton House Colima Avenue </t>
  </si>
  <si>
    <t xml:space="preserve">Sunderland </t>
  </si>
  <si>
    <t>SR5 3XB</t>
  </si>
  <si>
    <t>dr.gevans@nhs.net</t>
  </si>
  <si>
    <r>
      <rPr>
        <b/>
        <sz val="10"/>
        <color rgb="FF000000"/>
        <rFont val="Arial"/>
      </rPr>
      <t xml:space="preserve">Data sources
</t>
    </r>
    <r>
      <rPr>
        <sz val="10"/>
        <color rgb="FF000000"/>
        <rFont val="Arial"/>
      </rPr>
      <t xml:space="preserve">
1.	GP data
2.	SUS data
</t>
    </r>
    <r>
      <rPr>
        <b/>
        <sz val="10"/>
        <color rgb="FF000000"/>
        <rFont val="Arial"/>
      </rPr>
      <t xml:space="preserve">Identifiers required for linkage purposes
</t>
    </r>
    <r>
      <rPr>
        <sz val="10"/>
        <color rgb="FF000000"/>
        <rFont val="Arial"/>
      </rPr>
      <t xml:space="preserve">
1.	NHS Number
</t>
    </r>
  </si>
  <si>
    <r>
      <rPr>
        <b/>
        <sz val="10"/>
        <color rgb="FF000000"/>
        <rFont val="Arial"/>
      </rPr>
      <t xml:space="preserve">Conditions of support:
</t>
    </r>
    <r>
      <rPr>
        <sz val="10"/>
        <color rgb="FF000000"/>
        <rFont val="Arial"/>
      </rPr>
      <t xml:space="preserve">
1.	Provide an updated privacy notice in lay friendly language within 3 months.
Condition met 05 March 2024
2.	Provide a communications plan to CAG within 3 months, including any materials that are to be used. This should include:
a.	a description of routes to use to inform patients based on local area and demographics.
b.	Provision of example materials
c.	the timescales to starting this.
Condition met 05 March 2024
3.	Patient and public involvement needs to be carried out, and feedback provided to CAG within 3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Condition met 05 March 2024
4.	Provide clarity on how GPs and patients are involved in risk stratification decision making within the Information Governance Group, within 3 months.
Condition met 05 March 2024
5.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6.	Ensure that there is continuous engagement with General Practices, as a minimum providing each practice with an information pack.
7.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8.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 </t>
    </r>
    <r>
      <rPr>
        <b/>
        <sz val="10"/>
        <color rgb="FF000000"/>
        <rFont val="Arial"/>
      </rPr>
      <t>North of England CSU</t>
    </r>
    <r>
      <rPr>
        <sz val="10"/>
        <color rgb="FF000000"/>
        <rFont val="Arial"/>
      </rPr>
      <t xml:space="preserve"> was confirmed as ‘Standards Met’ on the NHS England DSPT Tracker. 
</t>
    </r>
  </si>
  <si>
    <t>A1078</t>
  </si>
  <si>
    <t>23/CAG/0118</t>
  </si>
  <si>
    <t>NHS Humber and North Yorkshire ICB</t>
  </si>
  <si>
    <t>Karina Ellis</t>
  </si>
  <si>
    <t>Health House</t>
  </si>
  <si>
    <t>Grange Park Lane</t>
  </si>
  <si>
    <t>Willerby</t>
  </si>
  <si>
    <t>HU10 6DT </t>
  </si>
  <si>
    <t xml:space="preserve">07803 411548 </t>
  </si>
  <si>
    <t xml:space="preserve">karina.ellis@nhs.net </t>
  </si>
  <si>
    <t>A1079</t>
  </si>
  <si>
    <t>23/CAG/0108</t>
  </si>
  <si>
    <t>South West London ICB</t>
  </si>
  <si>
    <t>Jamie Jong</t>
  </si>
  <si>
    <t>NHS South West London Integrated Care Board,</t>
  </si>
  <si>
    <t>120 The Broadway, Wimbledon</t>
  </si>
  <si>
    <t>SW19 1RH</t>
  </si>
  <si>
    <t>Jamie.Jong@swlondon.nhs.uk</t>
  </si>
  <si>
    <r>
      <rPr>
        <b/>
        <sz val="10"/>
        <color rgb="FF000000"/>
        <rFont val="Arial"/>
      </rPr>
      <t xml:space="preserve">Data sources
</t>
    </r>
    <r>
      <rPr>
        <sz val="10"/>
        <color rgb="FF000000"/>
        <rFont val="Arial"/>
      </rPr>
      <t xml:space="preserve">
1.	Primary Care data
2.	SUS Inpatient, Outpatient and A&amp;E activity
3.	Community Health Services data
4.	Mental Health Service activity data
5.	Establishing End of Life Care Admission Avoidance Hub (Sutton) 
6.	Proactive Anticipatory Care in SWL. 
</t>
    </r>
    <r>
      <rPr>
        <b/>
        <sz val="10"/>
        <color rgb="FF000000"/>
        <rFont val="Arial"/>
      </rPr>
      <t xml:space="preserve">Identifiers required for linkage purposes
</t>
    </r>
    <r>
      <rPr>
        <sz val="10"/>
        <color rgb="FF000000"/>
        <rFont val="Arial"/>
      </rPr>
      <t xml:space="preserve">
1.	NHS Number
</t>
    </r>
  </si>
  <si>
    <r>
      <rPr>
        <sz val="10"/>
        <color rgb="FF000000"/>
        <rFont val="Arial"/>
      </rPr>
      <t xml:space="preserve">Conditions of support:
1.	Provide within 3 months an updated privacy notice in lay language. This should: 
a.	Be clear that the application is supported by the Secretary of State, following advice by CAG 
b.	provide clearer information on how patients can opt out, both through the national data opt out and a risk stratification opt out 
c.	be reviewed by a patient group  
d.	be provided for GP websites (or a version thereof).
2.	Provide a communications plan to CAG within 3 months, including any materials that are to be used. This should include:
a.	a description of routes to use to inform patients based on local area and demographics.
b.	Provision of example materials
c.	the timescales to starting this.
3.	Patient and public involvement needs to be carried out, and feedback provided to CAG within 3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4.	Provide within 3 months an amended data flow diagram, which clearly shows the flows of confidential patient information both within and between organisations. The data flow also needs to explain where support under s251 is required and where processing of confidential patient information will be undertaken under another legal basis, and where anonymised or pseudonymised data will be processed.
5.	Within 3 months provide justification for the use of the sensitive Mental Health Services Dataset (MHSDS) is necessary for risk stratification purposes.
6.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7.	Ensure that there is continuous engagement with General Practices, as a minimum providing each practice with an information pack.
8.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9.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t>
    </r>
    <r>
      <rPr>
        <b/>
        <sz val="10"/>
        <color rgb="FF000000"/>
        <rFont val="Arial"/>
      </rPr>
      <t xml:space="preserve"> ISL (hosted by NEL ICB)</t>
    </r>
    <r>
      <rPr>
        <sz val="10"/>
        <color rgb="FF000000"/>
        <rFont val="Arial"/>
      </rPr>
      <t xml:space="preserve"> was confirmed as ‘Standards Met’ on the NHS England DSPT Tracker. 
</t>
    </r>
  </si>
  <si>
    <t>A1080</t>
  </si>
  <si>
    <t>23/CAG/0123</t>
  </si>
  <si>
    <t>NHS North East London ICB</t>
  </si>
  <si>
    <t xml:space="preserve">Simon Midlane, Deputy Director of IT Governance and Facilitation, DPO </t>
  </si>
  <si>
    <t>Unex Tower, Fourth Floor</t>
  </si>
  <si>
    <t xml:space="preserve">5 Station Street, London </t>
  </si>
  <si>
    <t>E15 1DA</t>
  </si>
  <si>
    <t>co/ 020 8221 5555</t>
  </si>
  <si>
    <t>simon.midlane@nhs.net</t>
  </si>
  <si>
    <r>
      <rPr>
        <b/>
        <sz val="10"/>
        <color rgb="FF000000"/>
        <rFont val="Arial"/>
      </rPr>
      <t xml:space="preserve">Data sources
</t>
    </r>
    <r>
      <rPr>
        <sz val="10"/>
        <color rgb="FF000000"/>
        <rFont val="Arial"/>
      </rPr>
      <t xml:space="preserve">
1.	GP data
2.	SUS: PD, APC, Outpatient, Community Services, Emergency Care Dataset and IAPT
3.	Local datasets: Ambulance Service Data and 111 dataset
</t>
    </r>
    <r>
      <rPr>
        <b/>
        <sz val="10"/>
        <color rgb="FF000000"/>
        <rFont val="Arial"/>
      </rPr>
      <t xml:space="preserve">Identifiers required for linkage purposes
</t>
    </r>
    <r>
      <rPr>
        <sz val="10"/>
        <color rgb="FF000000"/>
        <rFont val="Arial"/>
      </rPr>
      <t xml:space="preserve">
1.	NHS Number
</t>
    </r>
  </si>
  <si>
    <r>
      <rPr>
        <b/>
        <sz val="10"/>
        <color rgb="FF000000"/>
        <rFont val="Arial"/>
      </rPr>
      <t xml:space="preserve">Amendment supported 11 November 2024 </t>
    </r>
    <r>
      <rPr>
        <sz val="10"/>
        <color rgb="FF000000"/>
        <rFont val="Arial"/>
      </rPr>
      <t xml:space="preserve">to change the name of the lead applicant from Henry Black to Simon Midlane, to include Health navigator (HN) as an additional data processor under ‘s251’ support, and to include the Mental Health Services Dataset (MHSDS) as a data source for this application
</t>
    </r>
    <r>
      <rPr>
        <b/>
        <sz val="10"/>
        <color rgb="FF000000"/>
        <rFont val="Arial"/>
      </rPr>
      <t xml:space="preserve">Conditions of support:
</t>
    </r>
    <r>
      <rPr>
        <sz val="10"/>
        <color rgb="FF000000"/>
        <rFont val="Arial"/>
      </rPr>
      <t xml:space="preserve">
1.	Provide the following in relation to patient and public involvement:
a.	detailed feedback on the outcomes of the June 2023 event that were discussed by representative groups, within 2 months. 
b.	an ongoing plan of relevant continuous patient and public involvement and the updates on the Patient and Public Involvement undertaken, at the first annual review.
</t>
    </r>
    <r>
      <rPr>
        <b/>
        <sz val="10"/>
        <color rgb="FF000000"/>
        <rFont val="Arial"/>
      </rPr>
      <t xml:space="preserve">Condition 1 met 26 February 2024 
</t>
    </r>
    <r>
      <rPr>
        <sz val="10"/>
        <color rgb="FF000000"/>
        <rFont val="Arial"/>
      </rPr>
      <t xml:space="preserve">
2.	Provide a communications plan to CAG within 3 months, including any materials that are to be used. This should include:
a.	a description of routes to use to inform patients based on local area and demographics.
b.	Provision of example materials
c.	the timescales to starting this.
</t>
    </r>
    <r>
      <rPr>
        <b/>
        <sz val="10"/>
        <color rgb="FF000000"/>
        <rFont val="Arial"/>
      </rPr>
      <t xml:space="preserve">Condition 2 met 26 February 2024 
</t>
    </r>
    <r>
      <rPr>
        <sz val="10"/>
        <color rgb="FF000000"/>
        <rFont val="Arial"/>
      </rPr>
      <t xml:space="preserve">
3.	Within 3 months provide justification for the use of the sensitive Mental Health Services Dataset (MHSDS) is necessary for risk stratification purposes.
</t>
    </r>
    <r>
      <rPr>
        <b/>
        <sz val="10"/>
        <color rgb="FF000000"/>
        <rFont val="Arial"/>
      </rPr>
      <t xml:space="preserve">Condition 3 met 26 February 2024 
</t>
    </r>
    <r>
      <rPr>
        <sz val="10"/>
        <color rgb="FF000000"/>
        <rFont val="Arial"/>
      </rPr>
      <t xml:space="preserve">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5.	Ensure that there is continuous engagement with General Practices, as a minimum providing each practice with an information pack.
6.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7.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 </t>
    </r>
    <r>
      <rPr>
        <b/>
        <sz val="10"/>
        <color rgb="FF000000"/>
        <rFont val="Arial"/>
      </rPr>
      <t xml:space="preserve">Prescribing Services Ltd </t>
    </r>
    <r>
      <rPr>
        <sz val="10"/>
        <color rgb="FF000000"/>
        <rFont val="Arial"/>
      </rPr>
      <t xml:space="preserve">was confirmed as ‘Standards Met’ on the NHS England DSPT Tracker. 
</t>
    </r>
  </si>
  <si>
    <t>A1081</t>
  </si>
  <si>
    <t>23/CAG/0112</t>
  </si>
  <si>
    <t>NHS Cheshire and Merseyside ICB</t>
  </si>
  <si>
    <t>Suzanne Crutchley</t>
  </si>
  <si>
    <t xml:space="preserve">Cheshire &amp; Merseyside ICB </t>
  </si>
  <si>
    <t>No 1 Lakeside, 920 Centre Park</t>
  </si>
  <si>
    <t>Warrington</t>
  </si>
  <si>
    <t>WA1 1QY</t>
  </si>
  <si>
    <t xml:space="preserve">suzanne.crutchley@miaa.nhs.uk </t>
  </si>
  <si>
    <r>
      <rPr>
        <b/>
        <sz val="10"/>
        <color rgb="FF000000"/>
        <rFont val="Arial"/>
      </rPr>
      <t xml:space="preserve">Data sources
</t>
    </r>
    <r>
      <rPr>
        <sz val="10"/>
        <color rgb="FF000000"/>
        <rFont val="Arial"/>
      </rPr>
      <t xml:space="preserve">
1.	GP data
2.	SUS inpatient, outpatient and A&amp;E data
3.	MHMDS = Mental Health Minimum Data Set
</t>
    </r>
    <r>
      <rPr>
        <b/>
        <sz val="10"/>
        <color rgb="FF000000"/>
        <rFont val="Arial"/>
      </rPr>
      <t xml:space="preserve">Identifiers required for linkage purposes
</t>
    </r>
    <r>
      <rPr>
        <sz val="10"/>
        <color rgb="FF000000"/>
        <rFont val="Arial"/>
      </rPr>
      <t xml:space="preserve">
1.	NHS Number
</t>
    </r>
  </si>
  <si>
    <r>
      <rPr>
        <sz val="10"/>
        <color rgb="FF000000"/>
        <rFont val="Arial"/>
      </rPr>
      <t xml:space="preserve">Conditions of support:
1.	Patient and public involvement needs to be carried out, and feedback provided to CAG within 3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Condition met on 7 June 2024
2.	Provide a communications plan to CAG within 2 months, including any materials that are to be used. This should include:
a.	a description of routes to use to inform patients based on local area and demographics.
b.	Provision of example materials
c.	the timescales to starting this.
Condition met on 7 June 2024
3.	Provide within 3 months a summary of the risk stratification specific opt out mechanism, including how the phone line will be operated outside of working hours.
Condition met on 7 June 2024
4.	Within 3 months provide justification for the use of the sensitive Mental Health Services Dataset (MHSDS) is necessary for risk stratification purposes.
Condition met on 7 June 2024
5.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Condition met on 7 June 2024
6.	Ensure that there is continuous engagement with General Practices, as a minimum providing each practice with an information pack.
Condition met on 7 June 2024
7.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Condition met on 7 June 2024
8.	Confirmation provided from the DSPT Team at NHS England to the CAG that the relevant Data Security and Protection Toolkit (DSPT) submission(s) has achieved the ‘Standards Met’ threshold. Confirmed: 
The NHS England 22/23 DSPT reviews for </t>
    </r>
    <r>
      <rPr>
        <b/>
        <sz val="10"/>
        <color rgb="FF000000"/>
        <rFont val="Arial"/>
      </rPr>
      <t xml:space="preserve">Graphnet, NHS Arden and Greater East Midlands CSU (AGEM), &amp; NHS Midlands and Lancashire Commissioning Support Unit (MLCSU) </t>
    </r>
    <r>
      <rPr>
        <sz val="10"/>
        <color rgb="FF000000"/>
        <rFont val="Arial"/>
      </rPr>
      <t xml:space="preserve">were confirmed as ‘Standards Met’ on the NHS England DSPT Tracker. . 
</t>
    </r>
  </si>
  <si>
    <t>A1082</t>
  </si>
  <si>
    <t>23/CAG/0102</t>
  </si>
  <si>
    <t>NHS Dorset Integrated Care Board</t>
  </si>
  <si>
    <t>James Woodland</t>
  </si>
  <si>
    <t>Vespasian House</t>
  </si>
  <si>
    <t>Bridport Road</t>
  </si>
  <si>
    <t xml:space="preserve">Dorchester </t>
  </si>
  <si>
    <t>DT1 1TG </t>
  </si>
  <si>
    <t xml:space="preserve">james.woodland@nhsdorset.nhs.uk </t>
  </si>
  <si>
    <r>
      <rPr>
        <b/>
        <sz val="10"/>
        <color rgb="FF000000"/>
        <rFont val="Arial"/>
      </rPr>
      <t xml:space="preserve">Data sources
</t>
    </r>
    <r>
      <rPr>
        <sz val="10"/>
        <color rgb="FF000000"/>
        <rFont val="Arial"/>
      </rPr>
      <t xml:space="preserve">
1.	GP Data
2.	Secondary Use Service (SUS) datasets which include the following:
a.	Admitted Patient Care Commissioning Datasets
b.	Outpatient Commissioning Datasets
c.	Emergency Care Data Set
Applicant confirmed that although data sources such as acute trusts, 111 data and social care data are included in the data flow diagram, only GP and SUS data is currently used for risk strat. They may use these other data sources in the future.
</t>
    </r>
    <r>
      <rPr>
        <b/>
        <sz val="10"/>
        <color rgb="FF000000"/>
        <rFont val="Arial"/>
      </rPr>
      <t xml:space="preserve">Identifiers required for linkage purposes
</t>
    </r>
    <r>
      <rPr>
        <sz val="10"/>
        <color rgb="FF000000"/>
        <rFont val="Arial"/>
      </rPr>
      <t xml:space="preserve">
1.	NHS Number
</t>
    </r>
  </si>
  <si>
    <r>
      <rPr>
        <sz val="10"/>
        <color rgb="FF000000"/>
        <rFont val="Arial"/>
      </rPr>
      <t xml:space="preserve">Conditions of support:
1.	In relation to privacy notices:
a.	Update the ICB privacy notice in lay language within 2 months.
b.	Provide a plan to ensure that practice privacy notices are consistent, with timescales, within 2 months.
c.	Ensure that the privacy notices are reviewed by a patient and public group.
2.	Provide a communications plan to CAG within 2 months, including any materials that are to be used. This should include:
a.	a description of routes to use to inform patients based on local area and demographics.
b.	Provision of example materials
c.	the timescales to starting this,
3.	Provide an update on progress to create an ICB wide risk stratification specific opt out within 2 months.
4.	Patient and public involvement needs to be carried out, and feedback provided to CAG within 3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5.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6.	Ensure that there is continuous engagement with General Practices, as a minimum providing each practice with an information pack.
7.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8.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 </t>
    </r>
    <r>
      <rPr>
        <b/>
        <sz val="10"/>
        <color rgb="FF000000"/>
        <rFont val="Arial"/>
      </rPr>
      <t>Dorset HealthCare University Foundation Trust</t>
    </r>
    <r>
      <rPr>
        <sz val="10"/>
        <color rgb="FF000000"/>
        <rFont val="Arial"/>
      </rPr>
      <t xml:space="preserve"> was confirmed as ‘Standards Met’ on the NHS England DSPT Tracker. 
</t>
    </r>
  </si>
  <si>
    <t>A1083</t>
  </si>
  <si>
    <t>23/CAG/0109</t>
  </si>
  <si>
    <t>Hampshire and Isle of Wight ICB</t>
  </si>
  <si>
    <t>Martin Sheldon</t>
  </si>
  <si>
    <t>Hampshire and IOW Fire and Police Headquarters</t>
  </si>
  <si>
    <t>Leigh Road</t>
  </si>
  <si>
    <t>Eastleigh</t>
  </si>
  <si>
    <t>SO50 9SJ</t>
  </si>
  <si>
    <t>hiowicb-his.siro@nhs.net</t>
  </si>
  <si>
    <r>
      <rPr>
        <b/>
        <sz val="10"/>
        <color rgb="FF000000"/>
        <rFont val="Arial"/>
      </rPr>
      <t xml:space="preserve">Data sources
</t>
    </r>
    <r>
      <rPr>
        <sz val="10"/>
        <color rgb="FF000000"/>
        <rFont val="Arial"/>
      </rPr>
      <t xml:space="preserve">
1.	GP data
2.	SUS inpatient, outpatient and A&amp;E data
</t>
    </r>
    <r>
      <rPr>
        <b/>
        <sz val="10"/>
        <color rgb="FF000000"/>
        <rFont val="Arial"/>
      </rPr>
      <t xml:space="preserve">Identifiers required for linkage purposes
</t>
    </r>
    <r>
      <rPr>
        <sz val="10"/>
        <color rgb="FF000000"/>
        <rFont val="Arial"/>
      </rPr>
      <t xml:space="preserve">
1.	NHS Number
</t>
    </r>
  </si>
  <si>
    <r>
      <rPr>
        <b/>
        <sz val="10"/>
        <color rgb="FF000000"/>
        <rFont val="Arial"/>
      </rPr>
      <t>Amendment supported 14 August 2024</t>
    </r>
    <r>
      <rPr>
        <sz val="10"/>
        <color rgb="FF000000"/>
        <rFont val="Arial"/>
      </rPr>
      <t xml:space="preserve"> to include Oracle Corporation UK Ltd as a new data processor under ‘s251’ support, and to remove Cerner as a data processor
Conditions of support:
1.	Provide a communications plan to CAG within 3 months, including any materials that are to be used. This should include:
a.	a description of routes to use to inform patients based on local area and demographics.
b.	Provision of example materials
c.	the timescales to starting this.
Condition met 26 February 2024
2.	Provide further information on what was discussed specifically on risk stratification at the May 2023 patient event within 3 months.
Condition met 26 February 2024
3.	Provide a further update on planned engagement with patients and the public on risk stratification, through the citizen information strategy, within 3 months.
Condition met 26 February 2024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5.	Ensure that there is continuous engagement with General Practices, as a minimum providing each practice with an information pack.
6.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7.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 </t>
    </r>
    <r>
      <rPr>
        <b/>
        <sz val="10"/>
        <color rgb="FF000000"/>
        <rFont val="Arial"/>
      </rPr>
      <t>Cerner Ltd UK</t>
    </r>
    <r>
      <rPr>
        <sz val="10"/>
        <color rgb="FF000000"/>
        <rFont val="Arial"/>
      </rPr>
      <t xml:space="preserve"> was confirmed as ‘Standards Met’ on the NHS England DSPT Tracker. 
</t>
    </r>
  </si>
  <si>
    <t>A1084</t>
  </si>
  <si>
    <t>23/CAG/0128</t>
  </si>
  <si>
    <t>Bath and North East Somerset, Swindon and Wiltshire ICB</t>
  </si>
  <si>
    <t>NHS Bath and North East Somerset, Swindon and Wiltshire Integrated Care Board</t>
  </si>
  <si>
    <t>Anett Loescher</t>
  </si>
  <si>
    <t>Jenner House, Unit E3</t>
  </si>
  <si>
    <t>Langley Park, Avon Way</t>
  </si>
  <si>
    <t xml:space="preserve">Chippenham </t>
  </si>
  <si>
    <t>SN15 1GG</t>
  </si>
  <si>
    <t xml:space="preserve">Anett.loescher@nhs.net  </t>
  </si>
  <si>
    <r>
      <rPr>
        <b/>
        <sz val="10"/>
        <color rgb="FF000000"/>
        <rFont val="Arial"/>
      </rPr>
      <t xml:space="preserve">Additional conditions applied 05 August 2024: 
</t>
    </r>
    <r>
      <rPr>
        <sz val="10"/>
        <color rgb="FF000000"/>
        <rFont val="Arial"/>
      </rPr>
      <t xml:space="preserve">
1.Please provide updated poster for use, which includes the project specific options, once available
2. Please provide updates on further engagement, as outlined in the ICB plans for extending engagement activity, by February 2025.
</t>
    </r>
    <r>
      <rPr>
        <b/>
        <sz val="10"/>
        <color rgb="FF000000"/>
        <rFont val="Arial"/>
      </rPr>
      <t xml:space="preserve">Conditions of support:
</t>
    </r>
    <r>
      <rPr>
        <sz val="10"/>
        <color rgb="FF000000"/>
        <rFont val="Arial"/>
      </rPr>
      <t xml:space="preserve">
1.	Provide a summary of the benefits realised for risk stratification at first annual review. </t>
    </r>
    <r>
      <rPr>
        <b/>
        <sz val="10"/>
        <color rgb="FF000000"/>
        <rFont val="Arial"/>
      </rPr>
      <t xml:space="preserve">Condition met November 2024
</t>
    </r>
    <r>
      <rPr>
        <sz val="10"/>
        <color rgb="FF000000"/>
        <rFont val="Arial"/>
      </rPr>
      <t xml:space="preserve">
2.	Provide a communications plan to CAG within 2 months, including any materials that are to be used. This should include:
a.	a description of routes to use to inform patients based on local area and demographics.
b.	Provision of example materials
c.	the timescales to starting this.
</t>
    </r>
    <r>
      <rPr>
        <b/>
        <sz val="10"/>
        <color rgb="FF000000"/>
        <rFont val="Arial"/>
      </rPr>
      <t xml:space="preserve">Condition met 05 August 2024
</t>
    </r>
    <r>
      <rPr>
        <sz val="10"/>
        <color rgb="FF000000"/>
        <rFont val="Arial"/>
      </rPr>
      <t xml:space="preserve">
3.	Patient and public involvement needs to be carried out, and feedback provided to CAG within 2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Ensure the plan includes details on how GPs will be provided with a standard privacy notice, with timelines before March 2024.
</t>
    </r>
    <r>
      <rPr>
        <b/>
        <sz val="10"/>
        <color rgb="FF000000"/>
        <rFont val="Arial"/>
      </rPr>
      <t xml:space="preserve">Condition met 05 August 2024
</t>
    </r>
    <r>
      <rPr>
        <sz val="10"/>
        <color rgb="FF000000"/>
        <rFont val="Arial"/>
      </rPr>
      <t xml:space="preserve">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5.	Ensure that there is continuous engagement with General Practices, as a minimum providing each practice with an information pack.
6.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7.	Confirmation provided from the DSPT Team at NHS England to the CAG that the relevant Data Security and Protection Toolkit (DSPT) submission(s) has achieved the ‘Standards Met’ threshold. Confirmed: 
The NHS England 22/23 DSPT review for Prescribing Services Ltd was confirmed as ‘Standards Met’ on the NHS England DSPT Tracker. 
</t>
    </r>
  </si>
  <si>
    <t>A1085</t>
  </si>
  <si>
    <t>23/CAG/0126</t>
  </si>
  <si>
    <t>NHS Leicester, Leicestershire and Rutland ICB</t>
  </si>
  <si>
    <t xml:space="preserve">Daljit Bains – Head of Corporate Governance / Data Protection Officer </t>
  </si>
  <si>
    <t>Room 30 Pen Lloyd Building,</t>
  </si>
  <si>
    <t xml:space="preserve">Leicester Road, Glenfield, </t>
  </si>
  <si>
    <t>Leicester, Leicestershire</t>
  </si>
  <si>
    <t xml:space="preserve">LE3 8TB </t>
  </si>
  <si>
    <t>07900 146234</t>
  </si>
  <si>
    <t>daljitkaur.bains@nhs.net</t>
  </si>
  <si>
    <r>
      <rPr>
        <b/>
        <sz val="10"/>
        <color rgb="FF000000"/>
        <rFont val="Arial"/>
      </rPr>
      <t xml:space="preserve">Data sources
</t>
    </r>
    <r>
      <rPr>
        <sz val="10"/>
        <color rgb="FF000000"/>
        <rFont val="Arial"/>
      </rPr>
      <t xml:space="preserve">
1.	GP data
2.	SUS: PD, APC, Outpatient, Community Services, Emergency Care Dataset, MHSD and IAPT
3.	Local datasets: Ambulance Service Data and 111 dataset
</t>
    </r>
    <r>
      <rPr>
        <b/>
        <sz val="10"/>
        <color rgb="FF000000"/>
        <rFont val="Arial"/>
      </rPr>
      <t xml:space="preserve">Identifiers required for linkage purposes
</t>
    </r>
    <r>
      <rPr>
        <sz val="10"/>
        <color rgb="FF000000"/>
        <rFont val="Arial"/>
      </rPr>
      <t xml:space="preserve">
1.	NHS Number
</t>
    </r>
  </si>
  <si>
    <r>
      <rPr>
        <b/>
        <sz val="10"/>
        <color rgb="FF000000"/>
        <rFont val="Arial"/>
      </rPr>
      <t xml:space="preserve">Conditions of support:
</t>
    </r>
    <r>
      <rPr>
        <sz val="10"/>
        <color rgb="FF000000"/>
        <rFont val="Arial"/>
      </rPr>
      <t xml:space="preserve">
1.	Given the length of the privacy notice, provide updated privacy notice, which has a layered structure, within 3 months.
a.	Clear details on how patients can opt out of risk stratification should be added. </t>
    </r>
    <r>
      <rPr>
        <b/>
        <sz val="10"/>
        <color rgb="FF000000"/>
        <rFont val="Arial"/>
      </rPr>
      <t xml:space="preserve">Condition met 13 March 2024
</t>
    </r>
    <r>
      <rPr>
        <sz val="10"/>
        <color rgb="FF000000"/>
        <rFont val="Arial"/>
      </rPr>
      <t xml:space="preserve">
2.	Provide a communications plan to CAG within 2 months, including any materials that are to be used. This should include:
a.	a description of routes to use to inform patients based on local area and demographics.
b.	Provision of example materials.
c.	the timescales to starting this. 
</t>
    </r>
    <r>
      <rPr>
        <b/>
        <sz val="10"/>
        <color rgb="FF000000"/>
        <rFont val="Arial"/>
      </rPr>
      <t xml:space="preserve">Condition met 13 March 2024 
</t>
    </r>
    <r>
      <rPr>
        <sz val="10"/>
        <color rgb="FF000000"/>
        <rFont val="Arial"/>
      </rPr>
      <t xml:space="preserve">
3.	Patient and public involvement needs to be carried out, and feedback provided to CAG within 2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t>
    </r>
    <r>
      <rPr>
        <b/>
        <sz val="10"/>
        <color rgb="FF000000"/>
        <rFont val="Arial"/>
      </rPr>
      <t xml:space="preserve">Condition met 13 March 2024
</t>
    </r>
    <r>
      <rPr>
        <sz val="10"/>
        <color rgb="FF000000"/>
        <rFont val="Arial"/>
      </rPr>
      <t xml:space="preserve">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5.	Ensure that there is continuous engagement with General Practices, as a minimum providing each practice with an information pack.
6.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7.	Confirmation provided from the DSPT Team at NHS England to the CAG that the relevant Data Security and Protection Toolkit (DSPT) submission(s) has achieved the ‘Standards Met’ threshold. Confirmed: 
The NHS England </t>
    </r>
    <r>
      <rPr>
        <b/>
        <sz val="10"/>
        <color rgb="FF000000"/>
        <rFont val="Arial"/>
      </rPr>
      <t xml:space="preserve">22/23 </t>
    </r>
    <r>
      <rPr>
        <sz val="10"/>
        <color rgb="FF000000"/>
        <rFont val="Arial"/>
      </rPr>
      <t xml:space="preserve">DSPT review for </t>
    </r>
    <r>
      <rPr>
        <b/>
        <sz val="10"/>
        <color rgb="FF000000"/>
        <rFont val="Arial"/>
      </rPr>
      <t>Prescribing Services</t>
    </r>
    <r>
      <rPr>
        <sz val="10"/>
        <color rgb="FF000000"/>
        <rFont val="Arial"/>
      </rPr>
      <t xml:space="preserve"> Ltd was confirmed as ‘Standards Met’ on the NHS England DSPT Tracker. 
</t>
    </r>
  </si>
  <si>
    <t>A1086</t>
  </si>
  <si>
    <t>23/CAG/0129</t>
  </si>
  <si>
    <t>NHS Kent and Medway ICB</t>
  </si>
  <si>
    <t>Gaye Lewington</t>
  </si>
  <si>
    <t>Gail House</t>
  </si>
  <si>
    <t xml:space="preserve">Lower Stone Street 
</t>
  </si>
  <si>
    <t>Maidstone </t>
  </si>
  <si>
    <t>ME15 6NB</t>
  </si>
  <si>
    <t xml:space="preserve">Gaye.Lewington1@nhs.net </t>
  </si>
  <si>
    <r>
      <rPr>
        <b/>
        <sz val="10"/>
        <color rgb="FF000000"/>
        <rFont val="Arial"/>
      </rPr>
      <t xml:space="preserve">Data sources
</t>
    </r>
    <r>
      <rPr>
        <sz val="10"/>
        <color rgb="FF000000"/>
        <rFont val="Arial"/>
      </rPr>
      <t xml:space="preserve">1.	GP data
2.	SUS data
</t>
    </r>
    <r>
      <rPr>
        <b/>
        <sz val="10"/>
        <color rgb="FF000000"/>
        <rFont val="Arial"/>
      </rPr>
      <t xml:space="preserve">Identifiers required for linkage purposes
</t>
    </r>
    <r>
      <rPr>
        <sz val="10"/>
        <color rgb="FF000000"/>
        <rFont val="Arial"/>
      </rPr>
      <t xml:space="preserve">
1.	NHS Number
</t>
    </r>
  </si>
  <si>
    <r>
      <rPr>
        <sz val="10"/>
        <color rgb="FF000000"/>
        <rFont val="Arial"/>
      </rPr>
      <t xml:space="preserve">Conditions of support:
1.	Provide an update to ongoing patient and public involvement within 6 months.
Condition met 05 March 2024
2.	Within 2 months review and update the privacy notices to ensure that they are in an accessible, layered format and contain accurate information.
Condition met 05 March 2024
3.	Update the patient leaflet and provide to CAG within 2 months with the following:
a.	The reference to risk stratification being a statutory requirement be removed. There is no legal requirement to undertake risk stratification and is inaccurate.
b.	The section on population health management is removed. As per section 4, the scope of support is for risk stratification for case finding only, not for wider population health management.
Condition met 05 March 2024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5.	Ensure that there is continuous engagement with General Practices, as a minimum providing each practice with an information pack.
6.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7.	Confirmation provided from the DSPT Team at NHS England to the CAG that the relevant Data Security and Protection Toolkit (DSPT) submission(s) has achieved the ‘Standards Met’ threshold. Confirmed: 
The NHS England </t>
    </r>
    <r>
      <rPr>
        <b/>
        <sz val="10"/>
        <color rgb="FF000000"/>
        <rFont val="Arial"/>
      </rPr>
      <t>22/23</t>
    </r>
    <r>
      <rPr>
        <sz val="10"/>
        <color rgb="FF000000"/>
        <rFont val="Arial"/>
      </rPr>
      <t xml:space="preserve"> DSPT review for </t>
    </r>
    <r>
      <rPr>
        <b/>
        <sz val="10"/>
        <color rgb="FF000000"/>
        <rFont val="Arial"/>
      </rPr>
      <t xml:space="preserve">Prescribing Services Ltd and Graphnet </t>
    </r>
    <r>
      <rPr>
        <sz val="10"/>
        <color rgb="FF000000"/>
        <rFont val="Arial"/>
      </rPr>
      <t xml:space="preserve">was confirmed as ‘Standards Met’ on the NHS England DSPT Tracker. 
</t>
    </r>
  </si>
  <si>
    <t>A1087</t>
  </si>
  <si>
    <t>23/CAG/0125</t>
  </si>
  <si>
    <t>NHS Cornwall and The Isles of Scilly ICB</t>
  </si>
  <si>
    <t>Bev Gallagher</t>
  </si>
  <si>
    <t>Part 25, Chy Trevail</t>
  </si>
  <si>
    <t xml:space="preserve">Chy Trevail, Beacon Technology Park
</t>
  </si>
  <si>
    <t xml:space="preserve">Dunmere Road, Bodmin
</t>
  </si>
  <si>
    <t>PL31 2FR</t>
  </si>
  <si>
    <t xml:space="preserve">Beverley.gallagher@nhs.net </t>
  </si>
  <si>
    <t>A1088</t>
  </si>
  <si>
    <t>23/CAG/0115</t>
  </si>
  <si>
    <t xml:space="preserve">NHS Cambridgeshire and Peterborough ICB </t>
  </si>
  <si>
    <t xml:space="preserve">
This application sets out the non-research purpose of undertaking risk stratification by Integrated Care Boards (ICBs) on their population. Risk stratification is a tool to identify patients that are at high risk of health deterioration and may require use of multiple services. This identification allows GPs to prioritise the management of their care to reduce and prevent poor outcomes. 
Risk stratification necessitates the use of large scale, whole ICB population, use of national datasets combined with GP data. Support is requested for the flow of confidential patient information from GP suppliers to the risk stratification supplier and to link this information with national datasets through NHS number. Support is not being requested for the flow of national datasets as this is sent in a pseudonymised form, nor for the access by GPs to the linked dataset as this reidentification is undertaken for direct care purposes. 
</t>
  </si>
  <si>
    <t>NHS Cambridgeshire &amp; Peterborough Integrated Care Board</t>
  </si>
  <si>
    <t>Louis Kamfer</t>
  </si>
  <si>
    <t>Gemini House, Bartholomew's Walk</t>
  </si>
  <si>
    <t>Cambridgeshire Business Park, Angel Drove</t>
  </si>
  <si>
    <t xml:space="preserve">Ely, Cambridgeshire </t>
  </si>
  <si>
    <t>CB7 4EA</t>
  </si>
  <si>
    <t>07870 982678</t>
  </si>
  <si>
    <t>louis.kamfer@nhs.net</t>
  </si>
  <si>
    <r>
      <rPr>
        <b/>
        <sz val="10"/>
        <color rgb="FF000000"/>
        <rFont val="Arial"/>
      </rPr>
      <t xml:space="preserve">Updated condition of support on review of 2024 Annual review:
</t>
    </r>
    <r>
      <rPr>
        <sz val="10"/>
        <color rgb="FF000000"/>
        <rFont val="Arial"/>
      </rPr>
      <t xml:space="preserve">1. Provide a further update on public involvement undertaken by March 2025
</t>
    </r>
    <r>
      <rPr>
        <b/>
        <sz val="10"/>
        <color rgb="FF000000"/>
        <rFont val="Arial"/>
      </rPr>
      <t xml:space="preserve">
Conditions of support:
</t>
    </r>
    <r>
      <rPr>
        <sz val="10"/>
        <color rgb="FF000000"/>
        <rFont val="Arial"/>
      </rPr>
      <t xml:space="preserve">
1.	Provide a report of the regional patient and public involvement event within 3 months. The event should test the acceptability of using confidential patient information without consent for the purposes of risk stratification. </t>
    </r>
    <r>
      <rPr>
        <b/>
        <sz val="10"/>
        <color rgb="FF000000"/>
        <rFont val="Arial"/>
      </rPr>
      <t xml:space="preserve">Condition met 13 March 2024
</t>
    </r>
    <r>
      <rPr>
        <sz val="10"/>
        <color rgb="FF000000"/>
        <rFont val="Arial"/>
      </rPr>
      <t xml:space="preserve">
2.	Provide update to further patient and public involvement work at first annual review. </t>
    </r>
    <r>
      <rPr>
        <b/>
        <sz val="10"/>
        <color rgb="FF000000"/>
        <rFont val="Arial"/>
      </rPr>
      <t xml:space="preserve">Condition met 13 March 2024
</t>
    </r>
    <r>
      <rPr>
        <sz val="10"/>
        <color rgb="FF000000"/>
        <rFont val="Arial"/>
      </rPr>
      <t xml:space="preserve">
3.	Provide a communications plan to CAG within 3 months, including any materials that are to be used. This should include:
a.	a description of routes to use to inform patients based on local area and demographics.
b.	Provision of example materials
c.	the timescales to starting this. 
</t>
    </r>
    <r>
      <rPr>
        <b/>
        <sz val="10"/>
        <color rgb="FF000000"/>
        <rFont val="Arial"/>
      </rPr>
      <t xml:space="preserve">Condition met 13 March 2024
</t>
    </r>
    <r>
      <rPr>
        <sz val="10"/>
        <color rgb="FF000000"/>
        <rFont val="Arial"/>
      </rPr>
      <t xml:space="preserve">
4.	Confirm within 3 months that the National Data Opt Out is applied before any information leave the GP Practice. </t>
    </r>
    <r>
      <rPr>
        <b/>
        <sz val="10"/>
        <color rgb="FF000000"/>
        <rFont val="Arial"/>
      </rPr>
      <t xml:space="preserve">Condition met 13 March 2024
</t>
    </r>
    <r>
      <rPr>
        <sz val="10"/>
        <color rgb="FF000000"/>
        <rFont val="Arial"/>
      </rPr>
      <t xml:space="preserve">
5.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6.	Ensure that there is continuous engagement with General Practices, as a minimum providing each practice with an information pack.
7.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8.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 xml:space="preserve">22/23 </t>
    </r>
    <r>
      <rPr>
        <sz val="10"/>
        <color rgb="FF000000"/>
        <rFont val="Arial"/>
      </rPr>
      <t xml:space="preserve">DSPT review for </t>
    </r>
    <r>
      <rPr>
        <b/>
        <sz val="10"/>
        <color rgb="FF000000"/>
        <rFont val="Arial"/>
      </rPr>
      <t>Prescribing Services Ltd and NHS Cambridgeshire &amp; Peterborough Integrated Care Board QUE</t>
    </r>
    <r>
      <rPr>
        <sz val="10"/>
        <color rgb="FF000000"/>
        <rFont val="Arial"/>
      </rPr>
      <t xml:space="preserve"> was confirmed as ‘Standards Met’ on the NHS England DSPT Tracker. 
</t>
    </r>
  </si>
  <si>
    <t>A1089</t>
  </si>
  <si>
    <t>23/CAG/0113</t>
  </si>
  <si>
    <t>NHS Mid and South Essex ICB</t>
  </si>
  <si>
    <t>Paula Wilkinson</t>
  </si>
  <si>
    <t>Phoenix Court</t>
  </si>
  <si>
    <t>Christopher Martin Road</t>
  </si>
  <si>
    <t>Basildon</t>
  </si>
  <si>
    <t>SS14 3HG</t>
  </si>
  <si>
    <t>paula.wilkinson@nhs.net</t>
  </si>
  <si>
    <r>
      <rPr>
        <sz val="10"/>
        <color rgb="FF000000"/>
        <rFont val="Arial"/>
      </rPr>
      <t xml:space="preserve">Conditions of support:
1.	Provide a report of the regional patient and public involvement event within 3 months. The event should test the acceptability of using confidential patient information without consent for the purposes of risk stratification. </t>
    </r>
    <r>
      <rPr>
        <b/>
        <sz val="10"/>
        <color rgb="FF000000"/>
        <rFont val="Arial"/>
      </rPr>
      <t xml:space="preserve">Condition met 13 March 2024. 
</t>
    </r>
    <r>
      <rPr>
        <sz val="10"/>
        <color rgb="FF000000"/>
        <rFont val="Arial"/>
      </rPr>
      <t xml:space="preserve">
2.	Within 2 months review and update the privacy notices to ensure that they are in an accessible, layered format and contain accurate information. </t>
    </r>
    <r>
      <rPr>
        <b/>
        <sz val="10"/>
        <color rgb="FF000000"/>
        <rFont val="Arial"/>
      </rPr>
      <t xml:space="preserve">Condition met 13 March 2024
</t>
    </r>
    <r>
      <rPr>
        <sz val="10"/>
        <color rgb="FF000000"/>
        <rFont val="Arial"/>
      </rPr>
      <t xml:space="preserve">
3.	Update the patient leaflet and provide to CAG within 2 months with the following:
a.	The reference to risk stratification being a statutory requirement be removed. There is no legal requirement to undertake risk stratification and is inaccurate.
b.	The section on population health management is removed. As per section 4, the scope of support is for risk stratification for case finding only, not for wider population health management. </t>
    </r>
    <r>
      <rPr>
        <b/>
        <sz val="10"/>
        <color rgb="FF000000"/>
        <rFont val="Arial"/>
      </rPr>
      <t xml:space="preserve">Condition met 13 March 2024
</t>
    </r>
    <r>
      <rPr>
        <sz val="10"/>
        <color rgb="FF000000"/>
        <rFont val="Arial"/>
      </rPr>
      <t xml:space="preserve">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5.	Ensure that there is continuous engagement with General Practices, as a minimum providing each practice with an information pack.
6.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7.	Confirmation provided from the DSPT Team at NHS England to the CAG that the relevant Data Security and Protection Toolkit (DSPT) submission(s) has achieved the ‘Standards Met’ threshold. Confirmed: 
The NHS England </t>
    </r>
    <r>
      <rPr>
        <b/>
        <sz val="10"/>
        <color rgb="FF000000"/>
        <rFont val="Arial"/>
      </rPr>
      <t>22/23</t>
    </r>
    <r>
      <rPr>
        <sz val="10"/>
        <color rgb="FF000000"/>
        <rFont val="Arial"/>
      </rPr>
      <t xml:space="preserve"> DSPT review for </t>
    </r>
    <r>
      <rPr>
        <b/>
        <sz val="10"/>
        <color rgb="FF000000"/>
        <rFont val="Arial"/>
      </rPr>
      <t xml:space="preserve">Prescribing Services Ltd </t>
    </r>
    <r>
      <rPr>
        <sz val="10"/>
        <color rgb="FF000000"/>
        <rFont val="Arial"/>
      </rPr>
      <t xml:space="preserve">was confirmed as ‘Standards Met’ on the NHS England DSPT Tracker. 
</t>
    </r>
  </si>
  <si>
    <t>A1090</t>
  </si>
  <si>
    <t>23/CAG/0117</t>
  </si>
  <si>
    <t>Hertfordshire and West Essex ICB</t>
  </si>
  <si>
    <t>Hertfordshire and West Essex Integrated Care Board</t>
  </si>
  <si>
    <t>Alan Pond</t>
  </si>
  <si>
    <t>Charter House, Parkway</t>
  </si>
  <si>
    <t xml:space="preserve">Welwyn Garden City, </t>
  </si>
  <si>
    <t>Welwyn Garden City, Hertfordshire</t>
  </si>
  <si>
    <t>AL8 6JL</t>
  </si>
  <si>
    <t>alan.pond@nhs.net</t>
  </si>
  <si>
    <r>
      <rPr>
        <b/>
        <sz val="10"/>
        <color rgb="FF000000"/>
        <rFont val="Arial"/>
      </rPr>
      <t xml:space="preserve">Data sources
</t>
    </r>
    <r>
      <rPr>
        <sz val="10"/>
        <color rgb="FF000000"/>
        <rFont val="Arial"/>
      </rPr>
      <t xml:space="preserve">
1.	GP data
2.	SUS: PD, APC, Outpatient, Community Services, Emergency Care Dataset, MHSD and IAPT
3.	Local datasets: Ambulance Service Data and 111 dataset
</t>
    </r>
    <r>
      <rPr>
        <b/>
        <sz val="10"/>
        <color rgb="FF000000"/>
        <rFont val="Arial"/>
      </rPr>
      <t xml:space="preserve">Identifiers required for linkage purposes
</t>
    </r>
    <r>
      <rPr>
        <sz val="10"/>
        <color rgb="FF000000"/>
        <rFont val="Arial"/>
      </rPr>
      <t xml:space="preserve">1.	NHS Number
</t>
    </r>
  </si>
  <si>
    <r>
      <rPr>
        <b/>
        <sz val="10"/>
        <color rgb="FF000000"/>
        <rFont val="Arial"/>
      </rPr>
      <t>Amendment supported on 13 December 2023</t>
    </r>
    <r>
      <rPr>
        <sz val="10"/>
        <color rgb="FF000000"/>
        <rFont val="Arial"/>
      </rPr>
      <t xml:space="preserve"> to add Cerner as data processor instead of Arden and GEM Commissioning Support Unit.
Conditions of support:
1.	Provide a report of the regional patient and public involvement event within 3 months. The event should test the acceptability of using confidential patient information without consent for the purposes of risk stratification.
Condition met 26 February 2024
2.	Provide update to further patient and public involvement work at first annual review.
Condition met 26 February 2024
3.	Within 2 months review and update the privacy notices to ensure that they are in an accessible, layered format and contain accurate information.
Condition met 26 February 2024
4.	Update the patient leaflet and provide to CAG within 2 months with the following:
a.	The reference to risk stratification being a statutory requirement be removed. There is no legal requirement to undertake risk stratification and is inaccurate.
b.	The section on population health management is removed. As per section 4, the scope of support is for risk stratification for case finding only, not for wider population health management.
Condition met 26 February 2024
5.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6.	Ensure that there is continuous engagement with General Practices, as a minimum providing each practice with an information pack.
7.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8.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 </t>
    </r>
    <r>
      <rPr>
        <b/>
        <sz val="10"/>
        <color rgb="FF000000"/>
        <rFont val="Arial"/>
      </rPr>
      <t xml:space="preserve">Arden and GEM Commissioning Support Unit, Prescribing Services Ltd and NHS Hertfordshire and West Essex ICB </t>
    </r>
    <r>
      <rPr>
        <sz val="10"/>
        <color rgb="FF000000"/>
        <rFont val="Arial"/>
      </rPr>
      <t xml:space="preserve">was confirmed as ‘Standards Met’ on the NHS England DSPT Tracker. 
</t>
    </r>
  </si>
  <si>
    <t>A1091</t>
  </si>
  <si>
    <t>23/CAG/0111</t>
  </si>
  <si>
    <t>Norfolk and Waveney ICB</t>
  </si>
  <si>
    <t>Dr Frankie Swords</t>
  </si>
  <si>
    <t>Eighth Floor, County Hall</t>
  </si>
  <si>
    <t>Martineau Lane</t>
  </si>
  <si>
    <t xml:space="preserve">Norwich </t>
  </si>
  <si>
    <t>NR1 2DH</t>
  </si>
  <si>
    <t>01603 595857</t>
  </si>
  <si>
    <t>frankie.swords@nhs.net</t>
  </si>
  <si>
    <r>
      <rPr>
        <sz val="10"/>
        <color rgb="FF000000"/>
        <rFont val="Arial"/>
      </rPr>
      <t xml:space="preserve">Conditions of support:
1.	Provide a report of the regional patient and public involvement event within 3 months. The event should test the acceptability of using confidential patient information without consent for the purposes of risk stratification. </t>
    </r>
    <r>
      <rPr>
        <b/>
        <sz val="10"/>
        <color rgb="FF000000"/>
        <rFont val="Arial"/>
      </rPr>
      <t xml:space="preserve">Condition met 13 March 2024
</t>
    </r>
    <r>
      <rPr>
        <sz val="10"/>
        <color rgb="FF000000"/>
        <rFont val="Arial"/>
      </rPr>
      <t xml:space="preserve">
2.	Review and update the privacy notice to make it easier for patients to access, for example layer the information. Report back within 3 months. </t>
    </r>
    <r>
      <rPr>
        <b/>
        <sz val="10"/>
        <color rgb="FF000000"/>
        <rFont val="Arial"/>
      </rPr>
      <t xml:space="preserve">Condition met 13 March 2024
</t>
    </r>
    <r>
      <rPr>
        <sz val="10"/>
        <color rgb="FF000000"/>
        <rFont val="Arial"/>
      </rPr>
      <t xml:space="preserve">
3.	Provide a report within 3 months which details progress on implementing the communications plan, including provision of example materials. </t>
    </r>
    <r>
      <rPr>
        <b/>
        <sz val="10"/>
        <color rgb="FF000000"/>
        <rFont val="Arial"/>
      </rPr>
      <t>Condition met 13 March 2024</t>
    </r>
    <r>
      <rPr>
        <sz val="10"/>
        <color rgb="FF000000"/>
        <rFont val="Arial"/>
      </rPr>
      <t xml:space="preserve">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5.	Ensure that there is continuous engagement with General Practices, as a minimum providing each practice with an information pack.
6.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7.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 </t>
    </r>
    <r>
      <rPr>
        <b/>
        <sz val="10"/>
        <color rgb="FF000000"/>
        <rFont val="Arial"/>
      </rPr>
      <t xml:space="preserve">Dorset HealthCare University Foundation Trust </t>
    </r>
    <r>
      <rPr>
        <sz val="10"/>
        <color rgb="FF000000"/>
        <rFont val="Arial"/>
      </rPr>
      <t xml:space="preserve">was confirmed as ‘Standards Met’ on the NHS England DSPT Tracker. 
</t>
    </r>
  </si>
  <si>
    <t>A1092</t>
  </si>
  <si>
    <t>23/CAG/0124</t>
  </si>
  <si>
    <t xml:space="preserve">Bedfordshire, Luton and Milton Keynes ICB </t>
  </si>
  <si>
    <t>Sarah Whiteman</t>
  </si>
  <si>
    <t>3rd Floor, Arndale House</t>
  </si>
  <si>
    <t>The Mall</t>
  </si>
  <si>
    <t>Luton</t>
  </si>
  <si>
    <t>LU12LJ</t>
  </si>
  <si>
    <t>07837 825101</t>
  </si>
  <si>
    <t>sarah.whiteman@nhs.net</t>
  </si>
  <si>
    <r>
      <rPr>
        <b/>
        <sz val="10"/>
        <color rgb="FF000000"/>
        <rFont val="Arial"/>
      </rPr>
      <t xml:space="preserve">Additional condition applied on review of the 2024 Annual review:
</t>
    </r>
    <r>
      <rPr>
        <sz val="10"/>
        <color rgb="FF000000"/>
        <rFont val="Arial"/>
      </rPr>
      <t xml:space="preserve">1. Provide a further update on public involvement undertaken by March 2025
</t>
    </r>
    <r>
      <rPr>
        <b/>
        <sz val="10"/>
        <color rgb="FF000000"/>
        <rFont val="Arial"/>
      </rPr>
      <t xml:space="preserve">
Conditions of support:
</t>
    </r>
    <r>
      <rPr>
        <sz val="10"/>
        <color rgb="FF000000"/>
        <rFont val="Arial"/>
      </rPr>
      <t xml:space="preserve">
1.	Provide a report of the regional patient and public involvement event within 3 months. The event should test the acceptability of using confidential patient information without consent for the purposes of risk stratification </t>
    </r>
    <r>
      <rPr>
        <b/>
        <sz val="10"/>
        <color rgb="FF000000"/>
        <rFont val="Arial"/>
      </rPr>
      <t xml:space="preserve">Condition met 22 February 2024
</t>
    </r>
    <r>
      <rPr>
        <sz val="10"/>
        <color rgb="FF000000"/>
        <rFont val="Arial"/>
      </rPr>
      <t xml:space="preserve">
2.	Provide update to further patient and public involvement work at first annual review.
</t>
    </r>
    <r>
      <rPr>
        <b/>
        <sz val="10"/>
        <color rgb="FF000000"/>
        <rFont val="Arial"/>
      </rPr>
      <t xml:space="preserve">Condition met November 2024
</t>
    </r>
    <r>
      <rPr>
        <sz val="10"/>
        <color rgb="FF000000"/>
        <rFont val="Arial"/>
      </rPr>
      <t xml:space="preserve">
3.	Update the patient leaflet and provide to CAG within 2 months with the following:
a.	The reference to risk stratification being a statutory requirement be removed. There is no legal requirement to undertake risk stratification and is inaccurate.
b.	The section on population health management is removed. As per section 4, the scope of support is for risk stratification for case finding only, not for wider population health management.
</t>
    </r>
    <r>
      <rPr>
        <b/>
        <sz val="10"/>
        <color rgb="FF000000"/>
        <rFont val="Arial"/>
      </rPr>
      <t xml:space="preserve">Condition met 22 February 2024
</t>
    </r>
    <r>
      <rPr>
        <sz val="10"/>
        <color rgb="FF000000"/>
        <rFont val="Arial"/>
      </rPr>
      <t xml:space="preserve">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5.	Ensure that there is continuous engagement with General Practices, as a minimum providing each practice with an information pack.
6.	ICBs should utilise caution if using a Type 1 opt out or broader Snomed code approach to a specific risk stratification opt out. Any ICB using this approach, particular one where it may affect input into the shared care record, should, in its patient notification highlight to patients that opting out may affect the care received.
7.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 </t>
    </r>
    <r>
      <rPr>
        <b/>
        <sz val="10"/>
        <color rgb="FF000000"/>
        <rFont val="Arial"/>
      </rPr>
      <t>Prescribing Services Limited (PSL)</t>
    </r>
    <r>
      <rPr>
        <sz val="10"/>
        <color rgb="FF000000"/>
        <rFont val="Arial"/>
      </rPr>
      <t xml:space="preserve"> was confirmed as ‘Standards Met’ on the NHS England DSPT Tracker. 
</t>
    </r>
  </si>
  <si>
    <t>A1093</t>
  </si>
  <si>
    <t>23/CAG/0127</t>
  </si>
  <si>
    <t>Suffolk and North East Essex ICB</t>
  </si>
  <si>
    <t>Andrew Kelso</t>
  </si>
  <si>
    <t>Aspen House, Stephenson Road</t>
  </si>
  <si>
    <t xml:space="preserve">Severalls Business Park
</t>
  </si>
  <si>
    <t>Colchester, Essex</t>
  </si>
  <si>
    <t>CO4 9QR</t>
  </si>
  <si>
    <t>07747 032550</t>
  </si>
  <si>
    <t>Andrew.kelso@snee.nhs.uk</t>
  </si>
  <si>
    <t>A1094</t>
  </si>
  <si>
    <t xml:space="preserve">23/CAG/0107 </t>
  </si>
  <si>
    <t xml:space="preserve">Emergency Surgery Or noT for common Vascular conditions in the periods before and during COVID-19 (the ESORT-V study) </t>
  </si>
  <si>
    <t xml:space="preserve">This non-research application from London School of Hygiene &amp; Tropical Medicine set out the purpose of aiming to investigate how effective and cost-effective urgent surgery is compared to elective surgery for patients with common vascular conditions. The study will generate evidence about which patient subgroups benefit most from urgent surgery, those in whom elective surgery may be more cost-effective, and those for whom there is sufficient uncertainty around the relative risks and benefits of urgent intervention. The results will inform service design for vascular surgery, NICE clinical guidelines, Getting It Right First Time (GIRFT) and commissioning guides for acute services.  
Patients require surgery on their blood vessels to help prevent the likes of stroke, limb removal and death. Some patients require urgent surgery, but others may benefit from receiving treatment or attending exercise classes first, before undergoing surgery. There is little evidence currently available on the benefits of having surgery sooner or later. Covid-19 has reduced the ability of the NHS to meet recommended waiting times for patients receiving surgery. Waiting lists for planned surgery are approaching 10 million patients and advice is urgently required on how to sort patients into those who will benefit from receiving surgery soon versus those who would benefit from surgery at a later date.  
Eligible patients will be identified within the National Vascular Registry (NVR), which is commissioned by the Healthcare Quality Improvement Partnership (HQIP). Patients undergoing elective surgery are included in NVR via consent. For patients undergoing emergency surgery, support under Regulation 5 is in place via application CAG 5-07(f)/2013. The NVR will disclose confidential patient information, together with a study specific ID, to NHS England to facilitate linkage with HES and ONS. Wider clinical information from the NVR will be released to the applicant with the same study-specific ID attached. NHS England will undertake linkage to HES and ONS and release this information to the applicant with the study-specific ID attached. ‘s251’ support will be required for the flow back, as the applicant will receive full date of death. The applicant will link the two datasets together using the pseudo-ID, and date of death will be modified for analysis.  </t>
  </si>
  <si>
    <t xml:space="preserve">London School of Hygiene &amp; Tropical Medicine </t>
  </si>
  <si>
    <t>Andrew Hutchings, analysis lead</t>
  </si>
  <si>
    <t>London School of Hygiene and Tropical Medicine</t>
  </si>
  <si>
    <t>15-17 Tavistock Place</t>
  </si>
  <si>
    <t xml:space="preserve">WC1H 9SH </t>
  </si>
  <si>
    <t xml:space="preserve">andrew.hutchings@lshtm.ac.uk </t>
  </si>
  <si>
    <t xml:space="preserve">Patients who undergo one of the vascular surgical procedures of interest on an urgent or elective basis from 01 January 2016 up to the most recent available data. The populations and procedures of interest are:  
• Patients with non-ruptured AAA undergoing AAA repair  
• Patients undergoing carotid endarterectomy (CE) after stroke/transient ischaemic attack (TIA)  
• Patients with peripheral arterial disease (PAD) undergoing lower limb revascularisation/amputation. 
Approximately 51,000 (however ‘s251’ support only covers those patients who are not consented into NVR) </t>
  </si>
  <si>
    <r>
      <rPr>
        <b/>
        <sz val="10"/>
        <color rgb="FF000000"/>
        <rFont val="Arial"/>
      </rPr>
      <t xml:space="preserve">Data sources 
</t>
    </r>
    <r>
      <rPr>
        <sz val="10"/>
        <color rgb="FF000000"/>
        <rFont val="Arial"/>
      </rPr>
      <t xml:space="preserve">
1.National Vascular Registry (NVR) data, retained by the Royal College of Surgeons of England  
2.NHS England –  
a.HES  
b.ONS 
</t>
    </r>
    <r>
      <rPr>
        <b/>
        <sz val="10"/>
        <color rgb="FF000000"/>
        <rFont val="Arial"/>
      </rPr>
      <t xml:space="preserve">Identifiers required for linkage purposes 
</t>
    </r>
    <r>
      <rPr>
        <sz val="10"/>
        <color rgb="FF000000"/>
        <rFont val="Arial"/>
      </rPr>
      <t xml:space="preserve">
1.First name  
2.Surname  
3.Date of birth  
4.Postcode  
5.Gender  
6.NHS number 
7.Pseudonymous study ID 
</t>
    </r>
    <r>
      <rPr>
        <b/>
        <sz val="10"/>
        <color rgb="FF000000"/>
        <rFont val="Arial"/>
      </rPr>
      <t xml:space="preserve">Identifiers required for analysis purposes 
</t>
    </r>
    <r>
      <rPr>
        <sz val="10"/>
        <color rgb="FF000000"/>
        <rFont val="Arial"/>
      </rPr>
      <t xml:space="preserve">1.Full date of death received, but modified for analysis 
2.Age 
3.Ethnicity 
4.LSOA 
5.Gender </t>
    </r>
  </si>
  <si>
    <r>
      <rPr>
        <b/>
        <sz val="10"/>
        <color rgb="FF000000"/>
        <rFont val="Arial"/>
      </rPr>
      <t xml:space="preserve">Conditions of support:
</t>
    </r>
    <r>
      <rPr>
        <sz val="10"/>
        <color rgb="FF000000"/>
        <rFont val="Arial"/>
      </rPr>
      <t xml:space="preserve">
1.	Confirmation provided from the DSPT Team at NHS England to the CAG that the relevant Data Security and Protection Toolkit (DSPT) submission(s) has achieved the ‘Standards Met’ threshold. Confirmed:
The NHS England 22/23 DSPT reviews for London School of Hygiene &amp; Tropical Medicine, NHS England and Royal College of Surgeons of England were confirmed as Standards Met on the NHS England DSPT Tracker (checked 08 November 2023) 
</t>
    </r>
  </si>
  <si>
    <t>A1095</t>
  </si>
  <si>
    <t xml:space="preserve">23/CAG/0131 </t>
  </si>
  <si>
    <t xml:space="preserve">Integrated Care Experience Survey (Phase One) </t>
  </si>
  <si>
    <t xml:space="preserve">This non-research application submitted by Ipsos UK on behalf of NHS England, sets out the purpose of conducting The Integrated Care Experience Survey (ICES). The purpose of this survey is to allow ICBs to understand how well integrated care is working for people with multiple and complex needs and their informal carers. The survey data will be used to understand how well integrated care is being delivered and to help inform improvements in service delivery. This information will be used to inform the NHS Oversight Framework, Care Quality Commission assessment of ICSs, and evaluations of ICSs by both NHS England and the Department of Health and Social Care. 
The survey sample will be compiled by each participating ICB (by their own data processor) from GP Practice data using a set specification. Eight ICBs are expected to participate in Phase One. A sample of up to 5,000 people per ICB will be invited to participate in the survey. The survey sample data including confidential patient information, will be transferred to Ipsos UK, which requires ‘s251’ support. Ipsos UK will generate a unique survey identification code for each potential participant and conduct the deceased service users check. Confidential patient information will also be disclosed from Ipsos UK to Formara and Text local, for the purposes of Formara sending postal questionnaires and survey invitation letters, and Text Local sending SMS. Ahead of each mail out, those who have already responded will be removed from the sample file and deceased checks will be repeated.  
The survey will follow a similar mixed method approach as other surveys also carried out by Ipsos UK. 
</t>
  </si>
  <si>
    <t xml:space="preserve">Ipsos UK (on behalf of NHS England) </t>
  </si>
  <si>
    <t xml:space="preserve">Terunnum Shakeel, Senior Programme Manager, NHS England </t>
  </si>
  <si>
    <t>07702 404899</t>
  </si>
  <si>
    <t>terunnum.shakeel@nhs.net</t>
  </si>
  <si>
    <t xml:space="preserve">Approximately 40,000 patients with clinically complex needs identified though GP records based on their electronic Frailty Index score (eFI) </t>
  </si>
  <si>
    <r>
      <rPr>
        <b/>
        <sz val="10"/>
        <color rgb="FF000000"/>
        <rFont val="Arial"/>
      </rPr>
      <t xml:space="preserve">Data sources 
</t>
    </r>
    <r>
      <rPr>
        <sz val="10"/>
        <color rgb="FF000000"/>
        <rFont val="Arial"/>
      </rPr>
      <t xml:space="preserve">
1.GP medical records from 8 participating ICBs: 
a.Bristol, North Somerset and South Gloucestershire ICB 
b.Derby and Derbyshire ICB  
c.North East and North Cumbria ICB 
d.Devon ICB 
e.Lancashire and South Cumbria ICB 
f.Norfolk and Waveney ICB 
g.South West London ICB 
h.Sussex ICB 
</t>
    </r>
    <r>
      <rPr>
        <b/>
        <sz val="10"/>
        <color rgb="FF000000"/>
        <rFont val="Arial"/>
      </rPr>
      <t xml:space="preserve">Identifiers required for purposes of identifying the cohort and sending invitation to consent 
</t>
    </r>
    <r>
      <rPr>
        <sz val="10"/>
        <color rgb="FF000000"/>
        <rFont val="Arial"/>
      </rPr>
      <t xml:space="preserve">Identifiers for sample checking:  
1.Date of birth,  
2.Gender,  
3.Ethnic group,  
4.NHS number, 
5.Postcode,  
6.GP practice code,  
7.ICS code,  
8.eFI score,  
9.GP practice registration date 
Identifiers required for conducting deceased checks: 
1.Name (full),  
2.Postcode,  
3.Date of birth,  
4.NHS number,  
5.Gender 
Identifiers required for sending invitation letters/surveys and SMS reminders: 
1.Title,  
2.Name (full),  
3.Full Address,  
4.Postcode,  
5.Mobile numbers (where recorded),  
6.ICS code 
</t>
    </r>
    <r>
      <rPr>
        <b/>
        <sz val="10"/>
        <color rgb="FF000000"/>
        <rFont val="Arial"/>
      </rPr>
      <t xml:space="preserve">Identifiers required for analysis purposes (disclosed to IPSOS UK prior to implied consent in place) 
</t>
    </r>
    <r>
      <rPr>
        <sz val="10"/>
        <color rgb="FF000000"/>
        <rFont val="Arial"/>
      </rPr>
      <t xml:space="preserve">Analysis will be undertaken with implied consent, however the following data items are disclosed to IPSOS UK prior to consent is received; 
</t>
    </r>
    <r>
      <rPr>
        <b/>
        <sz val="10"/>
        <color rgb="FF000000"/>
        <rFont val="Arial"/>
      </rPr>
      <t xml:space="preserve">
</t>
    </r>
    <r>
      <rPr>
        <sz val="10"/>
        <color rgb="FF000000"/>
        <rFont val="Arial"/>
      </rPr>
      <t xml:space="preserve">1.Postcode,  
2.Date of birth,  
3.Ethnic Group,  
4.GP Practice code,  
5.ICS code,  
6.eFI score,  
7.GP practice registration date </t>
    </r>
  </si>
  <si>
    <r>
      <rPr>
        <b/>
        <sz val="10"/>
        <color rgb="FF000000"/>
        <rFont val="Arial"/>
      </rPr>
      <t xml:space="preserve">Conditions of support:
</t>
    </r>
    <r>
      <rPr>
        <sz val="10"/>
        <color rgb="FF000000"/>
        <rFont val="Arial"/>
      </rPr>
      <t xml:space="preserve">
1.	Confirmation provided from the DSPT Team at NHS England to the CAG that the relevant Data Security and Protection Toolkit (DSPT) submission(s) has achieved the ‘Standards Met’ threshold. Confirmed: 
Due to the number of participating organisations involved it is the responsibility of the applicant, as controller, to ensure that all organisations processing confidential patient information meet the minimum required standard in complying with DSPTs, and take remedial action if they become aware of any that fall below this, or where any concerns are raised about an organisation. These will not be individually checked by the CAT team due to the number of organisations involved.
</t>
    </r>
  </si>
  <si>
    <t>A1096</t>
  </si>
  <si>
    <t>23/CAG/0166</t>
  </si>
  <si>
    <t>National Diabetes Experience Survey 2023</t>
  </si>
  <si>
    <t xml:space="preserve">This application from NHS England set out the purpose of a national survey exploring patients experience of diabetes treatment. 
NHS England has commissioned Ipsos UK to deliver the first national survey of patients with diabetes. The survey will be used to provide insight into patients experience of diabetes care and collect information on preferences on how services should be delivered. 
Ipsos UK and NHS England will advertise the survey, including details on how patients can dissent. AGEM DSCRO will remove patients who have dissented and will use the National Diabetes Audit database to create a dataset of eligible patients. The dataset will be disclosed to Ipsos UK. Ipsos UK will run a sampling methodology and select around 105,000 individuals who will be invited to take part in the survey. Ipsos UK will send NHS number of those selected to the PDS team at NHS England to obtain patient contact details. Ipsos UK undertakes eligibility checks via the PDS team using NHS number, including checking for deceased individuals. Ineligible or deceased individuals are removed from the sample by Ipsos UK before the invitation letters and text messages are sent out, inviting patients to take part in the survey. Ahead of the first mailing, Ipsos send a file with limited data to each of their sub-processors (Formara and Text Local). An invitation letter is sent by Formara, and, where the patient’s mobile number is available, a text message is sent by Text Local to eligible participants to invite them to take part in the survey. Ahead of each reminder mailing, Ipsos UK will undertake eligibility checks via the PDS team by sharing NHS numbers and requesting a refresh of the data supplied in the initial sample. The survey responses will be shared with NHS England, but this will be under consent. 
</t>
  </si>
  <si>
    <t>Shaun Crowe</t>
  </si>
  <si>
    <t>07787 105 622</t>
  </si>
  <si>
    <t xml:space="preserve">shaun.crowe@nhs.net </t>
  </si>
  <si>
    <t>Adults living with type 1 or type 2 diabetes - the sampling age will be 18+ and those who were diagnosed at least 12 months ago.</t>
  </si>
  <si>
    <r>
      <rPr>
        <b/>
        <sz val="10"/>
        <color rgb="FF000000"/>
        <rFont val="Arial"/>
      </rPr>
      <t xml:space="preserve">Data sources
</t>
    </r>
    <r>
      <rPr>
        <sz val="10"/>
        <color rgb="FF000000"/>
        <rFont val="Arial"/>
      </rPr>
      <t xml:space="preserve">
1.	The National Diabetes Audit (NDA) and the Personal Demographic Service (PDS) – NHS England
</t>
    </r>
    <r>
      <rPr>
        <b/>
        <sz val="10"/>
        <color rgb="FF000000"/>
        <rFont val="Arial"/>
      </rPr>
      <t xml:space="preserve">Identifiers required for linkage purposes
</t>
    </r>
    <r>
      <rPr>
        <sz val="10"/>
        <color rgb="FF000000"/>
        <rFont val="Arial"/>
      </rPr>
      <t xml:space="preserve">
1.	NHS number 
2.	Type of diabetes 
3.	Date of diabetes diagnosis 
4.	Age band (at the sampling stage) / Month and year of birth (for those selected to take part in the survey – see section 2(1) below) 
5.	Sex  
6.	Ethnicity 
7.	Treatment type for the individual (insulin, metformin, other diabetes drugs, or no drugs) 
8.	Care processes/clinical outcomes 
9.	Treatment targets 
10.	Lower Layer Super Output Areas (LSOAs) 
11.	GP practice code 
12.	Full name 
13.	Address including postcode 
14.	Phone number 
</t>
    </r>
    <r>
      <rPr>
        <b/>
        <sz val="10"/>
        <color rgb="FF000000"/>
        <rFont val="Arial"/>
      </rPr>
      <t xml:space="preserve">Identifiers required for analysis purposes
</t>
    </r>
    <r>
      <rPr>
        <sz val="10"/>
        <color rgb="FF000000"/>
        <rFont val="Arial"/>
      </rPr>
      <t xml:space="preserve">
Identifiers for analysis will be processed under consent. 
</t>
    </r>
  </si>
  <si>
    <r>
      <rPr>
        <b/>
        <sz val="10"/>
        <color rgb="FF000000"/>
        <rFont val="Arial"/>
      </rPr>
      <t xml:space="preserve">Specific conditions of support 
</t>
    </r>
    <r>
      <rPr>
        <sz val="10"/>
        <color rgb="FF000000"/>
        <rFont val="Arial"/>
      </rPr>
      <t xml:space="preserve">
1.	Provide detailed feedback on the outcomes of the recommendations that were discussed by representatives from PPI group, particularly around the specific issue of use of confidential patient information without consent. This should be provided to CAG within 1 month. </t>
    </r>
    <r>
      <rPr>
        <b/>
        <sz val="10"/>
        <color rgb="FF000000"/>
        <rFont val="Arial"/>
      </rPr>
      <t xml:space="preserve">Condition met 12 December 2023
</t>
    </r>
    <r>
      <rPr>
        <sz val="10"/>
        <color rgb="FF000000"/>
        <rFont val="Arial"/>
      </rPr>
      <t xml:space="preserve">
2.	The CAG requested that a telephone number and postal address, as well as an email address are provided in poster, leaflet and letters sent to the patients, should patients have queries or wish to opt out. This should be provided to CAG within 1 month. </t>
    </r>
    <r>
      <rPr>
        <b/>
        <sz val="10"/>
        <color rgb="FF000000"/>
        <rFont val="Arial"/>
      </rPr>
      <t xml:space="preserve">Condition met 12 December 2023
</t>
    </r>
    <r>
      <rPr>
        <sz val="10"/>
        <color rgb="FF000000"/>
        <rFont val="Arial"/>
      </rPr>
      <t xml:space="preserve">
3.	The CAG requested that the website needs to reflect the wording stated in the National Data Guardian advice letter. This should be provided to CAG within 1 month. </t>
    </r>
    <r>
      <rPr>
        <b/>
        <sz val="10"/>
        <color rgb="FF000000"/>
        <rFont val="Arial"/>
      </rPr>
      <t xml:space="preserve">Condition met 12 December 2023
</t>
    </r>
    <r>
      <rPr>
        <sz val="10"/>
        <color rgb="FF000000"/>
        <rFont val="Arial"/>
      </rPr>
      <t xml:space="preserve">4.	Please change the wording on website where mentions section 251 ‘approval’ to ‘support’. This should be provided to CAG within 1 month. </t>
    </r>
    <r>
      <rPr>
        <b/>
        <sz val="10"/>
        <color rgb="FF000000"/>
        <rFont val="Arial"/>
      </rPr>
      <t xml:space="preserve">Condition met 12 December 2023
</t>
    </r>
    <r>
      <rPr>
        <sz val="10"/>
        <color rgb="FF000000"/>
        <rFont val="Arial"/>
      </rPr>
      <t xml:space="preserve">5.	Provide clarification in the invitation text message on whether it is possible to implement local opt out via a text link. This should be provided to CAG within 1 month. </t>
    </r>
    <r>
      <rPr>
        <b/>
        <sz val="10"/>
        <color rgb="FF000000"/>
        <rFont val="Arial"/>
      </rPr>
      <t xml:space="preserve">Condition met 12 December 2023
</t>
    </r>
    <r>
      <rPr>
        <sz val="10"/>
        <color rgb="FF000000"/>
        <rFont val="Arial"/>
      </rPr>
      <t xml:space="preserve">
6.	Provide clarification as to how long the pseudonymised data is going to be kept. This should be provided to CAG within 1 month. </t>
    </r>
    <r>
      <rPr>
        <b/>
        <sz val="10"/>
        <color rgb="FF000000"/>
        <rFont val="Arial"/>
      </rPr>
      <t xml:space="preserve">Condition met 12 December 2023
</t>
    </r>
    <r>
      <rPr>
        <sz val="10"/>
        <color rgb="FF000000"/>
        <rFont val="Arial"/>
      </rPr>
      <t xml:space="preserve">
7.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 xml:space="preserve">22/23 </t>
    </r>
    <r>
      <rPr>
        <sz val="10"/>
        <color rgb="FF000000"/>
        <rFont val="Arial"/>
      </rPr>
      <t xml:space="preserve">DSPT review for </t>
    </r>
    <r>
      <rPr>
        <b/>
        <sz val="10"/>
        <color rgb="FF000000"/>
        <rFont val="Arial"/>
      </rPr>
      <t>NHS England</t>
    </r>
    <r>
      <rPr>
        <sz val="10"/>
        <color rgb="FF000000"/>
        <rFont val="Arial"/>
      </rPr>
      <t xml:space="preserve"> was confirmed as ‘Standards Met’ on the NHS England DSPT Tracker. (20 November 2023) 
</t>
    </r>
  </si>
  <si>
    <t>A1097</t>
  </si>
  <si>
    <t xml:space="preserve">23/CAG/0135 </t>
  </si>
  <si>
    <t>VIVALDI Social Care</t>
  </si>
  <si>
    <t xml:space="preserve">This application from University College London (with the Outstanding Society and Care England confirmed to be joint controllers), set out the non research purpose which aims to create a database including data on infections, hospital attendances, vaccinations, antibiotic prescriptions, and deaths in older adults who live in care homes. Applicants will create the database by collecting and linking data on residents in these homes. The aim is to collect data from at least 500 homes and up to 30,000 residents in England. This is a pilot project – if it is a success, the goal is to establish a long-term programme of research and surveillance for infection in care homes, informed by learning from this application. This non-research application will aid policymakers to prevent and reduce outbreaks, and to protect people who live and work in care homes from infections.
Every year care home residents experience infections and outbreaks, which reduce their physical and mental health and well-being and cause avoidable hospital admissions and deaths. Many of these infections could be avoided with better evidence on ‘what works in care homes’ and systems to keep track of and therefore stop infection. 
The database will require confidential patient information to be collected from care homes and disclosed to Arden &amp; GEM CSU, in order for NHS England to link to NHS and public health datasets, including records of vaccination, hospitalisation, and death. The database will then be effectively anonymised before it is shared with UKHSA. The effectively anonymous data collected will be used to measure and prevent infections in residents and stop them spreading. There is an associated research database study, which has been submitted to CAG separately – 23/CAG/0134.
</t>
  </si>
  <si>
    <t xml:space="preserve">Professor Laura Shallcross </t>
  </si>
  <si>
    <t xml:space="preserve">Institute of Health Informatics </t>
  </si>
  <si>
    <t>222 Euston Rd</t>
  </si>
  <si>
    <t>NW1 2DA</t>
  </si>
  <si>
    <t>0203 540 5549</t>
  </si>
  <si>
    <t>l.shallcross@ucl.ac.uk</t>
  </si>
  <si>
    <t xml:space="preserve">The cohort will include approximately 15,000-30,000 residents from 500-1500 care homes for adults older than 65 years in England.
The data will be collected prospectively between 01 October 2023 and 31 March 2025 
</t>
  </si>
  <si>
    <r>
      <rPr>
        <b/>
        <sz val="10"/>
        <color rgb="FF000000"/>
        <rFont val="Arial"/>
      </rPr>
      <t xml:space="preserve">Data sources
</t>
    </r>
    <r>
      <rPr>
        <sz val="10"/>
        <color rgb="FF000000"/>
        <rFont val="Arial"/>
      </rPr>
      <t xml:space="preserve">	
1.	Participating care homes records 
2.	NHS England – Linked routine datasets: 
-COVID-19 / Influenza tests
-NIMS vaccination data
-APC / ECDS hospital attendances data
-ONS mortality data 
-SGSS microbiology and virology results
-Antimicrobial prescriptions 
-HPZone, care home level data on outbreaks
</t>
    </r>
    <r>
      <rPr>
        <b/>
        <sz val="10"/>
        <color rgb="FF000000"/>
        <rFont val="Arial"/>
      </rPr>
      <t xml:space="preserve">Identifiers required for linkage purposes
</t>
    </r>
    <r>
      <rPr>
        <sz val="10"/>
        <color rgb="FF000000"/>
        <rFont val="Arial"/>
      </rPr>
      <t xml:space="preserve">
1.	NHS number
2.	Care home post code based on care home CQC-ID (only the first 3 characters)
3.	National Commissioning Data Repository (NCDR) pseudo-identifier
</t>
    </r>
    <r>
      <rPr>
        <b/>
        <sz val="10"/>
        <color rgb="FF000000"/>
        <rFont val="Arial"/>
      </rPr>
      <t xml:space="preserve">Identifiers required for analysis purposes
</t>
    </r>
    <r>
      <rPr>
        <sz val="10"/>
        <color rgb="FF000000"/>
        <rFont val="Arial"/>
      </rPr>
      <t xml:space="preserve">
1.	Applicants are linking to mortality data but are only receiving date of death in MM/YY format.
2.	Gender
3.	Ethnicity
4.	Age
5.	Care home post code based on care home CQC-ID (only the first 3 characters).  
Therefore data will be pseudonymised (effectively anonymised) for analysis
</t>
    </r>
    <r>
      <rPr>
        <b/>
        <sz val="10"/>
        <color rgb="FF000000"/>
        <rFont val="Arial"/>
      </rPr>
      <t xml:space="preserve">Additional information
</t>
    </r>
    <r>
      <rPr>
        <sz val="10"/>
        <color rgb="FF000000"/>
        <rFont val="Arial"/>
      </rPr>
      <t xml:space="preserve">
The pseudonymisation key will be held by NHS England.
Data will be linked daily.
</t>
    </r>
  </si>
  <si>
    <r>
      <rPr>
        <b/>
        <sz val="10"/>
        <color rgb="FF000000"/>
        <rFont val="Arial"/>
      </rPr>
      <t xml:space="preserve">Amendment conditionally supported 11 November 2024 
</t>
    </r>
    <r>
      <rPr>
        <sz val="10"/>
        <color rgb="FF000000"/>
        <rFont val="Arial"/>
      </rPr>
      <t xml:space="preserve">•	for application of the National Data Opt-out (NDOO) by NHS England after they have received care home data from digital care record suppliers but before data is processed under this ‘s251’ support,
•	to change the data linkage area from NHS Federated Data Platform (FDP) or Foundry to the Unified Data Access Layer (UDAL) - Both areas are within NHS England,
•	to inform CAG that the Director of Quantaim Ltd will act as the project software engineer, however he will undertake this work within the secure UDAL environment overseen by NHS England,
•	and to supply CAG with newly developed easy-read versions of participant facing materials
</t>
    </r>
    <r>
      <rPr>
        <b/>
        <sz val="10"/>
        <color rgb="FF000000"/>
        <rFont val="Arial"/>
      </rPr>
      <t xml:space="preserve">
Updated conditions of support: 
</t>
    </r>
    <r>
      <rPr>
        <sz val="10"/>
        <color rgb="FF000000"/>
        <rFont val="Arial"/>
      </rPr>
      <t xml:space="preserve">1.	‘s251’ support for NHS England to apply the NDOO after collection of the information applies only until a solution for applying the NDOO at source is in place.
</t>
    </r>
    <r>
      <rPr>
        <b/>
        <sz val="10"/>
        <color rgb="FF000000"/>
        <rFont val="Arial"/>
      </rPr>
      <t xml:space="preserve">
Conditions of support:
</t>
    </r>
    <r>
      <rPr>
        <sz val="10"/>
        <color rgb="FF000000"/>
        <rFont val="Arial"/>
      </rPr>
      <t xml:space="preserve">
1.	At annual review, provide an updated definition of ‘surveillance’ which describes the non-research purposes more clearly, and provide an update on all the non-research uses of the data undertaken so far, in terms of public benefit.
2.	Increase the number of care home residents in further patient and public involvement undertaken over the next year and report these discussions to CAG at annual review.
3.	Undertake further patient and public involvement and engagement with care home residents, around the feasibility of implementing a non-research opt out which is separate from a research opt out, and report these discussions to CAG at annual review.
4.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 xml:space="preserve">22/23 </t>
    </r>
    <r>
      <rPr>
        <sz val="10"/>
        <color rgb="FF000000"/>
        <rFont val="Arial"/>
      </rPr>
      <t xml:space="preserve">DSPT reviews for </t>
    </r>
    <r>
      <rPr>
        <b/>
        <sz val="10"/>
        <color rgb="FF000000"/>
        <rFont val="Arial"/>
      </rPr>
      <t>NHS England &amp; Arden and GEM Commissioning Support Unit</t>
    </r>
    <r>
      <rPr>
        <sz val="10"/>
        <color rgb="FF000000"/>
        <rFont val="Arial"/>
      </rPr>
      <t xml:space="preserve"> (AGEM CSU/DSCRO) were confirmed as ‘Standards Met’ on the NHS England DSPT Tracker (checked 20 November 2023)
Due to the number of care providers and/or software vendor organisations involved, it is the responsibility of University College London, as controller, to ensure that processing organisations meet the minimum required standard in complying with DSPTs, and take remedial action if they become aware of any that fall below this, or where any concerns are raised about an organisation.
</t>
    </r>
  </si>
  <si>
    <t>A1098</t>
  </si>
  <si>
    <t xml:space="preserve">23/CAG/0171 </t>
  </si>
  <si>
    <t>NHS Lincolnshire ICB - Disclosure of combined commissioning data sets and GP data for risk stratification purposes to Integrated Care Boards and Data Processors</t>
  </si>
  <si>
    <t xml:space="preserve">This application sets out the non-research purpose of undertaking risk stratification by Integrated Care Boards (ICBs) on their population. Risk stratification is a tool to identify patients that are at high risk of health deterioration and may require use of multiple services. This identification allows GPs to prioritise the management of their care to reduce and prevent poor outcomes.
Risk stratification necessitates the use of large scale, whole ICB population, use of national datasets combined with GP data. Support is requested for the flow of confidential patient information from GP suppliers to the risk stratification supplier and to link this information with national datasets through NHS number. Support is not being requested for the flow of national datasets as this is sent in a pseudonymised form, nor for the access by GPs to the linked dataset as this reidentification is undertaken for direct care purposes.
</t>
  </si>
  <si>
    <t>NHS Lincolnshire Integrated Care Board</t>
  </si>
  <si>
    <t xml:space="preserve">Julie Ellis-Fenwick, ICB Board Secretary and Deputy SIRO </t>
  </si>
  <si>
    <t xml:space="preserve">Bridge House </t>
  </si>
  <si>
    <t xml:space="preserve">Unit 16 The Point, Lions Way  </t>
  </si>
  <si>
    <t xml:space="preserve">Sleaford, Lincs </t>
  </si>
  <si>
    <t xml:space="preserve">NG34 8GG </t>
  </si>
  <si>
    <t>07825 938794</t>
  </si>
  <si>
    <t>julieellis1@nhs.net</t>
  </si>
  <si>
    <t>The population will be all GP registered patients within the Integrated Care Board footprint.</t>
  </si>
  <si>
    <r>
      <rPr>
        <b/>
        <sz val="10"/>
        <color rgb="FF000000"/>
        <rFont val="Arial"/>
      </rPr>
      <t xml:space="preserve">Data sources
</t>
    </r>
    <r>
      <rPr>
        <sz val="10"/>
        <color rgb="FF000000"/>
        <rFont val="Arial"/>
      </rPr>
      <t xml:space="preserve">As minimum these datasets will include: 
The Secondary Use Service (SUS) datasets which include the following: 
• Patient Demographics 
• Admitted Patient Care Commissioning Datasets (120-170) 
• Outpatient Commissioning Datasets (020) 
• Community Services 
• Emergency Care Data Set (011) 
• Mental Health Services Dataset 
• Improving Access to Psychological Therapies dataset
</t>
    </r>
    <r>
      <rPr>
        <b/>
        <sz val="10"/>
        <color rgb="FF000000"/>
        <rFont val="Arial"/>
      </rPr>
      <t xml:space="preserve">Identifiers required for linkage purposes 
</t>
    </r>
    <r>
      <rPr>
        <sz val="10"/>
        <color rgb="FF000000"/>
        <rFont val="Arial"/>
      </rPr>
      <t xml:space="preserve">
The data being held at the trusted NHS located server is;
• Eclipse No (clear)
 • Name (encrypted) 
• Address (encrypted) 
• NHS No (encrypted) 
• DOB (encrypted) 
The data held at PSL servers is the linked, pooled data set without; 
• Name (encrypted) 
• Address (encrypted) 
• NHS No (encrypted) 
• DOB (encrypted) 
</t>
    </r>
  </si>
  <si>
    <r>
      <rPr>
        <sz val="10"/>
        <color rgb="FF000000"/>
        <rFont val="Arial"/>
      </rPr>
      <t xml:space="preserve">Specific conditions of support  
1. Provide a communication plan, including a description of routes to use to inform patients based on local area and demographics within 3 months. 
</t>
    </r>
    <r>
      <rPr>
        <b/>
        <sz val="10"/>
        <color rgb="FF000000"/>
        <rFont val="Arial"/>
      </rPr>
      <t xml:space="preserve">
Condition Met
</t>
    </r>
    <r>
      <rPr>
        <sz val="10"/>
        <color rgb="FF000000"/>
        <rFont val="Arial"/>
      </rPr>
      <t xml:space="preserve">2.Please update privacy notice in a lay language that is easily understood and provide to CAG within 3 months.  
It is recommended that the privacy notice is reviewed by a patient and public involvement group. 
</t>
    </r>
    <r>
      <rPr>
        <b/>
        <sz val="10"/>
        <color rgb="FF000000"/>
        <rFont val="Arial"/>
      </rPr>
      <t xml:space="preserve">Condition Met
</t>
    </r>
    <r>
      <rPr>
        <sz val="10"/>
        <color rgb="FF000000"/>
        <rFont val="Arial"/>
      </rPr>
      <t xml:space="preserve">
3. Provide to CAG, within 3 months, example   layered patient notification material, with a lay friendly summary, accessible towards the intended population, including signposting and QR codes to direct to further information. It is recommended that this notification material should be reviewed by the Patient and Public Involvement and Engagement Group.
</t>
    </r>
    <r>
      <rPr>
        <b/>
        <sz val="10"/>
        <color rgb="FF000000"/>
        <rFont val="Arial"/>
      </rPr>
      <t xml:space="preserve">Condition Met
</t>
    </r>
    <r>
      <rPr>
        <sz val="10"/>
        <color rgb="FF000000"/>
        <rFont val="Arial"/>
      </rPr>
      <t xml:space="preserve">
4.  Provide a report of patient and public involvement undertaken to date within 3 months. The feedback should include: 
a. What routes were used to involve patients (e.g., focus groups, surveys etc.)  
</t>
    </r>
    <r>
      <rPr>
        <b/>
        <sz val="10"/>
        <color rgb="FF000000"/>
        <rFont val="Arial"/>
      </rPr>
      <t xml:space="preserve">Condition Met
</t>
    </r>
    <r>
      <rPr>
        <sz val="10"/>
        <color rgb="FF000000"/>
        <rFont val="Arial"/>
      </rPr>
      <t xml:space="preserve">
b. A broad summary of the demographics of the attendees/respondents, and how many were involved. 
</t>
    </r>
    <r>
      <rPr>
        <b/>
        <sz val="10"/>
        <color rgb="FF000000"/>
        <rFont val="Arial"/>
      </rPr>
      <t xml:space="preserve">Condition Met
</t>
    </r>
    <r>
      <rPr>
        <sz val="10"/>
        <color rgb="FF000000"/>
        <rFont val="Arial"/>
      </rPr>
      <t xml:space="preserve">
c. Summary of the topics discussed, which should include the use of confidential patient information without consent in relation to the linkages and purposes described in this application. 
</t>
    </r>
    <r>
      <rPr>
        <b/>
        <sz val="10"/>
        <color rgb="FF000000"/>
        <rFont val="Arial"/>
      </rPr>
      <t xml:space="preserve">Condition Met
</t>
    </r>
    <r>
      <rPr>
        <sz val="10"/>
        <color rgb="FF000000"/>
        <rFont val="Arial"/>
      </rPr>
      <t xml:space="preserve">
d. A summary of the views of the groups, and whether you have updated anything to mitigate any concerns raised.  
</t>
    </r>
    <r>
      <rPr>
        <b/>
        <sz val="10"/>
        <color rgb="FF000000"/>
        <rFont val="Arial"/>
      </rPr>
      <t xml:space="preserve">Condition Met
</t>
    </r>
    <r>
      <rPr>
        <sz val="10"/>
        <color rgb="FF000000"/>
        <rFont val="Arial"/>
      </rPr>
      <t xml:space="preserve">
e. A description of how you will continue to involve patients and the public on this area moving forwards.  
</t>
    </r>
    <r>
      <rPr>
        <b/>
        <sz val="10"/>
        <color rgb="FF000000"/>
        <rFont val="Arial"/>
      </rPr>
      <t xml:space="preserve">Condition Met
</t>
    </r>
    <r>
      <rPr>
        <sz val="10"/>
        <color rgb="FF000000"/>
        <rFont val="Arial"/>
      </rPr>
      <t xml:space="preserve">
5.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t>
    </r>
    <r>
      <rPr>
        <b/>
        <sz val="10"/>
        <color rgb="FF000000"/>
        <rFont val="Arial"/>
      </rPr>
      <t xml:space="preserve">Condition Met
</t>
    </r>
    <r>
      <rPr>
        <sz val="10"/>
        <color rgb="FF000000"/>
        <rFont val="Arial"/>
      </rPr>
      <t xml:space="preserve">
6.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t>
    </r>
    <r>
      <rPr>
        <b/>
        <sz val="10"/>
        <color rgb="FF000000"/>
        <rFont val="Arial"/>
      </rPr>
      <t xml:space="preserve">Condition Met
</t>
    </r>
    <r>
      <rPr>
        <sz val="10"/>
        <color rgb="FF000000"/>
        <rFont val="Arial"/>
      </rPr>
      <t xml:space="preserve">
7. Continue regular engagement with General Practices, as a minimum providing each practice with an information pack, detailing about risk stratification and the opt-out process.
</t>
    </r>
    <r>
      <rPr>
        <b/>
        <sz val="10"/>
        <color rgb="FF000000"/>
        <rFont val="Arial"/>
      </rPr>
      <t xml:space="preserve">Condition Met
</t>
    </r>
    <r>
      <rPr>
        <sz val="10"/>
        <color rgb="FF000000"/>
        <rFont val="Arial"/>
      </rPr>
      <t xml:space="preserve">
8.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 </t>
    </r>
    <r>
      <rPr>
        <b/>
        <sz val="10"/>
        <color rgb="FF000000"/>
        <rFont val="Arial"/>
      </rPr>
      <t>Prescribing Services</t>
    </r>
    <r>
      <rPr>
        <sz val="10"/>
        <color rgb="FF000000"/>
        <rFont val="Arial"/>
      </rPr>
      <t xml:space="preserve"> was confirmed as ‘Standards Met’ on the NHS England DSPT Tracker. 
</t>
    </r>
  </si>
  <si>
    <t>A1099</t>
  </si>
  <si>
    <t xml:space="preserve">23/CAG/0172 </t>
  </si>
  <si>
    <t>NHS Northamptonshire ICB - Disclosure of combined commissioning data sets and GP data for risk stratification purposes to Integrated Care Boards and Data Processors</t>
  </si>
  <si>
    <t xml:space="preserve">John Machin Clinical Lead for Litigation - Getting It Right First Time Programme </t>
  </si>
  <si>
    <t>C/O Kuba Anderson (Business Support Officer to Professor Tim Briggs) NHS England, Wellington House, 133-155 Waterloo Rd,</t>
  </si>
  <si>
    <t>Wellington House, 133-155 Waterloo Rd</t>
  </si>
  <si>
    <t xml:space="preserve">SE1 8UG </t>
  </si>
  <si>
    <t>07985 205 543</t>
  </si>
  <si>
    <r>
      <rPr>
        <b/>
        <sz val="10"/>
        <color rgb="FF000000"/>
        <rFont val="Arial"/>
      </rPr>
      <t xml:space="preserve">Data sources
</t>
    </r>
    <r>
      <rPr>
        <sz val="10"/>
        <color rgb="FF000000"/>
        <rFont val="Arial"/>
      </rPr>
      <t xml:space="preserve">
As minimum these datasets will include: 
The Secondary Use Service (SUS) datasets which include the following: 
• Patient Demographics 
• Admitted Patient Care Commissioning Datasets (120-170) 
• Outpatient Commissioning Datasets (020) 
• Community Services 
• Emergency Care Data Set (011) 
• Mental Health Services Dataset 
• Improving Access to Psychological Therapies dataset
</t>
    </r>
    <r>
      <rPr>
        <b/>
        <sz val="10"/>
        <color rgb="FF000000"/>
        <rFont val="Arial"/>
      </rPr>
      <t xml:space="preserve">Identifiers required for linkage purposes 
</t>
    </r>
    <r>
      <rPr>
        <sz val="10"/>
        <color rgb="FF000000"/>
        <rFont val="Arial"/>
      </rPr>
      <t xml:space="preserve">
The data being held at the trusted NHS located server is;  
• Eclipse No (clear)  
• Name (encrypted)  
• Address (encrypted)  
• NHS No (encrypted)  
• DOB (encrypted)  
The data held at PSL servers is the linked, pooled data set without; 
• Name (encrypted) 
• Address (encrypted) 
• NHS No (encrypted) 
• DOB (encrypted) 
</t>
    </r>
  </si>
  <si>
    <r>
      <rPr>
        <sz val="10"/>
        <color rgb="FF000000"/>
        <rFont val="Arial"/>
      </rPr>
      <t xml:space="preserve">Ensure continued public involvement is undertaken testing the acceptability of using confidential patient information without consent. Provide at annual review a detailed breakdown of responses received, summary demographics and the outputs of the work.	
Provide the final draft leaflet at annual review
Conditions of support:
1. Provide a communication plan, including a description of the routes to be used to inform patients based on local area and demographics, within 3 months. 
</t>
    </r>
    <r>
      <rPr>
        <b/>
        <sz val="10"/>
        <color rgb="FF000000"/>
        <rFont val="Arial"/>
      </rPr>
      <t xml:space="preserve">Condition Met
</t>
    </r>
    <r>
      <rPr>
        <sz val="10"/>
        <color rgb="FF000000"/>
        <rFont val="Arial"/>
      </rPr>
      <t xml:space="preserve">
2. Provide to CAG, within 3 months, example   layered patient notification material, with a lay friendly summary, accessible towards the intended population, including signposting and QR codes to direct to further information. It is recommended that this notification material should be reviewed by the Patient and Public Involvement and Engagement Group. 
</t>
    </r>
    <r>
      <rPr>
        <b/>
        <sz val="10"/>
        <color rgb="FF000000"/>
        <rFont val="Arial"/>
      </rPr>
      <t xml:space="preserve">Condition Met
</t>
    </r>
    <r>
      <rPr>
        <sz val="10"/>
        <color rgb="FF000000"/>
        <rFont val="Arial"/>
      </rPr>
      <t xml:space="preserve">
3. Please provide feedback on the outputs of the planned survey, within the next 3 months. 
This survey should include testing the acceptability of using confidential patient information without consent, for the purposes of risk stratification. 
</t>
    </r>
    <r>
      <rPr>
        <b/>
        <sz val="10"/>
        <color rgb="FF000000"/>
        <rFont val="Arial"/>
      </rPr>
      <t xml:space="preserve">Condition Met
</t>
    </r>
    <r>
      <rPr>
        <sz val="10"/>
        <color rgb="FF000000"/>
        <rFont val="Arial"/>
      </rPr>
      <t xml:space="preserve">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t>
    </r>
    <r>
      <rPr>
        <b/>
        <sz val="10"/>
        <color rgb="FF000000"/>
        <rFont val="Arial"/>
      </rPr>
      <t xml:space="preserve">Condition Met
</t>
    </r>
    <r>
      <rPr>
        <sz val="10"/>
        <color rgb="FF000000"/>
        <rFont val="Arial"/>
      </rPr>
      <t xml:space="preserve">
5.ICBs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t>
    </r>
    <r>
      <rPr>
        <b/>
        <sz val="10"/>
        <color rgb="FF000000"/>
        <rFont val="Arial"/>
      </rPr>
      <t xml:space="preserve">Condition Met
</t>
    </r>
    <r>
      <rPr>
        <sz val="10"/>
        <color rgb="FF000000"/>
        <rFont val="Arial"/>
      </rPr>
      <t xml:space="preserve">
6. Continue regular engagement with General Practices, as a minimum providing each practice with an information pack, detailing about risk stratification and the opt-out Process.  
</t>
    </r>
    <r>
      <rPr>
        <b/>
        <sz val="10"/>
        <color rgb="FF000000"/>
        <rFont val="Arial"/>
      </rPr>
      <t xml:space="preserve">Condition Met
</t>
    </r>
    <r>
      <rPr>
        <sz val="10"/>
        <color rgb="FF000000"/>
        <rFont val="Arial"/>
      </rPr>
      <t xml:space="preserve">
7. Confirmation provided from the DSPT Team at NHS England to the CAG that the relevant Data Security and Protection Toolkit (DSPT) submission(s) has achieved the ‘Standards Met’ threshold. Confirmed:   
The NHS England 22/23 DSPT review for Prescribing Services was confirmed as ‘Standards Met’ on the NHS England DSPT Tracker.   </t>
    </r>
  </si>
  <si>
    <t>A1100</t>
  </si>
  <si>
    <t xml:space="preserve">23/CAG/0164 </t>
  </si>
  <si>
    <t>Under 16 Cancer Patient Experience Survey 2023-2026</t>
  </si>
  <si>
    <t xml:space="preserve">This application from NHS England set out the purpose of conducting a survey into the experiences of patients under 16 years of age receiving treatment for cancer.  
The National Cancer Patient Experience Survey (CPES), commissioned and managed by NHS England, is one of the ways that patient experience data for cancer patients in England is captured. The results of these surveys are used to help commissioners, providers and national policy makers to identify priority areas of improvement for services. The application supports the implementation of the NHS Long Term Plan, which recognises the importance of good patient experience alongside other outcomes. The plan specifically references obtaining patient experience feedback from children. 
Picker will provide NHS Trusts (PTCs) with detailed sampling instructions to compile a sample of patients, a patient declaration list and a template in which to organise their data. Each participating NHS Trust will extract confidential patient information for the survey sample, taken from the Patient Administration System (PAS) and transfer a list of eligible patients to Picker. Picker will check the sample and create a single master file containing the mailing information (patient name and address), trust code, site code, trust name, site name, survey type, and unique reference number for each patient. This file will be securely transferred to Greens Ltd who will then mail out questionnaires to the home address of patients, addressed ‘to the parent/carer of [patient name]’. An anonymous code will be used to track who responds so that two reminders can be sent to non-responders, with 2-3 weeks between mailings and any opt-outs removed. PECS Data Services Limited (PECS) will record the responses received, but this will be under patient consent.  </t>
  </si>
  <si>
    <t>Peter Williamson</t>
  </si>
  <si>
    <t xml:space="preserve">NHS England Project Lead </t>
  </si>
  <si>
    <t xml:space="preserve">All children aged under 16 at the time of their care and discharge, with a confirmed primary diagnosis of cancer or a non-malignant brain, other central nervous system or intracranial tumour, who are aware of their diagnosis and have received NHS care and/or treatment for their cancer or tumour in England within a recent twelve-month period (e.g. Jan 1st – Dec 31st 2023 for the 2023 survey). </t>
  </si>
  <si>
    <r>
      <rPr>
        <b/>
        <sz val="10"/>
        <color rgb="FF000000"/>
        <rFont val="Arial"/>
      </rPr>
      <t xml:space="preserve">Data sources 
</t>
    </r>
    <r>
      <rPr>
        <sz val="10"/>
        <color rgb="FF000000"/>
        <rFont val="Arial"/>
      </rPr>
      <t xml:space="preserve">
1. NHS Principal Treatment Centres (PTCs) 
</t>
    </r>
    <r>
      <rPr>
        <b/>
        <sz val="10"/>
        <color rgb="FF000000"/>
        <rFont val="Arial"/>
      </rPr>
      <t xml:space="preserve">Identifiers required for linkage purposes 
</t>
    </r>
    <r>
      <rPr>
        <sz val="10"/>
        <color rgb="FF000000"/>
        <rFont val="Arial"/>
      </rPr>
      <t xml:space="preserve">
1.Name 
2.Address 
3.NHS number 
4.Sex 
5.Ethnic group 
6.Date of birth 
7.Discharge date 
8.Patient classification 
9.ICD10 code or ICD11 code  
10.ICD-O-3 site code  
11.ICD-O-3 morphology code  
12.Specialty code  
13.Site code  
14.Trust code 
</t>
    </r>
    <r>
      <rPr>
        <b/>
        <sz val="10"/>
        <color rgb="FF000000"/>
        <rFont val="Arial"/>
      </rPr>
      <t xml:space="preserve">Identifiers required for analysis purposes 
</t>
    </r>
    <r>
      <rPr>
        <sz val="10"/>
        <color rgb="FF000000"/>
        <rFont val="Arial"/>
      </rPr>
      <t xml:space="preserve">
1.Postcode 
</t>
    </r>
    <r>
      <rPr>
        <b/>
        <sz val="10"/>
        <color rgb="FF000000"/>
        <rFont val="Arial"/>
      </rPr>
      <t xml:space="preserve">Additional information 
</t>
    </r>
    <r>
      <rPr>
        <sz val="10"/>
        <color rgb="FF000000"/>
        <rFont val="Arial"/>
      </rPr>
      <t xml:space="preserve">
1.Confidential patient information for analysis will be held with consent as the legal basis.  </t>
    </r>
  </si>
  <si>
    <t xml:space="preserve">Conditions of support: 
1.	Confirmation provided from the DSPT Team at NHS England to the CAG that the relevant Data Security and Protection Toolkit (DSPT) submission(s) has achieved the ‘Standards Met’ threshold. Confirmed: 
The NHS England 22/23 DSPT reviews for Picker Europe Ltd &amp; Greens Ltd were confirmed as ‘Standards Met’ on the NHS England DSPT Tracker (checked 27 November 2023)
</t>
  </si>
  <si>
    <t>A1101</t>
  </si>
  <si>
    <t xml:space="preserve">23/CAG/0165 </t>
  </si>
  <si>
    <t xml:space="preserve">2023 Adult Inpatient Survey </t>
  </si>
  <si>
    <t xml:space="preserve">This non-research application submitted by Picker Institute Europe on behalf of the Care Quality Commission, sets out the purpose of conducting the 2023 NHS Adult Inpatient Survey.  
The Adult Inpatient Survey started in 2002 and falls within the NHS Patient Survey Programme (NPSP). The NPSP was initiated in 2002 by the then Department of Health, and is now overseen by the Care Quality Commission (CQC), the independent regulator of health and social care in England.  
The 2023 Adult Inpatient survey will be the twenty-first carried out to date, and the fourth mainstage to be completed using a mixed method approach. 
All eligible trusts (131) will be asked to conduct the survey, with preparations expected to begin in the autumn of 2023 and fieldwork expected to start from January 2024. Trusts will collect information of all eligible patients and, following suitability checks, will share confidential patient information with the coordination centre (Picker Institute Europe) and one of the approved contractors (Picker Institute Europe, Quality Health, Patient Perspective or Explain). The contractors will distribute questionnaires to patients.
Ahead of each reminder mailing, it will be necessary to remove all respondents who have completed the survey already, and to conduct a DBS or local check on the full sample. If anyone has requested to be opted out of further reminders, they should also be removed at these timepoints. </t>
  </si>
  <si>
    <t xml:space="preserve">Picker Institute Europe (on behalf of QCQ) </t>
  </si>
  <si>
    <t>Picker Institute Europe, Survey Coordination Centre</t>
  </si>
  <si>
    <t>Suite 6, Fountain House, 1200 Parkway Court, John Smith Drive</t>
  </si>
  <si>
    <t>OX4 2JY</t>
  </si>
  <si>
    <t>01865 208133</t>
  </si>
  <si>
    <t xml:space="preserve">Inpatients aged 16 years old or over who were discharged from acute and specialist NHS hospitals in November (and earlier for smaller trusts), having had at least one overnight stay in hospital.  
A list of reasons for exclusion, such as deceased patients and those under 16 years of age at the time of sampling, was included in the application.  
1,250 patients per Trust </t>
  </si>
  <si>
    <r>
      <rPr>
        <b/>
        <sz val="10"/>
        <color rgb="FF000000"/>
        <rFont val="Arial"/>
      </rPr>
      <t xml:space="preserve">Data sources 
</t>
    </r>
    <r>
      <rPr>
        <sz val="10"/>
        <color rgb="FF000000"/>
        <rFont val="Arial"/>
      </rPr>
      <t xml:space="preserve">
1. Electronic patient records with acute and specialist trusts in England (131). 
2. NHS England - NHS Spine Personal Demographics Service (PDSS) 
</t>
    </r>
    <r>
      <rPr>
        <b/>
        <sz val="10"/>
        <color rgb="FF000000"/>
        <rFont val="Arial"/>
      </rPr>
      <t xml:space="preserve">Identifiers required for contact purposes 
</t>
    </r>
    <r>
      <rPr>
        <sz val="10"/>
        <color rgb="FF000000"/>
        <rFont val="Arial"/>
      </rPr>
      <t xml:space="preserve">
1. Name 
2. Address fields including postcode 
3. Mobile phone number 
4. Patient unique identifier 
</t>
    </r>
    <r>
      <rPr>
        <b/>
        <sz val="10"/>
        <color rgb="FF000000"/>
        <rFont val="Arial"/>
      </rPr>
      <t xml:space="preserve">Identifiers required for deceased check purposes 
</t>
    </r>
    <r>
      <rPr>
        <sz val="10"/>
        <color rgb="FF000000"/>
        <rFont val="Arial"/>
      </rPr>
      <t xml:space="preserve">
1. NHS Number 
2. Full date of birth 
</t>
    </r>
    <r>
      <rPr>
        <b/>
        <sz val="10"/>
        <color rgb="FF000000"/>
        <rFont val="Arial"/>
      </rPr>
      <t xml:space="preserve">Identifiers required for analysis purposes 
</t>
    </r>
    <r>
      <rPr>
        <sz val="10"/>
        <color rgb="FF000000"/>
        <rFont val="Arial"/>
      </rPr>
      <t xml:space="preserve">1. Unique identifier (a three digit Trust code and 4 digital serial number related to sampled patient) 
2. Postcode 
3. Trust code 
4. Year of birth 
5. Gender 
6. Ethnic category 
7. Date of admission 
8. Date of discharge 
9. Length of Stay 
10. Treatment Function Code 
11. ICD-10 Chapter Code  
12.Treatment Centre Admission 
13. Admission method 
14. NHS Site code-Admitted 
15. NHS Site code-Discharged 
16. ‘Decided to admit’ date 
17. Virtual ward indicator 
</t>
    </r>
    <r>
      <rPr>
        <b/>
        <sz val="10"/>
        <color rgb="FF000000"/>
        <rFont val="Arial"/>
      </rPr>
      <t xml:space="preserve">Additional information 
</t>
    </r>
    <r>
      <rPr>
        <sz val="10"/>
        <color rgb="FF000000"/>
        <rFont val="Arial"/>
      </rPr>
      <t xml:space="preserve">Trusts may also choose to collect additional sample variables outside of those detailed in the Survey Handbook. This can be valuable to trusts in enabling them to make greater use of their survey locally to target quality improvements. 
Sample and mailing data will be submitted by trusts to approved contractors in a single file. The file which contains both mailing and sample information will be split into separate files by the contractor before submitting only the sample information to the Coordination Centre for checking and approval. 
Please note that the Survey Coordination Centre does not receive any names or full addresses </t>
    </r>
  </si>
  <si>
    <r>
      <rPr>
        <sz val="10"/>
        <color rgb="FF000000"/>
        <rFont val="Arial"/>
      </rPr>
      <t>Conditions of support: 
1.	Please provide the additional full set of communication toolkit materials that are being developed, as soon as they are ready, and confirm that Trust's will be strongly advised to use the communication toolkit.</t>
    </r>
    <r>
      <rPr>
        <b/>
        <sz val="10"/>
        <color rgb="FF000000"/>
        <rFont val="Arial"/>
      </rPr>
      <t xml:space="preserve"> Condition met 21 March 2024
</t>
    </r>
    <r>
      <rPr>
        <sz val="10"/>
        <color rgb="FF000000"/>
        <rFont val="Arial"/>
      </rPr>
      <t xml:space="preserve">
2.	Confirmation provided from the DSPT Team at NHS England to the CAG that the relevant Data Security and Protection Toolkit (DSPT) submission(s) has achieved the ‘Standards Met’ threshold. Confirmed: 
The NHS England 22/23 DSPT reviews for Picker Institute Europe, Patient Perspective, Quality Health Limited, &amp; Explain were confirmed as ‘Standards Met’ on the NHS England DSPT Tracker (checked 11 December 2023)
</t>
    </r>
  </si>
  <si>
    <t>A1102</t>
  </si>
  <si>
    <t>23/CAG/0179</t>
  </si>
  <si>
    <t>Urgent and Emergency Care Survey 2024</t>
  </si>
  <si>
    <t xml:space="preserve">This non-research application submitted by Picker Institute Europe, (on behalf of the Care Quality Commission), sets out the purpose of conducting the Urgent and Emergency Care Survey 2024 (UEC24). The 2024 Urgent and Emergency Care Survey will be the tenth carried out to date, and falls within the NHS Patient Survey Programme (NPSP). The NPSP was initiated in 2002 by the then Department of Health, and is now overseen by the Care Quality Commission (CQC), the independent regulator of health and social care in England. Any outputs provided will be anonymous. This statistical dataset is used for a wide variety of purposes, with the ultimate aim of supporting the improvement of patient experience in England.
The CQC have commissioned the Survey Coordination Centre (SCC) at Picker to manage and coordinate the survey programme. All eligible trusts (123 plus 3 pilot organisations) will be asked to conduct the survey, with preparations expected to begin in July 2023 and fieldwork expected to start from April 2024. Trusts will collect information of all eligible patients and, following suitability checks, will share confidential patient information with the SCC (Picker Institute Europe) in the form of post code only, and one of the approved contractors (Picker Institute Europe, Quality Health, Patient Perspective or Explain). The contractors will distribute questionnaires to patients using the approach detailed below: 
 Mode of contact 
Contact 1 	Postal letter inviting the patient to take part online (URL/QR code)
Contact 1.1 	3 working days later an SMS reminder will be sent, including a direct link to the online survey 
Contact 2 	In week 2, a reminder letter will be sent to non-responders (URL/QR code)
Contact 2.2 	3 working days later an SMS reminder will be sent, including a direct link to the online survey 
Contact 3 	Final postal reminder sent (no URL/QR code), along with a paper questionnaire 
Contact 3.3	3 working days later an SMS reminder will be sent, including a direct link to the online survey 
Ahead of each reminder mailing, it will be necessary to remove all respondents who have completed the survey already, and to conduct a DBS or local check on the full sample. If anyone has requested to be opted out of further reminders, they should also be removed at these timepoints.
The methodology for the 2024 survey is slightly changed from the 2022 survey, to include a small number of non-acute providers as a pilot, to submit type 3 samples, to include more Urgent Treatment Centres (UTCs). Findings from this pilot will inform a potential national rollout to all independent providers and NHS community trusts providing Type 3 services in the 2026 survey.
Other changes proposed for the 2024 survey relate to the mode of data collection- a mixed mode design of online and paper self-completion questionnaire, which was previously supported as part of a pilot (21/CAG/0174), push to web approach, change in sampling information provided, and the timings of the sample, fieldwork and reporting phases. Also for 2024 - NHS number is additionality requested to be sent to the SCC, for linkage with Emergency Care Data Set (ECDS). 
Support is requested to allow the disclosure of confidential patient information from NHS trusts to one of the approved contractors for the purpose of sending out questionnaires for the Urgent and Emergency Care Survey 2024, and for disclosure of postcode and NHS Number to Picker Institute Europe (SCC) for analysis purposes. As part of this process, the approved contractors will run deceased checks using the NHS Spine Personal Demographics Service (PDSS), using confidential patient information. 
Support is also requested to allow the disclosure of confidential patient information from Picker Institute Europe (SCC) to NHS England, for the purposes of linkage to Emergency Care Data Set (ECDS) and for the flow of data back.
</t>
  </si>
  <si>
    <t>Picker Institute Europe on behalf of the Care Quality Commission</t>
  </si>
  <si>
    <t xml:space="preserve">3 West Way </t>
  </si>
  <si>
    <t xml:space="preserve">OX2 0JB  </t>
  </si>
  <si>
    <t xml:space="preserve">07493 868951 </t>
  </si>
  <si>
    <t xml:space="preserve">Jenny.King@PickerEurope.ac.uk </t>
  </si>
  <si>
    <t xml:space="preserve">People aged 16 and over who attended a Type 1 emergency department in February 2024 or a Type 3 urgent care department in February 2024. Trusts can sample back to January 2024 if required to fulfil sample. 
Total sample size for trusts submitting a Type 1 sample = 1250 patients. 
Total sample size for trusts submitting a Type 1 and Type 3 sample = 1,530 patients (950 Type 1 patients and 580 Type 3 patients). 
A further 3 organisations participating in the Independent Providers and NHS Community Trusts pilot will only submit a Type 3 sample. The sample they submit will be 1250 patients. 
The Sampling Instructions will ask trusts to exclude:  
-	deceased patients  
-	children or young persons aged under 16 years at the date of their attendance at the emergency department 
-	any patients who are known to be current inpatients  
-	planned attendances at outpatient clinics which are run within the Emergency Department (such as fracture clinics) 
-	patients without a UK postal address 
-	patients attending primarily to obtain contraception (e.g. the morning after pill), patients who suffered a miscarriage or another form of abortive pregnancy outcome whilst at the hospital, and patients with a concealed pregnancy
-	any patient known to have requested their details are not used for any purpose other than their clinical care  
-	any patients who were admitted to hospital via Medical or Surgical Admissions Units and therefore have not visited the emergency department  
-	Any attendances at Walk-in Centre’s 
-	Any attendances at Type 3 departments not wholly managed by the sampling trust (or organisation).  
-	Patients who attended or were streamed to a separate Same Day Emergency Care unit (i.e. were not treated in the A&amp;E department or Urgent Treatment Centre).  
</t>
  </si>
  <si>
    <r>
      <rPr>
        <b/>
        <sz val="10"/>
        <color rgb="FF000000"/>
        <rFont val="Arial"/>
      </rPr>
      <t xml:space="preserve">Data sources
</t>
    </r>
    <r>
      <rPr>
        <sz val="10"/>
        <color rgb="FF000000"/>
        <rFont val="Arial"/>
      </rPr>
      <t xml:space="preserve">
1.	Electronic patient records within all eligible acute Trusts in England (123 trusts)
2.	Electronic patient records within 3 non-acute organisations; Independent Providers and NHS Community Trusts included in the pilot. These are: 
•	Partnership of East London Cooperatives (PELC)
•	Malling Health
•	Derbyshire Community Health Services NHS Foundation Trust
3.	NHS England - NHS Spine Personal Demographics Service (PDSS) – DBS checks undertaken by approved contractors
4.	NHS England - Emergency Care Data Set (ECDS) – linkage undertaken centrally by SCC
</t>
    </r>
    <r>
      <rPr>
        <b/>
        <sz val="10"/>
        <color rgb="FF000000"/>
        <rFont val="Arial"/>
      </rPr>
      <t xml:space="preserve">Identifiers required for contact purposes	
</t>
    </r>
    <r>
      <rPr>
        <sz val="10"/>
        <color rgb="FF000000"/>
        <rFont val="Arial"/>
      </rPr>
      <t xml:space="preserve">
1.	Title (Mr, Mrs, Ms, etc.)  
2.	Initials or First name  
3.	Surname  
4.	Address Fields including postcode  
5.	Mobile phone number 
6.	Patient unique identifier. This code is printed on the covering letter as part of the online log-in details and the questionnaire itself. 
Identifiers required for deceased checks
	1.	NHS Number  
2.	Full date of birth
</t>
    </r>
    <r>
      <rPr>
        <b/>
        <sz val="10"/>
        <color rgb="FF000000"/>
        <rFont val="Arial"/>
      </rPr>
      <t xml:space="preserve">Identifiers required by SCC for analysis purposes
</t>
    </r>
    <r>
      <rPr>
        <sz val="10"/>
        <color rgb="FF000000"/>
        <rFont val="Arial"/>
      </rPr>
      <t xml:space="preserve">	
1.	Trust code 
2.	Patient unique identifier  
3.	Full Postcode - to use to map to deprivation index
4.	Year of birth 
5.	Gender 
6.	Ethnicity  
7.	Department Type 
8.	Designated UTC 
9.	Time, Day, Month and Year of Attendance  
10.	NHS Site Code  
11.	Sub-ICB codes 
12.	Mobile Phone Indicator 
13.	NHS Number – for linkage to ECDS
14.	Chief Complaint 
15.	Diagnosis codes 
16.	Acuity  
17.	Person Score 
</t>
    </r>
    <r>
      <rPr>
        <b/>
        <sz val="10"/>
        <color rgb="FF000000"/>
        <rFont val="Arial"/>
      </rPr>
      <t xml:space="preserve">Additional information
</t>
    </r>
    <r>
      <rPr>
        <sz val="10"/>
        <color rgb="FF000000"/>
        <rFont val="Arial"/>
      </rPr>
      <t xml:space="preserve">
Trusts may also choose to collect additional sample variables outside of those detailed in the Survey Handbook. This can be valuable to trusts in enabling them to make greater use of their survey locally to target quality improvements.
Please note that the Survey Coordination Centre does not receive any names or full addresses, except the patients postcode and NHS number
</t>
    </r>
  </si>
  <si>
    <r>
      <rPr>
        <b/>
        <sz val="10"/>
        <color rgb="FF000000"/>
        <rFont val="Arial"/>
      </rPr>
      <t xml:space="preserve">Specific conditions of support  
</t>
    </r>
    <r>
      <rPr>
        <sz val="10"/>
        <color rgb="FF000000"/>
        <rFont val="Arial"/>
      </rPr>
      <t xml:space="preserve"> 
1.	Please provide detailed feedback on the outcomes the questions about using confidential patient information without consent, and linkage with ECDS (added to the cognitive questioning research) to CAG for review. This should be provided to CAG within 3 months.  
</t>
    </r>
    <r>
      <rPr>
        <b/>
        <sz val="10"/>
        <color rgb="FF000000"/>
        <rFont val="Arial"/>
      </rPr>
      <t xml:space="preserve">
Condition met 09 April 2024
</t>
    </r>
    <r>
      <rPr>
        <sz val="10"/>
        <color rgb="FF000000"/>
        <rFont val="Arial"/>
      </rPr>
      <t xml:space="preserve"> 
2.	Update the patient notification materials as follows and provide to CAG for review:  
a.	Include the information in the cover letter 3 that people receiving the paper questionnaires are informed that they can opt out of the survey by returning the questionnaire blank in the envelope provided to the freepost address. 
b.	Include the process of patient Opt-Out in Letter 2. 
c.	This should be provided to CAG within 3 months. 
</t>
    </r>
    <r>
      <rPr>
        <b/>
        <sz val="10"/>
        <color rgb="FF000000"/>
        <rFont val="Arial"/>
      </rPr>
      <t xml:space="preserve">Condition met 09 April 2024
</t>
    </r>
    <r>
      <rPr>
        <sz val="10"/>
        <color rgb="FF000000"/>
        <rFont val="Arial"/>
      </rPr>
      <t xml:space="preserve"> 
3.	Please clarify whether it’s possible to include a unique link in the SMS as an alternative way for patients to Opt-Out. This should be provided to CAG within 3 months. 
</t>
    </r>
    <r>
      <rPr>
        <b/>
        <sz val="10"/>
        <color rgb="FF000000"/>
        <rFont val="Arial"/>
      </rPr>
      <t xml:space="preserve">Condition met 09 April 2024
</t>
    </r>
    <r>
      <rPr>
        <sz val="10"/>
        <color rgb="FF000000"/>
        <rFont val="Arial"/>
      </rPr>
      <t xml:space="preserve"> 
4.	Please provide the additional full set of communication toolkit materials that are being developed, as soon as they are ready, and confirm that Trust's will be strongly advised to use the communication toolkit. 
</t>
    </r>
    <r>
      <rPr>
        <b/>
        <sz val="10"/>
        <color rgb="FF000000"/>
        <rFont val="Arial"/>
      </rPr>
      <t xml:space="preserve">Condition met 09 April 2024
</t>
    </r>
    <r>
      <rPr>
        <sz val="10"/>
        <color rgb="FF000000"/>
        <rFont val="Arial"/>
      </rPr>
      <t xml:space="preserve"> 
5.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 xml:space="preserve">22/23 </t>
    </r>
    <r>
      <rPr>
        <sz val="10"/>
        <color rgb="FF000000"/>
        <rFont val="Arial"/>
      </rPr>
      <t xml:space="preserve">DSPT review for </t>
    </r>
    <r>
      <rPr>
        <b/>
        <sz val="10"/>
        <color rgb="FF000000"/>
        <rFont val="Arial"/>
      </rPr>
      <t>Patient Perspective Ltd, Picker Institute Europe, Quality Health Ltd and Explain Market Research Ltd</t>
    </r>
    <r>
      <rPr>
        <sz val="10"/>
        <color rgb="FF000000"/>
        <rFont val="Arial"/>
      </rPr>
      <t xml:space="preserve"> was confirmed as ‘Standards Met’ on the NHS England DSPT Tracker (21/12/2023) 
</t>
    </r>
  </si>
  <si>
    <t>A1103</t>
  </si>
  <si>
    <t>23/CAG/0167</t>
  </si>
  <si>
    <t xml:space="preserve">National Respiratory Audit Programme (NRAP) Pulmonary Rehabilitation Audit  </t>
  </si>
  <si>
    <t xml:space="preserve">This application from The Royal College of Physicians set out the purpose of continuing the HQIP commissioned National Respiratory Audit Programme Pulmonary Rehabilitation Audit. 
The National Respiratory Audit Programme (NRAP), which launched on 1 June 2023, is a continuation of the National Asthma and COPD audit programme (NACAP). This 3-year programme covers secondary care workstreams for adult asthma (AA), children and young people asthma (CYPA), COPD, pulmonary rehabilitation (PR) in England and Wales, and primary care in Wales only. Applications have been supported for the adult asthma and chronic obstructive pulmonary disease (COPD) secondary care audit workstreams and the children and young people asthma (CYPA) secondary care audit workstream. The applicants are now seeking support for an audit into Pulmonary Rehabilitation. The overarching aims of the programme are to identify areas of variation and deficiencies in care, support improvement of the care given to patients and improvement of outcomes for patients admitted to hospital with an exacerbation in England and Wales.  
Services providing Pulmonary Rehabilitation (PR) will enter confidential patient information into the NRAP audit webtool. Once a year, Crown Informatics Ltd will extract confidential patient information from the webtool. Crown Informatics will anonymise the data by replacing NHS numbers with a study ID, amending the postcode to Lower Super Output Area (LSOA) and amending date of birth to age at assessment. The anonymised dataset will be disclosed to Imperial College London for analysis. Crown Information Ltd also disclose confidential patient information to NHS England on a monthly basis for inclusion on the National Pulmonary Rehabilitation Dashboard. </t>
  </si>
  <si>
    <t xml:space="preserve">The Royal College of Physicians </t>
  </si>
  <si>
    <t xml:space="preserve">National Respiratory Audit Programme </t>
  </si>
  <si>
    <t xml:space="preserve">Care Quality Improvement Directorate </t>
  </si>
  <si>
    <t xml:space="preserve">02030751582 ext:1582 </t>
  </si>
  <si>
    <t xml:space="preserve">lara.amusan@rcp.ac.uk </t>
  </si>
  <si>
    <t xml:space="preserve">All patients referred to PR are included who:   
attend an initial assessment for pulmonary rehabilitation.  
are 18 years or over on the date of assessment.   </t>
  </si>
  <si>
    <r>
      <rPr>
        <b/>
        <sz val="10"/>
        <color rgb="FF000000"/>
        <rFont val="Arial"/>
      </rPr>
      <t xml:space="preserve">Data sources 
</t>
    </r>
    <r>
      <rPr>
        <sz val="10"/>
        <color rgb="FF000000"/>
        <rFont val="Arial"/>
      </rPr>
      <t xml:space="preserve">
1.NHS England: 
a. Hospital Episode Statistics (HES)  
b. Admitted Patient Care (APC) dataset 
c. Office of National Statistics mortality data 
2. Digital Health and Care Wales  
a. Patient Episode Database for Wales 
</t>
    </r>
    <r>
      <rPr>
        <b/>
        <sz val="10"/>
        <color rgb="FF000000"/>
        <rFont val="Arial"/>
      </rPr>
      <t xml:space="preserve">Identifiers required for linkage purposes 
</t>
    </r>
    <r>
      <rPr>
        <sz val="10"/>
        <color rgb="FF000000"/>
        <rFont val="Arial"/>
      </rPr>
      <t xml:space="preserve">
a.NHS Number  
b.Date of birth  
c.Home postcode  
</t>
    </r>
    <r>
      <rPr>
        <b/>
        <sz val="10"/>
        <color rgb="FF000000"/>
        <rFont val="Arial"/>
      </rPr>
      <t xml:space="preserve">Identifiers required for analysis purposes 
</t>
    </r>
    <r>
      <rPr>
        <sz val="10"/>
        <color rgb="FF000000"/>
        <rFont val="Arial"/>
      </rPr>
      <t xml:space="preserve">
None 
</t>
    </r>
    <r>
      <rPr>
        <b/>
        <sz val="10"/>
        <color rgb="FF000000"/>
        <rFont val="Arial"/>
      </rPr>
      <t xml:space="preserve">Additional information 
</t>
    </r>
    <r>
      <rPr>
        <sz val="10"/>
        <color rgb="FF000000"/>
        <rFont val="Arial"/>
      </rPr>
      <t xml:space="preserve">Data that is returned to Imperial College London for analysis by NHSE and DHCW has been anonymised, removing patient identifiers: 
a. NHS Number is changed to audit ID number 
b. Date of birth is changed to age 
c. Postcode is changed to lower layer super output area (LSOA) </t>
    </r>
  </si>
  <si>
    <r>
      <rPr>
        <b/>
        <sz val="10"/>
        <color rgb="FF000000"/>
        <rFont val="Arial"/>
      </rPr>
      <t xml:space="preserve">Conditions of support: 
</t>
    </r>
    <r>
      <rPr>
        <sz val="10"/>
        <color rgb="FF000000"/>
        <rFont val="Arial"/>
      </rPr>
      <t xml:space="preserve"> 1. At the first annual review, provide information to evidence that mental health status data is used for the purposes described in your response to the provisional outcome.
2. Confirmation provided from the DSPT Team at NHS England to the CAG that the relevant Data Security and Protection Toolkit (DSPT) submission(s) has achieved the ‘Standards Met’ threshold. Confirmed:
The NHS England 2022/23 DSPT review for Crown Informatics and NHS England were confirmed as ‘Standards Met’ on the NHS England DSPT Tracker (checked 17 January 2024).
Digital Health and Care Wales – Caldicott Principles into Practice (CPiP) in place.
</t>
    </r>
  </si>
  <si>
    <t>A1104</t>
  </si>
  <si>
    <t xml:space="preserve">24/CAG/0001 </t>
  </si>
  <si>
    <t>The Oxford Monitoring System for Attempted Suicide (OMSAS)</t>
  </si>
  <si>
    <t xml:space="preserve">This non-research application from the University of Oxford sought continuing support for The Oxford Monitoring System for Attempted Suicide (OMSAS), for the purpose investigating different aspects of Deliberate Self Harm (DSH) that will inform and contribute to the evaluation of national strategies on DSH and suicide prevention, to improve patient care, outcomes, and public health, through providing information to policy makers and agencies (e.g. DHSC, NICE, MHRA).
The Department of Health and Social Care fund the University of Oxford, to undertake OMSAS. OMSAS has been collecting data since 1976, and was supported under section 60 in 2004 – reference: PIAG 2-07 (b) 2004.  OMSAS has existing support to collect confidential patient information on patients who deliberately self-harmed and presented to the John Radcliffe hospital in Oxford, from 1976 onwards, and link to NHS England data to receive mortality outcomes. This refreshed application was requested by CAG, on review of the National Data Opt Out (NDOO) exemption application, so that the scope of support could be clarified; the previous application was a ‘research’ application, however CAG requested a non-research application, as the described purposes appeared to clearly be non-research. 
The cohort are identified as people presenting to hospital in oxford (either Oxford University Hospitals NHS Foundation Trust or Oxford Health NHS Foundation Trust) following any form of self-harm. Confidential patient information alongside clinical information is collected from both Trusts, and updated as necessary using Oxford Health NHS Foundation Trust medical records. Confidential patient information is then disclosed to Oxford University. This is then onwardly disclosed to NHS England in order for them to link to Civil registration mortality data, and provide the applicant with date of death alongside other clinical information. The data has most of the identifiers removed for analysis, however full date of death is retained in the analysis dataset, as this is an important outcome measure regarding this cohort. The applicant also retains a key between pseudo-IDs and identifiers. </t>
  </si>
  <si>
    <t xml:space="preserve">University of Oxford (The Centre for Suicide Research, Department of Psychiatry) </t>
  </si>
  <si>
    <t xml:space="preserve">Professor Seena Fazel </t>
  </si>
  <si>
    <t xml:space="preserve">Department of Psychiatry </t>
  </si>
  <si>
    <t xml:space="preserve">Warneford Hospital </t>
  </si>
  <si>
    <t xml:space="preserve">Warneford Lane, Headington  
</t>
  </si>
  <si>
    <t xml:space="preserve">OX9 7JX </t>
  </si>
  <si>
    <t>01865 613165</t>
  </si>
  <si>
    <t>seena.fazel@psych.ox.ac.u</t>
  </si>
  <si>
    <t xml:space="preserve">People presenting to the General Hospital in Oxford following any form of self-harm. 
Numbers vary annually but the number of presentations can range from 1700 to 2000 annually, involving up to 1500-1700 individuals.
</t>
  </si>
  <si>
    <r>
      <rPr>
        <b/>
        <sz val="10"/>
        <color rgb="FF000000"/>
        <rFont val="Arial"/>
      </rPr>
      <t xml:space="preserve">Data sources
</t>
    </r>
    <r>
      <rPr>
        <sz val="10"/>
        <color rgb="FF000000"/>
        <rFont val="Arial"/>
      </rPr>
      <t xml:space="preserve">
1.	Oxford Health NHS Foundation Trust – medical records
2.	Oxford University Hospitals NHS Foundation Trust – medical records
3.	NHS England –Civil registration mortality data
</t>
    </r>
    <r>
      <rPr>
        <b/>
        <sz val="10"/>
        <color rgb="FF000000"/>
        <rFont val="Arial"/>
      </rPr>
      <t xml:space="preserve">Identifiers collected by OSMAS 	
</t>
    </r>
    <r>
      <rPr>
        <sz val="10"/>
        <color rgb="FF000000"/>
        <rFont val="Arial"/>
      </rPr>
      <t xml:space="preserve">
1.	Surname, Forename, Initials
2.	Date of birth
3.	sex
4.	NHS number (where available)
5.	Full Postcode
6.	Date of death (from NHS E)
7.	Unique episode number
</t>
    </r>
    <r>
      <rPr>
        <b/>
        <sz val="10"/>
        <color rgb="FF000000"/>
        <rFont val="Arial"/>
      </rPr>
      <t xml:space="preserve">Identifiers required for linkage purposes
</t>
    </r>
    <r>
      <rPr>
        <sz val="10"/>
        <color rgb="FF000000"/>
        <rFont val="Arial"/>
      </rPr>
      <t xml:space="preserve">
1.	Surname, Forename, Initials
2.	Date of birth
3.	NHS number (where available)
4.	Unique episode number
5.	Full Postcode 
</t>
    </r>
    <r>
      <rPr>
        <b/>
        <sz val="10"/>
        <color rgb="FF000000"/>
        <rFont val="Arial"/>
      </rPr>
      <t xml:space="preserve">Identifiers required for analysis purposes
</t>
    </r>
    <r>
      <rPr>
        <sz val="10"/>
        <color rgb="FF000000"/>
        <rFont val="Arial"/>
      </rPr>
      <t xml:space="preserve">
1.	Full date of date of death
Additional information	There is a separated database, containing identifiers and two pseudo-IDs, one representing the hospital presentation and one for unique individuals (allowing applicants to link presentations to individuals over time to investigate repetition).
</t>
    </r>
  </si>
  <si>
    <r>
      <rPr>
        <b/>
        <sz val="10"/>
        <color rgb="FF000000"/>
        <rFont val="Arial"/>
      </rPr>
      <t xml:space="preserve">Specific conditions of support  
</t>
    </r>
    <r>
      <rPr>
        <sz val="10"/>
        <color rgb="FF000000"/>
        <rFont val="Arial"/>
      </rPr>
      <t xml:space="preserve"> 
1.	Provide an update to CAG in 6 months, on the progress of implementing a new electronic data collection method, and the transferring of retrospective data from paper to electronic format. 
 </t>
    </r>
    <r>
      <rPr>
        <b/>
        <sz val="10"/>
        <color rgb="FF000000"/>
        <rFont val="Arial"/>
      </rPr>
      <t xml:space="preserve">Condition met 14 August 2024, however CAG also expect an update on this at annual review
</t>
    </r>
    <r>
      <rPr>
        <sz val="10"/>
        <color rgb="FF000000"/>
        <rFont val="Arial"/>
      </rPr>
      <t xml:space="preserve">2.	Please increase the number of representative individuals in the PPI group and ensure the use of confidential patient information without consent, and outside the direct care team is discussed. Feedback should be provided to CAG in 6 months. For further guidance in respect of the Patient and Public involvement requirements, please refer to: Guidance for CAG applicants - Health Research Authority (hra.nhs.uk) and Public Involvement - Health Research Authority (hra.nhs.uk)   
 </t>
    </r>
    <r>
      <rPr>
        <b/>
        <sz val="10"/>
        <color rgb="FF000000"/>
        <rFont val="Arial"/>
      </rPr>
      <t xml:space="preserve">Condition met 14 August 2024, however CAG also expect an update on this at annual review
</t>
    </r>
    <r>
      <rPr>
        <sz val="10"/>
        <color rgb="FF000000"/>
        <rFont val="Arial"/>
      </rPr>
      <t xml:space="preserve">3.	Update the patient leaflet and provide to CAG within 3 months with the following: 
a.	The Leaflet should mention collecting information from the relevant multiple Trusts and NHS England. 
b.	The terminology surrounding data processors should be corrected. 
c.	The section on data retention periods should be clarified. 
d.	Update the website to match the information on the leaflets. 
 </t>
    </r>
    <r>
      <rPr>
        <b/>
        <sz val="10"/>
        <color rgb="FF000000"/>
        <rFont val="Arial"/>
      </rPr>
      <t xml:space="preserve">Condition met 14 August 2024
</t>
    </r>
    <r>
      <rPr>
        <sz val="10"/>
        <color rgb="FF000000"/>
        <rFont val="Arial"/>
      </rPr>
      <t xml:space="preserve">4.	PIAG 2-07 (b) 2004 is superseded by 24/CAG/0001 from the date of this letter.  
5.	s251’ support is provided for 5 years, at which point a duration amendment is required to extend the duration of support. 
6.	The National Data Opt-Out is not to be applied to patients included in the activities specified in 24/CAG/0001. 
7.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reviews for </t>
    </r>
    <r>
      <rPr>
        <b/>
        <sz val="10"/>
        <color rgb="FF000000"/>
        <rFont val="Arial"/>
      </rPr>
      <t>Oxford Health NHS Foundation Trust, Oxford University Hospitals NHS Foundation Trust, University of Oxford - Department of Psychiatry - The Oxford Monitoring System for Attempted Suicide &amp; NHS England</t>
    </r>
    <r>
      <rPr>
        <sz val="10"/>
        <color rgb="FF000000"/>
        <rFont val="Arial"/>
      </rPr>
      <t xml:space="preserve"> were confirmed as ‘Standards Met’ on the NHS England DSPT Tracker (checked 31 January 2024) 
</t>
    </r>
  </si>
  <si>
    <t>A1105</t>
  </si>
  <si>
    <t>24/CAG/0010</t>
  </si>
  <si>
    <t>Coventry and Warwickshire Population Health Management </t>
  </si>
  <si>
    <t xml:space="preserve">This application from Coventry and Warwickshire Integrated Care Board set out the purpose of collecting patient data for use in population health management.   
Embedding Population Health Management (PHM) in patient care and decision making throughout Coventry and Warwickshire Integrated Care System (ICS) is a key goal of the ICS as it works to improve patient care and to improve preventative care. Having access to high quality data through a PHM approach is also a key system capability outlined in NHS England’s national ICS planning guidance. The PHM Programme seeks to improve understanding of the population’s health to provide insights into the health and social care needs and wider determinants of health of the population now, as well as their needs for the future, the impact of services that we put in place and bringing data together to provide a holistic view of individual people in the population.  
The data collected will include Primary Care from GP Practices, Acute Hospital Care, and Community and Mental Health care, from GP practices within the ICB area, George Elliot Hospital, South Warwickshire Foundation Trust, University Hospital Coventry &amp; Warwickshire and Coventry and Warwickshire Partnership Trust. The data will be disclosed to HealtheIntent, within Oracle Cerner, for linkage. Linked confidential patient information will be made available to members of the direct care team from the organisations that supplied the data. Anonymised data will be made available to supporting team members.   </t>
  </si>
  <si>
    <t xml:space="preserve">Coventry and Warwickshire Integrated Care Board  </t>
  </si>
  <si>
    <t>Mr Ben Wilczynski, Data Protection Officer and Strategic IG Lead</t>
  </si>
  <si>
    <t xml:space="preserve">The Old Ambulance Station </t>
  </si>
  <si>
    <t xml:space="preserve">George Eliot Hospital </t>
  </si>
  <si>
    <t xml:space="preserve">College Street Nuneaton </t>
  </si>
  <si>
    <t>CV10 7DJ</t>
  </si>
  <si>
    <t>07880 013888</t>
  </si>
  <si>
    <t xml:space="preserve">Ben.Wilczynski@innovatehs.co.uk </t>
  </si>
  <si>
    <r>
      <rPr>
        <sz val="10"/>
        <color rgb="FF000000"/>
        <rFont val="Arial"/>
      </rPr>
      <t xml:space="preserve">Patients and service users of partner organisations who are residents in Coventry and Warwickshire.  
</t>
    </r>
    <r>
      <rPr>
        <b/>
        <sz val="10"/>
        <color rgb="FF000000"/>
        <rFont val="Arial"/>
      </rPr>
      <t>Inclusion Criteria:</t>
    </r>
    <r>
      <rPr>
        <sz val="10"/>
        <color rgb="FF000000"/>
        <rFont val="Arial"/>
      </rPr>
      <t xml:space="preserve">   
Patient has an active registration with a GP practice.  
OR a patient has a post code in Coventry and Warwickshire.  
OR patient has been treated at one of the data controller’s and has a homeless/no fixed abode code.  
</t>
    </r>
    <r>
      <rPr>
        <b/>
        <sz val="10"/>
        <color rgb="FF000000"/>
        <rFont val="Arial"/>
      </rPr>
      <t xml:space="preserve">Exclusion Criteria:  
</t>
    </r>
    <r>
      <rPr>
        <sz val="10"/>
        <color rgb="FF000000"/>
        <rFont val="Arial"/>
      </rPr>
      <t xml:space="preserve">
Patient has objected (either through a type 1 opt-out with their GP practice or through the centralised objection process)  
National Data Opt-Out  </t>
    </r>
  </si>
  <si>
    <r>
      <rPr>
        <b/>
        <sz val="10"/>
        <color rgb="FF000000"/>
        <rFont val="Arial"/>
      </rPr>
      <t xml:space="preserve">Data sources 
</t>
    </r>
    <r>
      <rPr>
        <sz val="10"/>
        <color rgb="FF000000"/>
        <rFont val="Arial"/>
      </rPr>
      <t xml:space="preserve">
Primary Care data supplied by GP Practices in Coventry &amp; Warwickshire ICB  
Acute Hospital Care, supplied by George Elliot Hospital NHS Trust, South Warwickshire University NHS Foundation Trust, University Hospitals Coventry and Warwickshire NHS Trust and Coventry and Warwickshire Partnership Trust  
</t>
    </r>
    <r>
      <rPr>
        <b/>
        <sz val="10"/>
        <color rgb="FF000000"/>
        <rFont val="Arial"/>
      </rPr>
      <t xml:space="preserve">Identifiers required for linkage purposes 
</t>
    </r>
    <r>
      <rPr>
        <sz val="10"/>
        <color rgb="FF000000"/>
        <rFont val="Arial"/>
      </rPr>
      <t xml:space="preserve">1.Given Name/First Name/Nickname  
2.Middle Name/Initial   
3.Last Name/Surname/Family Name  
4.NHS Number  
5.Date of Birth  
6.MRN (and other aliases such as local hospital or social care record id’s)  
7.Addresses  
8.Telephone Numbers  
9.Email Addresses  
10.Gender  
11.Race  
12.Ethnicity  
</t>
    </r>
    <r>
      <rPr>
        <b/>
        <sz val="10"/>
        <color rgb="FF000000"/>
        <rFont val="Arial"/>
      </rPr>
      <t xml:space="preserve">Identifiers required for analysis purposes 
</t>
    </r>
    <r>
      <rPr>
        <sz val="10"/>
        <color rgb="FF000000"/>
        <rFont val="Arial"/>
      </rPr>
      <t xml:space="preserve">Patient’s’ Postcodes, Dates of Birth, Gender and Ethnicity may be used may be used for risk stratification. 
</t>
    </r>
    <r>
      <rPr>
        <b/>
        <sz val="10"/>
        <color rgb="FF000000"/>
        <rFont val="Arial"/>
      </rPr>
      <t xml:space="preserve">Additional information 
</t>
    </r>
    <r>
      <rPr>
        <sz val="10"/>
        <color rgb="FF000000"/>
        <rFont val="Arial"/>
      </rPr>
      <t xml:space="preserve">Identifiers, such as Name and NHS Numbers, are not used for analysis but displayed back to users (who have a legitimate relationship with the patient) to ensure that to the correct patient is identified for direct care purposes.  
Regarding the number of data items required to identify patients and link their data, the applicants advised that most patients will be linked via their NHS number. However, the applicants anticipate that local authorities within the Coventry and Warwickshire will also join the program and further data items will be required for linkage to social care data. The applicants note that an amendment will be submitted before these linkages take place. </t>
    </r>
    <r>
      <rPr>
        <b/>
        <sz val="10"/>
        <color rgb="FF000000"/>
        <rFont val="Arial"/>
      </rPr>
      <t xml:space="preserve"> </t>
    </r>
  </si>
  <si>
    <r>
      <rPr>
        <sz val="10"/>
        <color rgb="FF000000"/>
        <rFont val="Arial"/>
      </rPr>
      <t xml:space="preserve">
 </t>
    </r>
    <r>
      <rPr>
        <b/>
        <sz val="10"/>
        <color rgb="FF000000"/>
        <rFont val="Arial"/>
      </rPr>
      <t xml:space="preserve">Specific conditions of support 
</t>
    </r>
    <r>
      <rPr>
        <sz val="10"/>
        <color rgb="FF000000"/>
        <rFont val="Arial"/>
      </rPr>
      <t xml:space="preserve">
1.	Provide further clarification on how the data collected would be used for risk stratification purposes.
2.	Support under s251 will be given for 5 years from the issue of the final outcome letter. A duration amendment will be required at that time if ‘s251’ support is still required once the 5 year time period has elapsed.
3.	Please revise the following with regards to the patient notification materials and provide to CAG within 2 months.:
a.	Update the leaflet to include a postal address for patients who don’t have access to the Internet and want to opt-out in writing.
b.	Provide clarification on the data flow diagram to explain where Reg 5 support is required.
c.	State that the activity is undertaken under ‘section 251 support’ provided by the Secretary of State for Health and Social Care, on advice from the Confidentiality Advisory Group (CAG).
d.	Develop 2 separate opt-out mechanisms for the purposes of Health population management and Risk stratification.
e.	Add a statement to include that using a Type 1 opt out approach for risk stratification opt out may impact the care they receive. 
4.	Please provide detailed feedback within two months on the outcomes of the recommendations that were discussed by representatives group, specifically the discussions around the use of confidential patient information without consent.
5.	Confirmation provided from the DSPT Team at NHS England to the CAG that the relevant Data Security and Protection Toolkit (DSPT) submission(s) has achieved the ‘Standards Met’ threshold. Confirmed: 
Due to the number of organisations involved it is the responsibility of the data controller, to ensure that organisations meet the minimum required standard in complying with DSPTs, and take remedial action if they become aware of any that fall below this, or where any concerns are raised about an organisation.
</t>
    </r>
  </si>
  <si>
    <t>A1106</t>
  </si>
  <si>
    <t>24/CAG/0003</t>
  </si>
  <si>
    <t xml:space="preserve">Prescription Event Monitoring </t>
  </si>
  <si>
    <t xml:space="preserve">This application from Drug Safety Research Unit set out the purpose of post-market surveillance, using Prescription-Event Monitoring methodology to monitor newly approved medicines.    
New medicines are tested in clinical trials to determine safety and efficacy before licensed for use in humans. Participants in clinical trials are usually healthy men between 18 and 45 years of age. Women of child-bearing age, children, people with illnesses and those taking other medications are typically excluded from clinical trials. Clinical trials are also conducted for a limited time and involve a smaller number of patients relative to the size of the patient population. As clinical trials are not conducted under real-life conditions and may not detect side effects that develop over a longer time period or very rare side effects or side effects specific to the populations who are excluded from clinical trials. Due to the limitations of clinical trials, it is essential that post-marketing evaluations are conducted to check the safety of medicines once licenced and in use in the general population.  
In the Prescription-Event monitoring methodology, the DSRU notifies the NHS Business Services Authority (BSA) of the study drug. NHS BSA will then send confidential patient data from GP dispensed NHS prescriptions in England from the date the drug was made available on the NHS to the DSRU, where it is stored in the OSIRIS database. At intervals (usually 3, 6, and 12 months) after the patient’s first prescription, Prescription Event Monitoring (PEM) Data Collection Forms (DCF) will be sent to the prescribing GP for completion. The DCFs will be returned, and the information entered into the DSRU database. Further information may be sought from the GP if a patient has experienced an adverse drug reaction, pregnancy or death with an unknown cause. The data is then analysed by the DSRU research team. Support is needed for the disclosure of confidential patient information from the NHS BSA to the DSRU, the storage of this confidential patient information in the OSIRIS database, and the disclosure to and return of confidential patient information to the relevant GP practices.  </t>
  </si>
  <si>
    <t xml:space="preserve">Drug Safety Research Unit  </t>
  </si>
  <si>
    <t xml:space="preserve">Dr Elizabeth Lynn </t>
  </si>
  <si>
    <t>Drug Safety Research Unit, Bursledon Hall,</t>
  </si>
  <si>
    <t>Blundell Lane,</t>
  </si>
  <si>
    <t>Southampton, Hampshire</t>
  </si>
  <si>
    <t>SO31 1AA</t>
  </si>
  <si>
    <t xml:space="preserve">Elizabeth.lynn@dsru.org </t>
  </si>
  <si>
    <t xml:space="preserve">Patients who have dispensed NHS primary care prescriptions for the named medicine, written by any GPs in England and supplied in confidence to the DSRU by the NHS BSA for England.   
Patients for whom a study DCF containing useful information has been returned, will be included in the study cohort regardless of the dose or frequency of administration of the named medicine, and irrespective of whether any medicines are concurrently administered.  </t>
  </si>
  <si>
    <r>
      <rPr>
        <b/>
        <sz val="10"/>
        <color rgb="FF000000"/>
        <rFont val="Arial"/>
      </rPr>
      <t>Data sources</t>
    </r>
    <r>
      <rPr>
        <sz val="10"/>
        <color rgb="FF000000"/>
        <rFont val="Arial"/>
      </rPr>
      <t xml:space="preserve"> 
1.Electronic Prescription Service (EPS) data provided by the NHS BSA.  
2.Data provided by GP practice records 
3.OSIRIS database, held by DSRU 
</t>
    </r>
    <r>
      <rPr>
        <b/>
        <sz val="10"/>
        <color rgb="FF000000"/>
        <rFont val="Arial"/>
      </rPr>
      <t xml:space="preserve">Identifiers required for linkage purposes 
</t>
    </r>
    <r>
      <rPr>
        <sz val="10"/>
        <color rgb="FF000000"/>
        <rFont val="Arial"/>
      </rPr>
      <t xml:space="preserve">
1.Name  
2.NHS Number  
3.GP Registration  
4.Date of birth  
5.Postcode – unit level  
</t>
    </r>
    <r>
      <rPr>
        <b/>
        <sz val="10"/>
        <color rgb="FF000000"/>
        <rFont val="Arial"/>
      </rPr>
      <t xml:space="preserve">Identifiers required for analysis purposes 
</t>
    </r>
    <r>
      <rPr>
        <sz val="10"/>
        <color rgb="FF000000"/>
        <rFont val="Arial"/>
      </rPr>
      <t xml:space="preserve">
1.Date of death  
2.Gender  
3.Year of birth  </t>
    </r>
  </si>
  <si>
    <r>
      <rPr>
        <b/>
        <sz val="10"/>
        <color rgb="FF000000"/>
        <rFont val="Arial"/>
      </rPr>
      <t xml:space="preserve">Specific conditions of support 
</t>
    </r>
    <r>
      <rPr>
        <sz val="10"/>
        <color rgb="FF000000"/>
        <rFont val="Arial"/>
      </rPr>
      <t xml:space="preserve">
1.	Explore the possibility of reducing the number of identifiers collected.
2.	Clarify whether NHS BSA can apply the National Data Opt-Out prior to the breach in the common law duty occurring.
3.	Clarify whether a type one opt-out will be applied within the GP sites.
4.	Explore further ways of promoting the study.  
5.	Extend the demographic of those involved to include the relevant patient population and ensure the further activity includes discussion of the use of confidential patient information without consent.
6.	Ensure that patients National Data Opt-Out statis is re-assessed each time further linkages of confidential patient information are undertaken.
7.	Amend the data flow diagram to clearly reflect the flow of data and specify which flows require s251 Support.
8.	The support given under application ECC 5-07 (b)/2009 will be expired and superseded by this application from the date of the issuing of the conditionally supported outcome letter.
9.	Confirmation provided from the DSPT Team at NHS England to the CAG that the relevant Data Security and Protection Toolkit (DSPT) submission(s) has achieved the ‘Standards Met’ threshold. Confirmed: 
The NHS England 22/23 DSPT review for Drug Safety Research Unit and NHS Business Services Authority was confirmed as ‘Standards Met’ on the NHS England DSPT Tracker (16 February 2024) 
</t>
    </r>
  </si>
  <si>
    <t>A1107</t>
  </si>
  <si>
    <t>24/CAG/0012</t>
  </si>
  <si>
    <t>Pre-hospital Research and Audit Network (PRANA)</t>
  </si>
  <si>
    <t>This is an application from University Hospital Southampton NHS Foundation Trust that 
proposed to create a resource on all patients who receive pre-hospital critical care at the 
request of NHS ambulance services, for non-research and research uses. 
Ambulance services in 2022/23 nationally attended to 8 million patients. A small proportion 
(estimated 0.5%) of these patients were so severely ill or injured that their lives were 
immediately threatened (40,000 patients). These patients received high level pre-hospital 
critical care from a range of specialist NHS and independent sector CQC registered pre-hospital critical care services. Although these patients are proportionally a small subset of the medical and trauma patients cared for by ambulance services, the potential benefits in 
terms of reducing morbidity and mortality are disproportionately significant. Whilst patient 
specific data is collected by the ambulance services across their pre-hospital care 
pathway, data regarding pre-hospital critical care treatment is not currently collated beyond 
provider organisations nor linked to outcome. Therefore, the potential systematic 
improvements created through national data collection, analysis, review and publication 
are currently absent within UK pre-hospital critical care. 
The PRANA registry intends to enable data from critically ill and injured patients’ whole 
care pathways (from moment of recognition of illness or injury onwards) to be utilised to 
improve understanding of pre-hospital disease, improved diagnosis and treatments of pre_x0002_hospital disease, reduce risk for patients and clinicians, evaluate the impact of new 
professional roles on the UK health economy, enable future service planning and 
improvement, evaluate the effectiveness of health policy, identify targets for disease 
prevention, inform prevention of injury and illness and enable future research and 
innovation. 
All pre-hospital services (ambulances/air-ambulances) in England and Wales will flow 
identifiable information to the Wessex SDE held at University Hospital Southampton NHS 
Foundation Trust on a quarterly basis. This data will be linked with a range of relevant 
national datasets and national audits to create a resource to be used for research and non_x0002_research purposes. All requests for use of data will be considered by a PRANA data 
access committee, which includes a lay representative, before agreement by the Wessex 
SDE data access committee.</t>
  </si>
  <si>
    <t>University Hospital Southampton</t>
  </si>
  <si>
    <t>Dr Philip Hyde</t>
  </si>
  <si>
    <t>Tremona Road</t>
  </si>
  <si>
    <t>Southampton</t>
  </si>
  <si>
    <t>SO16 Y7D</t>
  </si>
  <si>
    <t xml:space="preserve">phyde1@nhs.net </t>
  </si>
  <si>
    <t>Every patient who has received pre-hospital enhanced or critical care at the request of NHS ambulance services, unless they have chosen that their data should not be used. 
Estimated to be approximately 40,000 per year, and will be a prospective data collection only._x000D_</t>
  </si>
  <si>
    <r>
      <rPr>
        <b/>
        <sz val="10"/>
        <color rgb="FF000000"/>
        <rFont val="Arial"/>
      </rPr>
      <t xml:space="preserve">Data sources 
</t>
    </r>
    <r>
      <rPr>
        <sz val="10"/>
        <color rgb="FF000000"/>
        <rFont val="Arial"/>
      </rPr>
      <t xml:space="preserve">1. University Hospital Southampton NHS Foundation Trust 
2. East Midlands Ambulance Service 
Page 6 of 6
3. East of England Ambulance Service 
4. Isle of Wight Ambulance Service 
5. London Ambulance Service 
6. North East Ambulance Service 
7. South East Ambulance service 
8. South West Ambulance service 
9. West Midlands Ambulance Service 
10. Yorkshire Ambulance service 
11. Welsh Ambulance Service 
12. London’s Air Ambulance 
13. Great North Air Ambulance 
14. Air Ambulance Kent Surrey Sussex 
15. East Anglia Air Ambulance 
16. Lincolnshire, Nottinghamshire Air Ambulance 
17. Thames Valley Air Ambulance 
18. MAGPAS air ambulance 
19. Hampshire and Isle of Wight Air Ambulance 
20. North West Air Ambulance 
21. Essex and Hertfordshire Air Ambulance 
22. West Midlands Air Ambulance 
23. Devon Air Ambulance 
24. Derbyshire, Leicestershire, Rutland Air Ambulance 
25. Warwickshire, Northamptonshire Air Ambulance 
26. Cornwall Air Ambulance 
27. Great Western Air Ambulance 
28. Wiltshire Air Ambulance 
29. Dorset and Somerset Air Ambulance 
30. Yorkshire Air Ambulance 
31. Emergency Medical Retrieval and Transport Service Wales 
32. Paediatric Intensive Care Audit Network (PICANet) 
33. National Major Trauma Registry (previously called Trauma 
Audit Research Network) 
34. Intensive Care National Audit and Research Centre 
(ICNARC) 
35. Department for Transport – STATS-19 
36. Hospital Event Statistics 
37. Ambulance data set (NHS England) 
38. National Organ Donation Registry 
39. Out of hospital Cardiac Arrest Outcomes registry (OHCAO) 
40. All Coroner services in England and Wales
</t>
    </r>
    <r>
      <rPr>
        <b/>
        <sz val="10"/>
        <color rgb="FF000000"/>
        <rFont val="Arial"/>
      </rPr>
      <t xml:space="preserve">
Identifiers required for linkage purposes
</t>
    </r>
    <r>
      <rPr>
        <sz val="10"/>
        <color rgb="FF000000"/>
        <rFont val="Arial"/>
      </rPr>
      <t xml:space="preserve">1. NHS number 
2. Patient’s first name 
3. Patient’s family name 
4. Patient’s date of birth 
5. Patient’s home postcode
</t>
    </r>
    <r>
      <rPr>
        <b/>
        <sz val="10"/>
        <color rgb="FF000000"/>
        <rFont val="Arial"/>
      </rPr>
      <t xml:space="preserve">
Identifiers required for analysis purposes
</t>
    </r>
    <r>
      <rPr>
        <sz val="10"/>
        <color rgb="FF000000"/>
        <rFont val="Arial"/>
      </rPr>
      <t>2. Name 
3. Date of birth 
4. Date of death 
5. Postcode 
1. Gender 
2. Occupation 
3. Ethnicit</t>
    </r>
  </si>
  <si>
    <r>
      <rPr>
        <b/>
        <sz val="10"/>
        <color rgb="FF000000"/>
        <rFont val="Arial"/>
      </rPr>
      <t>Amendment supported 11 November 2024</t>
    </r>
    <r>
      <rPr>
        <sz val="10"/>
        <color rgb="FF000000"/>
        <rFont val="Arial"/>
      </rPr>
      <t xml:space="preserve"> to widen the cohort to include retrospective patients into PRANA, from 01 January 2000 onwards
</t>
    </r>
    <r>
      <rPr>
        <b/>
        <sz val="10"/>
        <color rgb="FF000000"/>
        <rFont val="Arial"/>
      </rPr>
      <t xml:space="preserve">
Conditions of support</t>
    </r>
    <r>
      <rPr>
        <sz val="10"/>
        <color rgb="FF000000"/>
        <rFont val="Arial"/>
      </rPr>
      <t xml:space="preserve">:
1.	Confirmation provided from the DSPT Team at NHS England to the CAG that the relevant Data Security and Protection Toolkit (DSPT) submission(s) has achieved the ‘Standards Met’ threshold. Confirmed: 
The NHS England 22/23 DSPT review for University Hospital Southampton NHS Foundation Trust  was confirmed as ‘Standards Met’ on the NHS England DSPT Tracker (checked 05 March 2023)
</t>
    </r>
  </si>
  <si>
    <t>A1108</t>
  </si>
  <si>
    <t>23/CAG/0147</t>
  </si>
  <si>
    <t>Cheshire and Merseyside ICB: System Supplier processing of Confidential Patient Information to create a de-identified data mart for secondary uses</t>
  </si>
  <si>
    <t>This application from Cheshire and Merseyside Integrated Care Board (C&amp;M ICB) sets out 
the medical purpose to create a resource for secondary non-research use of the patient 
information in the C&amp;M ICB footprint. This will be closely linked to the North West Secure 
Data Environment (SDE) following a future research application, but this is separate from 
the wider NHS England sub-national SDE programme, and is specific to Cheshire and 
Merseyside. 
The data will be used for a wider range of secondary non-research uses, including 
population health management and commissioning intelligence. Use of data will be through 
a model of data access, rather than data sharing. Use cases will be considered by the 
Data Asset and Data Access Group (DAAG), which has two public members and will 
ensure that any uses have a medical purpose and public interest.
Information from national datasets, data from the C&amp;M Care Record, and local datasets 
(for example local authority data) will be linked using a pseudonymised NHS number. 
Support is requested for the deidentification and secondary use of data from the C&amp;M Care 
Record by Graphnet before subsequent linkage.</t>
  </si>
  <si>
    <t>Cheshire and Merseyside ICB</t>
  </si>
  <si>
    <t>Prof. Rowan Pritchard-Jones</t>
  </si>
  <si>
    <t>No 1 Lakeside</t>
  </si>
  <si>
    <t>Centre Park</t>
  </si>
  <si>
    <t>07989 570151</t>
  </si>
  <si>
    <t>rowanpj@cheshireandmerseyside.nhs.uk</t>
  </si>
  <si>
    <t>All patients who have a health record at an organisation within the Cheshire and Merseyside ICB area._x000D_</t>
  </si>
  <si>
    <r>
      <rPr>
        <b/>
        <sz val="10"/>
        <color rgb="FF000000"/>
        <rFont val="Arial"/>
      </rPr>
      <t xml:space="preserve">Data sources 
</t>
    </r>
    <r>
      <rPr>
        <sz val="10"/>
        <color rgb="FF000000"/>
        <rFont val="Arial"/>
      </rPr>
      <t xml:space="preserve">
1. GP data from the Greater Manchester Care Record (via 
Graphnet)
2. Pseudonymised national datasets from Arden and GEM 
CSU (outside scope of support)
3. Local dataflows deidentified at source (outside scope of 
support)
</t>
    </r>
    <r>
      <rPr>
        <b/>
        <sz val="10"/>
        <color rgb="FF000000"/>
        <rFont val="Arial"/>
      </rPr>
      <t xml:space="preserve">Identifiers required for linkage purposes
</t>
    </r>
    <r>
      <rPr>
        <sz val="10"/>
        <color rgb="FF000000"/>
        <rFont val="Arial"/>
      </rPr>
      <t xml:space="preserve">
1. NHS Number
</t>
    </r>
    <r>
      <rPr>
        <b/>
        <sz val="10"/>
        <color rgb="FF000000"/>
        <rFont val="Arial"/>
      </rPr>
      <t xml:space="preserve">Identifiers required for analysis purposes
</t>
    </r>
    <r>
      <rPr>
        <sz val="10"/>
        <color rgb="FF000000"/>
        <rFont val="Arial"/>
      </rPr>
      <t xml:space="preserve">
None – all data is pseudonymised and then has a further code 
applied to it to prevent reidentification by the analyst</t>
    </r>
  </si>
  <si>
    <t xml:space="preserve">Conditions of support:
1.	Ensure that the data access process includes consideration of the medical purpose.
2.	Provide a summary of the outputs of further public involvement work at first annual review, as well as a summary whether any changing attitudes that result in a change of approach.
3.	Confirmation provided from the DSPT Team at NHS England to the CAG that the relevant Data Security and Protection Toolkit (DSPT) submission(s) has achieved the ‘Standards Met’ threshold. Confirmed: 
The NHS England 22/23 DSPT review for Graphnet and Arden and GEM CSU were confirmed as ‘Standards Met’ on the NHS England DSPT Tracker (04 March 2024)
</t>
  </si>
  <si>
    <t>A1109</t>
  </si>
  <si>
    <t>24/CAG/0038</t>
  </si>
  <si>
    <t>Maternity Survey 2024</t>
  </si>
  <si>
    <t xml:space="preserve">This non-research application submitted by Picker Institute Europe on behalf of the Care 
Quality Commission, sets out the purpose of conducting the 2024 NHS Maternity 
Survey. 
The Maternity Survey started in 2007 and falls within the NHS Patient Survey Programme 
(NPSP). The NPSP was initiated in 2002 by the then Department of Health, and is now 
overseen by the Care Quality Commission (CQC), the independent regulator of health 
and social care in England. 
The 2024 Maternity Survey will be the eleventh carried out to date, and the fourth using a 
mixed method approach, following a successful pilot of the approach in 2020 and the first 
mainstage during 2021. The 2024 Maternity Survey will be managed and coordinated by 
the Survey Coordination Centre, for the NPSP, based at Picker Institute Europe. The 
survey will follow the same mixed method approach as the 2021- 2023 Maternity 
Surveys.
Trusts will collect information of all eligible patients and, following suitability checks, will 
share confidential patient information with the coordination centre (Picker Institute 
Europe) and one of three approved contractors (Patient Perspective, Quality Health or 
Explain Market Research Ltd). For the first time for the Maternity Survey, approved 
contractors will have the option to run centralised DBS checks, rather than each NHS 
trust, prior to each mailing/ contact attempt. NHS Trusts will still be required to undertake 
an initial DBS check as part of sample preparation. The DBS enables contractors to 
submit and receive an electronic file containing relevant patient records, using dedicated 
software. The patient records in the file are matched against the NHS Spine Personal 
Demographics Service (PDSS). 
The contractors will distribute questionnaires to patients using the same methodology as 
used in previous applications since 2021, following the successful pilot in 2020. </t>
  </si>
  <si>
    <t>Jenny King Chief Research Officer Picker Institute Europe</t>
  </si>
  <si>
    <t xml:space="preserve">Suite 6, </t>
  </si>
  <si>
    <t xml:space="preserve">Fountain House, 1200 Parkway Court, John Smith Drive 
</t>
  </si>
  <si>
    <t xml:space="preserve">Jenny.king@pickereurope.ac.uk </t>
  </si>
  <si>
    <t xml:space="preserve">Mothers aged 16 years or over at the time of delivery, who gave birth under the care of an NHS trust (including home births), in February 2024.All those who gave birth during that 
month for each trust will be invited. </t>
  </si>
  <si>
    <r>
      <rPr>
        <b/>
        <sz val="10"/>
        <color rgb="FF000000"/>
        <rFont val="Arial"/>
      </rPr>
      <t xml:space="preserve">Data sources
</t>
    </r>
    <r>
      <rPr>
        <sz val="10"/>
        <color rgb="FF000000"/>
        <rFont val="Arial"/>
      </rPr>
      <t xml:space="preserve">
1. Electronic patient records within all eligible Trusts in England (120-130 trusts)
</t>
    </r>
    <r>
      <rPr>
        <b/>
        <sz val="10"/>
        <color rgb="FF000000"/>
        <rFont val="Arial"/>
      </rPr>
      <t xml:space="preserve">Identifiers required for contact purposes
</t>
    </r>
    <r>
      <rPr>
        <sz val="10"/>
        <color rgb="FF000000"/>
        <rFont val="Arial"/>
      </rPr>
      <t xml:space="preserve">
1. Name
2. Date of birth
3. NHS Number of mother
4. NHS Number of infant
5. Address and unit level postcode
</t>
    </r>
    <r>
      <rPr>
        <b/>
        <sz val="10"/>
        <color rgb="FF000000"/>
        <rFont val="Arial"/>
      </rPr>
      <t xml:space="preserve">Identifiers required for linkage purposes
</t>
    </r>
    <r>
      <rPr>
        <sz val="10"/>
        <color rgb="FF000000"/>
        <rFont val="Arial"/>
      </rPr>
      <t xml:space="preserve">
1. Name
2. Date of birth
3. NHS Number of mother
4. NHS Number of infant
5. Address and unit level postcode
</t>
    </r>
    <r>
      <rPr>
        <b/>
        <sz val="10"/>
        <color rgb="FF000000"/>
        <rFont val="Arial"/>
      </rPr>
      <t xml:space="preserve">Identifiers required for analysis purposes
</t>
    </r>
    <r>
      <rPr>
        <sz val="10"/>
        <color rgb="FF000000"/>
        <rFont val="Arial"/>
      </rPr>
      <t xml:space="preserve">
1. Unique identifier
2. Postcode
</t>
    </r>
    <r>
      <rPr>
        <b/>
        <sz val="10"/>
        <color rgb="FF000000"/>
        <rFont val="Arial"/>
      </rPr>
      <t xml:space="preserve">Additional information
</t>
    </r>
    <r>
      <rPr>
        <sz val="10"/>
        <color rgb="FF000000"/>
        <rFont val="Arial"/>
      </rPr>
      <t xml:space="preserve">
The applicants anticipate that the sampling period will only span one month (February 2024) for the majority of trusts. However, where a trust had fewer than 300 eligible mothers give birth in that month, they may be asked to go back through January until a sample of 300 is achieved.</t>
    </r>
  </si>
  <si>
    <t xml:space="preserve">Conditions of support: 
1. Provide an ongoing patient and public involvement plan and ensure continuous engagement with the public involvement groups. This should be reported back to CAG at first annual review.
2. Confirmation provided from the DSPT Team at NHS England to the CAG that the relevant Data Security and Protection Toolkit (DSPT) ubmission(s) has achieved the ‘Standards Met’ threshold. Confirmed:The NHS England 22/23 DSPT review for Picker Institute, Quality Health, Patient Perspective, Explain Market Research Ltd was confirmed as ‘Standards Met’ on the NHS England DSPT Tracker (19/03/2024)
</t>
  </si>
  <si>
    <t>A1110</t>
  </si>
  <si>
    <t>24/CAG/0047</t>
  </si>
  <si>
    <t>Hertfordshire and West Essex Integrated Care Board Population Health Management</t>
  </si>
  <si>
    <t>This is a non-research application from Hertfordshire and West Essex Integrated Care 
Board (ICB) for the purpose of population health management.
Population Health Management involves using data to identify local ‘at risk’ populations to 
enable planning and targeting of interventions of the population to prevent ill-health and 
improve care for the local population. It allows commissioners to design appropriate care 
pathways for the population which can in turn reduce health inequalities and improve the 
health of the population.
Population Health Management necessitates the use of large scale, whole ICB 
population, use of national datasets combined with GP data. Support is requested for the 
flow of confidential patient information from GP suppliers to the risk stratification supplier 
for pseudonymisation, and to link this information with national datasets through 
pseudonymised NHS number. Support is not being requested for the flow of national 
datasets as this is sent in a pseudonymised form. Population Health Management 
analysis will be undertaken on anonymised or aggregated data and does not require 
support.</t>
  </si>
  <si>
    <t>Hertfordshire and West Essex Integrated Care Board (ICB)</t>
  </si>
  <si>
    <t xml:space="preserve">Mr Alan Pond, Chief Finance Officer and Senior Information Risk Officer (SIRO) 
</t>
  </si>
  <si>
    <t>Hertfordshire</t>
  </si>
  <si>
    <t>01707 685 000</t>
  </si>
  <si>
    <t>All GP-registered patients in the Hertfordshire and West Essex Integrated Care Board area.</t>
  </si>
  <si>
    <r>
      <rPr>
        <b/>
        <sz val="10"/>
        <color rgb="FF000000"/>
        <rFont val="Arial"/>
      </rPr>
      <t xml:space="preserve">Data sources
</t>
    </r>
    <r>
      <rPr>
        <sz val="10"/>
        <color rgb="FF000000"/>
        <rFont val="Arial"/>
      </rPr>
      <t xml:space="preserve">1. GP data
2. National commissioning datasets
</t>
    </r>
    <r>
      <rPr>
        <b/>
        <sz val="10"/>
        <color rgb="FF000000"/>
        <rFont val="Arial"/>
      </rPr>
      <t xml:space="preserve">
Identifiers required for linkage purposes
</t>
    </r>
    <r>
      <rPr>
        <sz val="10"/>
        <color rgb="FF000000"/>
        <rFont val="Arial"/>
      </rPr>
      <t xml:space="preserve">1. NHS number
</t>
    </r>
    <r>
      <rPr>
        <b/>
        <sz val="10"/>
        <color rgb="FF000000"/>
        <rFont val="Arial"/>
      </rPr>
      <t xml:space="preserve">
Identifiers required for analysis purposes
</t>
    </r>
    <r>
      <rPr>
        <sz val="10"/>
        <color rgb="FF000000"/>
        <rFont val="Arial"/>
      </rPr>
      <t>1. None</t>
    </r>
  </si>
  <si>
    <t xml:space="preserve">Conditions of support: 
1.	Update the patient notifications to CAG within 6 months with the following:
a.	Update the Privacy notice to make it clearer the differences between risk stratification purposes and Health population management.
b.	Patient notifications should be reviewed and written in language suitable for a lay reader. CAG suggested review by a public involvement group may help.
c.	Add a statement to the patient notifications to explain using a Type 1 opt out approach may impact the care patients receive.
2. Explore alternative arrangements for a project specific opt out, reporting back at first 
annual review.
Confirmation provided from the DSPT Team at NHS England to the CAG that the relevant Data Security and Protection Toolkit (DSPT) submission(s) has achieved the ‘Standards Met’ threshold. 
Confirmed:
The NHS England 22/23 DSPT review for Cerner and Arden &amp; GEM CSU was confirmed as ‘Standards Met’ on the NHS England DSPT Tracker (15 March 2024)
</t>
  </si>
  <si>
    <t>A1111</t>
  </si>
  <si>
    <t>24/CAG/0037</t>
  </si>
  <si>
    <t xml:space="preserve">NHS England Multi-Cancer Blood Test Programme (pilot programme)  </t>
  </si>
  <si>
    <t xml:space="preserve">This is an application from NHS England to pilot a new screening programme for cancer with a view for future national roll-out.
The NHS Long Term Plan details the ambitions for improving cancer outcomes and by 2028, the aim is that 75% of people will be diagnosed at an earlier stage. The Multi-Cancer Blood Test Programme is piloting a blood test as a new way to screen for cancers and find them early. The pilot programme will invite people aged 50-77 years across 13 cancer alliance areas to book an appointment at an NHS clinic to provide a blood sample, which will be tested with the Galleri test. This follows from on 21/CAG/0056, a research application to support the invitation procedure to test the efficacy of the Multi-Cancer Blood Test (Galleri test) from GRAIL LLC.
This application requests support for the invitation procedure. The NHS England ‘Cohorting as a service’ (CaaS) provision will identify the cohort and provides a daily demographics file to the NHS England Galleri Pilot System. The NHS number and participant ID of those to be invited shared with NHS Notify (part of NHS England) who will collect name and address from the personal demographics service and send an invite.
</t>
  </si>
  <si>
    <t>Debbie Robinson, Transformation Lead Cancer Programme</t>
  </si>
  <si>
    <t>133-155 Waterloo Rd</t>
  </si>
  <si>
    <t xml:space="preserve">deborah.robinson5@nhs.net </t>
  </si>
  <si>
    <t xml:space="preserve">Aged 50 to 77 years of age and reside within the cancer alliance pilot areas. </t>
  </si>
  <si>
    <r>
      <rPr>
        <b/>
        <sz val="10"/>
        <color rgb="FF000000"/>
        <rFont val="Arial"/>
      </rPr>
      <t xml:space="preserve">Data sources
</t>
    </r>
    <r>
      <rPr>
        <sz val="10"/>
        <color rgb="FF000000"/>
        <rFont val="Arial"/>
      </rPr>
      <t xml:space="preserve">
1.	Cohorting as a Service (NHS England)
2.	Personal Demographics Service (NHS England)
</t>
    </r>
    <r>
      <rPr>
        <b/>
        <sz val="10"/>
        <color rgb="FF000000"/>
        <rFont val="Arial"/>
      </rPr>
      <t xml:space="preserve">Identifiers required for sending invites
</t>
    </r>
    <r>
      <rPr>
        <sz val="10"/>
        <color rgb="FF000000"/>
        <rFont val="Arial"/>
      </rPr>
      <t xml:space="preserve">
1.	Full name (including name prefix)  
2.	Full address, including postcode.  
3.	Telephone number (home and mobile)  
4.	Email address   
5.	Date of birth  
6.	NHS number (included any superseded NHS numbers)  
7.	GP Practice Name and Postal Code  
8.	Date of death  
</t>
    </r>
  </si>
  <si>
    <r>
      <rPr>
        <sz val="10"/>
        <color rgb="FF000000"/>
        <rFont val="Arial"/>
      </rPr>
      <t xml:space="preserve">Application to be closed due to pilot no longer proceeding – confirmed 30 May 2024.
Conditions of support:
1. Provide, prior to issue of the first invites, final versions of the patent invitation letter and patent information leaflet.
2.Provide CAG, prior to issue of the first invites, the minutes of the meeting that agrees to proceed with the pilot, on satisfactory advice that the independent evaluation of the Galleri trial first year data is sufficiently positive.
3.Within six months of the supported outcome, provide an update on further public involvement specifically on the acceptability of using confidential patient information without consent for the purposes of this pilot screening invite.
4.At annual review provide an update on progress towards the research evaluation.
5.Confirmation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23/24</t>
    </r>
    <r>
      <rPr>
        <sz val="10"/>
        <color rgb="FF000000"/>
        <rFont val="Arial"/>
      </rPr>
      <t xml:space="preserve"> DSPT review for NHS England was confirmed as ‘Standards Met’ on the NHS England DSPT Tracker.
</t>
    </r>
  </si>
  <si>
    <t>A1112</t>
  </si>
  <si>
    <t xml:space="preserve">24/CAG/0054 </t>
  </si>
  <si>
    <t>2024 Children and Young People’s Patient Experience Survey</t>
  </si>
  <si>
    <t>This non-research application submitted by Picker Institute Europe on behalf of the Care 
Quality Commission, sets out the purpose of conducting the 2024 Children and Young 
People’s Patient Experience Survey (CYP24).
The CYP falls within the NHS Patient Survey Programme (NPSP). The NPSP was 
initiated in 2002 by the then Department of Health, and is now overseen by the Care 
Quality Commission (CQC), the independent regulator of health and social care in 
England. The CYP24 will be the fifth carried out to date, and the first to be completed 
using a mixed method approach.
All eligible trusts (119) will be asked to conduct the survey, with preparations expected to 
begin in March 2024 and fieldwork expected to start from July 2024. Trusts will collect 
information of all eligible patients and, following suitability checks, will share confidential 
patient information with the coordination centre (Picker Institute Europe) and one of the 
approved contractors (Picker Institute Europe, Quality Health, Patient Perspective or 
Explain). 
There are three questionnaire versions to cover age specific groups: 0-7-year-olds 
(completed by parent / carer only); 8-11-year-olds (completed by parent/ carer; and then 
questions for child themselves); and 12-15-year-olds (completed by parent / carer; and 
then questions for the young person themselves).
Ahead of each reminder mailing, it will be necessary to remove all respondents who have 
completed the survey already, and to conduct a DBS or local check on the full sample. If 
Page 6 of 7 anyone has requested to be opted out of further reminders, they should also be removed at these timepoints._x000D_</t>
  </si>
  <si>
    <t xml:space="preserve">Will Mayes, Senior Researcher </t>
  </si>
  <si>
    <t>Research Team</t>
  </si>
  <si>
    <t xml:space="preserve">Data and Insight, Care Quality Commission, 2 Redman Place 
</t>
  </si>
  <si>
    <t>will.mayes@cqc.org</t>
  </si>
  <si>
    <t xml:space="preserve">People aged between 15 days and 15 years who were admitted and discharged as inpatients or day cases to an acute hospital between 1st March and 31st May 2024.  
A list of reasons for exclusion, such as deceased patients and those over 16 years of age at the time of discharge, is included in the application.  
Maximum of 1,250 patients per Trust </t>
  </si>
  <si>
    <r>
      <rPr>
        <b/>
        <sz val="10"/>
        <color rgb="FF000000"/>
        <rFont val="Arial"/>
      </rPr>
      <t xml:space="preserve">Data sources 
</t>
    </r>
    <r>
      <rPr>
        <sz val="10"/>
        <color rgb="FF000000"/>
        <rFont val="Arial"/>
      </rPr>
      <t xml:space="preserve">
1.Each participating NHS trust in England providing hospital services (inpatient and day case) to children and young people (119).  
Identifiers required for contact purposes 
1. Name of patient 
2. Address fields including postcode 
3. Mobile phone number (attached to the patient’s record so could be either the child / young person’s or the parent / carer’s) 
4. Patient unique identifier 
</t>
    </r>
    <r>
      <rPr>
        <b/>
        <sz val="10"/>
        <color rgb="FF000000"/>
        <rFont val="Arial"/>
      </rPr>
      <t xml:space="preserve">Identifiers required for deceased check purposes 
</t>
    </r>
    <r>
      <rPr>
        <sz val="10"/>
        <color rgb="FF000000"/>
        <rFont val="Arial"/>
      </rPr>
      <t xml:space="preserve">
1. NHS Number 
2. Full date of birth 
</t>
    </r>
    <r>
      <rPr>
        <b/>
        <sz val="10"/>
        <color rgb="FF000000"/>
        <rFont val="Arial"/>
      </rPr>
      <t xml:space="preserve">Identifiers required for analysis purposes 
</t>
    </r>
    <r>
      <rPr>
        <sz val="10"/>
        <color rgb="FF000000"/>
        <rFont val="Arial"/>
      </rPr>
      <t xml:space="preserve">
1. Trust Code 
2. Unique identifier (a three digit Trust code and 4 digital serial number related to sampled patient) 
3. Postcode – to map to LSOA 
4. Month and Year of birth 
5. Gender 
6. Ethnicity 
7. Date of admission 
8. Date of discharge 
9. Length of Stay 
10. Main speciality of consultant on discharge 
11. Treatment Function Code 
12. Treatment Centre Admission 
13. Admission method 
14. NHS Site code-Admitted 
15. NHS Site code-Discharged 
</t>
    </r>
    <r>
      <rPr>
        <b/>
        <sz val="10"/>
        <color rgb="FF000000"/>
        <rFont val="Arial"/>
      </rPr>
      <t xml:space="preserve">Additional information 
</t>
    </r>
    <r>
      <rPr>
        <sz val="10"/>
        <color rgb="FF000000"/>
        <rFont val="Arial"/>
      </rPr>
      <t xml:space="preserve">
Trusts may also choose to collect additional sample variables outside of those detailed in the Survey Handbook. This can be valuable to trusts in enabling them to make greater use of their survey locally to target quality improvements. 
Sample and mailing data will be submitted by trusts to approved contractors in a single file. The file which contains both mailing and sample information will be split into separate files by the contractor before submitting only the sample information to the Coordination Centre for checking and approval. 
Please note that the Survey Coordination Centre does not receive any names or full addresses </t>
    </r>
  </si>
  <si>
    <r>
      <rPr>
        <sz val="10"/>
        <color rgb="FF000000"/>
        <rFont val="Arial"/>
      </rPr>
      <t xml:space="preserve">Conditions of support:
1.	Please provide the additional full set of communication toolkit materials that are being developed, as soon as they are ready. Please ensure these state that the survey processes identifiable data for the purpose of inviting patients, with ‘s251’ support. </t>
    </r>
    <r>
      <rPr>
        <b/>
        <sz val="10"/>
        <color rgb="FF000000"/>
        <rFont val="Arial"/>
      </rPr>
      <t xml:space="preserve">Condition met 07 November 2024
</t>
    </r>
    <r>
      <rPr>
        <sz val="10"/>
        <color rgb="FF000000"/>
        <rFont val="Arial"/>
      </rPr>
      <t xml:space="preserve">
2.	Confirmation provided from the DSPT Team at NHS England to the CAG that the relevant Data Security and Protection Toolkit (DSPT) submission(s) has achieved the ‘Standards Met’ threshold. Confirmed:
The NHS England 22/23 DSPT reviews for Picker Institute Europe, Patient Perspective, Quality Health Limited &amp; Explain were confirmed as ‘Standards Met’ on the NHS England DSPT Tracker (checked 08 May 2024)
</t>
    </r>
  </si>
  <si>
    <t>A1113</t>
  </si>
  <si>
    <t xml:space="preserve">24/CAG/0088 </t>
  </si>
  <si>
    <t>Community Mental Health 2024 Survey</t>
  </si>
  <si>
    <t>This non-research application from Picker Institute Europe on behalf of Care Quality 
Commission (CQC) is for the purpose of management of health and social care to 
administer the 2024 Community Mental Health Survey (CMH24). 
CMH24 falls within the NHS Patient Survey Programme (NPSP). The NPSP was initiated 
in 2002 by the then Department of Health, and is now overseen by the CQC, the 
independent regulator of health and social care in England. CMH24 will be the twenty-first 
carried out to date. All 52 eligible mental health provider trusts will be asked to conduct 
the survey, drawing a sample of service users according to set criteria, and following 
standardised materials and procedures for all stages of the survey. 
Trusts will collect information of all eligible patients and, following suitability checks, will 
share confidential patient information with one of the approved contractors, Patient 
Perspective, Explain, Picker Institute Europe or Quality Health, and separately with the 
coordination centre - Picker Institute Europe, in their role as ‘Survey Coordination Centre’ 
(SCC). Full postcode will be disclosed to the SCC (to map LSOA) – this is in line with 
other supported surveys. 
Questionnaires will be distributed to patients using the approach detailed below; 
• Contact 1: Letter with URL link for online questionnaire
• Contact 2: 5 working days after contact 1, SMS despatched with URL link 
for online questionnaire
• Contact 3: 10 working days after contact 1, letter with URL link for online 
questionnaire, and paper questionnaire
• Contact 4: 15 working days after contact 1, SMS despatched with URL link for 
online questionnaire 
• Contact 5: 20 working days after contact 1, letter with paper questionnaire (no 
URL)
Ahead of each reminder, it will be necessary to remove all respondents who have 
completed the survey already, and to conduct a DBS or local check on the full sample to 
ensure any deceased individual is removed from the sample. If anyone has requested to 
be opted out of further reminders, they should also be removed at these timepoints. 
A recommendation for class 5 and 6 support was requested to cover access to the 
relevant unconsented activities as described in the application</t>
  </si>
  <si>
    <t>Nicola Collins – Principal Researcher</t>
  </si>
  <si>
    <t>Research Team, Data and Insigh</t>
  </si>
  <si>
    <t>Citygate, Gallowgate</t>
  </si>
  <si>
    <t>Newcastle Upon Tyne</t>
  </si>
  <si>
    <t>NE1 4PA</t>
  </si>
  <si>
    <t>nicola.collins@cqc.org.uk</t>
  </si>
  <si>
    <t>Patients aged 16 and over who had been in contact with NHS mental health services in the two-month period from 1 April to 31 May 2024, and who were receiving specialist care or 
treatment for a mental health condition, and fulfil the inclusion criteria as detailed in the application. 
1250 service users from each Trust, plus any ‘boost’ samples.
Approximately 67,500 users of community mental health services in total.</t>
  </si>
  <si>
    <r>
      <rPr>
        <b/>
        <sz val="10"/>
        <color rgb="FF000000"/>
        <rFont val="Arial"/>
      </rPr>
      <t xml:space="preserve">Data Sources
</t>
    </r>
    <r>
      <rPr>
        <sz val="10"/>
        <color rgb="FF000000"/>
        <rFont val="Arial"/>
      </rPr>
      <t xml:space="preserve">
1. Electronic patient records, Mental Health Trusts in England 
2. NHS England - NHS Spine Personal Demographics Service (PDS)
</t>
    </r>
    <r>
      <rPr>
        <b/>
        <sz val="10"/>
        <color rgb="FF000000"/>
        <rFont val="Arial"/>
      </rPr>
      <t xml:space="preserve">Identifiers required for deceased check purposes
</t>
    </r>
    <r>
      <rPr>
        <sz val="10"/>
        <color rgb="FF000000"/>
        <rFont val="Arial"/>
      </rPr>
      <t xml:space="preserve">
1. NHS Number
2. Full date of birth
</t>
    </r>
    <r>
      <rPr>
        <b/>
        <sz val="10"/>
        <color rgb="FF000000"/>
        <rFont val="Arial"/>
      </rPr>
      <t xml:space="preserve">Identifiers required for contact purposes
</t>
    </r>
    <r>
      <rPr>
        <sz val="10"/>
        <color rgb="FF000000"/>
        <rFont val="Arial"/>
      </rPr>
      <t xml:space="preserve">
1. Trust code
2. A standardised unique identifier code 
3. Title (Mr, Mrs, Ms, etc.) 
4. First name 
5. Surname 
6. Address Fields 
7. Postcode 
8. Mobile phone number
</t>
    </r>
    <r>
      <rPr>
        <b/>
        <sz val="10"/>
        <color rgb="FF000000"/>
        <rFont val="Arial"/>
      </rPr>
      <t xml:space="preserve">Identifiers required for analysis purposes
</t>
    </r>
    <r>
      <rPr>
        <sz val="10"/>
        <color rgb="FF000000"/>
        <rFont val="Arial"/>
      </rPr>
      <t xml:space="preserve">
1. Trust code
2. A standardised unique identifier code 
3. Year of birth 
4. Postcode
5. Gender
6. Ethnic category 
7. Date of last contact
8. Sub-ICB codes
9. Mental Health Inpatient indicator
10.Service or team type
11.Assessment service group
12.Severe mental illness indicator
13.Mode of contact
</t>
    </r>
    <r>
      <rPr>
        <b/>
        <sz val="10"/>
        <color rgb="FF000000"/>
        <rFont val="Arial"/>
      </rPr>
      <t xml:space="preserve">Additional information
</t>
    </r>
    <r>
      <rPr>
        <sz val="10"/>
        <color rgb="FF000000"/>
        <rFont val="Arial"/>
      </rPr>
      <t xml:space="preserve">
Trusts may also choose to collect additional sample variables outside of those detailed in the Survey Handbook. This can be valuable to trusts in enabling them to make greater use of their survey locally to target quality improvements.
Sample and mailing data will be submitted by trusts to approved contractors in a single file. The file which contains both mailing and sample information will be split into separate files by the contractor before submitting only the sample information to the Coordination Centre for checking and approval.
Please note that the Survey Coordination Centre does not receive any names or full addresses</t>
    </r>
  </si>
  <si>
    <t>A1114</t>
  </si>
  <si>
    <t>24/CAG/0074</t>
  </si>
  <si>
    <t>Somerset Liver Improvement Programme (risk stratification using hepatoSIGHT)</t>
  </si>
  <si>
    <t>This application from Somerset NHS Foundation Trust is for the non-research purpose of 
the management of health and social care, to import confidential patient information in the form of demographics and blood tests into the hepatoSIGHT system at Somerset NHS Foundation Trust. The primary purpose of hepatoSIGHT is to perform searches for 
patients with treatable liver disease, based on blood test data, with parameters set by the 
searching clinician, using a risk stratification process. Patients identified within the 
hepatoSIGHT system will be called for treatment. In many cases this will be simply 
‘restarting’ a failed pathway – patients should have had the care being offered – but due 
to a range of systematic failings they are not aware of the need for treatment.
It is known that many people with long term liver disease are not identified until it is too 
late for meaningful treatment. These people have no (or very few) symptoms and lack of 
treatment can lead to irreversible liver damage (cirrhosis), and this can in turn lead to 
cancer, liver failure and premature death. The true rate of cirrhosis in the population is 
unknown but it is likely that only 1 in 20 to 1 in 30 people with advanced liver disease are 
actually known about and being treated or monitored. Identifying at risk patients is 
challenging and many potential approaches are too costly. It is also known that many 
people ultimately found to have advanced liver disease have had minor changes in many 
previous blood tests, going back over many years. Therefore, a system which scans 
through millions of historic blood test results appears be a way to identify the population 
at high risk of liver disease.
‘s251’ support is requested regarding the transfer of identifiers into the hepatoSIGHT 
clinical system at Somerset NHS Foundation Trust, and the risk stratification process, as 
this will involve many patients for whom this is not clinical care, and therefore this 
represents processing of confidential patient information without consent and outside the 
direct care team</t>
  </si>
  <si>
    <t>Somerset NHS Foundation Trust</t>
  </si>
  <si>
    <t>Dr Timothy Jobson</t>
  </si>
  <si>
    <t xml:space="preserve">Musgrove Park Hospital </t>
  </si>
  <si>
    <t>Parkfield Drive</t>
  </si>
  <si>
    <t>Taunton</t>
  </si>
  <si>
    <t>TA1 5DA</t>
  </si>
  <si>
    <t>01823 242720</t>
  </si>
  <si>
    <t>Timothy.Jobson@somersetft.nhs.uk</t>
  </si>
  <si>
    <t>Population who have had pre-existing blood tests within Somerset as recorded in the pathology (‘Order Comms’) database, since 2005 – approximately 679,000. People 
aged 13 and above will be included, but only adults will be invited for clinical treatment.
This will increase annually at a rate of approximately 34,000 more individuals, but this is very difficult to estimate._x000D_</t>
  </si>
  <si>
    <r>
      <rPr>
        <b/>
        <sz val="10"/>
        <color rgb="FF000000"/>
        <rFont val="Arial"/>
      </rPr>
      <t xml:space="preserve">Data Sources
</t>
    </r>
    <r>
      <rPr>
        <sz val="10"/>
        <color rgb="FF000000"/>
        <rFont val="Arial"/>
      </rPr>
      <t xml:space="preserve">Previous blood tests from medical records at Somerset NHS Foundation Trust, and Somerset GP practices, which  are already contained in the Data Warehouse Back up for 
Order Comms Database which operates within Somerset NHS Foundation Trust (cloud hosted by AIMES management service, and managed by STALIS Ltd who are a sub-processor of Somerset NHS Foundation Trust).
</t>
    </r>
    <r>
      <rPr>
        <b/>
        <sz val="10"/>
        <color rgb="FF000000"/>
        <rFont val="Arial"/>
      </rPr>
      <t xml:space="preserve">Identifiers required for purposes of disclosing to the hepatoSIGHT system for risk stratification
</t>
    </r>
    <r>
      <rPr>
        <sz val="10"/>
        <color rgb="FF000000"/>
        <rFont val="Arial"/>
      </rPr>
      <t xml:space="preserve">
1. NHS number
2. Date of birth
3. Postcode 
4. Sex
5. Date of death
</t>
    </r>
    <r>
      <rPr>
        <b/>
        <sz val="10"/>
        <color rgb="FF000000"/>
        <rFont val="Arial"/>
      </rPr>
      <t xml:space="preserve">Additional information 
</t>
    </r>
    <r>
      <rPr>
        <sz val="10"/>
        <color rgb="FF000000"/>
        <rFont val="Arial"/>
      </rPr>
      <t xml:space="preserve">
Additional imports of data will be undertaken in an ongoing fashion - predicted to happen at approximately 3 month intervals</t>
    </r>
  </si>
  <si>
    <r>
      <rPr>
        <sz val="10"/>
        <color rgb="FF000000"/>
        <rFont val="Arial"/>
      </rPr>
      <t xml:space="preserve">Conditions of support:
1.	The National Data Opt-Out is not to be applied to patients included in the activities specified in 24/CAG/0074.
2.	Patient notification materials need to be updated to explain the NDOO exemption, and provided to CAG in 1 month.
</t>
    </r>
    <r>
      <rPr>
        <b/>
        <sz val="10"/>
        <color rgb="FF000000"/>
        <rFont val="Arial"/>
      </rPr>
      <t xml:space="preserve">Condition met 14 August 2024
</t>
    </r>
    <r>
      <rPr>
        <sz val="10"/>
        <color rgb="FF000000"/>
        <rFont val="Arial"/>
      </rPr>
      <t xml:space="preserve">3.	‘s251’ support is provided for 5 years in the first instance, from the date ‘s251’ support is in place. 
4.	At each annual review, please provide a detailed breakdown of activity of this application, and PHI, including details about how many people have been invited for further clinical treatment.
5.	Confirmation provided from the DSPT Team at NHS England to the CAG that the relevant Data Security and Protection Toolkit (DSPT) submission(s) has achieved the ‘Standards Met’ threshold. Confirmed: 
The NHS England 22/23 DSPT review for Somerset NHS Foundation Trust was confirmed as ‘Standards Met’ on the NHS England DSPT Tracker (checked 21 June 2024)
</t>
    </r>
  </si>
  <si>
    <t>A1115</t>
  </si>
  <si>
    <t>24/CAG/0032</t>
  </si>
  <si>
    <t xml:space="preserve">NHS England National Institute for Cardiovascular Outcomes Research (NICOR) National Clinical Databases (NNCD) - The new National Cardiac Audit Programme (NCAP) </t>
  </si>
  <si>
    <t xml:space="preserve">This application from NHS Arden and Greater East Midlands Commissioning Support Unit (AGEM)/NICOR, on behalf of data controllers NHS England and GIG Cymru (NHS Wales), sets out the non-research purpose of continuing ‘s251’ support for the National Cardiac Audit Programme (NCAP). These national clinical audits will continue to assess patient outcomes within specific cardiovascular clinical areas, to as close to 100% of cases as possible, so as to gain the required details on hospital (unit) outcomes and, for some audits, consultant level outcomes. The key objective of the work is patient safety, improvement in outcomes and NHS Quality Improvement. 
The national clinical audits and registries established and managed by the National Institute for Cardiovascular Outcomes Research (NICOR) are referred to as ‘NHS England (NICOR) National Clinical Databases’ (NNCD).  The NNCD are commissioned by both NHS England (NHSE) and GIG Cymru (NHS Wales). The data controller for the patient data collected by NICOR from the English hospitals is NHSE and the data controller for the Welsh data is NHS Wales. The NNCD is commissioned as ‘the National Cardiac Audit Programme’ (NACP).  
The applicant was required to do full resubmissions for the main NICOR non research application, and the associated research application, in order to ensure the scope of ‘s251’ support was clear, as the data controllership arrangements and data processors have changed multiple times since original support. This resubmission includes the current NCAP application (22/CAG/0114), and also includes TAVI (22/CAG/0116) and commissioning through evaluation (CtE) registries (22/CAG/0117). This was agreed by the CAG Chair, as all now have the same data controller, processors, purposes and flows. 
This research application is being considered in association with the refreshed research submission – 24/CAG/0079. This new non research resubmission will supersede 22/CAG/0114, 22/CAG/0116, and 22/CAG/0117, and ‘s251’ support will continue to cover the following 10 clinical specialist cardiovascular domains which will continue to be audited as part of the new NCAP: 
The current CAG Support for NHSE (NICOR) NCAP (under 22/CAG/0114) includes the following six specialist audit domains: 
Myocardial Ischaemia National Audit Project (MINAP) 
National Adult Cardiac Surgery Audit (NACSA) 
National Audit of Percutaneous Coronary Intervention (NAPCI) 
National Audit of Cardiac Rhythm Management (NACRM) 
National Congenital Heart Disease (Surgery and Intervention) and the 
National Heart Failure Audit. 
The UK Transcatheter Aortic Valve Implantation (TAVI) Registry was Supported by CAG (under 22/CAG/0116). 
The following three clinical registries which were part of a NHSE’s commissioning through evaluation project were supported by CAG (under 22/CAG/0117): 
8.   Percutaneous Mitral Valve Repair (PMVR) Registry - In the new application the PMVR Registry will be renamed as the Transcatheter Mitral and Tricuspid Valve (TMTV) Registry 
9.    Left Atrial Appendage Occlusion (LAAO) Registry 
10.  Patent Foramen Ovale Closure (PFOC) Registry. 
‘s251’ support is requested to cover the NCAP collections of data, the analysis of that data and linked data, as described below. The applicants present the aggregate feedback to the relevant local parts of the NHS, making comparisons to national data and tracking progress towards NHS outcome targets and compliance with best practice guidelines, such as those issued by NICE or international guideline groups, as well as providing online reports available via web sites, to patients and the general public. These outputs are designed to help improve patient care using quality improvement strategies. </t>
  </si>
  <si>
    <t xml:space="preserve">NHS England for English data, and GIG Cymru (NHS Wales) for Welsh data </t>
  </si>
  <si>
    <t>Professor Simon Ray</t>
  </si>
  <si>
    <t>National Institute for Cardiovascular Outcomes Research (NICOR)_x000D_</t>
  </si>
  <si>
    <t>NHS Arden and Greater East Midlands CSU</t>
  </si>
  <si>
    <t>St John's House, 30 East Street,  Leicester</t>
  </si>
  <si>
    <t>LE1 6NB</t>
  </si>
  <si>
    <t xml:space="preserve">01612912402
</t>
  </si>
  <si>
    <t xml:space="preserve">simon.ray@nhs.net </t>
  </si>
  <si>
    <t xml:space="preserve">
Myocardial Ischaemia National Audit Project (MINAP) - All hospitalised heart attack patients. 
National Adult Cardiac Surgery Audit (NACSA) - All adult patients undergoing major heart surgery. 
National Heart Failure Audit (NHFA) - All patients with an unscheduled admission to hospital with heart failure. 
National Congenital Heart Disease Audit (NCHDA) - All cardiac or intrathoracic great vessel procedures carried out in patients with congenital heart disease. All adult congenital cardiac procedures performed for a cardiac defect present from birth. 
National Audit of Cardiac Rhythm Management (NACRM) - All patients with implanted devices or receiving interventional procedures (including ablations) for the management of cardiac rhythm disorders. 
National Audit of Percutaneous Coronary Interventions (NAPCI) - All patients on whom a percutaneous coronary intervention (PCI) procedure is performed. 
The UK Transcatheter Aortic Valve Implantation (TAVI) Registry - All patients undergoing transcatheter aortic valve implantation (TAVI) procedure. 
The UK Transcatheter Mitral and Tricuspid Valve (TMTV) Registry - All patients on whom a transcatheter mitral or tricuspid valve related procedure is performed 
The UK Left Atrial Appendage Occlusion (LAAO) Registry - All patients on whom a left atrial appendage occlusion (LAAO) procedure is performed 
The UK Patent Foramen Ovale Closure (PFOC) Registry - All patients on whom a patent foramen ovale closure (PFOC) procedure is performed 
</t>
  </si>
  <si>
    <r>
      <rPr>
        <b/>
        <sz val="10"/>
        <color rgb="FF000000"/>
        <rFont val="Arial"/>
      </rPr>
      <t xml:space="preserve">Data sources 
</t>
    </r>
    <r>
      <rPr>
        <sz val="10"/>
        <color rgb="FF000000"/>
        <rFont val="Arial"/>
      </rPr>
      <t xml:space="preserve">1.	Participating English Trusts, Welsh Health boards, and 
2.	Independent (private) providers in England and Wales, (including NHS patients treated by the NHS in these organisations, NHS patients treated by private providers, private patients treated by private providers, and private patients treated by NHS providers)
3.	Ambulance Trusts in England and Wales also provide pre-hospital information on care and treatment of heart attack patients transferred by ambulance. 
4.	NHS England – 
a.	Hospital Episode Statistics (HES) APC &amp; civil registration (mortality).
b.	Cardiovascular disease prevention clinical audit in primary care (CVDPREVENT) data – to follow prevention strategies and post-treatment recorded outside of the NCAP domains 
c.	The National Audit of Cardiac Rehabilitation (NACR) – to evaluate the patient care journey following treatment/care recorded outside of the NCAP domains 
d.	NHSE’s prescribing database – primary care prevention strategies/drug treatment pre-operation and post procedure follow-up treatment/care.  
5.	Digital Health and Care Wales (DHCW)
a.	Patient Episode Database, Wales (PEDW APC) 
</t>
    </r>
    <r>
      <rPr>
        <b/>
        <sz val="10"/>
        <color rgb="FF000000"/>
        <rFont val="Arial"/>
      </rPr>
      <t xml:space="preserve">Identifiers required for linkage purposes 
</t>
    </r>
    <r>
      <rPr>
        <sz val="10"/>
        <color rgb="FF000000"/>
        <rFont val="Arial"/>
      </rPr>
      <t xml:space="preserve">NHS number 
Postcode 
Date of birth 
Name
Sex 
CAD number – required for MINAP data set, to confirm accuracy of ambulance data  
</t>
    </r>
    <r>
      <rPr>
        <b/>
        <sz val="10"/>
        <color rgb="FF000000"/>
        <rFont val="Arial"/>
      </rPr>
      <t>Identifiers required for analysis purposes</t>
    </r>
    <r>
      <rPr>
        <sz val="10"/>
        <color rgb="FF000000"/>
        <rFont val="Arial"/>
      </rPr>
      <t xml:space="preserve"> 
Date of death – modified to determine survival rates and mortality rates for analysis 
Postcode – modified to geographical boundaries / groupings for analysis 
Date of birth –modified to age for analysis 
Sex 
Ethnicity 
</t>
    </r>
  </si>
  <si>
    <t xml:space="preserve">Conditions of support:
1.	24/CAG/0032 will supersede 22/CAG/0114, 22/CAG/0116 and 22/CAG/0117 from the date support is in place. 
2.	‘s251’ support is in place for 5 years from the date of support, at which time point a duration amendment will be required. 
3.	The National Data Opt-Out is not to be applied to patients included in the activities specified in 24/CAG/0032
4.	Please provide an update on the implementation of the actions in the communication plan, at annual review.
5.	Please provide an update on ongoing patient involvement, at annual review.
6.	Confirmation provided from the DSPT Team at NHS England to the CAG that the relevant Data Security and Protection Toolkit (DSPT) submission(s) has achieved the ‘Standards Met’ threshold. Confirmed: 
The NHS England 22/23 DSPT reviews for NHS Arden and Greater East Midland Commissioning Support Unit (Arden &amp; GEM), Redcentric (Harrogate) and NHS England were confirmed as ‘Standards Met’ on the NHS England DSPT Tracker (checked 16 August 2024)
Due to the number of participating organisations involved (NHS Trusts and Welsh health boards, and independent providers in England and Wales), It is the responsibility of NHS England and NHS Wales as controllers, to ensure that participating organisations meet the minimum required standard in complying with DSPTs/Welsh IG toolkits, and take remedial action if they become aware of any that fall below this, or where any concerns are raised about an organisation.
</t>
  </si>
  <si>
    <t>A1116</t>
  </si>
  <si>
    <t>24/CAG/0095</t>
  </si>
  <si>
    <t>Health Navigator (HN) and NHS North East London ICB Risk Stratification for Case Finding: 
Urgent and Emergency Care Pilo</t>
  </si>
  <si>
    <t>This is an application from North East London (NEL) ICB for non-research purposes to 
undertake risk stratification to identify and divert High Intensity Users of unplanned care 
away from unscheduled use of GP and Acute services.
There is an increasing urgent and emergency care pressure both in London and across 
England. To mitigate this a more proactive and preventive approach is needed for a more 
sustainable system. Risk stratification will identify patients at risk of unplanned use of GP 
and Acute services. The ICB has commissioned Health Navigator (HN) Ltd to deliver 
coaching sessions to patients to help self-manage their conditions, improve outcomes and 
reduce the likelihood of unplanned hospital attendance. The applicants estimate that this 
will save 11,000 unplanned bed days and 13,000 A&amp;E attendances annually in NEL ICB.
GP and national datasets will be combined at NEL ICB, and the risk stratification tool run to 
identify high risk patients. The ICB will reidentify these patients and pass identifiers to HN 
Ltd. Clinical staff at HN Ltd will use the electronic health record to review the patient notes 
and write to patients offering coaching sessions. Those who do not respond will be called.
The tool will be used in two stages – firstly to train the tool to work on the local ICB 
population and thereafter to undertake risk stratification as above.</t>
  </si>
  <si>
    <t>Health Navigator Limited</t>
  </si>
  <si>
    <t>Sophie Webster</t>
  </si>
  <si>
    <t>2 Smith Square The Foundry</t>
  </si>
  <si>
    <t>Fulham Palace Rd</t>
  </si>
  <si>
    <t>W6 8AF</t>
  </si>
  <si>
    <t>sophie.webster@hn-company.co.uk</t>
  </si>
  <si>
    <t>All patients over 18 that are registered to a GP in North East London ICB that have not opted-out (Nationally or Regionally)_x000D_</t>
  </si>
  <si>
    <r>
      <rPr>
        <b/>
        <sz val="10"/>
        <color rgb="FF000000"/>
        <rFont val="Arial"/>
      </rPr>
      <t xml:space="preserve">Data Sources:
</t>
    </r>
    <r>
      <rPr>
        <sz val="10"/>
        <color rgb="FF000000"/>
        <rFont val="Arial"/>
      </rPr>
      <t xml:space="preserve">
1. GP data from the North East London ICB footprint 
2. National datasets (received for commissioning purposes)
</t>
    </r>
    <r>
      <rPr>
        <b/>
        <sz val="10"/>
        <color rgb="FF000000"/>
        <rFont val="Arial"/>
      </rPr>
      <t xml:space="preserve">Identifiers required for linkage purposes
</t>
    </r>
    <r>
      <rPr>
        <sz val="10"/>
        <color rgb="FF000000"/>
        <rFont val="Arial"/>
      </rPr>
      <t xml:space="preserve">
1. NHS number
</t>
    </r>
    <r>
      <rPr>
        <b/>
        <sz val="10"/>
        <color rgb="FF000000"/>
        <rFont val="Arial"/>
      </rPr>
      <t xml:space="preserve">Identifiers required for analysis purposes
</t>
    </r>
    <r>
      <rPr>
        <sz val="10"/>
        <color rgb="FF000000"/>
        <rFont val="Arial"/>
      </rPr>
      <t xml:space="preserve">
1. NHS number 
2. Name 
3. Date of Birth</t>
    </r>
  </si>
  <si>
    <t xml:space="preserve">Conditions of support:
1.	Provide a report on further public involvement on the approach taken, and testing the acceptability of use of confidential patient information, using a population form the North East London ICB area at annual review.
2.	Confirmation provided from the DSPT Team at NHS England to the CAG that the relevant Data Security and Protection Toolkit (DSPT) submission(s) has achieved the ‘Standards Met’ threshold. Confirmed: 
The NHS England 23/24 DSPT review for North East London ICB and Health Navigator Limited were confirmed as ‘Standards Met’ on the NHS England DSPT Tracker (checked 19 September 2024).
</t>
  </si>
  <si>
    <t>A1117</t>
  </si>
  <si>
    <t>24/CAG/0085</t>
  </si>
  <si>
    <t xml:space="preserve">Our Care Connected Falls Risk Tool   </t>
  </si>
  <si>
    <t xml:space="preserve">This application from the East Sussex Healthcare NHS Trust (ESHT) as the host organisation for Our Care Connected, sets out the non-research purpose of using risk stratification techniques to implement a Falls Risk Tool that will help identify patients with ‘the greatest risk’ of falls, to identify patients who may require additional healthcare interventions. Risk stratification is a tool to identify patients that are at high risk of health deterioration and may require use of multiple services. This identification allows GPs to prioritise the management of their care to reduce and prevent poor outcomes.   
Sussex is an outlier for injurious falls in vulnerable patients compared to national figures, therefore this activity will directly benefit patients of Sussex, by enabling clinicians to target patients with interventions to directly support their individual care needs. This application will also enable a better understanding of the implications patients at risk of falls have on hospital admissions, health service and cost.  
Risk stratification for falls risk necessitates the use of large scale, use of secondary care data combined with GP data. Support is not requested for the flow of confidential patient information from GP suppliers or ESHT to NHS South, Central and West Commissioning Support Unit (NHS SCW CSU), as alternative common law legal bases are already in place for these flows. ‘s251’ support is requested to link this information together using NHS number. This data is pseudonymised at the point of linkage and during the falls risk tool processing, however the CSU have the ability to re-identify, (and are processing confidential patient information in order to create a pseudonymous dataset and retain the key) and therefore ‘s251’ support is required. The Falls Risk Model produces a score measuring the probability of an injurious fall for each patient in the cohort. Support is not being requested for reidentification, as that is undertaken for direct care purposes. The applicant envisaged this as an ongoing process, with linkages undertaken monthly.
</t>
  </si>
  <si>
    <t>East Sussex Healthcare NHS Trust (ESHT) as the host organisation for Our Care Connected</t>
  </si>
  <si>
    <t>Dan Hughes, Programme Director, (Our Care Connected Programme)</t>
  </si>
  <si>
    <t xml:space="preserve">East Sussex Healthcare NHS Trust (ESHT) host organisation for Our Care Connected
</t>
  </si>
  <si>
    <t>St Annes House, 729 The Ridge, Hastings, Saint Leonards-on-sea</t>
  </si>
  <si>
    <t>TN37 7PT</t>
  </si>
  <si>
    <t>07904171618</t>
  </si>
  <si>
    <t>dan.hughes2@nhs.net</t>
  </si>
  <si>
    <t xml:space="preserve">86,000 Sussex patients over the age of 65 registered with a Sussex GP.  </t>
  </si>
  <si>
    <r>
      <rPr>
        <b/>
        <sz val="10"/>
        <color rgb="FF000000"/>
        <rFont val="Arial"/>
      </rPr>
      <t xml:space="preserve">Data Sources:
</t>
    </r>
    <r>
      <rPr>
        <sz val="10"/>
        <color rgb="FF000000"/>
        <rFont val="Arial"/>
      </rPr>
      <t xml:space="preserve">1.	NHS South, Central and West Commissioning Support Unit (NHS SCW CSU) –  
•	GP data  
•	East Sussex Healthcare NHS Trust (ESHT) data  
</t>
    </r>
    <r>
      <rPr>
        <b/>
        <sz val="10"/>
        <color rgb="FF000000"/>
        <rFont val="Arial"/>
      </rPr>
      <t xml:space="preserve">
Identifiers required for linkage purposes  
</t>
    </r>
    <r>
      <rPr>
        <sz val="10"/>
        <color rgb="FF000000"/>
        <rFont val="Arial"/>
      </rPr>
      <t>1.	Pseudonymised NHS number</t>
    </r>
    <r>
      <rPr>
        <b/>
        <sz val="10"/>
        <color rgb="FF000000"/>
        <rFont val="Arial"/>
      </rPr>
      <t xml:space="preserve">  
</t>
    </r>
    <r>
      <rPr>
        <sz val="10"/>
        <color rgb="FF000000"/>
        <rFont val="Arial"/>
      </rPr>
      <t>Key between pseudonymised NHS number and NHS number retained by CSU during the risk stratification process.  
This process is envisaged to be ongoing, and linkage will be undertaken monthly</t>
    </r>
    <r>
      <rPr>
        <b/>
        <sz val="10"/>
        <color rgb="FF000000"/>
        <rFont val="Arial"/>
      </rPr>
      <t xml:space="preserve">  
</t>
    </r>
  </si>
  <si>
    <r>
      <rPr>
        <b/>
        <sz val="10"/>
        <color rgb="FF000000"/>
        <rFont val="Arial"/>
      </rPr>
      <t xml:space="preserve">Conditions of support:
</t>
    </r>
    <r>
      <rPr>
        <sz val="10"/>
        <color rgb="FF000000"/>
        <rFont val="Arial"/>
      </rPr>
      <t xml:space="preserve">
1. Confirmation provided from the DSPT Team at NHS England to the CAG that the relevant Data Security and Protection Toolkit (DSPT) submission(s) has achieved the 
‘Standards Met’ threshold. Confirmed:
The NHS England 2023/24 DSPT review for HS South, Central and West Commissioning Support Unit (NHS SCW CSU) was confirmed as ‘Standards Met’ on the NHS England DSPT Tracker (checked 27 September 2024).
</t>
    </r>
  </si>
  <si>
    <t>A1118</t>
  </si>
  <si>
    <t>24/CAG/0121</t>
  </si>
  <si>
    <t>​Case Mix Programme (CMP) </t>
  </si>
  <si>
    <t xml:space="preserve">​This application from Intensive Care National Audit &amp; Research Centre (ICNARC) is for the non-research purpose of the management of health and social care to create the Case Mix Programme (CMP) - the national clinical audit of patient outcomes from adult critical care, in order to understand and improve the quality of care and patient outcomes from critical illness.  
​The Intensive Care National Audit and Research Centre (ICNARC) CMP application has been supported since 2005, and is run by The Intensive Care National Audit and Research Centre. Non-research support is currently in place under CAG ref: PIAG 2-10 (f) 2005 for clinical teams to provide ICNARC with confidential patient information, for the purposes of assessing quality in the organisation and delivery of critical care. The ICNARC CMP is the national clinical audit of patient outcomes from adult critical care, and that non-research audit purpose is continued via this refreshed CAG application (24/CAG/0121). This application is associated with new CAG application 24/CAG/0120, for the applicant to be able to use the audit data for research purposes. 
​The ICNARC CMP is a national resource for auditing, monitoring and analysing patient care, outcomes and treatment, managing and commissioning critical care in the UK, and conducting an audit of patient outcome from general critical care units and to support improvements of standards in critical care. The CMP is responsible for benchmarking patient outcomes, and the identification of critical care units which are 'outliers’ for risk-adjusted mortality and other important quality indicators.  </t>
  </si>
  <si>
    <t xml:space="preserve">​Intensive Care National Audit &amp; Research Centre (ICNARC) </t>
  </si>
  <si>
    <t>Professor David Harrison</t>
  </si>
  <si>
    <t>Napier House</t>
  </si>
  <si>
    <t>24 High Holborn</t>
  </si>
  <si>
    <t>London,</t>
  </si>
  <si>
    <t>WC1N 6AZ</t>
  </si>
  <si>
    <t>020 7831 6878</t>
  </si>
  <si>
    <t>david.harrison@icnarc.org</t>
  </si>
  <si>
    <t xml:space="preserve">​All patients admitted to participating critical care units in England, Wales (and Northern Ireland – out of scope for CAG), regardless of age, severity of illness, reason for admission or length of stay, with no exclusions or exceptions. (Children may be admitted to an adult critical care unit due to factors such as location and availability of beds or specialist services in paediatric critical care units. These admissions represent part of the participating unit’s workload and throughput, and monitoring the care and outcomes of these admissions is as important as adult admissions. Less than 0.5% of admissions to adult critical care units participating in the CMP are &lt;16 years of age.) 
​Currently 3 million admissions included in dataset under PIAG 2-10 (f) 2005. 
​Between 1 April 2022 – 31 March 2023 there were 201,505 critical care admissions submitted to the CMP. – 208,000 out of 211,836 (98%) were from England and Wales. 
​A large proportion of these patients will be deceased ~18% of patients admitted to critical care units die before discharge from acute hospital. Of those discharged alive from hospital, approximately 12% die within 1 year and 32% within 5 years of discharge </t>
  </si>
  <si>
    <r>
      <rPr>
        <sz val="12"/>
        <color rgb="FF000000"/>
        <rFont val="Arial"/>
      </rPr>
      <t>​</t>
    </r>
    <r>
      <rPr>
        <b/>
        <sz val="12"/>
        <color rgb="FF000000"/>
        <rFont val="Arial"/>
      </rPr>
      <t xml:space="preserve">Data Sources 
</t>
    </r>
    <r>
      <rPr>
        <sz val="12"/>
        <color rgb="FF000000"/>
        <rFont val="Arial"/>
      </rPr>
      <t xml:space="preserve">
​Participating adult general critical care units within England and Wales (Northern Ireland also contributes, but is out of scope for ‘s251’ support) 
​
​NHS England: 
​Civil Registrations (deaths) 
​Hospital Episodes Statistics 
​
​Digital Health and Care Wales: 
​Patient Episodes Database for Wales 
</t>
    </r>
    <r>
      <rPr>
        <b/>
        <sz val="12"/>
        <color rgb="FF000000"/>
        <rFont val="Arial"/>
      </rPr>
      <t xml:space="preserve">​Identifiers required for linkage purposes 
</t>
    </r>
    <r>
      <rPr>
        <sz val="12"/>
        <color rgb="FF000000"/>
        <rFont val="Arial"/>
      </rPr>
      <t xml:space="preserve">
​NHS Number  
​Date of Birth  
​Postcode  
​Sex 
​Ethnicity (collected but not required for linkage) 
​Date of death (collected but not required for linkage) 
​Identifiers required for analysis purposes 
​Date of death (used in full format for internal analysis, modified for any external release) 
​age 
​LSOA 
​Gender  
​Ethnicity 
</t>
    </r>
  </si>
  <si>
    <t xml:space="preserve">Conditions of support:
1.	24/CAG/0121 will supersede PIAG 2-10 (f) 2005 from the date of this letter.
2.	‘s251’ support is in place for 5 years from the date of this letter, at which time point a duration amendment will be required. 
3.	The National Data Opt-Out is not to be applied to patients included in the activities specified in 24/CAG/0121
4.	Confirmation provided from the DSPT Team at NHS England to the CAG that the relevant Data Security and Protection Toolkit (DSPT) submission(s) has achieved the ‘Standards Met’ threshold. Confirmed: 
The NHS England 23/24 DSPT reviews for Intensive Care National Audit &amp; Research Centre (ICNARC) &amp; NHS England were confirmed as ‘Standards Met’ on the NHS England DSPT Tracker (checked 13 September 2024)
The 23/24 Welsh IG toolkit for Digital Health and Care Wales (DHCW) was confirmed as ‘Action plan received - Minimum Expectations not met with an action plan in place’ on the WIGTK Tracker (checked 13 September 2024)
Due to the number of participating organisations involved (NHS Trusts and Welsh health boards), It is the responsibility of ICNARC as controllers, to ensure that participating organisations meet the minimum required standard in complying with DSPTs/Welsh IG toolkits, and take remedial action if they become aware of any that fall below this, or where any concerns are raised about an organisation.
</t>
  </si>
  <si>
    <r>
      <rPr>
        <b/>
        <sz val="10"/>
        <color rgb="FF000000"/>
        <rFont val="Arial"/>
      </rPr>
      <t xml:space="preserve">Data sources
</t>
    </r>
    <r>
      <rPr>
        <sz val="10"/>
        <color rgb="FF000000"/>
        <rFont val="Arial"/>
      </rPr>
      <t xml:space="preserve">
1.	Patient data provided by participating trusts
</t>
    </r>
    <r>
      <rPr>
        <b/>
        <sz val="10"/>
        <color rgb="FF000000"/>
        <rFont val="Arial"/>
      </rPr>
      <t xml:space="preserve">Identifiers collected into NAIF
</t>
    </r>
    <r>
      <rPr>
        <sz val="10"/>
        <color rgb="FF000000"/>
        <rFont val="Arial"/>
      </rPr>
      <t xml:space="preserve">
1.	NHS Number
2.	Date of Birth
3.	Postcode – unit level
4.	Sex
5.	Surname
6.	First name
</t>
    </r>
    <r>
      <rPr>
        <b/>
        <sz val="10"/>
        <color rgb="FF000000"/>
        <rFont val="Arial"/>
      </rPr>
      <t xml:space="preserve">Identifiers required for analysis purposes
</t>
    </r>
    <r>
      <rPr>
        <sz val="10"/>
        <color rgb="FF000000"/>
        <rFont val="Arial"/>
      </rPr>
      <t xml:space="preserve">
1.	NHS Number
2.	First name
3.	Surname
4.	Date of birth
5.	Sex
6.	Postcode – unit level</t>
    </r>
  </si>
  <si>
    <t xml:space="preserve">This application, from the Royal College of Physicians, set out the purpose of a national audit of the standard of care delivered to patients who have experienced a fall while an inpatient in hospital, specifically those that result in hip fracture.
The Falls and Fragility Fracture Audit Programme (FFFAP) was conceived by The Department of Health (now Department of Health and Social Care), clinical experts, national clinical audit suppliers and the Health Care Quality Improvement Partnership (HQIP), to audit the standard of care received by patients who have suffered fragility fractures and the methods used to prevent future fractures. FFFAP includes three audits, the Fracture Liaison Service Database (FLS-DB), the National Hip Fracture Database (NHFD) and the National Audit of Inpatient Falls (NAIF). In December 2018, the applicants were given support, via submission of an amendment, to include the National Audit of Inpatient Falls (NAIF) under the existing ‘s251 support’ for the Hip Fracture Audit (CAG 8-03(PR11)2013). In October 2022, the applicants submitted an amendment to the Hip Fracture Audit, regarding NAIF. Given the age of the existing application and the scope of the amendments, particularly the amendment regarding NAIF, new applications were requested, both to bring the applications up-to-date and to separate NAIF from the NHFD. 
Falls are among the most frequently reported patient safety incidents in hospitals. Around 250,000 inpatient falls occur every year in English hospitals. Hip fracture is one of the most serious consequences of a fall and of the more than 50,000 hip fractures recorded each year in England and Wales, around 2,000 are sustained in an inpatient setting. Many older people will not recover fully from a hip fracture, with around one third never regaining previous levels of mobility function. Hip fracture is also associated with increased mortality. Data are collected through retrospective audit notes and Key Performance (KPI) Indicators reflect fall prevention actions undertaken before the fall that caused the fracture as well as the immediate post-fall management. The standards measured against are taken from NICE Clinical Guidelines and NICE Quality Standards.
All patients in England and Wales over the age of 60 who fall and sustain a fracture of the hip or thigh bone in any NHS commissioned inpatient setting (acute, community or mental health) are eligible for inclusion in NAIF. Confidential patient information will be entered by the direct care team at participating trusts directly into the NAIF webtool. Patients will be cross-referenced with the NHFD for duplicate case reports. Confidential patient information is then stored by Crown Informatics, who link the data and share anonymised and aggregated data to the NAIF team at the Royal College of Physicians. 
Data is also provided from the NHFD. Data initially arrives to the NAIF webtool from cases identified as a hip fracture occurring in an inpatient setting, entered via the NHFD. This identifiable information is then transferred from the NHFD team to the same trusts’ NAIF team to confirm the fracture was a result of a fall that occurred in their trust or to allocate to the appropriate trust if the fracture occurred in another NHS organisation. Once the case has been received at the appropriate trust, Crown informatics (IT contractors), will then link validated identifiers and use the data in the webtool to inform the live KPI performance data. Upon finalising the analysis of the data, the analyst contractors will then share anonymised and aggregated data to the RCP NAIF team for commentary and to publish the annual report. </t>
  </si>
  <si>
    <r>
      <rPr>
        <b/>
        <sz val="10"/>
        <color rgb="FF000000"/>
        <rFont val="Arial"/>
      </rPr>
      <t>Amendment supported 19 November 2024</t>
    </r>
    <r>
      <rPr>
        <sz val="10"/>
        <color rgb="FF000000"/>
        <rFont val="Arial"/>
        <family val="2"/>
      </rPr>
      <t xml:space="preserve"> to clarify that the group of patients with pathologies indicative for emergency laparotomy but who do not undergo surgery (the ‘no-lap’ cohort), is also linked to NHS England outcome data, and to add Netsolving as a data processor for the application</t>
    </r>
    <r>
      <rPr>
        <b/>
        <sz val="10"/>
        <color rgb="FF000000"/>
        <rFont val="Arial"/>
      </rPr>
      <t xml:space="preserve">
Amendment supported 21 March 2024 </t>
    </r>
    <r>
      <rPr>
        <sz val="10"/>
        <color rgb="FF000000"/>
        <rFont val="Arial"/>
      </rPr>
      <t xml:space="preserve">to inform CAG of the full question set of data to be collected on the ‘no-lap’ cohort, which includes the same items of confidential patient information as supported for the rest of the NELA cohort, and to inform CAG of annual changes to the main NELA dataset, in the form of additional clinical questions
</t>
    </r>
    <r>
      <rPr>
        <b/>
        <sz val="10"/>
        <color rgb="FF000000"/>
        <rFont val="Arial"/>
      </rPr>
      <t xml:space="preserve">
Amendment Supported 21 December 2023 </t>
    </r>
    <r>
      <rPr>
        <sz val="10"/>
        <color rgb="FF000000"/>
        <rFont val="Arial"/>
      </rPr>
      <t xml:space="preserve">to add a new group of patients with pathologies indicative for emergency laparotomy but who do not undergo surgery
</t>
    </r>
    <r>
      <rPr>
        <b/>
        <sz val="10"/>
        <color rgb="FF000000"/>
        <rFont val="Arial"/>
      </rPr>
      <t xml:space="preserve">
01 November 2023 - </t>
    </r>
    <r>
      <rPr>
        <sz val="10"/>
        <color rgb="FF000000"/>
        <rFont val="Arial"/>
      </rPr>
      <t xml:space="preserve">change in data processors from NHS Digital to NHS England, regarding data sources -demographics, civil registration mortality data, and Hospital episode Statistics (HES), including HES critical care data, and HES admitted patient care data.
</t>
    </r>
    <r>
      <rPr>
        <b/>
        <sz val="10"/>
        <color rgb="FF000000"/>
        <rFont val="Arial"/>
      </rPr>
      <t xml:space="preserve">
03 April 2023 –</t>
    </r>
    <r>
      <rPr>
        <sz val="10"/>
        <color rgb="FF000000"/>
        <rFont val="Arial"/>
      </rPr>
      <t xml:space="preserve"> amendment supported to inform CAG of additional clinical data items to be collected as part of the NELA dataset
</t>
    </r>
    <r>
      <rPr>
        <b/>
        <sz val="10"/>
        <color rgb="FF000000"/>
        <rFont val="Arial"/>
      </rPr>
      <t xml:space="preserve">
Amendment supported 15 July </t>
    </r>
    <r>
      <rPr>
        <sz val="10"/>
        <color rgb="FF000000"/>
        <rFont val="Arial"/>
      </rPr>
      <t xml:space="preserve">to defer applying the National Data Opt-Out in relation to CAG 5-07(d)/2013
</t>
    </r>
    <r>
      <rPr>
        <b/>
        <sz val="10"/>
        <color rgb="FF000000"/>
        <rFont val="Arial"/>
      </rPr>
      <t xml:space="preserve">
Specific conditions of support 
</t>
    </r>
    <r>
      <rPr>
        <sz val="10"/>
        <color rgb="FF000000"/>
        <rFont val="Arial"/>
      </rPr>
      <t xml:space="preserve">1.	Patient and public involvement needs to be undertaken specifically around the non-application of the National Data Opt-Out. Feedback from this activity needs to be provided to the CAG. Condition met 20 October 2022. </t>
    </r>
    <r>
      <rPr>
        <b/>
        <sz val="10"/>
        <color rgb="FF000000"/>
        <rFont val="Arial"/>
      </rPr>
      <t xml:space="preserve">Condition met 20 October 2022.
</t>
    </r>
    <r>
      <rPr>
        <sz val="10"/>
        <color rgb="FF000000"/>
        <rFont val="Arial"/>
      </rPr>
      <t xml:space="preserve">
2.	The patient notification materials need to be revised and a layered approach adopted, including posters and leaflets, as well as online information. </t>
    </r>
    <r>
      <rPr>
        <b/>
        <sz val="10"/>
        <color rgb="FF000000"/>
        <rFont val="Arial"/>
      </rPr>
      <t xml:space="preserve">Condition met 20 October 2022.
</t>
    </r>
    <r>
      <rPr>
        <sz val="10"/>
        <color rgb="FF000000"/>
        <rFont val="Arial"/>
      </rPr>
      <t xml:space="preserve">
3.	The National Data Opt-Out is not to be applied to patients included in the activities specified in ref. CAG 5-07(d)/2013. 
4.	A local patient objection mechanism must continue to be used in relation to CAG 5-07(d)/2013.
</t>
    </r>
    <r>
      <rPr>
        <b/>
        <sz val="10"/>
        <color rgb="FF000000"/>
        <rFont val="Arial"/>
      </rPr>
      <t xml:space="preserve">
</t>
    </r>
    <r>
      <rPr>
        <sz val="10"/>
        <color rgb="FF000000"/>
        <rFont val="Arial"/>
      </rPr>
      <t xml:space="preserve">5.	Further, more accessible, forms of patient notification are to be explored and fed back on at annual reviews in an ongoing fashion.
6.	Patient and public involvement needs to be conducted throughout the lifetime of the application.
</t>
    </r>
    <r>
      <rPr>
        <b/>
        <sz val="10"/>
        <color rgb="FF000000"/>
        <rFont val="Arial"/>
      </rPr>
      <t xml:space="preserve">
20 July 2022 – amendment supported </t>
    </r>
    <r>
      <rPr>
        <sz val="10"/>
        <color rgb="FF000000"/>
        <rFont val="Arial"/>
      </rPr>
      <t xml:space="preserve">to allow the Royal College of Anaesthetists to use a cloud-based method of storing back up data, instead of a tape-based system. 
</t>
    </r>
    <r>
      <rPr>
        <b/>
        <sz val="10"/>
        <color rgb="FF000000"/>
        <rFont val="Arial"/>
      </rPr>
      <t xml:space="preserve">
23 June 2020 – Amendment supported</t>
    </r>
    <r>
      <rPr>
        <sz val="10"/>
        <color rgb="FF000000"/>
        <rFont val="Arial"/>
      </rPr>
      <t xml:space="preserve"> to include additional questions in the National Emergency Laparotomy Audit (NELA) dataset, for the purpose of collecting information on the impact of Covid-19 on emergency laparotomies.
</t>
    </r>
    <r>
      <rPr>
        <b/>
        <sz val="10"/>
        <color rgb="FF000000"/>
        <rFont val="Arial"/>
      </rPr>
      <t xml:space="preserve">
07 October 2019: Amendment supported</t>
    </r>
    <r>
      <rPr>
        <sz val="10"/>
        <color rgb="FF000000"/>
        <rFont val="Arial"/>
      </rPr>
      <t xml:space="preserve"> to include the addition of linkage to the HES Critical Care data to be undertaken by NHS Digital, Royal College of Anaethetistics as a procesor of pseudonymised audit data for anlaysis purposes and to enable wider clinical data collected during the audit linkage to be shared back with Trusts who had originally provided patient care. 
</t>
    </r>
    <r>
      <rPr>
        <b/>
        <sz val="10"/>
        <color rgb="FF000000"/>
        <rFont val="Arial"/>
      </rPr>
      <t xml:space="preserve">Amendment update 23/08/2016:  </t>
    </r>
    <r>
      <rPr>
        <sz val="10"/>
        <color rgb="FF000000"/>
        <rFont val="Arial"/>
      </rPr>
      <t xml:space="preserve">                                                                                                                                                                                                        The initial application requested approval to send the NHS number to HSCIC for linkage. However the applicant has been informed that the minimum required for 
purposes is the NHS number and the Date of Birth. The request is therefore for 1 additional data item (DOB) to be sent to HSCIC.
</t>
    </r>
    <r>
      <rPr>
        <b/>
        <sz val="10"/>
        <color rgb="FF000000"/>
        <rFont val="Arial"/>
      </rPr>
      <t>Amendment request</t>
    </r>
    <r>
      <rPr>
        <sz val="10"/>
        <color rgb="FF000000"/>
        <rFont val="Arial"/>
      </rPr>
      <t xml:space="preserve"> 
Requested received and approved January 2014 for a change in purpose to enable anonymised audit data to be disclosed for further research or audit purposes. The amendment was specifically in relation to the used of anonymised data in the EPOCH Trial, Enhanced Peri-Operative Care for High-risk patients.
</t>
    </r>
    <r>
      <rPr>
        <b/>
        <sz val="10"/>
        <color rgb="FF000000"/>
        <rFont val="Arial"/>
      </rPr>
      <t xml:space="preserve">Application considered at CAG meeting on 08/08/2013
Specific conditions of support
</t>
    </r>
    <r>
      <rPr>
        <sz val="10"/>
        <color rgb="FF000000"/>
        <rFont val="Arial"/>
      </rPr>
      <t xml:space="preserve">1. Confirmation of suitable security arrangements via IG Toolkit submission Confirmed 30/07/2013
2. Please provide a letter of support from the Caldicott Guardian or equivalent.
3. Please provide the audit specific patient information leaflet and confirm how this will be made available to patients.           
The Secretary of State for Health and Social Care decision maker, on advice from the CAG, has supported a request to defer the National Data Opt Out. As such, the National Data Opt Out does not need to be applied for this activity       </t>
    </r>
  </si>
  <si>
    <r>
      <rPr>
        <b/>
        <sz val="10"/>
        <color rgb="FF000000"/>
        <rFont val="Arial"/>
      </rPr>
      <t xml:space="preserve">2024 Annual review supported 21 Novmebver 2024, and and new conditions applied:
</t>
    </r>
    <r>
      <rPr>
        <sz val="10"/>
        <color rgb="FF000000"/>
        <rFont val="Arial"/>
        <family val="2"/>
      </rPr>
      <t xml:space="preserve">1.	Provide an update on the routes that are being used to inform the population within 3 months, providing example materials.
2.	Provide details on how the ICB specific opt out operates within 3 months.
3.	Provide an up to date, accurate, privacy notice within 3 months.
4.	Provide further detail on the public involvement event within 3 months, specifically:
a.	Whether the use of confidential patient information without consent was covered
b.	The views of attendees on the use of confidential patient information without consent
</t>
    </r>
    <r>
      <rPr>
        <b/>
        <sz val="10"/>
        <color rgb="FF000000"/>
        <rFont val="Arial"/>
      </rPr>
      <t xml:space="preserve">
Conditions of support:
</t>
    </r>
    <r>
      <rPr>
        <sz val="10"/>
        <color rgb="FF000000"/>
        <rFont val="Arial"/>
      </rPr>
      <t xml:space="preserve">
1.	Provide an update on progress of informing the public within 3 months, providing example materials and any changes to the routes proposed in the application. </t>
    </r>
    <r>
      <rPr>
        <b/>
        <sz val="10"/>
        <color rgb="FF000000"/>
        <rFont val="Arial"/>
        <family val="2"/>
      </rPr>
      <t>Condition met 21 november 2024</t>
    </r>
    <r>
      <rPr>
        <sz val="10"/>
        <color rgb="FF000000"/>
        <rFont val="Arial"/>
      </rPr>
      <t xml:space="preserve">
2.	Provide an update on the review of the opt out section in the privacy notices, within 3 months. </t>
    </r>
    <r>
      <rPr>
        <b/>
        <sz val="10"/>
        <color rgb="FF000000"/>
        <rFont val="Arial"/>
        <family val="2"/>
      </rPr>
      <t>Condition met 21 November 2024</t>
    </r>
    <r>
      <rPr>
        <sz val="10"/>
        <color rgb="FF000000"/>
        <rFont val="Arial"/>
      </rPr>
      <t xml:space="preserve">
3.	Patient and public involvement needs to be carried out, and feedback provided to CAG within 3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t>
    </r>
    <r>
      <rPr>
        <b/>
        <sz val="10"/>
        <color rgb="FF000000"/>
        <rFont val="Arial"/>
        <family val="2"/>
      </rPr>
      <t>Condition met 21 November 2024</t>
    </r>
    <r>
      <rPr>
        <sz val="10"/>
        <color rgb="FF000000"/>
        <rFont val="Arial"/>
      </rPr>
      <t xml:space="preserve">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5.	Ensure that there is continuous engagement with General Practices, as a minimum providing each practice with an information pack.
6.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7.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 </t>
    </r>
    <r>
      <rPr>
        <b/>
        <sz val="10"/>
        <color rgb="FF000000"/>
        <rFont val="Arial"/>
      </rPr>
      <t>North of England Commissioning Support Unit</t>
    </r>
    <r>
      <rPr>
        <sz val="10"/>
        <color rgb="FF000000"/>
        <rFont val="Arial"/>
      </rPr>
      <t xml:space="preserve"> was confirmed as ‘Standards Met’ on the NHS England DSPT Tracker. 
</t>
    </r>
  </si>
  <si>
    <r>
      <rPr>
        <b/>
        <sz val="10"/>
        <color rgb="FF000000"/>
        <rFont val="Arial"/>
        <family val="2"/>
      </rPr>
      <t xml:space="preserve">2024 Annual review supported and additional conditions applied:
</t>
    </r>
    <r>
      <rPr>
        <sz val="10"/>
        <color rgb="FF000000"/>
        <rFont val="Arial"/>
        <family val="2"/>
      </rPr>
      <t xml:space="preserve">1.	Confirm within 2 months whether ongoing Section 251 Support, under this application, is still necessary.
2.	Provide within 3 months a report on further public involvement undertaken within the ICB area. This report should include:
a.	a broad summary of the demographics of the attendees/respondents, and how many were involved.
b.	Summary of the topics discussed, which should include the use of confidential patient information without consent in relation to the linkages and purposes described in this application.
c.	A summary of the views of the groups, and whether you have updated anything to mitigate any concerns raised.
3.	Provide the GP poster within 1 month
4.	Update the privacy notice with lay language, with support from patient groups. Provide an update within 3 months.
5.	Ensure the privacy notice and poster contains details on how to opt out of ICB risk stratification within 3 months.
</t>
    </r>
    <r>
      <rPr>
        <b/>
        <sz val="10"/>
        <color rgb="FF000000"/>
        <rFont val="Arial"/>
        <family val="2"/>
      </rPr>
      <t xml:space="preserve">
Conditions of support:</t>
    </r>
    <r>
      <rPr>
        <sz val="10"/>
        <color rgb="FF000000"/>
        <rFont val="Arial"/>
      </rPr>
      <t xml:space="preserve">
1.	Patient and public involvement needs to be carried out, and feedback provided to CAG within 3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t>
    </r>
    <r>
      <rPr>
        <b/>
        <sz val="10"/>
        <color rgb="FF000000"/>
        <rFont val="Arial"/>
        <family val="2"/>
      </rPr>
      <t>Condition met 21 November 2024</t>
    </r>
    <r>
      <rPr>
        <sz val="10"/>
        <color rgb="FF000000"/>
        <rFont val="Arial"/>
      </rPr>
      <t xml:space="preserve">
2.	Provide a communications plan to CAG within 3 months, including any materials that are to be used. This should include:
a.	a description of routes to use to inform patients based on local area and demographics.
b.	Provision of example materials
c.	the timescales to starting this.
</t>
    </r>
    <r>
      <rPr>
        <b/>
        <sz val="10"/>
        <color rgb="FF000000"/>
        <rFont val="Arial"/>
        <family val="2"/>
      </rPr>
      <t>Condition met 21 November 2024</t>
    </r>
    <r>
      <rPr>
        <sz val="10"/>
        <color rgb="FF000000"/>
        <rFont val="Arial"/>
      </rPr>
      <t xml:space="preserve">
3.	Provide an update on progress towards a risk stratification specific opt out within 2 months. </t>
    </r>
    <r>
      <rPr>
        <b/>
        <sz val="10"/>
        <color rgb="FF000000"/>
        <rFont val="Arial"/>
        <family val="2"/>
      </rPr>
      <t>Condition met 21 November 2024</t>
    </r>
    <r>
      <rPr>
        <sz val="10"/>
        <color rgb="FF000000"/>
        <rFont val="Arial"/>
      </rPr>
      <t xml:space="preserve">
4.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5.	Ensure that there is continuous engagement with General Practices, as a minimum providing each practice with an information pack.
6.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7.	Confirmation provided from the DSPT Team at NHS England to the CAG that the relevant Data Security and Protection Toolkit (DSPT) submission(s) has achieved the ‘Standards Met’ threshold. Confirmed: 
The NHS England </t>
    </r>
    <r>
      <rPr>
        <b/>
        <sz val="10"/>
        <color rgb="FF000000"/>
        <rFont val="Arial"/>
      </rPr>
      <t>22/23</t>
    </r>
    <r>
      <rPr>
        <sz val="10"/>
        <color rgb="FF000000"/>
        <rFont val="Arial"/>
      </rPr>
      <t xml:space="preserve"> DSPT review for </t>
    </r>
    <r>
      <rPr>
        <b/>
        <sz val="10"/>
        <color rgb="FF000000"/>
        <rFont val="Arial"/>
      </rPr>
      <t xml:space="preserve">Prescribing Services Ltd </t>
    </r>
    <r>
      <rPr>
        <sz val="10"/>
        <color rgb="FF000000"/>
        <rFont val="Arial"/>
      </rPr>
      <t xml:space="preserve">was confirmed as ‘Standards Met’ on the NHS England DSPT Tracker. 
</t>
    </r>
  </si>
  <si>
    <r>
      <rPr>
        <b/>
        <sz val="10"/>
        <color rgb="FF000000"/>
        <rFont val="Arial"/>
        <family val="2"/>
      </rPr>
      <t xml:space="preserve">2024 Annual review supported 21 November 2024, and additional conditions applied:
</t>
    </r>
    <r>
      <rPr>
        <sz val="10"/>
        <color rgb="FF000000"/>
        <rFont val="Arial"/>
        <family val="2"/>
      </rPr>
      <t xml:space="preserve">1.	Provide a plan on how transparency to patients will be improved, including routes of communication, within one month.
2.	Provide full details of the routes to inform patients, including draft materials, within 3 months.
3.	Provide a plan on public involvement to be undertaken within 1 month
4.	Provide a full report on the public involvement undertaken, including testing the acceptability of using confidential patient information without consent for risk stratification within 3 months. This report should detail the routes, numbers and demographics involved, plus a summary of the views received.
</t>
    </r>
    <r>
      <rPr>
        <b/>
        <sz val="10"/>
        <color rgb="FF000000"/>
        <rFont val="Arial"/>
        <family val="2"/>
      </rPr>
      <t xml:space="preserve">
Amendment supported 13 March 2024</t>
    </r>
    <r>
      <rPr>
        <sz val="10"/>
        <color rgb="FF000000"/>
        <rFont val="Arial"/>
        <family val="2"/>
      </rPr>
      <t xml:space="preserve"> to include Prescribing Services Limited (PSL) as an additional Risk Stratification provider, and additional data processor to this CAG application.
</t>
    </r>
    <r>
      <rPr>
        <b/>
        <sz val="10"/>
        <color rgb="FF000000"/>
        <rFont val="Arial"/>
      </rPr>
      <t xml:space="preserve">
Conditions of support:
</t>
    </r>
    <r>
      <rPr>
        <sz val="10"/>
        <color rgb="FF000000"/>
        <rFont val="Arial"/>
      </rPr>
      <t xml:space="preserve">
1.	If any additional items of confidential patient information are planned for linkage or analysis in future, this should be specified via amendment to CAG.
2.	Please update privacy notice in a lay language that is easily understood and feedback provided to CAG within 3 months. This should include:
a.	state that the activity is undertaken under ‘section 251 support’ provided by the Secretary of State for Health and Social Care, on advice from the Confidentiality Advisory Group (CAG).
b.	describe the opt out process, including that opting out may impact the care they receive.
c.	The notification document should be reviewed by a group of patients and the public for accessibility.
</t>
    </r>
    <r>
      <rPr>
        <b/>
        <sz val="10"/>
        <color rgb="FF000000"/>
        <rFont val="Arial"/>
        <family val="2"/>
      </rPr>
      <t>Condition met 21 November 2024</t>
    </r>
    <r>
      <rPr>
        <sz val="10"/>
        <color rgb="FF000000"/>
        <rFont val="Arial"/>
      </rPr>
      <t xml:space="preserve">
3.	Patient and public involvement needs to be carried out, and feedback provided to CAG within 3 months. The feedback should include:
a.	what routes were used to involve patients (e.g., focus groups, surveys etc.)
b.	a broad summary of the demographics of the attendees/respondents, and how many were involved.
c.	Summary of the topics discussed, which should include the use of confidential patient information without consent in relation to the linkages and purposes described in this application.
d.	A summary of the views of the groups, and whether you have updated anything to mitigate any concerns raised.
e.	A description of how you will continue to involve patients and the public on this area moving forwards.
</t>
    </r>
    <r>
      <rPr>
        <b/>
        <sz val="10"/>
        <color rgb="FF000000"/>
        <rFont val="Arial"/>
        <family val="2"/>
      </rPr>
      <t>Condition met 21 November 2024</t>
    </r>
    <r>
      <rPr>
        <sz val="10"/>
        <color rgb="FF000000"/>
        <rFont val="Arial"/>
      </rPr>
      <t xml:space="preserve">
4.	Provide confirmation within one month whether support is necessary for NHS England seconded staff and developers to have access to Confidential Patient Information for product development tasks.</t>
    </r>
    <r>
      <rPr>
        <b/>
        <sz val="10"/>
        <color rgb="FF000000"/>
        <rFont val="Arial"/>
        <family val="2"/>
      </rPr>
      <t xml:space="preserve"> Condition met 21 November 2024</t>
    </r>
    <r>
      <rPr>
        <sz val="10"/>
        <color rgb="FF000000"/>
        <rFont val="Arial"/>
      </rPr>
      <t xml:space="preserve">
5.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6.	Ensure that there is continuous engagement with General Practices, as a minimum providing each practice with an information pack.
7.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8.	Confirmation provided from the DSPT Team at NHS England to the CAG that the relevant Data Security and Protection Toolkit (DSPT) submission(s) has achieved the ‘Standards Met’ threshold. Confirmed: 
The NHS England 22/23 DSPT review for NHS Midlands and Lancashire Commissioning Support Unit was confirmed as ‘Standards Met’ on the NHS England DSPT Tracker. 
</t>
    </r>
  </si>
  <si>
    <t xml:space="preserve">Lancashire and South Cumbria ICB - Disclosure of combined commissioning data sets and GP data for risk stratification purposes to Integrated Care Boards and Data Processors </t>
  </si>
  <si>
    <r>
      <rPr>
        <b/>
        <sz val="10"/>
        <color rgb="FF000000"/>
        <rFont val="Arial"/>
        <family val="2"/>
      </rPr>
      <t xml:space="preserve">2024 Annual review supported and 1 further condition applied:
</t>
    </r>
    <r>
      <rPr>
        <sz val="10"/>
        <color rgb="FF000000"/>
        <rFont val="Arial"/>
        <family val="2"/>
      </rPr>
      <t>1.	Provide a further update on public involvement undertaken, by March 2025</t>
    </r>
    <r>
      <rPr>
        <b/>
        <sz val="10"/>
        <color rgb="FF000000"/>
        <rFont val="Arial"/>
        <family val="2"/>
      </rPr>
      <t xml:space="preserve">
Conditions of support:</t>
    </r>
    <r>
      <rPr>
        <sz val="10"/>
        <color rgb="FF000000"/>
        <rFont val="Arial"/>
        <family val="2"/>
      </rPr>
      <t xml:space="preserve">
1.	Provide a report of the regional patient and public involvement event within 3 months. The event should test the acceptability of using confidential patient information without consent for the purposes of risk stratification. </t>
    </r>
    <r>
      <rPr>
        <b/>
        <sz val="10"/>
        <color rgb="FF000000"/>
        <rFont val="Arial"/>
      </rPr>
      <t xml:space="preserve">Condition met 13 March 2024
</t>
    </r>
    <r>
      <rPr>
        <sz val="10"/>
        <color rgb="FF000000"/>
        <rFont val="Arial"/>
      </rPr>
      <t xml:space="preserve">
2.	Provide further details on the local engagement plan within 3 months. </t>
    </r>
    <r>
      <rPr>
        <b/>
        <sz val="10"/>
        <color rgb="FF000000"/>
        <rFont val="Arial"/>
      </rPr>
      <t xml:space="preserve">Condition met 13 March 2024
</t>
    </r>
    <r>
      <rPr>
        <sz val="10"/>
        <color rgb="FF000000"/>
        <rFont val="Arial"/>
      </rPr>
      <t xml:space="preserve">
3.	Review the privacy notice for ease of reading and factual accuracy provide an updated version within 2 months. Examples of errors identified by CAG include statements that risk stratification is a statutory requirement. </t>
    </r>
    <r>
      <rPr>
        <b/>
        <sz val="10"/>
        <color rgb="FF000000"/>
        <rFont val="Arial"/>
      </rPr>
      <t xml:space="preserve">Condition met 13 March 2024
</t>
    </r>
    <r>
      <rPr>
        <sz val="10"/>
        <color rgb="FF000000"/>
        <rFont val="Arial"/>
      </rPr>
      <t xml:space="preserve">
4.	Within 3 months provide assurance to CAG that PALS will be appropriately trained and supported to manage a risk stratification opt out request. </t>
    </r>
    <r>
      <rPr>
        <b/>
        <sz val="10"/>
        <color rgb="FF000000"/>
        <rFont val="Arial"/>
      </rPr>
      <t xml:space="preserve">Condition met 13 March 2024
</t>
    </r>
    <r>
      <rPr>
        <sz val="10"/>
        <color rgb="FF000000"/>
        <rFont val="Arial"/>
      </rPr>
      <t xml:space="preserve">
5.	Provide an update on plans and progress to communicate to the public within 3 months. </t>
    </r>
    <r>
      <rPr>
        <b/>
        <sz val="10"/>
        <color rgb="FF000000"/>
        <rFont val="Arial"/>
      </rPr>
      <t xml:space="preserve">Condition met 13 March 2024
</t>
    </r>
    <r>
      <rPr>
        <sz val="10"/>
        <color rgb="FF000000"/>
        <rFont val="Arial"/>
      </rPr>
      <t xml:space="preserve">
6.	Update the patient leaflet and provide to CAG within 2 months with the following:
a.	The reference to risk stratification being a statutory requirement be removed. There is no legal requirement to undertake risk stratification and is inaccurate.
b.	The section on population health management is removed. As per section 4, the scope of support is for risk stratification for case finding only, not for wider population health management.</t>
    </r>
    <r>
      <rPr>
        <b/>
        <sz val="10"/>
        <color rgb="FF000000"/>
        <rFont val="Arial"/>
      </rPr>
      <t xml:space="preserve"> Condition met 13 March 2024
</t>
    </r>
    <r>
      <rPr>
        <sz val="10"/>
        <color rgb="FF000000"/>
        <rFont val="Arial"/>
      </rPr>
      <t xml:space="preserve">
7.	Risk stratification is the process by which GP and secondary care confidential patient information are linked by ‘approved organisations’ and analysis is undertaken to identify individual patients that are at risk of an adverse event. General Practices, or groups of local General Practices who pool care resources, are able to reidentify those patients at risk to enable preventative care to be offered to avert future health problems. ‘Section 251’ Support is provided for this purpose. 
It does not extend to wider population health management, where there is no direct impact on individual care, and where the purpose of the processing is to commission, design or manage services for the benefit of the wider population and the NHS. Any use of Confidential Patient Information for these wider purposes will not have a common law legal basis under ‘Section 251’ support.
8.	Ensure that there is continuous engagement with General Practices, as a minimum providing each practice with an information pack.
9.	ICBs should utilise caution if using a Type 1 opt out or broader Snomed code approach to a specific risk stratification opt out. Any ICB using this approach, particularly one where it may affect input into the shared care record, should, in its patient notification highlight to patients that opting out may affect the care received.
10.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The NHS England </t>
    </r>
    <r>
      <rPr>
        <b/>
        <sz val="10"/>
        <color rgb="FF000000"/>
        <rFont val="Arial"/>
      </rPr>
      <t>22/23</t>
    </r>
    <r>
      <rPr>
        <sz val="10"/>
        <color rgb="FF000000"/>
        <rFont val="Arial"/>
      </rPr>
      <t xml:space="preserve"> DSPT review for </t>
    </r>
    <r>
      <rPr>
        <b/>
        <sz val="10"/>
        <color rgb="FF000000"/>
        <rFont val="Arial"/>
      </rPr>
      <t xml:space="preserve">Prescribing Services Limited (PSL) and Cerner Ltd </t>
    </r>
    <r>
      <rPr>
        <sz val="10"/>
        <color rgb="FF000000"/>
        <rFont val="Arial"/>
      </rPr>
      <t xml:space="preserve">was confirmed as ‘Standards Met’ on the NHS England DSPT Tracker. 
</t>
    </r>
  </si>
  <si>
    <r>
      <rPr>
        <b/>
        <sz val="10"/>
        <color rgb="FF000000"/>
        <rFont val="Arial"/>
      </rPr>
      <t xml:space="preserve">Amendment Supported 28 July 2023 </t>
    </r>
    <r>
      <rPr>
        <sz val="10"/>
        <color rgb="FF000000"/>
        <rFont val="Arial"/>
      </rPr>
      <t xml:space="preserve">To defer applying the National Data Opt-Out in relation to 23/CAG/0038.
Specific conditions of support:
1.	The below revisions to the patient notification strategy need to be made and reported to the CAG within 6 weeks of the issuing of this outcome letter. 
a.	A layered approach to patient notification is to be adopted. 
b.	The materials need to explain the project-specific dissent mechanism and include telephone, email and postal contact details are provided, should patients have queries or wish to dissent to the inclusion of their data. 
c.	The patient notification materials also need to contain a clear explanation of the exemption of application of the National Data Opt Out.
</t>
    </r>
    <r>
      <rPr>
        <b/>
        <sz val="10"/>
        <color rgb="FF000000"/>
        <rFont val="Arial"/>
      </rPr>
      <t xml:space="preserve">Condition met 05 September 2024
</t>
    </r>
    <r>
      <rPr>
        <sz val="10"/>
        <color rgb="FF000000"/>
        <rFont val="Arial"/>
      </rPr>
      <t xml:space="preserve">
2.	The National Data Opt-Out is not to be applied to patients included in the activities specified in 23/CAG/0038.
3.	A local patient objection mechanism must continue to be used in relation to 23/CAG/0038.
</t>
    </r>
    <r>
      <rPr>
        <b/>
        <sz val="10"/>
        <color rgb="FF000000"/>
        <rFont val="Arial"/>
      </rPr>
      <t xml:space="preserve">
Application supported 12 April 2023 and Specific conditions of support applied:</t>
    </r>
    <r>
      <rPr>
        <sz val="10"/>
        <color rgb="FF000000"/>
        <rFont val="Arial"/>
      </rPr>
      <t xml:space="preserve"> 
The following sets out the specific conditions of support. 
1.	The patient information materials need to be revised with the help of patient’s advisory representatives as follow:
a)	The patient information leaflets need to adopt a layered approach making simple, easy-read versions available, with more detailed information to be provided on request.
b)	Please provide updated patient notification documents, with clarity on how a patient can request that their data is removed, either via a local opt-out or the National Data Opt-out. The CAG usually expects that telephone, email and postal contact details are provided, should patients have queries or wish to dissent to the inclusion of their data.
c)	The poster needs to contain a clear explanation of the project-specific opt-out.
</t>
    </r>
    <r>
      <rPr>
        <b/>
        <sz val="10"/>
        <color rgb="FF000000"/>
        <rFont val="Arial"/>
      </rPr>
      <t xml:space="preserve">Condition met 05 September 2024
</t>
    </r>
    <r>
      <rPr>
        <sz val="10"/>
        <color rgb="FF000000"/>
        <rFont val="Arial"/>
      </rPr>
      <t xml:space="preserve">
2.	Please reconsider the time given for the deletion of data for patients who are deceased and did not want to be included in the audit.   
</t>
    </r>
    <r>
      <rPr>
        <b/>
        <sz val="10"/>
        <color rgb="FF000000"/>
        <rFont val="Arial"/>
        <family val="2"/>
      </rPr>
      <t>Condition met 22 November 2024</t>
    </r>
    <r>
      <rPr>
        <sz val="10"/>
        <color rgb="FF000000"/>
        <rFont val="Arial"/>
      </rPr>
      <t xml:space="preserve">
3.	Future annual reviews need to explain why it is necessary to use full name for linkages and whether it’s possible to remove that identifier in future.   
</t>
    </r>
    <r>
      <rPr>
        <b/>
        <sz val="10"/>
        <color rgb="FF000000"/>
        <rFont val="Arial"/>
      </rPr>
      <t xml:space="preserve">Condition met 05 September 2024
</t>
    </r>
    <r>
      <rPr>
        <sz val="10"/>
        <color rgb="FF000000"/>
        <rFont val="Arial"/>
      </rPr>
      <t xml:space="preserve">
4.	Confirmation provided from the DSPT Team at NHS England to the CAG that the relevant Data Security and Protection Toolkit (DSPT) submission(s) has achieved the ‘Standards Met’ threshold. </t>
    </r>
    <r>
      <rPr>
        <b/>
        <sz val="10"/>
        <color rgb="FF000000"/>
        <rFont val="Arial"/>
      </rPr>
      <t>Confirmed:</t>
    </r>
    <r>
      <rPr>
        <sz val="10"/>
        <color rgb="FF000000"/>
        <rFont val="Arial"/>
      </rPr>
      <t xml:space="preserve"> 
Due to the number of participating organisations involved it is the responsibility of researcher as controller, to ensure that participating Organisations meet the minimum required standard in complying with DSPTs, and take remedial action if they become aware of any that fall below this, or where any concerns are raised.
As the above conditions have been accepted or met, this letter provides confirmation of final support.  I will arrange for the register of approved applications on the HRA website to be updated with this information.
The Secretary of State for Health and Social Care decision maker, on advice from the CAG, has supported a request to defer the National Data Opt Out. As such, the National Data Opt Out does not need to be applied for this activity</t>
    </r>
  </si>
  <si>
    <r>
      <rPr>
        <b/>
        <sz val="10"/>
        <color rgb="FF000000"/>
        <rFont val="Arial"/>
      </rPr>
      <t xml:space="preserve">Specific conditions of support
</t>
    </r>
    <r>
      <rPr>
        <sz val="10"/>
        <color rgb="FF000000"/>
        <rFont val="Arial"/>
      </rPr>
      <t xml:space="preserve">
1.Discuss the use of confidential patient information without consent within the upcoming cognitive testing and provide feedback to CAG when this is available. </t>
    </r>
    <r>
      <rPr>
        <b/>
        <sz val="10"/>
        <color rgb="FF000000"/>
        <rFont val="Arial"/>
      </rPr>
      <t xml:space="preserve">Condition met 22 August 2024
</t>
    </r>
    <r>
      <rPr>
        <sz val="10"/>
        <color rgb="FF000000"/>
        <rFont val="Arial"/>
      </rPr>
      <t xml:space="preserve">
2.Discuss posters for 2025 having the statement - ‘s251’ support in place from the Secretary of State for Health and Social Care, on advice from CAG, in order to run the survey process, within the upcoming cognitive testing, and provide feedback to CAG when this is available. </t>
    </r>
    <r>
      <rPr>
        <b/>
        <sz val="10"/>
        <color rgb="FF000000"/>
        <rFont val="Arial"/>
        <family val="2"/>
      </rPr>
      <t>Condition met 27 November 2024</t>
    </r>
    <r>
      <rPr>
        <sz val="10"/>
        <color rgb="FF000000"/>
        <rFont val="Arial"/>
      </rPr>
      <t xml:space="preserve">
3.Ensure a larger sample of patient representatives are involved for the 2025 survey.</t>
    </r>
    <r>
      <rPr>
        <b/>
        <sz val="10"/>
        <color rgb="FF000000"/>
        <rFont val="Arial"/>
        <family val="2"/>
      </rPr>
      <t xml:space="preserve"> Condition met 27 November 2024</t>
    </r>
    <r>
      <rPr>
        <sz val="10"/>
        <color rgb="FF000000"/>
        <rFont val="Arial"/>
      </rPr>
      <t xml:space="preserve">
4.Confirmation provided from the DSPT Team at NHS England to the CAG that the relevant Data Security and Protection Toolkit (DSPT) submission(s) has achieved the ‘Standards Met’ threshold. Confirmed: 
The NHS England 22/23 DSPT reviews for Patient Perspective, Explain, Picker Institute Europe &amp; Quality Health were confirmed as ‘Standards Met’ on the NHS England DSPT Tracker (checked 20 June 2024)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</si>
</sst>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33" x14ac:knownFonts="1">
    <font>
      <sz val="10"/>
      <name val="Arial"/>
    </font>
    <font>
      <sz val="10"/>
      <name val="Arial"/>
      <family val="2"/>
    </font>
    <font>
      <u/>
      <sz val="10"/>
      <color indexed="12"/>
      <name val="Arial"/>
      <family val="2"/>
    </font>
    <font>
      <b/>
      <u/>
      <sz val="14"/>
      <color indexed="12"/>
      <name val="Arial"/>
      <family val="2"/>
    </font>
    <font>
      <b/>
      <sz val="10"/>
      <name val="Arial"/>
      <family val="2"/>
    </font>
    <font>
      <u/>
      <sz val="10"/>
      <name val="Arial"/>
      <family val="2"/>
    </font>
    <font>
      <i/>
      <sz val="10"/>
      <name val="Arial"/>
      <family val="2"/>
    </font>
    <font>
      <sz val="8"/>
      <name val="Arial"/>
      <family val="2"/>
    </font>
    <font>
      <b/>
      <i/>
      <sz val="10"/>
      <name val="Arial"/>
      <family val="2"/>
    </font>
    <font>
      <sz val="11"/>
      <color theme="1"/>
      <name val="Calibri"/>
      <family val="2"/>
      <scheme val="minor"/>
    </font>
    <font>
      <b/>
      <sz val="10"/>
      <color rgb="FF000000"/>
      <name val="Arial"/>
    </font>
    <font>
      <sz val="10"/>
      <color rgb="FF000000"/>
      <name val="Arial"/>
    </font>
    <font>
      <b/>
      <i/>
      <sz val="10"/>
      <color rgb="FF000000"/>
      <name val="Arial"/>
    </font>
    <font>
      <i/>
      <sz val="10"/>
      <color rgb="FF000000"/>
      <name val="Arial"/>
    </font>
    <font>
      <sz val="10"/>
      <name val="Arial"/>
      <family val="2"/>
      <charset val="1"/>
    </font>
    <font>
      <sz val="9"/>
      <name val="Arial"/>
      <charset val="1"/>
    </font>
    <font>
      <sz val="7"/>
      <name val="Arial"/>
      <charset val="1"/>
    </font>
    <font>
      <sz val="11"/>
      <name val="Arial"/>
      <family val="2"/>
      <charset val="1"/>
    </font>
    <font>
      <sz val="11"/>
      <color rgb="FF000000"/>
      <name val="Arial"/>
    </font>
    <font>
      <b/>
      <sz val="11"/>
      <color rgb="FF000000"/>
      <name val="Arial"/>
    </font>
    <font>
      <sz val="11"/>
      <name val="Calibri"/>
      <family val="2"/>
      <charset val="1"/>
    </font>
    <font>
      <sz val="11"/>
      <color rgb="FF000000"/>
      <name val="Arial"/>
      <family val="2"/>
      <charset val="1"/>
    </font>
    <font>
      <b/>
      <u/>
      <sz val="10"/>
      <color rgb="FF000000"/>
      <name val="Arial"/>
    </font>
    <font>
      <b/>
      <sz val="10"/>
      <color rgb="FF000000"/>
      <name val="Arial"/>
      <family val="2"/>
    </font>
    <font>
      <sz val="10"/>
      <color rgb="FF000000"/>
      <name val="Arial"/>
      <family val="2"/>
    </font>
    <font>
      <sz val="11"/>
      <color rgb="FF000000"/>
      <name val="Arial"/>
      <charset val="1"/>
    </font>
    <font>
      <sz val="11"/>
      <name val="Arial"/>
    </font>
    <font>
      <b/>
      <sz val="10"/>
      <name val="Arial"/>
    </font>
    <font>
      <u/>
      <sz val="10"/>
      <color indexed="12"/>
      <name val="Arial"/>
      <family val="2"/>
      <charset val="1"/>
    </font>
    <font>
      <u/>
      <sz val="10"/>
      <color rgb="FF000000"/>
      <name val="Arial"/>
    </font>
    <font>
      <sz val="12"/>
      <color rgb="FF000000"/>
      <name val="Arial"/>
      <charset val="1"/>
    </font>
    <font>
      <b/>
      <sz val="12"/>
      <color rgb="FF000000"/>
      <name val="Arial"/>
    </font>
    <font>
      <sz val="12"/>
      <color rgb="FF000000"/>
      <name val="Arial"/>
    </font>
  </fonts>
  <fills count="5">
    <fill>
      <patternFill patternType="none"/>
    </fill>
    <fill>
      <patternFill patternType="gray125"/>
    </fill>
    <fill>
      <patternFill patternType="solid">
        <fgColor indexed="31"/>
        <bgColor indexed="64"/>
      </patternFill>
    </fill>
    <fill>
      <patternFill patternType="solid">
        <fgColor rgb="FFCCCCFF"/>
        <bgColor rgb="FF000000"/>
      </patternFill>
    </fill>
    <fill>
      <patternFill patternType="solid">
        <fgColor rgb="FFCCCCFF"/>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rgb="FF000000"/>
      </right>
      <top style="medium">
        <color indexed="64"/>
      </top>
      <bottom style="thin">
        <color indexed="64"/>
      </bottom>
      <diagonal/>
    </border>
    <border>
      <left/>
      <right style="medium">
        <color rgb="FF000000"/>
      </right>
      <top style="thin">
        <color indexed="64"/>
      </top>
      <bottom style="thin">
        <color indexed="64"/>
      </bottom>
      <diagonal/>
    </border>
    <border>
      <left/>
      <right style="medium">
        <color rgb="FF000000"/>
      </right>
      <top style="thin">
        <color indexed="64"/>
      </top>
      <bottom style="medium">
        <color indexed="64"/>
      </bottom>
      <diagonal/>
    </border>
    <border>
      <left style="medium">
        <color indexed="64"/>
      </left>
      <right style="thin">
        <color indexed="64"/>
      </right>
      <top/>
      <bottom style="thin">
        <color rgb="FF000000"/>
      </bottom>
      <diagonal/>
    </border>
    <border>
      <left style="medium">
        <color indexed="64"/>
      </left>
      <right style="thin">
        <color indexed="64"/>
      </right>
      <top/>
      <bottom style="medium">
        <color rgb="FF000000"/>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indexed="64"/>
      </left>
      <right style="medium">
        <color indexed="64"/>
      </right>
      <top/>
      <bottom style="thin">
        <color indexed="64"/>
      </bottom>
      <diagonal/>
    </border>
    <border>
      <left style="medium">
        <color rgb="FF000000"/>
      </left>
      <right/>
      <top style="medium">
        <color rgb="FF000000"/>
      </top>
      <bottom style="medium">
        <color rgb="FF000000"/>
      </bottom>
      <diagonal/>
    </border>
    <border>
      <left style="medium">
        <color indexed="64"/>
      </left>
      <right/>
      <top style="thin">
        <color indexed="64"/>
      </top>
      <bottom/>
      <diagonal/>
    </border>
    <border>
      <left/>
      <right style="thin">
        <color indexed="64"/>
      </right>
      <top style="medium">
        <color indexed="64"/>
      </top>
      <bottom style="medium">
        <color indexed="64"/>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style="thin">
        <color indexed="64"/>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indexed="64"/>
      </left>
      <right/>
      <top style="medium">
        <color auto="1"/>
      </top>
      <bottom/>
      <diagonal/>
    </border>
    <border>
      <left style="thin">
        <color indexed="64"/>
      </left>
      <right/>
      <top/>
      <bottom style="medium">
        <color auto="1"/>
      </bottom>
      <diagonal/>
    </border>
  </borders>
  <cellStyleXfs count="4">
    <xf numFmtId="0" fontId="0" fillId="0" borderId="0"/>
    <xf numFmtId="0" fontId="2" fillId="0" borderId="0" applyNumberFormat="0" applyFill="0" applyBorder="0" applyAlignment="0" applyProtection="0">
      <alignment vertical="top"/>
      <protection locked="0"/>
    </xf>
    <xf numFmtId="0" fontId="1" fillId="0" borderId="0"/>
    <xf numFmtId="9" fontId="9" fillId="0" borderId="0" applyFont="0" applyFill="0" applyBorder="0" applyAlignment="0" applyProtection="0"/>
  </cellStyleXfs>
  <cellXfs count="346">
    <xf numFmtId="0" fontId="0" fillId="0" borderId="0" xfId="0"/>
    <xf numFmtId="0" fontId="0" fillId="2" borderId="1" xfId="0" applyFill="1" applyBorder="1" applyAlignment="1">
      <alignment vertical="top" wrapText="1"/>
    </xf>
    <xf numFmtId="0" fontId="1" fillId="0" borderId="0" xfId="0" quotePrefix="1" applyFont="1"/>
    <xf numFmtId="0" fontId="2" fillId="0" borderId="0" xfId="1" applyNumberFormat="1" applyAlignment="1" applyProtection="1"/>
    <xf numFmtId="14" fontId="0" fillId="0" borderId="0" xfId="0" applyNumberFormat="1" applyAlignment="1">
      <alignment horizontal="left"/>
    </xf>
    <xf numFmtId="0" fontId="0" fillId="0" borderId="2" xfId="0" applyBorder="1" applyAlignment="1">
      <alignment vertical="top" wrapText="1"/>
    </xf>
    <xf numFmtId="0" fontId="0" fillId="0" borderId="1" xfId="0" applyBorder="1" applyAlignment="1">
      <alignment vertical="top" wrapText="1"/>
    </xf>
    <xf numFmtId="0" fontId="0" fillId="0" borderId="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0" fillId="0" borderId="5" xfId="0" applyBorder="1" applyAlignment="1">
      <alignment vertical="top" wrapText="1"/>
    </xf>
    <xf numFmtId="0" fontId="1" fillId="2" borderId="1" xfId="0" applyFont="1" applyFill="1" applyBorder="1" applyAlignment="1">
      <alignment horizontal="center" vertical="top" wrapText="1"/>
    </xf>
    <xf numFmtId="0" fontId="1" fillId="2" borderId="6" xfId="0" applyFont="1" applyFill="1" applyBorder="1" applyAlignment="1">
      <alignment horizontal="center" vertical="top" wrapText="1"/>
    </xf>
    <xf numFmtId="0" fontId="0" fillId="0" borderId="7" xfId="0" applyBorder="1" applyAlignment="1">
      <alignment vertical="top" wrapText="1"/>
    </xf>
    <xf numFmtId="0" fontId="1" fillId="2" borderId="8" xfId="0" applyFont="1" applyFill="1" applyBorder="1" applyAlignment="1">
      <alignment horizontal="center" vertical="top" wrapText="1"/>
    </xf>
    <xf numFmtId="0" fontId="0" fillId="0" borderId="2" xfId="0" applyBorder="1" applyAlignment="1">
      <alignment horizontal="right" vertical="top" wrapText="1"/>
    </xf>
    <xf numFmtId="0" fontId="0" fillId="0" borderId="3" xfId="0" applyBorder="1" applyAlignment="1">
      <alignment horizontal="right" vertical="top" wrapText="1"/>
    </xf>
    <xf numFmtId="0" fontId="3" fillId="0" borderId="0" xfId="1" applyFont="1" applyAlignment="1" applyProtection="1">
      <alignment vertical="top"/>
    </xf>
    <xf numFmtId="0" fontId="2" fillId="0" borderId="0" xfId="1" applyAlignment="1" applyProtection="1"/>
    <xf numFmtId="0" fontId="0" fillId="0" borderId="0" xfId="0" quotePrefix="1"/>
    <xf numFmtId="0" fontId="0" fillId="2" borderId="1" xfId="0" applyFill="1" applyBorder="1" applyAlignment="1">
      <alignment vertical="top"/>
    </xf>
    <xf numFmtId="49" fontId="0" fillId="2" borderId="1" xfId="0" applyNumberFormat="1" applyFill="1" applyBorder="1" applyAlignment="1">
      <alignment vertical="top" wrapText="1"/>
    </xf>
    <xf numFmtId="49" fontId="0" fillId="0" borderId="0" xfId="0" applyNumberFormat="1" applyAlignment="1">
      <alignment horizontal="left"/>
    </xf>
    <xf numFmtId="14" fontId="1" fillId="2" borderId="1" xfId="0" applyNumberFormat="1" applyFont="1" applyFill="1" applyBorder="1" applyAlignment="1">
      <alignment vertical="top" wrapText="1"/>
    </xf>
    <xf numFmtId="14" fontId="0" fillId="2" borderId="1" xfId="0" applyNumberFormat="1" applyFill="1" applyBorder="1" applyAlignment="1">
      <alignment vertical="top" wrapText="1"/>
    </xf>
    <xf numFmtId="49" fontId="0" fillId="0" borderId="0" xfId="0" applyNumberFormat="1"/>
    <xf numFmtId="0" fontId="2" fillId="0" borderId="0" xfId="1" applyFill="1" applyAlignment="1" applyProtection="1"/>
    <xf numFmtId="0" fontId="2" fillId="0" borderId="0" xfId="1" quotePrefix="1" applyFill="1" applyAlignment="1" applyProtection="1"/>
    <xf numFmtId="0" fontId="1" fillId="0" borderId="7" xfId="0" applyFont="1" applyBorder="1" applyAlignment="1">
      <alignment vertical="top" wrapText="1"/>
    </xf>
    <xf numFmtId="0" fontId="1" fillId="2" borderId="1" xfId="2" applyFill="1" applyBorder="1" applyAlignment="1">
      <alignment horizontal="center" vertical="top" wrapText="1"/>
    </xf>
    <xf numFmtId="0" fontId="1" fillId="2" borderId="8" xfId="2" applyFill="1" applyBorder="1" applyAlignment="1">
      <alignment horizontal="center" vertical="top" wrapText="1"/>
    </xf>
    <xf numFmtId="0" fontId="1" fillId="2" borderId="6" xfId="2" applyFill="1" applyBorder="1" applyAlignment="1">
      <alignment horizontal="center" vertical="top" wrapText="1"/>
    </xf>
    <xf numFmtId="0" fontId="1" fillId="2" borderId="9" xfId="0" applyFont="1" applyFill="1" applyBorder="1" applyAlignment="1">
      <alignment vertical="top" wrapText="1"/>
    </xf>
    <xf numFmtId="0" fontId="0" fillId="0" borderId="9" xfId="0" applyBorder="1" applyAlignment="1">
      <alignment vertical="top" wrapText="1"/>
    </xf>
    <xf numFmtId="0" fontId="0" fillId="0" borderId="10" xfId="0" applyBorder="1" applyAlignment="1">
      <alignment vertical="top" wrapText="1"/>
    </xf>
    <xf numFmtId="0" fontId="1" fillId="2" borderId="1" xfId="0" applyFont="1" applyFill="1" applyBorder="1" applyAlignment="1">
      <alignment vertical="top" wrapText="1"/>
    </xf>
    <xf numFmtId="0" fontId="0" fillId="0" borderId="11" xfId="0" applyBorder="1" applyAlignment="1">
      <alignment vertical="top" wrapText="1"/>
    </xf>
    <xf numFmtId="0" fontId="0" fillId="0" borderId="12" xfId="0" applyBorder="1" applyAlignment="1">
      <alignment vertical="top" wrapText="1"/>
    </xf>
    <xf numFmtId="0" fontId="0" fillId="0" borderId="13" xfId="0" applyBorder="1" applyAlignment="1">
      <alignment vertical="top" wrapText="1"/>
    </xf>
    <xf numFmtId="0" fontId="1" fillId="2" borderId="14" xfId="0" applyFont="1" applyFill="1" applyBorder="1" applyAlignment="1">
      <alignment vertical="top" wrapText="1"/>
    </xf>
    <xf numFmtId="0" fontId="1" fillId="2" borderId="1" xfId="2" applyFill="1" applyBorder="1" applyAlignment="1">
      <alignment vertical="top" wrapText="1"/>
    </xf>
    <xf numFmtId="0" fontId="1" fillId="0" borderId="1" xfId="2" applyBorder="1" applyAlignment="1">
      <alignment vertical="top" wrapText="1"/>
    </xf>
    <xf numFmtId="0" fontId="1" fillId="0" borderId="11" xfId="2" applyBorder="1" applyAlignment="1">
      <alignment vertical="top" wrapText="1"/>
    </xf>
    <xf numFmtId="15" fontId="1" fillId="2" borderId="14" xfId="2" applyNumberFormat="1" applyFill="1" applyBorder="1" applyAlignment="1">
      <alignment horizontal="left" vertical="top" wrapText="1"/>
    </xf>
    <xf numFmtId="0" fontId="1" fillId="0" borderId="12" xfId="2" applyBorder="1" applyAlignment="1">
      <alignment horizontal="left" vertical="top" wrapText="1"/>
    </xf>
    <xf numFmtId="0" fontId="1" fillId="0" borderId="13" xfId="2" applyBorder="1" applyAlignment="1">
      <alignment horizontal="left" vertical="top" wrapText="1"/>
    </xf>
    <xf numFmtId="0" fontId="1" fillId="2" borderId="15" xfId="0" applyFont="1" applyFill="1" applyBorder="1" applyAlignment="1">
      <alignment vertical="top" wrapText="1"/>
    </xf>
    <xf numFmtId="0" fontId="0" fillId="0" borderId="16" xfId="0" applyBorder="1" applyAlignment="1">
      <alignment vertical="top" wrapText="1"/>
    </xf>
    <xf numFmtId="0" fontId="0" fillId="0" borderId="17" xfId="0" applyBorder="1" applyAlignment="1">
      <alignment vertical="top" wrapText="1"/>
    </xf>
    <xf numFmtId="0" fontId="1" fillId="2" borderId="1" xfId="0" quotePrefix="1" applyFont="1" applyFill="1" applyBorder="1" applyAlignment="1">
      <alignment vertical="top" wrapText="1"/>
    </xf>
    <xf numFmtId="0" fontId="1" fillId="2" borderId="18" xfId="0" applyFont="1" applyFill="1" applyBorder="1" applyAlignment="1">
      <alignment horizontal="center" vertical="top" wrapText="1"/>
    </xf>
    <xf numFmtId="0" fontId="0" fillId="0" borderId="19" xfId="0" applyBorder="1" applyAlignment="1">
      <alignment vertical="top" wrapText="1"/>
    </xf>
    <xf numFmtId="0" fontId="0" fillId="0" borderId="5" xfId="0" applyBorder="1" applyAlignment="1">
      <alignment horizontal="right" vertical="top" wrapText="1"/>
    </xf>
    <xf numFmtId="0" fontId="0" fillId="0" borderId="20" xfId="0" applyBorder="1" applyAlignment="1">
      <alignment vertical="top" wrapText="1"/>
    </xf>
    <xf numFmtId="0" fontId="1" fillId="0" borderId="1" xfId="0" applyFont="1" applyBorder="1" applyAlignment="1">
      <alignment vertical="top" wrapText="1"/>
    </xf>
    <xf numFmtId="0" fontId="0" fillId="0" borderId="5" xfId="0" applyBorder="1" applyAlignment="1">
      <alignment wrapText="1"/>
    </xf>
    <xf numFmtId="0" fontId="1" fillId="2" borderId="1" xfId="0" applyFont="1" applyFill="1" applyBorder="1" applyAlignment="1">
      <alignment horizontal="left" vertical="top" wrapText="1"/>
    </xf>
    <xf numFmtId="0" fontId="1" fillId="0" borderId="0" xfId="0" quotePrefix="1" applyFont="1" applyAlignment="1">
      <alignment horizontal="left"/>
    </xf>
    <xf numFmtId="0" fontId="0" fillId="0" borderId="0" xfId="0" quotePrefix="1" applyAlignment="1">
      <alignment horizontal="left"/>
    </xf>
    <xf numFmtId="0" fontId="0" fillId="0" borderId="0" xfId="0" applyAlignment="1">
      <alignment horizontal="left"/>
    </xf>
    <xf numFmtId="0" fontId="0" fillId="0" borderId="7" xfId="0" applyBorder="1" applyAlignment="1">
      <alignment wrapText="1"/>
    </xf>
    <xf numFmtId="0" fontId="0" fillId="0" borderId="27" xfId="0" applyBorder="1" applyAlignment="1">
      <alignment wrapText="1"/>
    </xf>
    <xf numFmtId="0" fontId="0" fillId="0" borderId="26" xfId="0" applyBorder="1" applyAlignment="1">
      <alignment wrapText="1"/>
    </xf>
    <xf numFmtId="0" fontId="1" fillId="3" borderId="42" xfId="0" applyFont="1" applyFill="1" applyBorder="1" applyAlignment="1">
      <alignment wrapText="1"/>
    </xf>
    <xf numFmtId="0" fontId="1" fillId="3" borderId="43" xfId="0" applyFont="1" applyFill="1" applyBorder="1" applyAlignment="1">
      <alignment wrapText="1"/>
    </xf>
    <xf numFmtId="0" fontId="1" fillId="3" borderId="34" xfId="0" applyFont="1" applyFill="1" applyBorder="1" applyAlignment="1">
      <alignment wrapText="1"/>
    </xf>
    <xf numFmtId="0" fontId="0" fillId="0" borderId="43" xfId="0" applyBorder="1" applyAlignment="1">
      <alignment wrapText="1"/>
    </xf>
    <xf numFmtId="0" fontId="0" fillId="0" borderId="33" xfId="0" applyBorder="1" applyAlignment="1">
      <alignment wrapText="1"/>
    </xf>
    <xf numFmtId="0" fontId="0" fillId="0" borderId="1" xfId="0" applyBorder="1" applyAlignment="1">
      <alignment wrapText="1"/>
    </xf>
    <xf numFmtId="0" fontId="1" fillId="2" borderId="18" xfId="2" applyFill="1" applyBorder="1" applyAlignment="1">
      <alignment horizontal="center" vertical="top" wrapText="1"/>
    </xf>
    <xf numFmtId="0" fontId="1" fillId="2" borderId="9" xfId="0" applyFont="1" applyFill="1" applyBorder="1" applyAlignment="1">
      <alignment horizontal="center" vertical="top" wrapText="1"/>
    </xf>
    <xf numFmtId="0" fontId="0" fillId="2" borderId="6" xfId="0" applyFill="1" applyBorder="1" applyAlignment="1">
      <alignment horizontal="center" vertical="top" wrapText="1"/>
    </xf>
    <xf numFmtId="0" fontId="1" fillId="2" borderId="35" xfId="0" applyFont="1" applyFill="1" applyBorder="1" applyAlignment="1">
      <alignment vertical="top" wrapText="1"/>
    </xf>
    <xf numFmtId="49" fontId="1" fillId="2" borderId="1" xfId="0" applyNumberFormat="1" applyFont="1" applyFill="1" applyBorder="1" applyAlignment="1">
      <alignment vertical="top" wrapText="1"/>
    </xf>
    <xf numFmtId="0" fontId="0" fillId="0" borderId="49" xfId="0" applyBorder="1" applyAlignment="1">
      <alignment vertical="top" wrapText="1"/>
    </xf>
    <xf numFmtId="0" fontId="1" fillId="0" borderId="5" xfId="0" applyFont="1" applyBorder="1" applyAlignment="1">
      <alignment vertical="top" wrapText="1"/>
    </xf>
    <xf numFmtId="0" fontId="1" fillId="2" borderId="6" xfId="0" quotePrefix="1" applyFont="1" applyFill="1" applyBorder="1" applyAlignment="1">
      <alignment vertical="top" wrapText="1"/>
    </xf>
    <xf numFmtId="0" fontId="1" fillId="2" borderId="8" xfId="0" quotePrefix="1" applyFont="1" applyFill="1" applyBorder="1" applyAlignment="1">
      <alignment vertical="top" wrapText="1"/>
    </xf>
    <xf numFmtId="0" fontId="1" fillId="2" borderId="6" xfId="0" applyFont="1" applyFill="1" applyBorder="1" applyAlignment="1">
      <alignment vertical="top" wrapText="1"/>
    </xf>
    <xf numFmtId="0" fontId="0" fillId="0" borderId="6" xfId="0" applyBorder="1" applyAlignment="1">
      <alignment vertical="top" wrapText="1"/>
    </xf>
    <xf numFmtId="0" fontId="0" fillId="0" borderId="25" xfId="0" applyBorder="1" applyAlignment="1">
      <alignment vertical="top" wrapText="1"/>
    </xf>
    <xf numFmtId="0" fontId="1" fillId="2" borderId="1" xfId="0" applyFont="1" applyFill="1" applyBorder="1" applyAlignment="1">
      <alignment vertical="top" wrapText="1"/>
    </xf>
    <xf numFmtId="0" fontId="0" fillId="0" borderId="1" xfId="0" applyBorder="1" applyAlignment="1">
      <alignment vertical="top" wrapText="1"/>
    </xf>
    <xf numFmtId="0" fontId="0" fillId="0" borderId="11" xfId="0" applyBorder="1" applyAlignment="1">
      <alignment vertical="top" wrapText="1"/>
    </xf>
    <xf numFmtId="14" fontId="0" fillId="2" borderId="8" xfId="0" applyNumberFormat="1" applyFill="1" applyBorder="1" applyAlignment="1">
      <alignment horizontal="left" vertical="top" wrapText="1"/>
    </xf>
    <xf numFmtId="0" fontId="0" fillId="0" borderId="8" xfId="0" applyBorder="1" applyAlignment="1">
      <alignment horizontal="left" vertical="top" wrapText="1"/>
    </xf>
    <xf numFmtId="0" fontId="0" fillId="0" borderId="24" xfId="0" applyBorder="1" applyAlignment="1">
      <alignment horizontal="left" vertical="top" wrapText="1"/>
    </xf>
    <xf numFmtId="0" fontId="0" fillId="2" borderId="18" xfId="0" applyFill="1" applyBorder="1" applyAlignment="1">
      <alignment vertical="top" wrapText="1"/>
    </xf>
    <xf numFmtId="0" fontId="0" fillId="0" borderId="18" xfId="0" applyBorder="1" applyAlignment="1">
      <alignment vertical="top" wrapText="1"/>
    </xf>
    <xf numFmtId="0" fontId="1" fillId="2" borderId="31" xfId="0" applyFont="1" applyFill="1" applyBorder="1" applyAlignment="1">
      <alignment vertical="top" wrapText="1"/>
    </xf>
    <xf numFmtId="0" fontId="0" fillId="2" borderId="32" xfId="0" applyFill="1" applyBorder="1" applyAlignment="1">
      <alignment vertical="top" wrapText="1"/>
    </xf>
    <xf numFmtId="0" fontId="0" fillId="2" borderId="33" xfId="0" applyFill="1" applyBorder="1" applyAlignment="1">
      <alignment vertical="top" wrapText="1"/>
    </xf>
    <xf numFmtId="0" fontId="1" fillId="2" borderId="9" xfId="0" applyFont="1" applyFill="1" applyBorder="1" applyAlignment="1">
      <alignment vertical="top" wrapText="1"/>
    </xf>
    <xf numFmtId="0" fontId="0" fillId="0" borderId="9" xfId="0" applyBorder="1" applyAlignment="1">
      <alignment vertical="top" wrapText="1"/>
    </xf>
    <xf numFmtId="0" fontId="0" fillId="0" borderId="10" xfId="0" applyBorder="1" applyAlignment="1">
      <alignment vertical="top" wrapText="1"/>
    </xf>
    <xf numFmtId="0" fontId="0" fillId="0" borderId="19" xfId="0" applyBorder="1" applyAlignment="1">
      <alignment vertical="top" wrapText="1"/>
    </xf>
    <xf numFmtId="0" fontId="0" fillId="0" borderId="26" xfId="0" applyBorder="1" applyAlignment="1">
      <alignment vertical="top" wrapText="1"/>
    </xf>
    <xf numFmtId="0" fontId="0" fillId="0" borderId="27" xfId="0" applyBorder="1" applyAlignment="1">
      <alignment vertical="top" wrapText="1"/>
    </xf>
    <xf numFmtId="0" fontId="0" fillId="2" borderId="21" xfId="0" applyFill="1" applyBorder="1" applyAlignment="1">
      <alignment vertical="top" wrapText="1"/>
    </xf>
    <xf numFmtId="0" fontId="0" fillId="2" borderId="22" xfId="0" applyFill="1" applyBorder="1" applyAlignment="1">
      <alignment vertical="top" wrapText="1"/>
    </xf>
    <xf numFmtId="0" fontId="0" fillId="2" borderId="23" xfId="0" applyFill="1" applyBorder="1" applyAlignment="1">
      <alignment vertical="top" wrapText="1"/>
    </xf>
    <xf numFmtId="0" fontId="0" fillId="2" borderId="14"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28" xfId="0" applyFill="1" applyBorder="1" applyAlignment="1">
      <alignment vertical="top" wrapText="1"/>
    </xf>
    <xf numFmtId="0" fontId="0" fillId="2" borderId="29" xfId="0" applyFill="1" applyBorder="1" applyAlignment="1">
      <alignment vertical="top" wrapText="1"/>
    </xf>
    <xf numFmtId="0" fontId="0" fillId="2" borderId="30" xfId="0" applyFill="1" applyBorder="1" applyAlignment="1">
      <alignment vertical="top" wrapText="1"/>
    </xf>
    <xf numFmtId="0" fontId="1" fillId="2" borderId="1" xfId="0" quotePrefix="1" applyFont="1" applyFill="1" applyBorder="1" applyAlignment="1">
      <alignment vertical="top" wrapText="1"/>
    </xf>
    <xf numFmtId="0" fontId="2" fillId="2" borderId="8" xfId="1" applyFill="1" applyBorder="1" applyAlignment="1" applyProtection="1">
      <alignment vertical="top" wrapText="1"/>
    </xf>
    <xf numFmtId="0" fontId="0" fillId="0" borderId="8" xfId="0" applyBorder="1" applyAlignment="1">
      <alignment vertical="top" wrapText="1"/>
    </xf>
    <xf numFmtId="0" fontId="0" fillId="0" borderId="24"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13" xfId="0" applyBorder="1" applyAlignment="1">
      <alignment vertical="top" wrapText="1"/>
    </xf>
    <xf numFmtId="0" fontId="0" fillId="0" borderId="29" xfId="0" applyBorder="1" applyAlignment="1">
      <alignment vertical="top" wrapText="1"/>
    </xf>
    <xf numFmtId="0" fontId="0" fillId="0" borderId="30" xfId="0" applyBorder="1" applyAlignment="1">
      <alignment vertical="top" wrapText="1"/>
    </xf>
    <xf numFmtId="0" fontId="0" fillId="0" borderId="4" xfId="0" applyBorder="1" applyAlignment="1">
      <alignment horizontal="right" vertical="top" wrapText="1"/>
    </xf>
    <xf numFmtId="0" fontId="0" fillId="0" borderId="26" xfId="0" applyBorder="1" applyAlignment="1">
      <alignment horizontal="right" vertical="top" wrapText="1"/>
    </xf>
    <xf numFmtId="0" fontId="0" fillId="0" borderId="7" xfId="0" applyBorder="1" applyAlignment="1">
      <alignment horizontal="right" vertical="top" wrapText="1"/>
    </xf>
    <xf numFmtId="0" fontId="1" fillId="2" borderId="21" xfId="0" quotePrefix="1" applyFont="1" applyFill="1"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2" borderId="1" xfId="0" applyFill="1" applyBorder="1" applyAlignment="1">
      <alignment vertical="top" wrapText="1"/>
    </xf>
    <xf numFmtId="0" fontId="1" fillId="2" borderId="8" xfId="0" applyFont="1" applyFill="1" applyBorder="1" applyAlignment="1" applyProtection="1">
      <alignment vertical="top" wrapText="1"/>
      <protection locked="0"/>
    </xf>
    <xf numFmtId="0" fontId="0" fillId="0" borderId="8" xfId="0" applyBorder="1" applyAlignment="1" applyProtection="1">
      <alignment vertical="top" wrapText="1"/>
      <protection locked="0"/>
    </xf>
    <xf numFmtId="0" fontId="0" fillId="0" borderId="24" xfId="0" applyBorder="1" applyAlignment="1" applyProtection="1">
      <alignment vertical="top" wrapText="1"/>
      <protection locked="0"/>
    </xf>
    <xf numFmtId="0" fontId="0" fillId="2" borderId="6" xfId="0" applyFill="1" applyBorder="1" applyAlignment="1">
      <alignment vertical="top" wrapText="1"/>
    </xf>
    <xf numFmtId="0" fontId="1" fillId="2" borderId="14" xfId="0" applyFont="1" applyFill="1" applyBorder="1" applyAlignment="1">
      <alignment horizontal="left" vertical="top" wrapText="1"/>
    </xf>
    <xf numFmtId="0" fontId="1" fillId="2" borderId="12" xfId="0" applyFont="1" applyFill="1" applyBorder="1" applyAlignment="1">
      <alignment horizontal="left" vertical="top" wrapText="1"/>
    </xf>
    <xf numFmtId="14" fontId="1" fillId="2" borderId="8" xfId="0" applyNumberFormat="1" applyFont="1" applyFill="1" applyBorder="1" applyAlignment="1">
      <alignment horizontal="left" vertical="top" wrapText="1"/>
    </xf>
    <xf numFmtId="0" fontId="0" fillId="2" borderId="1" xfId="0" quotePrefix="1" applyFill="1" applyBorder="1" applyAlignment="1">
      <alignment vertical="top" wrapText="1"/>
    </xf>
    <xf numFmtId="0" fontId="0" fillId="0" borderId="54" xfId="0" applyBorder="1" applyAlignment="1">
      <alignment horizontal="center" vertical="top" wrapText="1"/>
    </xf>
    <xf numFmtId="0" fontId="0" fillId="0" borderId="55" xfId="0" applyBorder="1" applyAlignment="1">
      <alignment horizontal="center" vertical="top" wrapText="1"/>
    </xf>
    <xf numFmtId="0" fontId="0" fillId="0" borderId="56" xfId="0" applyBorder="1" applyAlignment="1">
      <alignment horizontal="center" vertical="top" wrapText="1"/>
    </xf>
    <xf numFmtId="0" fontId="0" fillId="0" borderId="50"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0" fontId="24" fillId="2" borderId="1" xfId="0" applyFont="1" applyFill="1" applyBorder="1" applyAlignment="1">
      <alignment vertical="top" wrapText="1"/>
    </xf>
    <xf numFmtId="0" fontId="0" fillId="2" borderId="14" xfId="0" quotePrefix="1" applyFill="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2" borderId="8" xfId="0" quotePrefix="1" applyFill="1" applyBorder="1" applyAlignment="1">
      <alignment vertical="top" wrapText="1"/>
    </xf>
    <xf numFmtId="0" fontId="0" fillId="2" borderId="31" xfId="0" applyFill="1" applyBorder="1" applyAlignment="1">
      <alignment vertical="top" wrapText="1"/>
    </xf>
    <xf numFmtId="0" fontId="0" fillId="0" borderId="32" xfId="0" applyBorder="1" applyAlignment="1">
      <alignment vertical="top" wrapText="1"/>
    </xf>
    <xf numFmtId="0" fontId="0" fillId="0" borderId="33" xfId="0" applyBorder="1" applyAlignment="1">
      <alignment vertical="top" wrapText="1"/>
    </xf>
    <xf numFmtId="0" fontId="1" fillId="0" borderId="1" xfId="0" applyFont="1" applyBorder="1" applyAlignment="1">
      <alignment vertical="top" wrapText="1"/>
    </xf>
    <xf numFmtId="0" fontId="1" fillId="0" borderId="11" xfId="0" applyFont="1" applyBorder="1" applyAlignment="1">
      <alignment vertical="top" wrapText="1"/>
    </xf>
    <xf numFmtId="0" fontId="11" fillId="2" borderId="1" xfId="0" applyFont="1" applyFill="1" applyBorder="1" applyAlignment="1">
      <alignment vertical="top" wrapText="1"/>
    </xf>
    <xf numFmtId="14" fontId="17" fillId="2" borderId="8" xfId="0" applyNumberFormat="1" applyFont="1" applyFill="1" applyBorder="1" applyAlignment="1">
      <alignment horizontal="left" vertical="top" wrapText="1"/>
    </xf>
    <xf numFmtId="0" fontId="26" fillId="0" borderId="8" xfId="0" applyFont="1" applyBorder="1" applyAlignment="1">
      <alignment horizontal="left" vertical="top" wrapText="1"/>
    </xf>
    <xf numFmtId="0" fontId="26" fillId="0" borderId="24" xfId="0" applyFont="1" applyBorder="1" applyAlignment="1">
      <alignment horizontal="left" vertical="top" wrapText="1"/>
    </xf>
    <xf numFmtId="0" fontId="2" fillId="0" borderId="8" xfId="1" applyBorder="1" applyAlignment="1" applyProtection="1">
      <alignment vertical="top" wrapText="1"/>
    </xf>
    <xf numFmtId="0" fontId="2" fillId="0" borderId="24" xfId="1" applyBorder="1" applyAlignment="1" applyProtection="1">
      <alignment vertical="top" wrapText="1"/>
    </xf>
    <xf numFmtId="0" fontId="1" fillId="2" borderId="14" xfId="0" applyFont="1" applyFill="1" applyBorder="1" applyAlignment="1">
      <alignment vertical="top" wrapText="1"/>
    </xf>
    <xf numFmtId="0" fontId="1" fillId="2" borderId="12" xfId="0" applyFont="1" applyFill="1" applyBorder="1" applyAlignment="1">
      <alignment vertical="top" wrapText="1"/>
    </xf>
    <xf numFmtId="0" fontId="1" fillId="2" borderId="13" xfId="0" applyFont="1" applyFill="1" applyBorder="1" applyAlignment="1">
      <alignment vertical="top" wrapText="1"/>
    </xf>
    <xf numFmtId="0" fontId="17" fillId="2" borderId="1" xfId="0" applyFont="1" applyFill="1" applyBorder="1" applyAlignment="1">
      <alignment vertical="top" wrapText="1"/>
    </xf>
    <xf numFmtId="0" fontId="2" fillId="2" borderId="8" xfId="1" quotePrefix="1" applyFill="1" applyBorder="1" applyAlignment="1" applyProtection="1">
      <alignment vertical="top" wrapText="1"/>
    </xf>
    <xf numFmtId="0" fontId="0" fillId="2" borderId="14" xfId="0" quotePrefix="1" applyFill="1" applyBorder="1" applyAlignment="1">
      <alignment vertical="top" wrapText="1"/>
    </xf>
    <xf numFmtId="0" fontId="0" fillId="2" borderId="12" xfId="0" quotePrefix="1" applyFill="1" applyBorder="1" applyAlignment="1">
      <alignment vertical="top" wrapText="1"/>
    </xf>
    <xf numFmtId="0" fontId="0" fillId="2" borderId="13" xfId="0" quotePrefix="1" applyFill="1" applyBorder="1" applyAlignment="1">
      <alignment vertical="top" wrapText="1"/>
    </xf>
    <xf numFmtId="0" fontId="2" fillId="2" borderId="28" xfId="1" applyFill="1" applyBorder="1" applyAlignment="1" applyProtection="1">
      <alignment vertical="top" wrapText="1"/>
    </xf>
    <xf numFmtId="0" fontId="2" fillId="2" borderId="29" xfId="1" applyFill="1" applyBorder="1" applyAlignment="1" applyProtection="1">
      <alignment vertical="top" wrapText="1"/>
    </xf>
    <xf numFmtId="0" fontId="2" fillId="2" borderId="30" xfId="1" applyFill="1" applyBorder="1" applyAlignment="1" applyProtection="1">
      <alignment vertical="top" wrapText="1"/>
    </xf>
    <xf numFmtId="0" fontId="1" fillId="2" borderId="28" xfId="0" applyFont="1" applyFill="1" applyBorder="1" applyAlignment="1" applyProtection="1">
      <alignment vertical="top" wrapText="1"/>
      <protection locked="0"/>
    </xf>
    <xf numFmtId="0" fontId="1" fillId="2" borderId="29" xfId="0" applyFont="1" applyFill="1" applyBorder="1" applyAlignment="1" applyProtection="1">
      <alignment vertical="top" wrapText="1"/>
      <protection locked="0"/>
    </xf>
    <xf numFmtId="0" fontId="1" fillId="2" borderId="30" xfId="0" applyFont="1" applyFill="1" applyBorder="1" applyAlignment="1" applyProtection="1">
      <alignment vertical="top" wrapText="1"/>
      <protection locked="0"/>
    </xf>
    <xf numFmtId="14" fontId="0" fillId="2" borderId="1" xfId="0" applyNumberFormat="1" applyFill="1" applyBorder="1" applyAlignment="1">
      <alignment horizontal="left" vertical="top" wrapText="1"/>
    </xf>
    <xf numFmtId="0" fontId="0" fillId="0" borderId="1" xfId="0" applyBorder="1" applyAlignment="1">
      <alignment horizontal="left" vertical="top" wrapText="1"/>
    </xf>
    <xf numFmtId="0" fontId="0" fillId="0" borderId="11" xfId="0" applyBorder="1" applyAlignment="1">
      <alignment horizontal="left" vertical="top" wrapText="1"/>
    </xf>
    <xf numFmtId="49" fontId="1" fillId="2" borderId="14" xfId="0" quotePrefix="1" applyNumberFormat="1" applyFont="1" applyFill="1" applyBorder="1" applyAlignment="1">
      <alignment horizontal="left" vertical="top" wrapText="1"/>
    </xf>
    <xf numFmtId="49" fontId="0" fillId="0" borderId="12" xfId="0" applyNumberFormat="1" applyBorder="1" applyAlignment="1">
      <alignment horizontal="left" vertical="top" wrapText="1"/>
    </xf>
    <xf numFmtId="49" fontId="0" fillId="0" borderId="13" xfId="0" applyNumberFormat="1" applyBorder="1" applyAlignment="1">
      <alignment horizontal="left" vertical="top" wrapText="1"/>
    </xf>
    <xf numFmtId="0" fontId="11" fillId="2" borderId="21" xfId="0" applyFont="1" applyFill="1" applyBorder="1" applyAlignment="1">
      <alignment vertical="top" wrapText="1"/>
    </xf>
    <xf numFmtId="0" fontId="1" fillId="2" borderId="22" xfId="0" applyFont="1" applyFill="1" applyBorder="1" applyAlignment="1">
      <alignment vertical="top" wrapText="1"/>
    </xf>
    <xf numFmtId="0" fontId="1" fillId="2" borderId="34" xfId="0" applyFont="1" applyFill="1" applyBorder="1" applyAlignment="1">
      <alignment vertical="top" wrapText="1"/>
    </xf>
    <xf numFmtId="0" fontId="1" fillId="2" borderId="14" xfId="0" quotePrefix="1" applyFont="1" applyFill="1" applyBorder="1" applyAlignment="1">
      <alignment horizontal="left" vertical="top" wrapText="1"/>
    </xf>
    <xf numFmtId="14" fontId="1" fillId="2" borderId="1" xfId="0" applyNumberFormat="1" applyFont="1" applyFill="1" applyBorder="1" applyAlignment="1">
      <alignment horizontal="left" vertical="top" wrapText="1"/>
    </xf>
    <xf numFmtId="14" fontId="1" fillId="2" borderId="28" xfId="0" applyNumberFormat="1" applyFont="1" applyFill="1" applyBorder="1" applyAlignment="1">
      <alignment horizontal="left" vertical="top" wrapText="1"/>
    </xf>
    <xf numFmtId="14" fontId="0" fillId="2" borderId="29" xfId="0" applyNumberFormat="1" applyFill="1" applyBorder="1" applyAlignment="1">
      <alignment horizontal="left" vertical="top" wrapText="1"/>
    </xf>
    <xf numFmtId="14" fontId="0" fillId="2" borderId="30" xfId="0" applyNumberFormat="1" applyFill="1" applyBorder="1" applyAlignment="1">
      <alignment horizontal="left" vertical="top" wrapText="1"/>
    </xf>
    <xf numFmtId="0" fontId="14" fillId="2" borderId="1" xfId="0" applyFont="1" applyFill="1" applyBorder="1" applyAlignment="1">
      <alignment vertical="top" wrapText="1"/>
    </xf>
    <xf numFmtId="0" fontId="14" fillId="2" borderId="1" xfId="0" quotePrefix="1" applyFont="1" applyFill="1" applyBorder="1" applyAlignment="1">
      <alignment vertical="top" wrapText="1"/>
    </xf>
    <xf numFmtId="14" fontId="0" fillId="2" borderId="14" xfId="0" applyNumberFormat="1" applyFill="1" applyBorder="1" applyAlignment="1">
      <alignment horizontal="left" vertical="top" wrapText="1"/>
    </xf>
    <xf numFmtId="14" fontId="0" fillId="2" borderId="12" xfId="0" applyNumberFormat="1" applyFill="1" applyBorder="1" applyAlignment="1">
      <alignment horizontal="left" vertical="top" wrapText="1"/>
    </xf>
    <xf numFmtId="14" fontId="0" fillId="2" borderId="13" xfId="0" applyNumberFormat="1" applyFill="1" applyBorder="1" applyAlignment="1">
      <alignment horizontal="left" vertical="top" wrapText="1"/>
    </xf>
    <xf numFmtId="0" fontId="1" fillId="2" borderId="6" xfId="2" applyFill="1" applyBorder="1" applyAlignment="1">
      <alignment vertical="top" wrapText="1"/>
    </xf>
    <xf numFmtId="0" fontId="1" fillId="0" borderId="6" xfId="2" applyBorder="1" applyAlignment="1">
      <alignment vertical="top" wrapText="1"/>
    </xf>
    <xf numFmtId="0" fontId="1" fillId="0" borderId="25" xfId="2" applyBorder="1" applyAlignment="1">
      <alignment vertical="top" wrapText="1"/>
    </xf>
    <xf numFmtId="0" fontId="1" fillId="2" borderId="1" xfId="2" applyFill="1" applyBorder="1" applyAlignment="1">
      <alignment vertical="top" wrapText="1"/>
    </xf>
    <xf numFmtId="0" fontId="1" fillId="0" borderId="1" xfId="2" applyBorder="1" applyAlignment="1">
      <alignment vertical="top" wrapText="1"/>
    </xf>
    <xf numFmtId="0" fontId="1" fillId="0" borderId="11" xfId="2" applyBorder="1" applyAlignment="1">
      <alignment vertical="top" wrapText="1"/>
    </xf>
    <xf numFmtId="0" fontId="1" fillId="2" borderId="28" xfId="2" applyFill="1" applyBorder="1" applyAlignment="1" applyProtection="1">
      <alignment vertical="top" wrapText="1"/>
      <protection locked="0"/>
    </xf>
    <xf numFmtId="0" fontId="1" fillId="0" borderId="29" xfId="2" applyBorder="1" applyAlignment="1" applyProtection="1">
      <alignment vertical="top" wrapText="1"/>
      <protection locked="0"/>
    </xf>
    <xf numFmtId="0" fontId="1" fillId="0" borderId="30" xfId="2" applyBorder="1" applyAlignment="1" applyProtection="1">
      <alignment vertical="top" wrapText="1"/>
      <protection locked="0"/>
    </xf>
    <xf numFmtId="49" fontId="1" fillId="2" borderId="1" xfId="2" quotePrefix="1" applyNumberFormat="1" applyFill="1" applyBorder="1" applyAlignment="1">
      <alignment vertical="top" wrapText="1"/>
    </xf>
    <xf numFmtId="49" fontId="1" fillId="0" borderId="1" xfId="2" applyNumberFormat="1" applyBorder="1" applyAlignment="1">
      <alignment vertical="top" wrapText="1"/>
    </xf>
    <xf numFmtId="49" fontId="1" fillId="0" borderId="11" xfId="2" applyNumberFormat="1" applyBorder="1" applyAlignment="1">
      <alignment vertical="top" wrapText="1"/>
    </xf>
    <xf numFmtId="0" fontId="1" fillId="0" borderId="8" xfId="2" applyBorder="1" applyAlignment="1">
      <alignment vertical="top" wrapText="1"/>
    </xf>
    <xf numFmtId="0" fontId="1" fillId="0" borderId="24" xfId="2" applyBorder="1" applyAlignment="1">
      <alignment vertical="top" wrapText="1"/>
    </xf>
    <xf numFmtId="0" fontId="1" fillId="2" borderId="21" xfId="2" applyFill="1" applyBorder="1" applyAlignment="1">
      <alignment vertical="top" wrapText="1"/>
    </xf>
    <xf numFmtId="0" fontId="1" fillId="0" borderId="22" xfId="2" applyBorder="1" applyAlignment="1">
      <alignment vertical="top" wrapText="1"/>
    </xf>
    <xf numFmtId="0" fontId="1" fillId="0" borderId="23" xfId="2" applyBorder="1" applyAlignment="1">
      <alignment vertical="top" wrapText="1"/>
    </xf>
    <xf numFmtId="0" fontId="1" fillId="2" borderId="14" xfId="2" applyFill="1" applyBorder="1" applyAlignment="1">
      <alignment vertical="top" wrapText="1"/>
    </xf>
    <xf numFmtId="0" fontId="1" fillId="0" borderId="12" xfId="2" applyBorder="1" applyAlignment="1">
      <alignment vertical="top" wrapText="1"/>
    </xf>
    <xf numFmtId="0" fontId="1" fillId="0" borderId="13" xfId="2" applyBorder="1" applyAlignment="1">
      <alignment vertical="top" wrapText="1"/>
    </xf>
    <xf numFmtId="0" fontId="1" fillId="2" borderId="28" xfId="2" applyFill="1" applyBorder="1" applyAlignment="1">
      <alignment vertical="top" wrapText="1"/>
    </xf>
    <xf numFmtId="0" fontId="1" fillId="0" borderId="29" xfId="2" applyBorder="1" applyAlignment="1">
      <alignment vertical="top" wrapText="1"/>
    </xf>
    <xf numFmtId="0" fontId="1" fillId="0" borderId="30" xfId="2" applyBorder="1" applyAlignment="1">
      <alignment vertical="top" wrapText="1"/>
    </xf>
    <xf numFmtId="0" fontId="1" fillId="2" borderId="22" xfId="2" applyFill="1" applyBorder="1" applyAlignment="1">
      <alignment vertical="top" wrapText="1"/>
    </xf>
    <xf numFmtId="0" fontId="1" fillId="2" borderId="23" xfId="2" applyFill="1" applyBorder="1" applyAlignment="1">
      <alignment vertical="top" wrapText="1"/>
    </xf>
    <xf numFmtId="0" fontId="1" fillId="2" borderId="12" xfId="2" applyFill="1" applyBorder="1" applyAlignment="1">
      <alignment vertical="top" wrapText="1"/>
    </xf>
    <xf numFmtId="0" fontId="1" fillId="2" borderId="13" xfId="2" applyFill="1" applyBorder="1" applyAlignment="1">
      <alignment vertical="top" wrapText="1"/>
    </xf>
    <xf numFmtId="0" fontId="1" fillId="2" borderId="29" xfId="2" applyFill="1" applyBorder="1" applyAlignment="1">
      <alignment vertical="top" wrapText="1"/>
    </xf>
    <xf numFmtId="0" fontId="1" fillId="2" borderId="30" xfId="2" applyFill="1" applyBorder="1" applyAlignment="1">
      <alignment vertical="top" wrapText="1"/>
    </xf>
    <xf numFmtId="14" fontId="1" fillId="2" borderId="1" xfId="2" applyNumberFormat="1" applyFill="1" applyBorder="1" applyAlignment="1">
      <alignment horizontal="left" vertical="top" wrapText="1"/>
    </xf>
    <xf numFmtId="0" fontId="1" fillId="0" borderId="1" xfId="2" applyBorder="1" applyAlignment="1">
      <alignment horizontal="left" vertical="top" wrapText="1"/>
    </xf>
    <xf numFmtId="0" fontId="1" fillId="0" borderId="11" xfId="2" applyBorder="1" applyAlignment="1">
      <alignment horizontal="left" vertical="top" wrapText="1"/>
    </xf>
    <xf numFmtId="0" fontId="14" fillId="2" borderId="1" xfId="2" applyFont="1" applyFill="1" applyBorder="1" applyAlignment="1">
      <alignment vertical="top" wrapText="1"/>
    </xf>
    <xf numFmtId="49" fontId="14" fillId="2" borderId="1" xfId="2" quotePrefix="1" applyNumberFormat="1" applyFont="1" applyFill="1" applyBorder="1" applyAlignment="1">
      <alignment vertical="top" wrapText="1"/>
    </xf>
    <xf numFmtId="0" fontId="28" fillId="2" borderId="8" xfId="1" applyFont="1" applyFill="1" applyBorder="1" applyAlignment="1" applyProtection="1">
      <alignment vertical="top" wrapText="1"/>
    </xf>
    <xf numFmtId="15" fontId="1" fillId="2" borderId="14" xfId="2" applyNumberFormat="1" applyFill="1" applyBorder="1" applyAlignment="1">
      <alignment horizontal="left" vertical="top" wrapText="1"/>
    </xf>
    <xf numFmtId="0" fontId="1" fillId="0" borderId="12" xfId="2" applyBorder="1" applyAlignment="1">
      <alignment horizontal="left" vertical="top" wrapText="1"/>
    </xf>
    <xf numFmtId="0" fontId="1" fillId="0" borderId="13" xfId="2" applyBorder="1" applyAlignment="1">
      <alignment horizontal="left" vertical="top" wrapText="1"/>
    </xf>
    <xf numFmtId="0" fontId="1" fillId="2" borderId="9" xfId="2" applyFill="1" applyBorder="1" applyAlignment="1">
      <alignment vertical="top" wrapText="1"/>
    </xf>
    <xf numFmtId="0" fontId="1" fillId="0" borderId="9" xfId="2" applyBorder="1" applyAlignment="1">
      <alignment vertical="top" wrapText="1"/>
    </xf>
    <xf numFmtId="0" fontId="1" fillId="0" borderId="10" xfId="2" applyBorder="1" applyAlignment="1">
      <alignment vertical="top" wrapText="1"/>
    </xf>
    <xf numFmtId="0" fontId="1" fillId="2" borderId="31" xfId="2" applyFill="1" applyBorder="1" applyAlignment="1">
      <alignment vertical="top" wrapText="1"/>
    </xf>
    <xf numFmtId="0" fontId="1" fillId="2" borderId="32" xfId="2" applyFill="1" applyBorder="1" applyAlignment="1">
      <alignment vertical="top" wrapText="1"/>
    </xf>
    <xf numFmtId="0" fontId="1" fillId="2" borderId="33" xfId="2" applyFill="1" applyBorder="1" applyAlignment="1">
      <alignment vertical="top" wrapText="1"/>
    </xf>
    <xf numFmtId="0" fontId="17" fillId="2" borderId="1" xfId="2" applyFont="1" applyFill="1" applyBorder="1" applyAlignment="1">
      <alignment vertical="top" wrapText="1"/>
    </xf>
    <xf numFmtId="0" fontId="10" fillId="2" borderId="1" xfId="0" applyFont="1" applyFill="1" applyBorder="1" applyAlignment="1">
      <alignment vertical="top" wrapText="1"/>
    </xf>
    <xf numFmtId="0" fontId="0" fillId="0" borderId="57" xfId="0" applyBorder="1" applyAlignment="1">
      <alignment horizontal="center"/>
    </xf>
    <xf numFmtId="0" fontId="0" fillId="0" borderId="58" xfId="0" applyBorder="1" applyAlignment="1">
      <alignment horizontal="center"/>
    </xf>
    <xf numFmtId="0" fontId="2" fillId="2" borderId="1" xfId="1" applyFill="1" applyBorder="1" applyAlignment="1" applyProtection="1">
      <alignment vertical="top" wrapText="1"/>
    </xf>
    <xf numFmtId="0" fontId="2" fillId="0" borderId="1" xfId="1" applyBorder="1" applyAlignment="1" applyProtection="1">
      <alignment vertical="top" wrapText="1"/>
    </xf>
    <xf numFmtId="9" fontId="1" fillId="2" borderId="6" xfId="3" applyFont="1" applyFill="1" applyBorder="1" applyAlignment="1">
      <alignment vertical="top" wrapText="1"/>
    </xf>
    <xf numFmtId="9" fontId="0" fillId="0" borderId="6" xfId="3" applyFont="1" applyBorder="1" applyAlignment="1">
      <alignment vertical="top" wrapText="1"/>
    </xf>
    <xf numFmtId="9" fontId="0" fillId="0" borderId="25" xfId="3" applyFont="1" applyBorder="1" applyAlignment="1">
      <alignment vertical="top" wrapText="1"/>
    </xf>
    <xf numFmtId="0" fontId="1" fillId="2" borderId="21" xfId="0" applyFont="1" applyFill="1" applyBorder="1" applyAlignment="1">
      <alignment vertical="top" wrapText="1"/>
    </xf>
    <xf numFmtId="1" fontId="1" fillId="2" borderId="14" xfId="0" quotePrefix="1" applyNumberFormat="1" applyFont="1" applyFill="1" applyBorder="1" applyAlignment="1">
      <alignment horizontal="left" vertical="top" wrapText="1"/>
    </xf>
    <xf numFmtId="1" fontId="0" fillId="0" borderId="12" xfId="0" applyNumberFormat="1" applyBorder="1" applyAlignment="1">
      <alignment horizontal="left" vertical="top" wrapText="1"/>
    </xf>
    <xf numFmtId="1" fontId="0" fillId="0" borderId="13" xfId="0" applyNumberFormat="1" applyBorder="1" applyAlignment="1">
      <alignment horizontal="left" vertical="top" wrapText="1"/>
    </xf>
    <xf numFmtId="0" fontId="14" fillId="2" borderId="14" xfId="0" applyFont="1" applyFill="1" applyBorder="1" applyAlignment="1">
      <alignment vertical="top" wrapText="1"/>
    </xf>
    <xf numFmtId="0" fontId="1" fillId="0" borderId="54" xfId="0" applyFont="1" applyBorder="1" applyAlignment="1">
      <alignment horizontal="center" vertical="top" wrapText="1"/>
    </xf>
    <xf numFmtId="9" fontId="1" fillId="2" borderId="21" xfId="3" applyFont="1" applyFill="1" applyBorder="1" applyAlignment="1">
      <alignment vertical="top" wrapText="1"/>
    </xf>
    <xf numFmtId="9" fontId="1" fillId="2" borderId="22" xfId="3" applyFont="1" applyFill="1" applyBorder="1" applyAlignment="1">
      <alignment vertical="top" wrapText="1"/>
    </xf>
    <xf numFmtId="9" fontId="1" fillId="2" borderId="23" xfId="3" applyFont="1" applyFill="1" applyBorder="1" applyAlignment="1">
      <alignment vertical="top" wrapText="1"/>
    </xf>
    <xf numFmtId="0" fontId="1" fillId="2" borderId="14" xfId="0" quotePrefix="1" applyFont="1" applyFill="1" applyBorder="1" applyAlignment="1">
      <alignment vertical="top" wrapText="1"/>
    </xf>
    <xf numFmtId="0" fontId="1" fillId="2" borderId="12" xfId="0" quotePrefix="1" applyFont="1" applyFill="1" applyBorder="1" applyAlignment="1">
      <alignment vertical="top" wrapText="1"/>
    </xf>
    <xf numFmtId="0" fontId="1" fillId="2" borderId="13" xfId="0" quotePrefix="1" applyFont="1" applyFill="1" applyBorder="1" applyAlignment="1">
      <alignment vertical="top" wrapText="1"/>
    </xf>
    <xf numFmtId="14" fontId="1" fillId="2" borderId="14" xfId="0" quotePrefix="1" applyNumberFormat="1" applyFont="1" applyFill="1" applyBorder="1" applyAlignment="1">
      <alignment horizontal="left" vertical="top" wrapText="1"/>
    </xf>
    <xf numFmtId="14" fontId="1" fillId="2" borderId="12" xfId="0" quotePrefix="1" applyNumberFormat="1" applyFont="1" applyFill="1" applyBorder="1" applyAlignment="1">
      <alignment horizontal="left" vertical="top" wrapText="1"/>
    </xf>
    <xf numFmtId="14" fontId="1" fillId="2" borderId="13" xfId="0" quotePrefix="1" applyNumberFormat="1" applyFont="1" applyFill="1" applyBorder="1" applyAlignment="1">
      <alignment horizontal="left" vertical="top" wrapText="1"/>
    </xf>
    <xf numFmtId="0" fontId="1" fillId="2" borderId="32" xfId="0" applyFont="1" applyFill="1" applyBorder="1" applyAlignment="1">
      <alignment vertical="top" wrapText="1"/>
    </xf>
    <xf numFmtId="0" fontId="1" fillId="2" borderId="33" xfId="0" applyFont="1" applyFill="1" applyBorder="1" applyAlignment="1">
      <alignment vertical="top" wrapText="1"/>
    </xf>
    <xf numFmtId="0" fontId="1" fillId="2" borderId="28" xfId="0" applyFont="1" applyFill="1" applyBorder="1" applyAlignment="1">
      <alignment vertical="top" wrapText="1"/>
    </xf>
    <xf numFmtId="0" fontId="1" fillId="2" borderId="29" xfId="0" applyFont="1" applyFill="1" applyBorder="1" applyAlignment="1">
      <alignment vertical="top" wrapText="1"/>
    </xf>
    <xf numFmtId="0" fontId="1" fillId="2" borderId="30" xfId="0" applyFont="1" applyFill="1" applyBorder="1" applyAlignment="1">
      <alignment vertical="top" wrapText="1"/>
    </xf>
    <xf numFmtId="0" fontId="1" fillId="2" borderId="23" xfId="0" applyFont="1" applyFill="1" applyBorder="1" applyAlignment="1">
      <alignment vertical="top" wrapText="1"/>
    </xf>
    <xf numFmtId="1" fontId="1" fillId="2" borderId="12" xfId="0" quotePrefix="1" applyNumberFormat="1" applyFont="1" applyFill="1" applyBorder="1" applyAlignment="1">
      <alignment horizontal="left" vertical="top" wrapText="1"/>
    </xf>
    <xf numFmtId="1" fontId="1" fillId="2" borderId="13" xfId="0" quotePrefix="1" applyNumberFormat="1" applyFont="1" applyFill="1" applyBorder="1" applyAlignment="1">
      <alignment horizontal="left" vertical="top" wrapText="1"/>
    </xf>
    <xf numFmtId="0" fontId="1" fillId="2" borderId="22" xfId="0" quotePrefix="1" applyFont="1" applyFill="1" applyBorder="1" applyAlignment="1">
      <alignment horizontal="left" vertical="top" wrapText="1"/>
    </xf>
    <xf numFmtId="0" fontId="1" fillId="2" borderId="23" xfId="0" quotePrefix="1" applyFont="1" applyFill="1" applyBorder="1" applyAlignment="1">
      <alignment horizontal="left" vertical="top" wrapText="1"/>
    </xf>
    <xf numFmtId="0" fontId="1" fillId="2" borderId="13" xfId="0" applyFont="1" applyFill="1" applyBorder="1" applyAlignment="1">
      <alignment horizontal="left" vertical="top" wrapText="1"/>
    </xf>
    <xf numFmtId="1" fontId="17" fillId="2" borderId="14" xfId="0" quotePrefix="1" applyNumberFormat="1" applyFont="1" applyFill="1" applyBorder="1" applyAlignment="1">
      <alignment horizontal="left" vertical="top" wrapText="1"/>
    </xf>
    <xf numFmtId="0" fontId="1" fillId="2" borderId="35" xfId="0" applyFont="1" applyFill="1" applyBorder="1" applyAlignment="1">
      <alignment vertical="top" wrapText="1"/>
    </xf>
    <xf numFmtId="0" fontId="0" fillId="0" borderId="35" xfId="0" applyBorder="1" applyAlignment="1">
      <alignment vertical="top" wrapText="1"/>
    </xf>
    <xf numFmtId="0" fontId="0" fillId="0" borderId="36" xfId="0" applyBorder="1" applyAlignment="1">
      <alignment vertical="top" wrapText="1"/>
    </xf>
    <xf numFmtId="164" fontId="0" fillId="2" borderId="8" xfId="0" applyNumberFormat="1" applyFill="1" applyBorder="1" applyAlignment="1">
      <alignment horizontal="left" vertical="top" wrapText="1"/>
    </xf>
    <xf numFmtId="0" fontId="17" fillId="2" borderId="14" xfId="0" applyFont="1" applyFill="1" applyBorder="1" applyAlignment="1">
      <alignment vertical="top" wrapText="1"/>
    </xf>
    <xf numFmtId="0" fontId="21" fillId="2" borderId="1" xfId="0" applyFont="1" applyFill="1" applyBorder="1" applyAlignment="1">
      <alignment vertical="top" wrapText="1"/>
    </xf>
    <xf numFmtId="1" fontId="21" fillId="2" borderId="14" xfId="0" quotePrefix="1" applyNumberFormat="1" applyFont="1" applyFill="1" applyBorder="1" applyAlignment="1">
      <alignment horizontal="left" vertical="top" wrapText="1"/>
    </xf>
    <xf numFmtId="0" fontId="1" fillId="0" borderId="4" xfId="0" applyFont="1" applyBorder="1" applyAlignment="1">
      <alignment horizontal="right" vertical="top" wrapText="1"/>
    </xf>
    <xf numFmtId="0" fontId="1" fillId="2" borderId="21" xfId="0" quotePrefix="1" applyFont="1" applyFill="1" applyBorder="1" applyAlignment="1">
      <alignment vertical="top" wrapText="1"/>
    </xf>
    <xf numFmtId="14" fontId="1" fillId="2" borderId="1" xfId="0" applyNumberFormat="1" applyFont="1" applyFill="1" applyBorder="1" applyAlignment="1">
      <alignment vertical="top" wrapText="1"/>
    </xf>
    <xf numFmtId="0" fontId="1" fillId="2" borderId="12" xfId="0" quotePrefix="1" applyFont="1" applyFill="1" applyBorder="1" applyAlignment="1">
      <alignment horizontal="left" vertical="top" wrapText="1"/>
    </xf>
    <xf numFmtId="0" fontId="1" fillId="2" borderId="13" xfId="0" quotePrefix="1" applyFont="1" applyFill="1" applyBorder="1" applyAlignment="1">
      <alignment horizontal="left" vertical="top" wrapText="1"/>
    </xf>
    <xf numFmtId="0" fontId="5" fillId="2" borderId="8" xfId="1" applyFont="1" applyFill="1" applyBorder="1" applyAlignment="1" applyProtection="1">
      <alignment vertical="top" wrapText="1"/>
    </xf>
    <xf numFmtId="0" fontId="1" fillId="0" borderId="8" xfId="0" applyFont="1" applyBorder="1" applyAlignment="1">
      <alignment vertical="top" wrapText="1"/>
    </xf>
    <xf numFmtId="0" fontId="1" fillId="0" borderId="24" xfId="0" applyFont="1" applyBorder="1" applyAlignment="1">
      <alignment vertical="top" wrapText="1"/>
    </xf>
    <xf numFmtId="0" fontId="4" fillId="2" borderId="1" xfId="0" applyFont="1" applyFill="1" applyBorder="1" applyAlignment="1">
      <alignment vertical="top" wrapText="1"/>
    </xf>
    <xf numFmtId="0" fontId="4" fillId="0" borderId="1" xfId="0" applyFont="1" applyBorder="1" applyAlignment="1">
      <alignment vertical="top" wrapText="1"/>
    </xf>
    <xf numFmtId="0" fontId="4" fillId="0" borderId="11" xfId="0" applyFont="1" applyBorder="1" applyAlignment="1">
      <alignment vertical="top" wrapText="1"/>
    </xf>
    <xf numFmtId="0" fontId="14" fillId="2" borderId="21" xfId="0" applyFont="1" applyFill="1" applyBorder="1" applyAlignment="1">
      <alignment vertical="top" wrapText="1"/>
    </xf>
    <xf numFmtId="1" fontId="14" fillId="2" borderId="14" xfId="0" quotePrefix="1" applyNumberFormat="1" applyFont="1" applyFill="1" applyBorder="1" applyAlignment="1">
      <alignment horizontal="left" vertical="top" wrapText="1"/>
    </xf>
    <xf numFmtId="0" fontId="1" fillId="2" borderId="21" xfId="0" quotePrefix="1" applyFont="1" applyFill="1" applyBorder="1" applyAlignment="1">
      <alignment horizontal="left" wrapText="1"/>
    </xf>
    <xf numFmtId="0" fontId="0" fillId="0" borderId="22" xfId="0" applyBorder="1" applyAlignment="1">
      <alignment horizontal="left" wrapText="1"/>
    </xf>
    <xf numFmtId="0" fontId="0" fillId="0" borderId="23" xfId="0" applyBorder="1" applyAlignment="1">
      <alignment horizontal="left" wrapText="1"/>
    </xf>
    <xf numFmtId="0" fontId="0" fillId="0" borderId="19" xfId="0" applyBorder="1" applyAlignment="1">
      <alignment wrapText="1"/>
    </xf>
    <xf numFmtId="0" fontId="0" fillId="0" borderId="26" xfId="0" applyBorder="1" applyAlignment="1">
      <alignment wrapText="1"/>
    </xf>
    <xf numFmtId="0" fontId="0" fillId="0" borderId="41" xfId="0" applyBorder="1" applyAlignment="1">
      <alignment wrapText="1"/>
    </xf>
    <xf numFmtId="0" fontId="1" fillId="3" borderId="22" xfId="0" applyFont="1" applyFill="1" applyBorder="1" applyAlignment="1">
      <alignment wrapText="1"/>
    </xf>
    <xf numFmtId="0" fontId="1" fillId="3" borderId="37" xfId="0" applyFont="1" applyFill="1" applyBorder="1" applyAlignment="1">
      <alignment wrapText="1"/>
    </xf>
    <xf numFmtId="0" fontId="0" fillId="3" borderId="12" xfId="0" applyFill="1" applyBorder="1" applyAlignment="1">
      <alignment wrapText="1"/>
    </xf>
    <xf numFmtId="0" fontId="0" fillId="3" borderId="38" xfId="0" applyFill="1" applyBorder="1" applyAlignment="1">
      <alignment wrapText="1"/>
    </xf>
    <xf numFmtId="0" fontId="0" fillId="3" borderId="29" xfId="0" applyFill="1" applyBorder="1" applyAlignment="1">
      <alignment wrapText="1"/>
    </xf>
    <xf numFmtId="0" fontId="0" fillId="3" borderId="39" xfId="0" applyFill="1" applyBorder="1" applyAlignment="1">
      <alignment wrapText="1"/>
    </xf>
    <xf numFmtId="0" fontId="0" fillId="3" borderId="22" xfId="0" applyFill="1" applyBorder="1" applyAlignment="1">
      <alignment wrapText="1"/>
    </xf>
    <xf numFmtId="0" fontId="0" fillId="3" borderId="37" xfId="0" applyFill="1" applyBorder="1" applyAlignment="1">
      <alignment wrapText="1"/>
    </xf>
    <xf numFmtId="0" fontId="0" fillId="0" borderId="40" xfId="0" applyBorder="1" applyAlignment="1">
      <alignment wrapText="1"/>
    </xf>
    <xf numFmtId="0" fontId="1" fillId="3" borderId="12" xfId="0" applyFont="1" applyFill="1" applyBorder="1" applyAlignment="1">
      <alignment wrapText="1"/>
    </xf>
    <xf numFmtId="0" fontId="1" fillId="3" borderId="38" xfId="0" applyFont="1" applyFill="1" applyBorder="1" applyAlignment="1">
      <alignment wrapText="1"/>
    </xf>
    <xf numFmtId="0" fontId="1" fillId="3" borderId="12" xfId="0" quotePrefix="1" applyFont="1" applyFill="1" applyBorder="1" applyAlignment="1">
      <alignment wrapText="1"/>
    </xf>
    <xf numFmtId="0" fontId="1" fillId="3" borderId="29" xfId="0" applyFont="1" applyFill="1" applyBorder="1" applyAlignment="1">
      <alignment wrapText="1"/>
    </xf>
    <xf numFmtId="0" fontId="1" fillId="3" borderId="39" xfId="0" applyFont="1" applyFill="1" applyBorder="1" applyAlignment="1">
      <alignment wrapText="1"/>
    </xf>
    <xf numFmtId="0" fontId="2" fillId="3" borderId="29" xfId="1" applyFill="1" applyBorder="1" applyAlignment="1" applyProtection="1">
      <alignment wrapText="1"/>
    </xf>
    <xf numFmtId="0" fontId="2" fillId="3" borderId="39" xfId="1" applyFill="1" applyBorder="1" applyAlignment="1" applyProtection="1">
      <alignment wrapText="1"/>
    </xf>
    <xf numFmtId="14" fontId="1" fillId="3" borderId="12" xfId="0" applyNumberFormat="1" applyFont="1" applyFill="1" applyBorder="1" applyAlignment="1">
      <alignment horizontal="left" wrapText="1"/>
    </xf>
    <xf numFmtId="0" fontId="1" fillId="3" borderId="12" xfId="0" applyFont="1" applyFill="1" applyBorder="1" applyAlignment="1">
      <alignment horizontal="left" wrapText="1"/>
    </xf>
    <xf numFmtId="0" fontId="1" fillId="3" borderId="38" xfId="0" applyFont="1" applyFill="1" applyBorder="1" applyAlignment="1">
      <alignment horizontal="left" wrapText="1"/>
    </xf>
    <xf numFmtId="0" fontId="10" fillId="3" borderId="12" xfId="0" applyFont="1" applyFill="1" applyBorder="1" applyAlignment="1">
      <alignment wrapText="1"/>
    </xf>
    <xf numFmtId="0" fontId="10" fillId="3" borderId="42" xfId="0" applyFont="1" applyFill="1" applyBorder="1" applyAlignment="1">
      <alignment wrapText="1"/>
    </xf>
    <xf numFmtId="0" fontId="10" fillId="3" borderId="38" xfId="0" applyFont="1" applyFill="1" applyBorder="1" applyAlignment="1">
      <alignment wrapText="1"/>
    </xf>
    <xf numFmtId="0" fontId="0" fillId="2" borderId="15" xfId="0" applyFill="1" applyBorder="1" applyAlignment="1">
      <alignment vertical="top" wrapText="1"/>
    </xf>
    <xf numFmtId="0" fontId="0" fillId="0" borderId="16" xfId="0" applyBorder="1" applyAlignment="1">
      <alignment vertical="top" wrapText="1"/>
    </xf>
    <xf numFmtId="0" fontId="0" fillId="0" borderId="17" xfId="0" applyBorder="1" applyAlignment="1">
      <alignment vertical="top" wrapText="1"/>
    </xf>
    <xf numFmtId="0" fontId="1" fillId="2" borderId="18" xfId="0" applyFont="1" applyFill="1" applyBorder="1" applyAlignment="1">
      <alignment vertical="top" wrapText="1"/>
    </xf>
    <xf numFmtId="0" fontId="0" fillId="0" borderId="46" xfId="0" applyBorder="1" applyAlignment="1">
      <alignment vertical="top" wrapText="1"/>
    </xf>
    <xf numFmtId="0" fontId="15" fillId="2" borderId="1" xfId="0" applyFont="1" applyFill="1" applyBorder="1" applyAlignment="1">
      <alignment vertical="top" wrapText="1"/>
    </xf>
    <xf numFmtId="0" fontId="16" fillId="2" borderId="1" xfId="0" applyFont="1" applyFill="1" applyBorder="1" applyAlignment="1">
      <alignment vertical="top" wrapText="1"/>
    </xf>
    <xf numFmtId="0" fontId="11" fillId="2" borderId="9" xfId="0" applyFont="1" applyFill="1" applyBorder="1" applyAlignment="1">
      <alignment vertical="top" wrapText="1"/>
    </xf>
    <xf numFmtId="0" fontId="1" fillId="2" borderId="22" xfId="0" quotePrefix="1" applyFont="1" applyFill="1" applyBorder="1" applyAlignment="1">
      <alignment horizontal="left" wrapText="1"/>
    </xf>
    <xf numFmtId="0" fontId="1" fillId="2" borderId="23" xfId="0" quotePrefix="1" applyFont="1" applyFill="1" applyBorder="1" applyAlignment="1">
      <alignment horizontal="left" wrapText="1"/>
    </xf>
    <xf numFmtId="0" fontId="1" fillId="2" borderId="15" xfId="0" applyFont="1" applyFill="1" applyBorder="1" applyAlignment="1">
      <alignment vertical="top" wrapText="1"/>
    </xf>
    <xf numFmtId="0" fontId="1" fillId="2" borderId="16" xfId="0" applyFont="1" applyFill="1" applyBorder="1" applyAlignment="1">
      <alignment vertical="top" wrapText="1"/>
    </xf>
    <xf numFmtId="0" fontId="1" fillId="2" borderId="17" xfId="0" applyFont="1" applyFill="1" applyBorder="1" applyAlignment="1">
      <alignment vertical="top" wrapText="1"/>
    </xf>
    <xf numFmtId="0" fontId="0" fillId="0" borderId="48" xfId="0" applyBorder="1" applyAlignment="1">
      <alignment horizontal="right" vertical="top" wrapText="1"/>
    </xf>
    <xf numFmtId="0" fontId="0" fillId="4" borderId="47" xfId="0" applyFill="1" applyBorder="1" applyAlignment="1">
      <alignment horizontal="left"/>
    </xf>
    <xf numFmtId="0" fontId="0" fillId="4" borderId="44" xfId="0" applyFill="1" applyBorder="1" applyAlignment="1">
      <alignment horizontal="left"/>
    </xf>
    <xf numFmtId="0" fontId="0" fillId="4" borderId="45" xfId="0" applyFill="1" applyBorder="1" applyAlignment="1">
      <alignment horizontal="left"/>
    </xf>
    <xf numFmtId="0" fontId="1" fillId="2" borderId="9" xfId="0" applyFont="1" applyFill="1" applyBorder="1" applyAlignment="1" applyProtection="1">
      <alignment vertical="top" wrapText="1"/>
      <protection locked="0"/>
    </xf>
    <xf numFmtId="0" fontId="0" fillId="0" borderId="9" xfId="0" applyBorder="1" applyAlignment="1" applyProtection="1">
      <alignment vertical="top" wrapText="1"/>
      <protection locked="0"/>
    </xf>
    <xf numFmtId="0" fontId="0" fillId="0" borderId="10" xfId="0" applyBorder="1" applyAlignment="1" applyProtection="1">
      <alignment vertical="top" wrapText="1"/>
      <protection locked="0"/>
    </xf>
    <xf numFmtId="0" fontId="11" fillId="2" borderId="28" xfId="0" applyFont="1" applyFill="1" applyBorder="1" applyAlignment="1">
      <alignment vertical="top" wrapText="1"/>
    </xf>
    <xf numFmtId="0" fontId="18" fillId="2" borderId="1" xfId="0" applyFont="1" applyFill="1" applyBorder="1" applyAlignment="1">
      <alignment vertical="top" wrapText="1"/>
    </xf>
    <xf numFmtId="0" fontId="17" fillId="2" borderId="21" xfId="0" applyFont="1" applyFill="1" applyBorder="1" applyAlignment="1">
      <alignment vertical="top" wrapText="1"/>
    </xf>
    <xf numFmtId="0" fontId="25" fillId="2" borderId="14" xfId="0" applyFont="1" applyFill="1" applyBorder="1" applyAlignment="1">
      <alignment horizontal="left" vertical="top" wrapText="1"/>
    </xf>
    <xf numFmtId="0" fontId="2" fillId="0" borderId="29" xfId="1" applyBorder="1" applyAlignment="1" applyProtection="1">
      <alignment vertical="top" wrapText="1"/>
    </xf>
    <xf numFmtId="0" fontId="2" fillId="0" borderId="30" xfId="1" applyBorder="1" applyAlignment="1" applyProtection="1">
      <alignment vertical="top" wrapText="1"/>
    </xf>
    <xf numFmtId="0" fontId="27" fillId="0" borderId="1" xfId="0" applyFont="1" applyBorder="1" applyAlignment="1">
      <alignment vertical="top" wrapText="1"/>
    </xf>
    <xf numFmtId="0" fontId="27" fillId="0" borderId="11" xfId="0" applyFont="1" applyBorder="1" applyAlignment="1">
      <alignment vertical="top" wrapText="1"/>
    </xf>
    <xf numFmtId="0" fontId="30" fillId="2" borderId="14" xfId="0" applyFont="1" applyFill="1" applyBorder="1" applyAlignment="1">
      <alignment horizontal="left" vertical="top" wrapText="1"/>
    </xf>
    <xf numFmtId="0" fontId="32" fillId="2" borderId="1" xfId="0" applyFont="1" applyFill="1" applyBorder="1" applyAlignment="1">
      <alignment vertical="top" wrapText="1"/>
    </xf>
  </cellXfs>
  <cellStyles count="4">
    <cellStyle name="Hyperlink" xfId="1" builtinId="8"/>
    <cellStyle name="Normal" xfId="0" builtinId="0"/>
    <cellStyle name="Normal 2" xfId="2" xr:uid="{00000000-0005-0000-0000-000002000000}"/>
    <cellStyle name="Per cent" xfId="3" builtinId="5"/>
  </cellStyles>
  <dxfs count="0"/>
  <tableStyles count="0" defaultTableStyle="TableStyleMedium9" defaultPivotStyle="PivotStyleLight16"/>
  <colors>
    <mruColors>
      <color rgb="FFCCCCFF"/>
      <color rgb="FFB5D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theme" Target="theme/theme1.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worksheet" Target="worksheets/sheet182.xml"/><Relationship Id="rId217" Type="http://schemas.openxmlformats.org/officeDocument/2006/relationships/worksheet" Target="worksheets/sheet217.xml"/><Relationship Id="rId6" Type="http://schemas.openxmlformats.org/officeDocument/2006/relationships/worksheet" Target="worksheets/sheet6.xml"/><Relationship Id="rId238" Type="http://schemas.openxmlformats.org/officeDocument/2006/relationships/worksheet" Target="worksheets/sheet238.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291" Type="http://schemas.openxmlformats.org/officeDocument/2006/relationships/styles" Target="styles.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openxmlformats.org/officeDocument/2006/relationships/worksheet" Target="worksheets/sheet193.xml"/><Relationship Id="rId207" Type="http://schemas.openxmlformats.org/officeDocument/2006/relationships/worksheet" Target="worksheets/sheet207.xml"/><Relationship Id="rId228" Type="http://schemas.openxmlformats.org/officeDocument/2006/relationships/worksheet" Target="worksheets/sheet228.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281" Type="http://schemas.openxmlformats.org/officeDocument/2006/relationships/worksheet" Target="worksheets/sheet281.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20" Type="http://schemas.openxmlformats.org/officeDocument/2006/relationships/worksheet" Target="worksheets/sheet120.xml"/><Relationship Id="rId141" Type="http://schemas.openxmlformats.org/officeDocument/2006/relationships/worksheet" Target="worksheets/sheet141.xml"/><Relationship Id="rId7" Type="http://schemas.openxmlformats.org/officeDocument/2006/relationships/worksheet" Target="worksheets/sheet7.xml"/><Relationship Id="rId162" Type="http://schemas.openxmlformats.org/officeDocument/2006/relationships/worksheet" Target="worksheets/sheet162.xml"/><Relationship Id="rId183" Type="http://schemas.openxmlformats.org/officeDocument/2006/relationships/worksheet" Target="worksheets/sheet183.xml"/><Relationship Id="rId218" Type="http://schemas.openxmlformats.org/officeDocument/2006/relationships/worksheet" Target="worksheets/sheet218.xml"/><Relationship Id="rId239" Type="http://schemas.openxmlformats.org/officeDocument/2006/relationships/worksheet" Target="worksheets/sheet239.xml"/><Relationship Id="rId250" Type="http://schemas.openxmlformats.org/officeDocument/2006/relationships/worksheet" Target="worksheets/sheet250.xml"/><Relationship Id="rId271" Type="http://schemas.openxmlformats.org/officeDocument/2006/relationships/worksheet" Target="worksheets/sheet271.xml"/><Relationship Id="rId292" Type="http://schemas.openxmlformats.org/officeDocument/2006/relationships/sharedStrings" Target="sharedStrings.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31" Type="http://schemas.openxmlformats.org/officeDocument/2006/relationships/worksheet" Target="worksheets/sheet131.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208" Type="http://schemas.openxmlformats.org/officeDocument/2006/relationships/worksheet" Target="worksheets/sheet208.xml"/><Relationship Id="rId229" Type="http://schemas.openxmlformats.org/officeDocument/2006/relationships/worksheet" Target="worksheets/sheet229.xml"/><Relationship Id="rId240" Type="http://schemas.openxmlformats.org/officeDocument/2006/relationships/worksheet" Target="worksheets/sheet240.xml"/><Relationship Id="rId261" Type="http://schemas.openxmlformats.org/officeDocument/2006/relationships/worksheet" Target="worksheets/sheet261.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8" Type="http://schemas.openxmlformats.org/officeDocument/2006/relationships/worksheet" Target="worksheets/sheet8.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219" Type="http://schemas.openxmlformats.org/officeDocument/2006/relationships/worksheet" Target="worksheets/sheet219.xml"/><Relationship Id="rId230" Type="http://schemas.openxmlformats.org/officeDocument/2006/relationships/worksheet" Target="worksheets/sheet230.xml"/><Relationship Id="rId251" Type="http://schemas.openxmlformats.org/officeDocument/2006/relationships/worksheet" Target="worksheets/sheet251.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calcChain" Target="calcChain.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customXml" Target="../customXml/item1.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customXml" Target="../customXml/item2.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customXml" Target="../customXml/item3.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customXml" Target="../customXml/item4.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microsoft.com/office/2006/relationships/vbaProject" Target="vbaProject.bin"/><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externalLink" Target="externalLinks/externalLink1.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s>
</file>

<file path=xl/drawings/_rels/drawing1.xml.rels><?xml version="1.0" encoding="UTF-8" standalone="yes"?>
<Relationships xmlns="http://schemas.openxmlformats.org/package/2006/relationships"><Relationship Id="rId1" Type="http://schemas.openxmlformats.org/officeDocument/2006/relationships/hyperlink" Target="#Index!A1"/></Relationships>
</file>

<file path=xl/drawings/_rels/drawing4.xml.rels><?xml version="1.0" encoding="UTF-8" standalone="yes"?>
<Relationships xmlns="http://schemas.openxmlformats.org/package/2006/relationships"><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1" Type="http://schemas.openxmlformats.org/officeDocument/2006/relationships/hyperlink" Target="#Index!A1"/></Relationships>
</file>

<file path=xl/drawings/_rels/drawing7.xml.rels><?xml version="1.0" encoding="UTF-8" standalone="yes"?>
<Relationships xmlns="http://schemas.openxmlformats.org/package/2006/relationships"><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1" Type="http://schemas.openxmlformats.org/officeDocument/2006/relationships/hyperlink" Target="#Index!A1"/></Relationships>
</file>

<file path=xl/drawings/_rels/drawing10.xml.rels><?xml version="1.0" encoding="UTF-8" standalone="yes"?>
<Relationships xmlns="http://schemas.openxmlformats.org/package/2006/relationships"><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1" Type="http://schemas.openxmlformats.org/officeDocument/2006/relationships/hyperlink" Target="#Index!A1"/></Relationships>
</file>

<file path=xl/drawings/_rels/drawing12.xml.rels><?xml version="1.0" encoding="UTF-8" standalone="yes"?>
<Relationships xmlns="http://schemas.openxmlformats.org/package/2006/relationships"><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1" Type="http://schemas.openxmlformats.org/officeDocument/2006/relationships/hyperlink" Target="#Index!A1"/></Relationships>
</file>

<file path=xl/drawings/_rels/drawing14.xml.rels><?xml version="1.0" encoding="UTF-8" standalone="yes"?>
<Relationships xmlns="http://schemas.openxmlformats.org/package/2006/relationships"><Relationship Id="rId1" Type="http://schemas.openxmlformats.org/officeDocument/2006/relationships/hyperlink" Target="#Index!A1"/></Relationships>
</file>

<file path=xl/drawings/_rels/drawing15.xml.rels><?xml version="1.0" encoding="UTF-8" standalone="yes"?>
<Relationships xmlns="http://schemas.openxmlformats.org/package/2006/relationships"><Relationship Id="rId1" Type="http://schemas.openxmlformats.org/officeDocument/2006/relationships/hyperlink" Target="#Index!A1"/></Relationships>
</file>

<file path=xl/drawings/_rels/drawing16.xml.rels><?xml version="1.0" encoding="UTF-8" standalone="yes"?>
<Relationships xmlns="http://schemas.openxmlformats.org/package/2006/relationships"><Relationship Id="rId1" Type="http://schemas.openxmlformats.org/officeDocument/2006/relationships/hyperlink" Target="#Index!A1"/></Relationships>
</file>

<file path=xl/drawings/_rels/drawing17.xml.rels><?xml version="1.0" encoding="UTF-8" standalone="yes"?>
<Relationships xmlns="http://schemas.openxmlformats.org/package/2006/relationships"><Relationship Id="rId1" Type="http://schemas.openxmlformats.org/officeDocument/2006/relationships/hyperlink" Target="#Index!A1"/></Relationships>
</file>

<file path=xl/drawings/_rels/drawing18.xml.rels><?xml version="1.0" encoding="UTF-8" standalone="yes"?>
<Relationships xmlns="http://schemas.openxmlformats.org/package/2006/relationships"><Relationship Id="rId1" Type="http://schemas.openxmlformats.org/officeDocument/2006/relationships/hyperlink" Target="#Index!A1"/></Relationships>
</file>

<file path=xl/drawings/_rels/drawing19.xml.rels><?xml version="1.0" encoding="UTF-8" standalone="yes"?>
<Relationships xmlns="http://schemas.openxmlformats.org/package/2006/relationships"><Relationship Id="rId1" Type="http://schemas.openxmlformats.org/officeDocument/2006/relationships/hyperlink" Target="#Index!A1"/></Relationships>
</file>

<file path=xl/drawings/_rels/drawing20.xml.rels><?xml version="1.0" encoding="UTF-8" standalone="yes"?>
<Relationships xmlns="http://schemas.openxmlformats.org/package/2006/relationships"><Relationship Id="rId1" Type="http://schemas.openxmlformats.org/officeDocument/2006/relationships/hyperlink" Target="#Index!A1"/></Relationships>
</file>

<file path=xl/drawings/_rels/drawing21.xml.rels><?xml version="1.0" encoding="UTF-8" standalone="yes"?>
<Relationships xmlns="http://schemas.openxmlformats.org/package/2006/relationships"><Relationship Id="rId1" Type="http://schemas.openxmlformats.org/officeDocument/2006/relationships/hyperlink" Target="#Index!A1"/></Relationships>
</file>

<file path=xl/drawings/_rels/drawing22.xml.rels><?xml version="1.0" encoding="UTF-8" standalone="yes"?>
<Relationships xmlns="http://schemas.openxmlformats.org/package/2006/relationships"><Relationship Id="rId1" Type="http://schemas.openxmlformats.org/officeDocument/2006/relationships/hyperlink" Target="#Index!A1"/></Relationships>
</file>

<file path=xl/drawings/_rels/drawing23.xml.rels><?xml version="1.0" encoding="UTF-8" standalone="yes"?>
<Relationships xmlns="http://schemas.openxmlformats.org/package/2006/relationships"><Relationship Id="rId1" Type="http://schemas.openxmlformats.org/officeDocument/2006/relationships/hyperlink" Target="#Index!A1"/></Relationships>
</file>

<file path=xl/drawings/_rels/drawing24.xml.rels><?xml version="1.0" encoding="UTF-8" standalone="yes"?>
<Relationships xmlns="http://schemas.openxmlformats.org/package/2006/relationships"><Relationship Id="rId1" Type="http://schemas.openxmlformats.org/officeDocument/2006/relationships/hyperlink" Target="#Index!A1"/></Relationships>
</file>

<file path=xl/drawings/_rels/drawing25.xml.rels><?xml version="1.0" encoding="UTF-8" standalone="yes"?>
<Relationships xmlns="http://schemas.openxmlformats.org/package/2006/relationships"><Relationship Id="rId1" Type="http://schemas.openxmlformats.org/officeDocument/2006/relationships/hyperlink" Target="#Index!A1"/></Relationships>
</file>

<file path=xl/drawings/_rels/drawing26.xml.rels><?xml version="1.0" encoding="UTF-8" standalone="yes"?>
<Relationships xmlns="http://schemas.openxmlformats.org/package/2006/relationships"><Relationship Id="rId1" Type="http://schemas.openxmlformats.org/officeDocument/2006/relationships/hyperlink" Target="#Index!A1"/></Relationships>
</file>

<file path=xl/drawings/_rels/drawing27.xml.rels><?xml version="1.0" encoding="UTF-8" standalone="yes"?>
<Relationships xmlns="http://schemas.openxmlformats.org/package/2006/relationships"><Relationship Id="rId1" Type="http://schemas.openxmlformats.org/officeDocument/2006/relationships/hyperlink" Target="#Index!A1"/></Relationships>
</file>

<file path=xl/drawings/_rels/drawing28.xml.rels><?xml version="1.0" encoding="UTF-8" standalone="yes"?>
<Relationships xmlns="http://schemas.openxmlformats.org/package/2006/relationships"><Relationship Id="rId1" Type="http://schemas.openxmlformats.org/officeDocument/2006/relationships/hyperlink" Target="#Index!A1"/></Relationships>
</file>

<file path=xl/drawings/_rels/drawing29.xml.rels><?xml version="1.0" encoding="UTF-8" standalone="yes"?>
<Relationships xmlns="http://schemas.openxmlformats.org/package/2006/relationships"><Relationship Id="rId1" Type="http://schemas.openxmlformats.org/officeDocument/2006/relationships/hyperlink" Target="#Index!A1"/></Relationships>
</file>

<file path=xl/drawings/_rels/drawing30.xml.rels><?xml version="1.0" encoding="UTF-8" standalone="yes"?>
<Relationships xmlns="http://schemas.openxmlformats.org/package/2006/relationships"><Relationship Id="rId1" Type="http://schemas.openxmlformats.org/officeDocument/2006/relationships/hyperlink" Target="#Index!A1"/></Relationships>
</file>

<file path=xl/drawings/_rels/drawing31.xml.rels><?xml version="1.0" encoding="UTF-8" standalone="yes"?>
<Relationships xmlns="http://schemas.openxmlformats.org/package/2006/relationships"><Relationship Id="rId1" Type="http://schemas.openxmlformats.org/officeDocument/2006/relationships/hyperlink" Target="#Index!A1"/></Relationships>
</file>

<file path=xl/drawings/_rels/drawing32.xml.rels><?xml version="1.0" encoding="UTF-8" standalone="yes"?>
<Relationships xmlns="http://schemas.openxmlformats.org/package/2006/relationships"><Relationship Id="rId1" Type="http://schemas.openxmlformats.org/officeDocument/2006/relationships/hyperlink" Target="#Index!A1"/></Relationships>
</file>

<file path=xl/drawings/_rels/drawing33.xml.rels><?xml version="1.0" encoding="UTF-8" standalone="yes"?>
<Relationships xmlns="http://schemas.openxmlformats.org/package/2006/relationships"><Relationship Id="rId1" Type="http://schemas.openxmlformats.org/officeDocument/2006/relationships/hyperlink" Target="#Index!A1"/></Relationships>
</file>

<file path=xl/drawings/_rels/drawing34.xml.rels><?xml version="1.0" encoding="UTF-8" standalone="yes"?>
<Relationships xmlns="http://schemas.openxmlformats.org/package/2006/relationships"><Relationship Id="rId1" Type="http://schemas.openxmlformats.org/officeDocument/2006/relationships/hyperlink" Target="#Index!A1"/></Relationships>
</file>

<file path=xl/drawings/_rels/drawing35.xml.rels><?xml version="1.0" encoding="UTF-8" standalone="yes"?>
<Relationships xmlns="http://schemas.openxmlformats.org/package/2006/relationships"><Relationship Id="rId1" Type="http://schemas.openxmlformats.org/officeDocument/2006/relationships/hyperlink" Target="#Index!A1"/></Relationships>
</file>

<file path=xl/drawings/_rels/drawing36.xml.rels><?xml version="1.0" encoding="UTF-8" standalone="yes"?>
<Relationships xmlns="http://schemas.openxmlformats.org/package/2006/relationships"><Relationship Id="rId1" Type="http://schemas.openxmlformats.org/officeDocument/2006/relationships/hyperlink" Target="#Index!A1"/></Relationships>
</file>

<file path=xl/drawings/_rels/drawing37.xml.rels><?xml version="1.0" encoding="UTF-8" standalone="yes"?>
<Relationships xmlns="http://schemas.openxmlformats.org/package/2006/relationships"><Relationship Id="rId1" Type="http://schemas.openxmlformats.org/officeDocument/2006/relationships/hyperlink" Target="#Index!A1"/></Relationships>
</file>

<file path=xl/drawings/_rels/drawing38.xml.rels><?xml version="1.0" encoding="UTF-8" standalone="yes"?>
<Relationships xmlns="http://schemas.openxmlformats.org/package/2006/relationships"><Relationship Id="rId1" Type="http://schemas.openxmlformats.org/officeDocument/2006/relationships/hyperlink" Target="#Index!A1"/></Relationships>
</file>

<file path=xl/drawings/_rels/drawing39.xml.rels><?xml version="1.0" encoding="UTF-8" standalone="yes"?>
<Relationships xmlns="http://schemas.openxmlformats.org/package/2006/relationships"><Relationship Id="rId1" Type="http://schemas.openxmlformats.org/officeDocument/2006/relationships/hyperlink" Target="#Index!A1"/></Relationships>
</file>

<file path=xl/drawings/_rels/drawing40.xml.rels><?xml version="1.0" encoding="UTF-8" standalone="yes"?>
<Relationships xmlns="http://schemas.openxmlformats.org/package/2006/relationships"><Relationship Id="rId1" Type="http://schemas.openxmlformats.org/officeDocument/2006/relationships/hyperlink" Target="#Index!A1"/></Relationships>
</file>

<file path=xl/drawings/_rels/drawing41.xml.rels><?xml version="1.0" encoding="UTF-8" standalone="yes"?>
<Relationships xmlns="http://schemas.openxmlformats.org/package/2006/relationships"><Relationship Id="rId1" Type="http://schemas.openxmlformats.org/officeDocument/2006/relationships/hyperlink" Target="#Index!A1"/></Relationships>
</file>

<file path=xl/drawings/_rels/drawing42.xml.rels><?xml version="1.0" encoding="UTF-8" standalone="yes"?>
<Relationships xmlns="http://schemas.openxmlformats.org/package/2006/relationships"><Relationship Id="rId1" Type="http://schemas.openxmlformats.org/officeDocument/2006/relationships/hyperlink" Target="#Index!A1"/></Relationships>
</file>

<file path=xl/drawings/_rels/drawing43.xml.rels><?xml version="1.0" encoding="UTF-8" standalone="yes"?>
<Relationships xmlns="http://schemas.openxmlformats.org/package/2006/relationships"><Relationship Id="rId1" Type="http://schemas.openxmlformats.org/officeDocument/2006/relationships/hyperlink" Target="#Index!A1"/></Relationships>
</file>

<file path=xl/drawings/_rels/drawing44.xml.rels><?xml version="1.0" encoding="UTF-8" standalone="yes"?>
<Relationships xmlns="http://schemas.openxmlformats.org/package/2006/relationships"><Relationship Id="rId1" Type="http://schemas.openxmlformats.org/officeDocument/2006/relationships/hyperlink" Target="#Index!A1"/></Relationships>
</file>

<file path=xl/drawings/_rels/drawing45.xml.rels><?xml version="1.0" encoding="UTF-8" standalone="yes"?>
<Relationships xmlns="http://schemas.openxmlformats.org/package/2006/relationships"><Relationship Id="rId1" Type="http://schemas.openxmlformats.org/officeDocument/2006/relationships/hyperlink" Target="#Index!A1"/></Relationships>
</file>

<file path=xl/drawings/_rels/drawing46.xml.rels><?xml version="1.0" encoding="UTF-8" standalone="yes"?>
<Relationships xmlns="http://schemas.openxmlformats.org/package/2006/relationships"><Relationship Id="rId1" Type="http://schemas.openxmlformats.org/officeDocument/2006/relationships/hyperlink" Target="#Index!A1"/></Relationships>
</file>

<file path=xl/drawings/_rels/drawing47.xml.rels><?xml version="1.0" encoding="UTF-8" standalone="yes"?>
<Relationships xmlns="http://schemas.openxmlformats.org/package/2006/relationships"><Relationship Id="rId1" Type="http://schemas.openxmlformats.org/officeDocument/2006/relationships/hyperlink" Target="#Index!A1"/></Relationships>
</file>

<file path=xl/drawings/_rels/drawing48.xml.rels><?xml version="1.0" encoding="UTF-8" standalone="yes"?>
<Relationships xmlns="http://schemas.openxmlformats.org/package/2006/relationships"><Relationship Id="rId1" Type="http://schemas.openxmlformats.org/officeDocument/2006/relationships/hyperlink" Target="#Index!A1"/></Relationships>
</file>

<file path=xl/drawings/_rels/drawing49.xml.rels><?xml version="1.0" encoding="UTF-8" standalone="yes"?>
<Relationships xmlns="http://schemas.openxmlformats.org/package/2006/relationships"><Relationship Id="rId1" Type="http://schemas.openxmlformats.org/officeDocument/2006/relationships/hyperlink" Target="#Index!A1"/></Relationships>
</file>

<file path=xl/drawings/_rels/drawing50.xml.rels><?xml version="1.0" encoding="UTF-8" standalone="yes"?>
<Relationships xmlns="http://schemas.openxmlformats.org/package/2006/relationships"><Relationship Id="rId1" Type="http://schemas.openxmlformats.org/officeDocument/2006/relationships/hyperlink" Target="#Index!A1"/></Relationships>
</file>

<file path=xl/drawings/_rels/drawing51.xml.rels><?xml version="1.0" encoding="UTF-8" standalone="yes"?>
<Relationships xmlns="http://schemas.openxmlformats.org/package/2006/relationships"><Relationship Id="rId1" Type="http://schemas.openxmlformats.org/officeDocument/2006/relationships/hyperlink" Target="#Index!A1"/></Relationships>
</file>

<file path=xl/drawings/_rels/drawing52.xml.rels><?xml version="1.0" encoding="UTF-8" standalone="yes"?>
<Relationships xmlns="http://schemas.openxmlformats.org/package/2006/relationships"><Relationship Id="rId1" Type="http://schemas.openxmlformats.org/officeDocument/2006/relationships/hyperlink" Target="#Index!A1"/></Relationships>
</file>

<file path=xl/drawings/_rels/drawing53.xml.rels><?xml version="1.0" encoding="UTF-8" standalone="yes"?>
<Relationships xmlns="http://schemas.openxmlformats.org/package/2006/relationships"><Relationship Id="rId1" Type="http://schemas.openxmlformats.org/officeDocument/2006/relationships/hyperlink" Target="#Index!A1"/></Relationships>
</file>

<file path=xl/drawings/_rels/drawing54.xml.rels><?xml version="1.0" encoding="UTF-8" standalone="yes"?>
<Relationships xmlns="http://schemas.openxmlformats.org/package/2006/relationships"><Relationship Id="rId1" Type="http://schemas.openxmlformats.org/officeDocument/2006/relationships/hyperlink" Target="#Index!A1"/></Relationships>
</file>

<file path=xl/drawings/_rels/drawing55.xml.rels><?xml version="1.0" encoding="UTF-8" standalone="yes"?>
<Relationships xmlns="http://schemas.openxmlformats.org/package/2006/relationships"><Relationship Id="rId1" Type="http://schemas.openxmlformats.org/officeDocument/2006/relationships/hyperlink" Target="#Index!A1"/></Relationships>
</file>

<file path=xl/drawings/_rels/drawing56.xml.rels><?xml version="1.0" encoding="UTF-8" standalone="yes"?>
<Relationships xmlns="http://schemas.openxmlformats.org/package/2006/relationships"><Relationship Id="rId1" Type="http://schemas.openxmlformats.org/officeDocument/2006/relationships/hyperlink" Target="#Index!A1"/></Relationships>
</file>

<file path=xl/drawings/_rels/drawing57.xml.rels><?xml version="1.0" encoding="UTF-8" standalone="yes"?>
<Relationships xmlns="http://schemas.openxmlformats.org/package/2006/relationships"><Relationship Id="rId1" Type="http://schemas.openxmlformats.org/officeDocument/2006/relationships/hyperlink" Target="#Index!A1"/></Relationships>
</file>

<file path=xl/drawings/_rels/drawing58.xml.rels><?xml version="1.0" encoding="UTF-8" standalone="yes"?>
<Relationships xmlns="http://schemas.openxmlformats.org/package/2006/relationships"><Relationship Id="rId1" Type="http://schemas.openxmlformats.org/officeDocument/2006/relationships/hyperlink" Target="#Index!A1"/></Relationships>
</file>

<file path=xl/drawings/_rels/drawing59.xml.rels><?xml version="1.0" encoding="UTF-8" standalone="yes"?>
<Relationships xmlns="http://schemas.openxmlformats.org/package/2006/relationships"><Relationship Id="rId1" Type="http://schemas.openxmlformats.org/officeDocument/2006/relationships/hyperlink" Target="#Index!A1"/></Relationships>
</file>

<file path=xl/drawings/_rels/drawing60.xml.rels><?xml version="1.0" encoding="UTF-8" standalone="yes"?>
<Relationships xmlns="http://schemas.openxmlformats.org/package/2006/relationships"><Relationship Id="rId1" Type="http://schemas.openxmlformats.org/officeDocument/2006/relationships/hyperlink" Target="#Index!A1"/></Relationships>
</file>

<file path=xl/drawings/_rels/drawing61.xml.rels><?xml version="1.0" encoding="UTF-8" standalone="yes"?>
<Relationships xmlns="http://schemas.openxmlformats.org/package/2006/relationships"><Relationship Id="rId1" Type="http://schemas.openxmlformats.org/officeDocument/2006/relationships/hyperlink" Target="#Index!A1"/></Relationships>
</file>

<file path=xl/drawings/_rels/drawing62.xml.rels><?xml version="1.0" encoding="UTF-8" standalone="yes"?>
<Relationships xmlns="http://schemas.openxmlformats.org/package/2006/relationships"><Relationship Id="rId1" Type="http://schemas.openxmlformats.org/officeDocument/2006/relationships/hyperlink" Target="#Index!A1"/></Relationships>
</file>

<file path=xl/drawings/_rels/drawing63.xml.rels><?xml version="1.0" encoding="UTF-8" standalone="yes"?>
<Relationships xmlns="http://schemas.openxmlformats.org/package/2006/relationships"><Relationship Id="rId1" Type="http://schemas.openxmlformats.org/officeDocument/2006/relationships/hyperlink" Target="#Index!A1"/></Relationships>
</file>

<file path=xl/drawings/_rels/drawing64.xml.rels><?xml version="1.0" encoding="UTF-8" standalone="yes"?>
<Relationships xmlns="http://schemas.openxmlformats.org/package/2006/relationships"><Relationship Id="rId1" Type="http://schemas.openxmlformats.org/officeDocument/2006/relationships/hyperlink" Target="#Index!A1"/></Relationships>
</file>

<file path=xl/drawings/_rels/drawing65.xml.rels><?xml version="1.0" encoding="UTF-8" standalone="yes"?>
<Relationships xmlns="http://schemas.openxmlformats.org/package/2006/relationships"><Relationship Id="rId1" Type="http://schemas.openxmlformats.org/officeDocument/2006/relationships/hyperlink" Target="#Index!A1"/></Relationships>
</file>

<file path=xl/drawings/_rels/drawing66.xml.rels><?xml version="1.0" encoding="UTF-8" standalone="yes"?>
<Relationships xmlns="http://schemas.openxmlformats.org/package/2006/relationships"><Relationship Id="rId1" Type="http://schemas.openxmlformats.org/officeDocument/2006/relationships/hyperlink" Target="#Index!A1"/></Relationships>
</file>

<file path=xl/drawings/_rels/drawing67.xml.rels><?xml version="1.0" encoding="UTF-8" standalone="yes"?>
<Relationships xmlns="http://schemas.openxmlformats.org/package/2006/relationships"><Relationship Id="rId1" Type="http://schemas.openxmlformats.org/officeDocument/2006/relationships/hyperlink" Target="#Index!A1"/></Relationships>
</file>

<file path=xl/drawings/_rels/drawing68.xml.rels><?xml version="1.0" encoding="UTF-8" standalone="yes"?>
<Relationships xmlns="http://schemas.openxmlformats.org/package/2006/relationships"><Relationship Id="rId1" Type="http://schemas.openxmlformats.org/officeDocument/2006/relationships/hyperlink" Target="#Index!A1"/></Relationships>
</file>

<file path=xl/drawings/_rels/drawing69.xml.rels><?xml version="1.0" encoding="UTF-8" standalone="yes"?>
<Relationships xmlns="http://schemas.openxmlformats.org/package/2006/relationships"><Relationship Id="rId1" Type="http://schemas.openxmlformats.org/officeDocument/2006/relationships/hyperlink" Target="#Index!A1"/></Relationships>
</file>

<file path=xl/drawings/_rels/drawing70.xml.rels><?xml version="1.0" encoding="UTF-8" standalone="yes"?>
<Relationships xmlns="http://schemas.openxmlformats.org/package/2006/relationships"><Relationship Id="rId1" Type="http://schemas.openxmlformats.org/officeDocument/2006/relationships/hyperlink" Target="#Index!A1"/></Relationships>
</file>

<file path=xl/drawings/_rels/drawing71.xml.rels><?xml version="1.0" encoding="UTF-8" standalone="yes"?>
<Relationships xmlns="http://schemas.openxmlformats.org/package/2006/relationships"><Relationship Id="rId1" Type="http://schemas.openxmlformats.org/officeDocument/2006/relationships/hyperlink" Target="#Index!A1"/></Relationships>
</file>

<file path=xl/drawings/_rels/drawing72.xml.rels><?xml version="1.0" encoding="UTF-8" standalone="yes"?>
<Relationships xmlns="http://schemas.openxmlformats.org/package/2006/relationships"><Relationship Id="rId1" Type="http://schemas.openxmlformats.org/officeDocument/2006/relationships/hyperlink" Target="#Index!A1"/></Relationships>
</file>

<file path=xl/drawings/_rels/drawing73.xml.rels><?xml version="1.0" encoding="UTF-8" standalone="yes"?>
<Relationships xmlns="http://schemas.openxmlformats.org/package/2006/relationships"><Relationship Id="rId1" Type="http://schemas.openxmlformats.org/officeDocument/2006/relationships/hyperlink" Target="#Index!A1"/></Relationships>
</file>

<file path=xl/drawings/_rels/drawing74.xml.rels><?xml version="1.0" encoding="UTF-8" standalone="yes"?>
<Relationships xmlns="http://schemas.openxmlformats.org/package/2006/relationships"><Relationship Id="rId1" Type="http://schemas.openxmlformats.org/officeDocument/2006/relationships/hyperlink" Target="#Index!A1"/></Relationships>
</file>

<file path=xl/drawings/_rels/drawing75.xml.rels><?xml version="1.0" encoding="UTF-8" standalone="yes"?>
<Relationships xmlns="http://schemas.openxmlformats.org/package/2006/relationships"><Relationship Id="rId1" Type="http://schemas.openxmlformats.org/officeDocument/2006/relationships/hyperlink" Target="#Index!A1"/></Relationships>
</file>

<file path=xl/drawings/_rels/drawing76.xml.rels><?xml version="1.0" encoding="UTF-8" standalone="yes"?>
<Relationships xmlns="http://schemas.openxmlformats.org/package/2006/relationships"><Relationship Id="rId1" Type="http://schemas.openxmlformats.org/officeDocument/2006/relationships/hyperlink" Target="#Index!A1"/></Relationships>
</file>

<file path=xl/drawings/_rels/drawing77.xml.rels><?xml version="1.0" encoding="UTF-8" standalone="yes"?>
<Relationships xmlns="http://schemas.openxmlformats.org/package/2006/relationships"><Relationship Id="rId1" Type="http://schemas.openxmlformats.org/officeDocument/2006/relationships/hyperlink" Target="#Index!A1"/></Relationships>
</file>

<file path=xl/drawings/_rels/drawing78.xml.rels><?xml version="1.0" encoding="UTF-8" standalone="yes"?>
<Relationships xmlns="http://schemas.openxmlformats.org/package/2006/relationships"><Relationship Id="rId1" Type="http://schemas.openxmlformats.org/officeDocument/2006/relationships/hyperlink" Target="#Index!A1"/></Relationships>
</file>

<file path=xl/drawings/_rels/drawing79.xml.rels><?xml version="1.0" encoding="UTF-8" standalone="yes"?>
<Relationships xmlns="http://schemas.openxmlformats.org/package/2006/relationships"><Relationship Id="rId1" Type="http://schemas.openxmlformats.org/officeDocument/2006/relationships/hyperlink" Target="#Index!A1"/></Relationships>
</file>

<file path=xl/drawings/_rels/drawing80.xml.rels><?xml version="1.0" encoding="UTF-8" standalone="yes"?>
<Relationships xmlns="http://schemas.openxmlformats.org/package/2006/relationships"><Relationship Id="rId1" Type="http://schemas.openxmlformats.org/officeDocument/2006/relationships/hyperlink" Target="#Index!A1"/></Relationships>
</file>

<file path=xl/drawings/_rels/drawing81.xml.rels><?xml version="1.0" encoding="UTF-8" standalone="yes"?>
<Relationships xmlns="http://schemas.openxmlformats.org/package/2006/relationships"><Relationship Id="rId1" Type="http://schemas.openxmlformats.org/officeDocument/2006/relationships/hyperlink" Target="#Index!A1"/></Relationships>
</file>

<file path=xl/drawings/_rels/drawing82.xml.rels><?xml version="1.0" encoding="UTF-8" standalone="yes"?>
<Relationships xmlns="http://schemas.openxmlformats.org/package/2006/relationships"><Relationship Id="rId1" Type="http://schemas.openxmlformats.org/officeDocument/2006/relationships/hyperlink" Target="#Index!A1"/></Relationships>
</file>

<file path=xl/drawings/_rels/drawing83.xml.rels><?xml version="1.0" encoding="UTF-8" standalone="yes"?>
<Relationships xmlns="http://schemas.openxmlformats.org/package/2006/relationships"><Relationship Id="rId1" Type="http://schemas.openxmlformats.org/officeDocument/2006/relationships/hyperlink" Target="#Index!A1"/></Relationships>
</file>

<file path=xl/drawings/_rels/drawing84.xml.rels><?xml version="1.0" encoding="UTF-8" standalone="yes"?>
<Relationships xmlns="http://schemas.openxmlformats.org/package/2006/relationships"><Relationship Id="rId1" Type="http://schemas.openxmlformats.org/officeDocument/2006/relationships/hyperlink" Target="#Index!A1"/></Relationships>
</file>

<file path=xl/drawings/_rels/drawing85.xml.rels><?xml version="1.0" encoding="UTF-8" standalone="yes"?>
<Relationships xmlns="http://schemas.openxmlformats.org/package/2006/relationships"><Relationship Id="rId1" Type="http://schemas.openxmlformats.org/officeDocument/2006/relationships/hyperlink" Target="#Index!A1"/></Relationships>
</file>

<file path=xl/drawings/_rels/drawing86.xml.rels><?xml version="1.0" encoding="UTF-8" standalone="yes"?>
<Relationships xmlns="http://schemas.openxmlformats.org/package/2006/relationships"><Relationship Id="rId1" Type="http://schemas.openxmlformats.org/officeDocument/2006/relationships/hyperlink" Target="#Index!A1"/></Relationships>
</file>

<file path=xl/drawings/_rels/drawing87.xml.rels><?xml version="1.0" encoding="UTF-8" standalone="yes"?>
<Relationships xmlns="http://schemas.openxmlformats.org/package/2006/relationships"><Relationship Id="rId1" Type="http://schemas.openxmlformats.org/officeDocument/2006/relationships/hyperlink" Target="#Index!A1"/></Relationships>
</file>

<file path=xl/drawings/_rels/drawing88.xml.rels><?xml version="1.0" encoding="UTF-8" standalone="yes"?>
<Relationships xmlns="http://schemas.openxmlformats.org/package/2006/relationships"><Relationship Id="rId1" Type="http://schemas.openxmlformats.org/officeDocument/2006/relationships/hyperlink" Target="#Index!A1"/></Relationships>
</file>

<file path=xl/drawings/_rels/drawing89.xml.rels><?xml version="1.0" encoding="UTF-8" standalone="yes"?>
<Relationships xmlns="http://schemas.openxmlformats.org/package/2006/relationships"><Relationship Id="rId1" Type="http://schemas.openxmlformats.org/officeDocument/2006/relationships/hyperlink" Target="#Index!A1"/></Relationships>
</file>

<file path=xl/drawings/_rels/drawing90.xml.rels><?xml version="1.0" encoding="UTF-8" standalone="yes"?>
<Relationships xmlns="http://schemas.openxmlformats.org/package/2006/relationships"><Relationship Id="rId1" Type="http://schemas.openxmlformats.org/officeDocument/2006/relationships/hyperlink" Target="#Index!A1"/></Relationships>
</file>

<file path=xl/drawings/_rels/drawing91.xml.rels><?xml version="1.0" encoding="UTF-8" standalone="yes"?>
<Relationships xmlns="http://schemas.openxmlformats.org/package/2006/relationships"><Relationship Id="rId1" Type="http://schemas.openxmlformats.org/officeDocument/2006/relationships/hyperlink" Target="#Index!A1"/></Relationships>
</file>

<file path=xl/drawings/_rels/drawing92.xml.rels><?xml version="1.0" encoding="UTF-8" standalone="yes"?>
<Relationships xmlns="http://schemas.openxmlformats.org/package/2006/relationships"><Relationship Id="rId1" Type="http://schemas.openxmlformats.org/officeDocument/2006/relationships/hyperlink" Target="#Index!A1"/></Relationships>
</file>

<file path=xl/drawings/_rels/drawing93.xml.rels><?xml version="1.0" encoding="UTF-8" standalone="yes"?>
<Relationships xmlns="http://schemas.openxmlformats.org/package/2006/relationships"><Relationship Id="rId1" Type="http://schemas.openxmlformats.org/officeDocument/2006/relationships/hyperlink" Target="#Index!A1"/></Relationships>
</file>

<file path=xl/drawings/_rels/drawing94.xml.rels><?xml version="1.0" encoding="UTF-8" standalone="yes"?>
<Relationships xmlns="http://schemas.openxmlformats.org/package/2006/relationships"><Relationship Id="rId1" Type="http://schemas.openxmlformats.org/officeDocument/2006/relationships/hyperlink" Target="#Index!A1"/></Relationships>
</file>

<file path=xl/drawings/_rels/drawing95.xml.rels><?xml version="1.0" encoding="UTF-8" standalone="yes"?>
<Relationships xmlns="http://schemas.openxmlformats.org/package/2006/relationships"><Relationship Id="rId1" Type="http://schemas.openxmlformats.org/officeDocument/2006/relationships/hyperlink" Target="#Index!A1"/></Relationships>
</file>

<file path=xl/drawings/_rels/drawing96.xml.rels><?xml version="1.0" encoding="UTF-8" standalone="yes"?>
<Relationships xmlns="http://schemas.openxmlformats.org/package/2006/relationships"><Relationship Id="rId1" Type="http://schemas.openxmlformats.org/officeDocument/2006/relationships/hyperlink" Target="#Index!A1"/></Relationships>
</file>

<file path=xl/drawings/_rels/drawing97.xml.rels><?xml version="1.0" encoding="UTF-8" standalone="yes"?>
<Relationships xmlns="http://schemas.openxmlformats.org/package/2006/relationships"><Relationship Id="rId1" Type="http://schemas.openxmlformats.org/officeDocument/2006/relationships/hyperlink" Target="#Index!A1"/></Relationships>
</file>

<file path=xl/drawings/_rels/drawing98.xml.rels><?xml version="1.0" encoding="UTF-8" standalone="yes"?>
<Relationships xmlns="http://schemas.openxmlformats.org/package/2006/relationships"><Relationship Id="rId1" Type="http://schemas.openxmlformats.org/officeDocument/2006/relationships/hyperlink" Target="#Index!A1"/></Relationships>
</file>

<file path=xl/drawings/_rels/drawing99.xml.rels><?xml version="1.0" encoding="UTF-8" standalone="yes"?>
<Relationships xmlns="http://schemas.openxmlformats.org/package/2006/relationships"><Relationship Id="rId1" Type="http://schemas.openxmlformats.org/officeDocument/2006/relationships/hyperlink" Target="#Index!A1"/></Relationships>
</file>

<file path=xl/drawings/_rels/drawing100.xml.rels><?xml version="1.0" encoding="UTF-8" standalone="yes"?>
<Relationships xmlns="http://schemas.openxmlformats.org/package/2006/relationships"><Relationship Id="rId1" Type="http://schemas.openxmlformats.org/officeDocument/2006/relationships/hyperlink" Target="#Index!A1"/></Relationships>
</file>

<file path=xl/drawings/_rels/drawing101.xml.rels><?xml version="1.0" encoding="UTF-8" standalone="yes"?>
<Relationships xmlns="http://schemas.openxmlformats.org/package/2006/relationships"><Relationship Id="rId1" Type="http://schemas.openxmlformats.org/officeDocument/2006/relationships/hyperlink" Target="#Index!A1"/></Relationships>
</file>

<file path=xl/drawings/_rels/drawing102.xml.rels><?xml version="1.0" encoding="UTF-8" standalone="yes"?>
<Relationships xmlns="http://schemas.openxmlformats.org/package/2006/relationships"><Relationship Id="rId1" Type="http://schemas.openxmlformats.org/officeDocument/2006/relationships/hyperlink" Target="#Index!A1"/></Relationships>
</file>

<file path=xl/drawings/_rels/drawing103.xml.rels><?xml version="1.0" encoding="UTF-8" standalone="yes"?>
<Relationships xmlns="http://schemas.openxmlformats.org/package/2006/relationships"><Relationship Id="rId1" Type="http://schemas.openxmlformats.org/officeDocument/2006/relationships/hyperlink" Target="#Index!A1"/></Relationships>
</file>

<file path=xl/drawings/_rels/drawing104.xml.rels><?xml version="1.0" encoding="UTF-8" standalone="yes"?>
<Relationships xmlns="http://schemas.openxmlformats.org/package/2006/relationships"><Relationship Id="rId1" Type="http://schemas.openxmlformats.org/officeDocument/2006/relationships/hyperlink" Target="#Index!A1"/></Relationships>
</file>

<file path=xl/drawings/_rels/drawing105.xml.rels><?xml version="1.0" encoding="UTF-8" standalone="yes"?>
<Relationships xmlns="http://schemas.openxmlformats.org/package/2006/relationships"><Relationship Id="rId1" Type="http://schemas.openxmlformats.org/officeDocument/2006/relationships/hyperlink" Target="#Index!A1"/></Relationships>
</file>

<file path=xl/drawings/_rels/drawing106.xml.rels><?xml version="1.0" encoding="UTF-8" standalone="yes"?>
<Relationships xmlns="http://schemas.openxmlformats.org/package/2006/relationships"><Relationship Id="rId1" Type="http://schemas.openxmlformats.org/officeDocument/2006/relationships/hyperlink" Target="#Index!A1"/></Relationships>
</file>

<file path=xl/drawings/_rels/drawing107.xml.rels><?xml version="1.0" encoding="UTF-8" standalone="yes"?>
<Relationships xmlns="http://schemas.openxmlformats.org/package/2006/relationships"><Relationship Id="rId1" Type="http://schemas.openxmlformats.org/officeDocument/2006/relationships/hyperlink" Target="#Index!A1"/></Relationships>
</file>

<file path=xl/drawings/_rels/drawing108.xml.rels><?xml version="1.0" encoding="UTF-8" standalone="yes"?>
<Relationships xmlns="http://schemas.openxmlformats.org/package/2006/relationships"><Relationship Id="rId1" Type="http://schemas.openxmlformats.org/officeDocument/2006/relationships/hyperlink" Target="#Index!A1"/></Relationships>
</file>

<file path=xl/drawings/_rels/drawing109.xml.rels><?xml version="1.0" encoding="UTF-8" standalone="yes"?>
<Relationships xmlns="http://schemas.openxmlformats.org/package/2006/relationships"><Relationship Id="rId1" Type="http://schemas.openxmlformats.org/officeDocument/2006/relationships/hyperlink" Target="#Index!A1"/></Relationships>
</file>

<file path=xl/drawings/_rels/drawing110.xml.rels><?xml version="1.0" encoding="UTF-8" standalone="yes"?>
<Relationships xmlns="http://schemas.openxmlformats.org/package/2006/relationships"><Relationship Id="rId1" Type="http://schemas.openxmlformats.org/officeDocument/2006/relationships/hyperlink" Target="#Index!A1"/></Relationships>
</file>

<file path=xl/drawings/_rels/drawing111.xml.rels><?xml version="1.0" encoding="UTF-8" standalone="yes"?>
<Relationships xmlns="http://schemas.openxmlformats.org/package/2006/relationships"><Relationship Id="rId1" Type="http://schemas.openxmlformats.org/officeDocument/2006/relationships/hyperlink" Target="#Index!A1"/></Relationships>
</file>

<file path=xl/drawings/_rels/drawing112.xml.rels><?xml version="1.0" encoding="UTF-8" standalone="yes"?>
<Relationships xmlns="http://schemas.openxmlformats.org/package/2006/relationships"><Relationship Id="rId1" Type="http://schemas.openxmlformats.org/officeDocument/2006/relationships/hyperlink" Target="#Index!A1"/></Relationships>
</file>

<file path=xl/drawings/_rels/drawing113.xml.rels><?xml version="1.0" encoding="UTF-8" standalone="yes"?>
<Relationships xmlns="http://schemas.openxmlformats.org/package/2006/relationships"><Relationship Id="rId1" Type="http://schemas.openxmlformats.org/officeDocument/2006/relationships/hyperlink" Target="#Index!A1"/></Relationships>
</file>

<file path=xl/drawings/_rels/drawing114.xml.rels><?xml version="1.0" encoding="UTF-8" standalone="yes"?>
<Relationships xmlns="http://schemas.openxmlformats.org/package/2006/relationships"><Relationship Id="rId1" Type="http://schemas.openxmlformats.org/officeDocument/2006/relationships/hyperlink" Target="#Index!A1"/></Relationships>
</file>

<file path=xl/drawings/_rels/drawing115.xml.rels><?xml version="1.0" encoding="UTF-8" standalone="yes"?>
<Relationships xmlns="http://schemas.openxmlformats.org/package/2006/relationships"><Relationship Id="rId1" Type="http://schemas.openxmlformats.org/officeDocument/2006/relationships/hyperlink" Target="#Index!A1"/></Relationships>
</file>

<file path=xl/drawings/_rels/drawing116.xml.rels><?xml version="1.0" encoding="UTF-8" standalone="yes"?>
<Relationships xmlns="http://schemas.openxmlformats.org/package/2006/relationships"><Relationship Id="rId1" Type="http://schemas.openxmlformats.org/officeDocument/2006/relationships/hyperlink" Target="#Index!A1"/></Relationships>
</file>

<file path=xl/drawings/_rels/drawing117.xml.rels><?xml version="1.0" encoding="UTF-8" standalone="yes"?>
<Relationships xmlns="http://schemas.openxmlformats.org/package/2006/relationships"><Relationship Id="rId1" Type="http://schemas.openxmlformats.org/officeDocument/2006/relationships/hyperlink" Target="#Index!A1"/></Relationships>
</file>

<file path=xl/drawings/_rels/drawing118.xml.rels><?xml version="1.0" encoding="UTF-8" standalone="yes"?>
<Relationships xmlns="http://schemas.openxmlformats.org/package/2006/relationships"><Relationship Id="rId1" Type="http://schemas.openxmlformats.org/officeDocument/2006/relationships/hyperlink" Target="#Index!A1"/></Relationships>
</file>

<file path=xl/drawings/_rels/drawing119.xml.rels><?xml version="1.0" encoding="UTF-8" standalone="yes"?>
<Relationships xmlns="http://schemas.openxmlformats.org/package/2006/relationships"><Relationship Id="rId1" Type="http://schemas.openxmlformats.org/officeDocument/2006/relationships/hyperlink" Target="#Index!A1"/></Relationships>
</file>

<file path=xl/drawings/_rels/drawing120.xml.rels><?xml version="1.0" encoding="UTF-8" standalone="yes"?>
<Relationships xmlns="http://schemas.openxmlformats.org/package/2006/relationships"><Relationship Id="rId1" Type="http://schemas.openxmlformats.org/officeDocument/2006/relationships/hyperlink" Target="#Index!A1"/></Relationships>
</file>

<file path=xl/drawings/_rels/drawing121.xml.rels><?xml version="1.0" encoding="UTF-8" standalone="yes"?>
<Relationships xmlns="http://schemas.openxmlformats.org/package/2006/relationships"><Relationship Id="rId1" Type="http://schemas.openxmlformats.org/officeDocument/2006/relationships/hyperlink" Target="#Index!A1"/></Relationships>
</file>

<file path=xl/drawings/_rels/drawing122.xml.rels><?xml version="1.0" encoding="UTF-8" standalone="yes"?>
<Relationships xmlns="http://schemas.openxmlformats.org/package/2006/relationships"><Relationship Id="rId1" Type="http://schemas.openxmlformats.org/officeDocument/2006/relationships/hyperlink" Target="#Index!A1"/></Relationships>
</file>

<file path=xl/drawings/_rels/drawing123.xml.rels><?xml version="1.0" encoding="UTF-8" standalone="yes"?>
<Relationships xmlns="http://schemas.openxmlformats.org/package/2006/relationships"><Relationship Id="rId1" Type="http://schemas.openxmlformats.org/officeDocument/2006/relationships/hyperlink" Target="#Index!A1"/></Relationships>
</file>

<file path=xl/drawings/_rels/drawing124.xml.rels><?xml version="1.0" encoding="UTF-8" standalone="yes"?>
<Relationships xmlns="http://schemas.openxmlformats.org/package/2006/relationships"><Relationship Id="rId1" Type="http://schemas.openxmlformats.org/officeDocument/2006/relationships/hyperlink" Target="#Index!A1"/></Relationships>
</file>

<file path=xl/drawings/_rels/drawing125.xml.rels><?xml version="1.0" encoding="UTF-8" standalone="yes"?>
<Relationships xmlns="http://schemas.openxmlformats.org/package/2006/relationships"><Relationship Id="rId1" Type="http://schemas.openxmlformats.org/officeDocument/2006/relationships/hyperlink" Target="#Index!A1"/></Relationships>
</file>

<file path=xl/drawings/_rels/drawing126.xml.rels><?xml version="1.0" encoding="UTF-8" standalone="yes"?>
<Relationships xmlns="http://schemas.openxmlformats.org/package/2006/relationships"><Relationship Id="rId1" Type="http://schemas.openxmlformats.org/officeDocument/2006/relationships/hyperlink" Target="#Index!A1"/></Relationships>
</file>

<file path=xl/drawings/_rels/drawing127.xml.rels><?xml version="1.0" encoding="UTF-8" standalone="yes"?>
<Relationships xmlns="http://schemas.openxmlformats.org/package/2006/relationships"><Relationship Id="rId1" Type="http://schemas.openxmlformats.org/officeDocument/2006/relationships/hyperlink" Target="#Index!A1"/></Relationships>
</file>

<file path=xl/drawings/_rels/drawing128.xml.rels><?xml version="1.0" encoding="UTF-8" standalone="yes"?>
<Relationships xmlns="http://schemas.openxmlformats.org/package/2006/relationships"><Relationship Id="rId1" Type="http://schemas.openxmlformats.org/officeDocument/2006/relationships/hyperlink" Target="#Index!A1"/></Relationships>
</file>

<file path=xl/drawings/_rels/drawing129.xml.rels><?xml version="1.0" encoding="UTF-8" standalone="yes"?>
<Relationships xmlns="http://schemas.openxmlformats.org/package/2006/relationships"><Relationship Id="rId1" Type="http://schemas.openxmlformats.org/officeDocument/2006/relationships/hyperlink" Target="#Index!A1"/></Relationships>
</file>

<file path=xl/drawings/_rels/drawing130.xml.rels><?xml version="1.0" encoding="UTF-8" standalone="yes"?>
<Relationships xmlns="http://schemas.openxmlformats.org/package/2006/relationships"><Relationship Id="rId1" Type="http://schemas.openxmlformats.org/officeDocument/2006/relationships/hyperlink" Target="#Index!A1"/></Relationships>
</file>

<file path=xl/drawings/_rels/drawing131.xml.rels><?xml version="1.0" encoding="UTF-8" standalone="yes"?>
<Relationships xmlns="http://schemas.openxmlformats.org/package/2006/relationships"><Relationship Id="rId1" Type="http://schemas.openxmlformats.org/officeDocument/2006/relationships/hyperlink" Target="#Index!A1"/></Relationships>
</file>

<file path=xl/drawings/_rels/drawing132.xml.rels><?xml version="1.0" encoding="UTF-8" standalone="yes"?>
<Relationships xmlns="http://schemas.openxmlformats.org/package/2006/relationships"><Relationship Id="rId1" Type="http://schemas.openxmlformats.org/officeDocument/2006/relationships/hyperlink" Target="#Index!A1"/></Relationships>
</file>

<file path=xl/drawings/_rels/drawing133.xml.rels><?xml version="1.0" encoding="UTF-8" standalone="yes"?>
<Relationships xmlns="http://schemas.openxmlformats.org/package/2006/relationships"><Relationship Id="rId1" Type="http://schemas.openxmlformats.org/officeDocument/2006/relationships/hyperlink" Target="#Index!A1"/></Relationships>
</file>

<file path=xl/drawings/_rels/drawing134.xml.rels><?xml version="1.0" encoding="UTF-8" standalone="yes"?>
<Relationships xmlns="http://schemas.openxmlformats.org/package/2006/relationships"><Relationship Id="rId1" Type="http://schemas.openxmlformats.org/officeDocument/2006/relationships/hyperlink" Target="#Index!A1"/></Relationships>
</file>

<file path=xl/drawings/_rels/drawing135.xml.rels><?xml version="1.0" encoding="UTF-8" standalone="yes"?>
<Relationships xmlns="http://schemas.openxmlformats.org/package/2006/relationships"><Relationship Id="rId1" Type="http://schemas.openxmlformats.org/officeDocument/2006/relationships/hyperlink" Target="#Index!A1"/></Relationships>
</file>

<file path=xl/drawings/_rels/drawing136.xml.rels><?xml version="1.0" encoding="UTF-8" standalone="yes"?>
<Relationships xmlns="http://schemas.openxmlformats.org/package/2006/relationships"><Relationship Id="rId1" Type="http://schemas.openxmlformats.org/officeDocument/2006/relationships/hyperlink" Target="#Index!A1"/></Relationships>
</file>

<file path=xl/drawings/_rels/drawing137.xml.rels><?xml version="1.0" encoding="UTF-8" standalone="yes"?>
<Relationships xmlns="http://schemas.openxmlformats.org/package/2006/relationships"><Relationship Id="rId1" Type="http://schemas.openxmlformats.org/officeDocument/2006/relationships/hyperlink" Target="#Index!A1"/></Relationships>
</file>

<file path=xl/drawings/_rels/drawing138.xml.rels><?xml version="1.0" encoding="UTF-8" standalone="yes"?>
<Relationships xmlns="http://schemas.openxmlformats.org/package/2006/relationships"><Relationship Id="rId1" Type="http://schemas.openxmlformats.org/officeDocument/2006/relationships/hyperlink" Target="#Index!A1"/></Relationships>
</file>

<file path=xl/drawings/_rels/drawing139.xml.rels><?xml version="1.0" encoding="UTF-8" standalone="yes"?>
<Relationships xmlns="http://schemas.openxmlformats.org/package/2006/relationships"><Relationship Id="rId1" Type="http://schemas.openxmlformats.org/officeDocument/2006/relationships/hyperlink" Target="#Index!A1"/></Relationships>
</file>

<file path=xl/drawings/_rels/drawing140.xml.rels><?xml version="1.0" encoding="UTF-8" standalone="yes"?>
<Relationships xmlns="http://schemas.openxmlformats.org/package/2006/relationships"><Relationship Id="rId1" Type="http://schemas.openxmlformats.org/officeDocument/2006/relationships/hyperlink" Target="#Index!A1"/></Relationships>
</file>

<file path=xl/drawings/_rels/drawing141.xml.rels><?xml version="1.0" encoding="UTF-8" standalone="yes"?>
<Relationships xmlns="http://schemas.openxmlformats.org/package/2006/relationships"><Relationship Id="rId1" Type="http://schemas.openxmlformats.org/officeDocument/2006/relationships/hyperlink" Target="#Index!A1"/></Relationships>
</file>

<file path=xl/drawings/_rels/drawing142.xml.rels><?xml version="1.0" encoding="UTF-8" standalone="yes"?>
<Relationships xmlns="http://schemas.openxmlformats.org/package/2006/relationships"><Relationship Id="rId1" Type="http://schemas.openxmlformats.org/officeDocument/2006/relationships/hyperlink" Target="#Index!A1"/></Relationships>
</file>

<file path=xl/drawings/_rels/drawing143.xml.rels><?xml version="1.0" encoding="UTF-8" standalone="yes"?>
<Relationships xmlns="http://schemas.openxmlformats.org/package/2006/relationships"><Relationship Id="rId1" Type="http://schemas.openxmlformats.org/officeDocument/2006/relationships/hyperlink" Target="#Index!A1"/></Relationships>
</file>

<file path=xl/drawings/_rels/drawing144.xml.rels><?xml version="1.0" encoding="UTF-8" standalone="yes"?>
<Relationships xmlns="http://schemas.openxmlformats.org/package/2006/relationships"><Relationship Id="rId1" Type="http://schemas.openxmlformats.org/officeDocument/2006/relationships/hyperlink" Target="#Index!A1"/></Relationships>
</file>

<file path=xl/drawings/_rels/drawing145.xml.rels><?xml version="1.0" encoding="UTF-8" standalone="yes"?>
<Relationships xmlns="http://schemas.openxmlformats.org/package/2006/relationships"><Relationship Id="rId1" Type="http://schemas.openxmlformats.org/officeDocument/2006/relationships/hyperlink" Target="#Index!A1"/></Relationships>
</file>

<file path=xl/drawings/_rels/drawing146.xml.rels><?xml version="1.0" encoding="UTF-8" standalone="yes"?>
<Relationships xmlns="http://schemas.openxmlformats.org/package/2006/relationships"><Relationship Id="rId1" Type="http://schemas.openxmlformats.org/officeDocument/2006/relationships/hyperlink" Target="#Index!A1"/></Relationships>
</file>

<file path=xl/drawings/_rels/drawing147.xml.rels><?xml version="1.0" encoding="UTF-8" standalone="yes"?>
<Relationships xmlns="http://schemas.openxmlformats.org/package/2006/relationships"><Relationship Id="rId1" Type="http://schemas.openxmlformats.org/officeDocument/2006/relationships/hyperlink" Target="#Index!A1"/></Relationships>
</file>

<file path=xl/drawings/_rels/drawing148.xml.rels><?xml version="1.0" encoding="UTF-8" standalone="yes"?>
<Relationships xmlns="http://schemas.openxmlformats.org/package/2006/relationships"><Relationship Id="rId1" Type="http://schemas.openxmlformats.org/officeDocument/2006/relationships/hyperlink" Target="#Index!A1"/></Relationships>
</file>

<file path=xl/drawings/_rels/drawing149.xml.rels><?xml version="1.0" encoding="UTF-8" standalone="yes"?>
<Relationships xmlns="http://schemas.openxmlformats.org/package/2006/relationships"><Relationship Id="rId1" Type="http://schemas.openxmlformats.org/officeDocument/2006/relationships/hyperlink" Target="#Index!A1"/></Relationships>
</file>

<file path=xl/drawings/_rels/drawing150.xml.rels><?xml version="1.0" encoding="UTF-8" standalone="yes"?>
<Relationships xmlns="http://schemas.openxmlformats.org/package/2006/relationships"><Relationship Id="rId1" Type="http://schemas.openxmlformats.org/officeDocument/2006/relationships/hyperlink" Target="#Index!A1"/></Relationships>
</file>

<file path=xl/drawings/_rels/drawing151.xml.rels><?xml version="1.0" encoding="UTF-8" standalone="yes"?>
<Relationships xmlns="http://schemas.openxmlformats.org/package/2006/relationships"><Relationship Id="rId1" Type="http://schemas.openxmlformats.org/officeDocument/2006/relationships/hyperlink" Target="#Index!A1"/></Relationships>
</file>

<file path=xl/drawings/_rels/drawing152.xml.rels><?xml version="1.0" encoding="UTF-8" standalone="yes"?>
<Relationships xmlns="http://schemas.openxmlformats.org/package/2006/relationships"><Relationship Id="rId1" Type="http://schemas.openxmlformats.org/officeDocument/2006/relationships/hyperlink" Target="#Index!A1"/></Relationships>
</file>

<file path=xl/drawings/_rels/drawing153.xml.rels><?xml version="1.0" encoding="UTF-8" standalone="yes"?>
<Relationships xmlns="http://schemas.openxmlformats.org/package/2006/relationships"><Relationship Id="rId1" Type="http://schemas.openxmlformats.org/officeDocument/2006/relationships/hyperlink" Target="#Index!A1"/></Relationships>
</file>

<file path=xl/drawings/_rels/drawing154.xml.rels><?xml version="1.0" encoding="UTF-8" standalone="yes"?>
<Relationships xmlns="http://schemas.openxmlformats.org/package/2006/relationships"><Relationship Id="rId1" Type="http://schemas.openxmlformats.org/officeDocument/2006/relationships/hyperlink" Target="#Index!A1"/></Relationships>
</file>

<file path=xl/drawings/_rels/drawing155.xml.rels><?xml version="1.0" encoding="UTF-8" standalone="yes"?>
<Relationships xmlns="http://schemas.openxmlformats.org/package/2006/relationships"><Relationship Id="rId1" Type="http://schemas.openxmlformats.org/officeDocument/2006/relationships/hyperlink" Target="#Index!A1"/></Relationships>
</file>

<file path=xl/drawings/_rels/drawing156.xml.rels><?xml version="1.0" encoding="UTF-8" standalone="yes"?>
<Relationships xmlns="http://schemas.openxmlformats.org/package/2006/relationships"><Relationship Id="rId1" Type="http://schemas.openxmlformats.org/officeDocument/2006/relationships/hyperlink" Target="#Index!A1"/></Relationships>
</file>

<file path=xl/drawings/_rels/drawing157.xml.rels><?xml version="1.0" encoding="UTF-8" standalone="yes"?>
<Relationships xmlns="http://schemas.openxmlformats.org/package/2006/relationships"><Relationship Id="rId1" Type="http://schemas.openxmlformats.org/officeDocument/2006/relationships/hyperlink" Target="#Index!A1"/></Relationships>
</file>

<file path=xl/drawings/_rels/drawing158.xml.rels><?xml version="1.0" encoding="UTF-8" standalone="yes"?>
<Relationships xmlns="http://schemas.openxmlformats.org/package/2006/relationships"><Relationship Id="rId1" Type="http://schemas.openxmlformats.org/officeDocument/2006/relationships/hyperlink" Target="#Index!A1"/></Relationships>
</file>

<file path=xl/drawings/_rels/drawing159.xml.rels><?xml version="1.0" encoding="UTF-8" standalone="yes"?>
<Relationships xmlns="http://schemas.openxmlformats.org/package/2006/relationships"><Relationship Id="rId1" Type="http://schemas.openxmlformats.org/officeDocument/2006/relationships/hyperlink" Target="#Index!A1"/></Relationships>
</file>

<file path=xl/drawings/_rels/drawing160.xml.rels><?xml version="1.0" encoding="UTF-8" standalone="yes"?>
<Relationships xmlns="http://schemas.openxmlformats.org/package/2006/relationships"><Relationship Id="rId1" Type="http://schemas.openxmlformats.org/officeDocument/2006/relationships/hyperlink" Target="#Index!A1"/></Relationships>
</file>

<file path=xl/drawings/_rels/drawing161.xml.rels><?xml version="1.0" encoding="UTF-8" standalone="yes"?>
<Relationships xmlns="http://schemas.openxmlformats.org/package/2006/relationships"><Relationship Id="rId1" Type="http://schemas.openxmlformats.org/officeDocument/2006/relationships/hyperlink" Target="#Index!A1"/></Relationships>
</file>

<file path=xl/drawings/_rels/drawing162.xml.rels><?xml version="1.0" encoding="UTF-8" standalone="yes"?>
<Relationships xmlns="http://schemas.openxmlformats.org/package/2006/relationships"><Relationship Id="rId1" Type="http://schemas.openxmlformats.org/officeDocument/2006/relationships/hyperlink" Target="#Index!A1"/></Relationships>
</file>

<file path=xl/drawings/_rels/drawing163.xml.rels><?xml version="1.0" encoding="UTF-8" standalone="yes"?>
<Relationships xmlns="http://schemas.openxmlformats.org/package/2006/relationships"><Relationship Id="rId1" Type="http://schemas.openxmlformats.org/officeDocument/2006/relationships/hyperlink" Target="#Index!A1"/></Relationships>
</file>

<file path=xl/drawings/_rels/drawing164.xml.rels><?xml version="1.0" encoding="UTF-8" standalone="yes"?>
<Relationships xmlns="http://schemas.openxmlformats.org/package/2006/relationships"><Relationship Id="rId1" Type="http://schemas.openxmlformats.org/officeDocument/2006/relationships/hyperlink" Target="#Index!A1"/></Relationships>
</file>

<file path=xl/drawings/_rels/drawing165.xml.rels><?xml version="1.0" encoding="UTF-8" standalone="yes"?>
<Relationships xmlns="http://schemas.openxmlformats.org/package/2006/relationships"><Relationship Id="rId1" Type="http://schemas.openxmlformats.org/officeDocument/2006/relationships/hyperlink" Target="#Index!A1"/></Relationships>
</file>

<file path=xl/drawings/_rels/drawing166.xml.rels><?xml version="1.0" encoding="UTF-8" standalone="yes"?>
<Relationships xmlns="http://schemas.openxmlformats.org/package/2006/relationships"><Relationship Id="rId1" Type="http://schemas.openxmlformats.org/officeDocument/2006/relationships/hyperlink" Target="#Index!A1"/></Relationships>
</file>

<file path=xl/drawings/_rels/drawing167.xml.rels><?xml version="1.0" encoding="UTF-8" standalone="yes"?>
<Relationships xmlns="http://schemas.openxmlformats.org/package/2006/relationships"><Relationship Id="rId1" Type="http://schemas.openxmlformats.org/officeDocument/2006/relationships/hyperlink" Target="#Index!A1"/></Relationships>
</file>

<file path=xl/drawings/_rels/drawing168.xml.rels><?xml version="1.0" encoding="UTF-8" standalone="yes"?>
<Relationships xmlns="http://schemas.openxmlformats.org/package/2006/relationships"><Relationship Id="rId1" Type="http://schemas.openxmlformats.org/officeDocument/2006/relationships/hyperlink" Target="#Index!A1"/></Relationships>
</file>

<file path=xl/drawings/_rels/drawing169.xml.rels><?xml version="1.0" encoding="UTF-8" standalone="yes"?>
<Relationships xmlns="http://schemas.openxmlformats.org/package/2006/relationships"><Relationship Id="rId1" Type="http://schemas.openxmlformats.org/officeDocument/2006/relationships/hyperlink" Target="#Index!A1"/></Relationships>
</file>

<file path=xl/drawings/_rels/drawing170.xml.rels><?xml version="1.0" encoding="UTF-8" standalone="yes"?>
<Relationships xmlns="http://schemas.openxmlformats.org/package/2006/relationships"><Relationship Id="rId1" Type="http://schemas.openxmlformats.org/officeDocument/2006/relationships/hyperlink" Target="#Index!A1"/></Relationships>
</file>

<file path=xl/drawings/_rels/drawing171.xml.rels><?xml version="1.0" encoding="UTF-8" standalone="yes"?>
<Relationships xmlns="http://schemas.openxmlformats.org/package/2006/relationships"><Relationship Id="rId1" Type="http://schemas.openxmlformats.org/officeDocument/2006/relationships/hyperlink" Target="#Index!A1"/></Relationships>
</file>

<file path=xl/drawings/_rels/drawing172.xml.rels><?xml version="1.0" encoding="UTF-8" standalone="yes"?>
<Relationships xmlns="http://schemas.openxmlformats.org/package/2006/relationships"><Relationship Id="rId1" Type="http://schemas.openxmlformats.org/officeDocument/2006/relationships/hyperlink" Target="#Index!A1"/></Relationships>
</file>

<file path=xl/drawings/_rels/drawing173.xml.rels><?xml version="1.0" encoding="UTF-8" standalone="yes"?>
<Relationships xmlns="http://schemas.openxmlformats.org/package/2006/relationships"><Relationship Id="rId1" Type="http://schemas.openxmlformats.org/officeDocument/2006/relationships/hyperlink" Target="#Index!A1"/></Relationships>
</file>

<file path=xl/drawings/_rels/drawing174.xml.rels><?xml version="1.0" encoding="UTF-8" standalone="yes"?>
<Relationships xmlns="http://schemas.openxmlformats.org/package/2006/relationships"><Relationship Id="rId1" Type="http://schemas.openxmlformats.org/officeDocument/2006/relationships/hyperlink" Target="#Index!A1"/></Relationships>
</file>

<file path=xl/drawings/_rels/drawing175.xml.rels><?xml version="1.0" encoding="UTF-8" standalone="yes"?>
<Relationships xmlns="http://schemas.openxmlformats.org/package/2006/relationships"><Relationship Id="rId1" Type="http://schemas.openxmlformats.org/officeDocument/2006/relationships/hyperlink" Target="#Index!A1"/></Relationships>
</file>

<file path=xl/drawings/_rels/drawing176.xml.rels><?xml version="1.0" encoding="UTF-8" standalone="yes"?>
<Relationships xmlns="http://schemas.openxmlformats.org/package/2006/relationships"><Relationship Id="rId1" Type="http://schemas.openxmlformats.org/officeDocument/2006/relationships/hyperlink" Target="#Index!A1"/></Relationships>
</file>

<file path=xl/drawings/_rels/drawing177.xml.rels><?xml version="1.0" encoding="UTF-8" standalone="yes"?>
<Relationships xmlns="http://schemas.openxmlformats.org/package/2006/relationships"><Relationship Id="rId1" Type="http://schemas.openxmlformats.org/officeDocument/2006/relationships/hyperlink" Target="#Index!A1"/></Relationships>
</file>

<file path=xl/drawings/_rels/drawing178.xml.rels><?xml version="1.0" encoding="UTF-8" standalone="yes"?>
<Relationships xmlns="http://schemas.openxmlformats.org/package/2006/relationships"><Relationship Id="rId1" Type="http://schemas.openxmlformats.org/officeDocument/2006/relationships/hyperlink" Target="#Index!A1"/></Relationships>
</file>

<file path=xl/drawings/_rels/drawing179.xml.rels><?xml version="1.0" encoding="UTF-8" standalone="yes"?>
<Relationships xmlns="http://schemas.openxmlformats.org/package/2006/relationships"><Relationship Id="rId1" Type="http://schemas.openxmlformats.org/officeDocument/2006/relationships/hyperlink" Target="#Index!A1"/></Relationships>
</file>

<file path=xl/drawings/_rels/drawing180.xml.rels><?xml version="1.0" encoding="UTF-8" standalone="yes"?>
<Relationships xmlns="http://schemas.openxmlformats.org/package/2006/relationships"><Relationship Id="rId1" Type="http://schemas.openxmlformats.org/officeDocument/2006/relationships/hyperlink" Target="#Index!A1"/></Relationships>
</file>

<file path=xl/drawings/_rels/drawing181.xml.rels><?xml version="1.0" encoding="UTF-8" standalone="yes"?>
<Relationships xmlns="http://schemas.openxmlformats.org/package/2006/relationships"><Relationship Id="rId1" Type="http://schemas.openxmlformats.org/officeDocument/2006/relationships/hyperlink" Target="#Index!A1"/></Relationships>
</file>

<file path=xl/drawings/_rels/drawing182.xml.rels><?xml version="1.0" encoding="UTF-8" standalone="yes"?>
<Relationships xmlns="http://schemas.openxmlformats.org/package/2006/relationships"><Relationship Id="rId1" Type="http://schemas.openxmlformats.org/officeDocument/2006/relationships/hyperlink" Target="#Index!A1"/></Relationships>
</file>

<file path=xl/drawings/_rels/drawing183.xml.rels><?xml version="1.0" encoding="UTF-8" standalone="yes"?>
<Relationships xmlns="http://schemas.openxmlformats.org/package/2006/relationships"><Relationship Id="rId1" Type="http://schemas.openxmlformats.org/officeDocument/2006/relationships/hyperlink" Target="#Index!A1"/></Relationships>
</file>

<file path=xl/drawings/_rels/drawing184.xml.rels><?xml version="1.0" encoding="UTF-8" standalone="yes"?>
<Relationships xmlns="http://schemas.openxmlformats.org/package/2006/relationships"><Relationship Id="rId1" Type="http://schemas.openxmlformats.org/officeDocument/2006/relationships/hyperlink" Target="#Index!A1"/></Relationships>
</file>

<file path=xl/drawings/_rels/drawing185.xml.rels><?xml version="1.0" encoding="UTF-8" standalone="yes"?>
<Relationships xmlns="http://schemas.openxmlformats.org/package/2006/relationships"><Relationship Id="rId1" Type="http://schemas.openxmlformats.org/officeDocument/2006/relationships/hyperlink" Target="#Index!A1"/></Relationships>
</file>

<file path=xl/drawings/_rels/drawing186.xml.rels><?xml version="1.0" encoding="UTF-8" standalone="yes"?>
<Relationships xmlns="http://schemas.openxmlformats.org/package/2006/relationships"><Relationship Id="rId1" Type="http://schemas.openxmlformats.org/officeDocument/2006/relationships/hyperlink" Target="#Index!A1"/></Relationships>
</file>

<file path=xl/drawings/_rels/drawing187.xml.rels><?xml version="1.0" encoding="UTF-8" standalone="yes"?>
<Relationships xmlns="http://schemas.openxmlformats.org/package/2006/relationships"><Relationship Id="rId1" Type="http://schemas.openxmlformats.org/officeDocument/2006/relationships/hyperlink" Target="#Index!A1"/></Relationships>
</file>

<file path=xl/drawings/_rels/drawing188.xml.rels><?xml version="1.0" encoding="UTF-8" standalone="yes"?>
<Relationships xmlns="http://schemas.openxmlformats.org/package/2006/relationships"><Relationship Id="rId1" Type="http://schemas.openxmlformats.org/officeDocument/2006/relationships/hyperlink" Target="#Index!A1"/></Relationships>
</file>

<file path=xl/drawings/_rels/drawing189.xml.rels><?xml version="1.0" encoding="UTF-8" standalone="yes"?>
<Relationships xmlns="http://schemas.openxmlformats.org/package/2006/relationships"><Relationship Id="rId1" Type="http://schemas.openxmlformats.org/officeDocument/2006/relationships/hyperlink" Target="#Index!A1"/></Relationships>
</file>

<file path=xl/drawings/_rels/drawing190.xml.rels><?xml version="1.0" encoding="UTF-8" standalone="yes"?>
<Relationships xmlns="http://schemas.openxmlformats.org/package/2006/relationships"><Relationship Id="rId1" Type="http://schemas.openxmlformats.org/officeDocument/2006/relationships/hyperlink" Target="#Index!A1"/></Relationships>
</file>

<file path=xl/drawings/_rels/drawing191.xml.rels><?xml version="1.0" encoding="UTF-8" standalone="yes"?>
<Relationships xmlns="http://schemas.openxmlformats.org/package/2006/relationships"><Relationship Id="rId1" Type="http://schemas.openxmlformats.org/officeDocument/2006/relationships/hyperlink" Target="#Index!A1"/></Relationships>
</file>

<file path=xl/drawings/_rels/drawing192.xml.rels><?xml version="1.0" encoding="UTF-8" standalone="yes"?>
<Relationships xmlns="http://schemas.openxmlformats.org/package/2006/relationships"><Relationship Id="rId1" Type="http://schemas.openxmlformats.org/officeDocument/2006/relationships/hyperlink" Target="#Index!A1"/></Relationships>
</file>

<file path=xl/drawings/_rels/drawing193.xml.rels><?xml version="1.0" encoding="UTF-8" standalone="yes"?>
<Relationships xmlns="http://schemas.openxmlformats.org/package/2006/relationships"><Relationship Id="rId1" Type="http://schemas.openxmlformats.org/officeDocument/2006/relationships/hyperlink" Target="#Index!A1"/></Relationships>
</file>

<file path=xl/drawings/_rels/drawing194.xml.rels><?xml version="1.0" encoding="UTF-8" standalone="yes"?>
<Relationships xmlns="http://schemas.openxmlformats.org/package/2006/relationships"><Relationship Id="rId1" Type="http://schemas.openxmlformats.org/officeDocument/2006/relationships/hyperlink" Target="#Index!A1"/></Relationships>
</file>

<file path=xl/drawings/_rels/drawing195.xml.rels><?xml version="1.0" encoding="UTF-8" standalone="yes"?>
<Relationships xmlns="http://schemas.openxmlformats.org/package/2006/relationships"><Relationship Id="rId1" Type="http://schemas.openxmlformats.org/officeDocument/2006/relationships/hyperlink" Target="#Index!A1"/></Relationships>
</file>

<file path=xl/drawings/_rels/drawing196.xml.rels><?xml version="1.0" encoding="UTF-8" standalone="yes"?>
<Relationships xmlns="http://schemas.openxmlformats.org/package/2006/relationships"><Relationship Id="rId1" Type="http://schemas.openxmlformats.org/officeDocument/2006/relationships/hyperlink" Target="#Index!A1"/></Relationships>
</file>

<file path=xl/drawings/_rels/drawing197.xml.rels><?xml version="1.0" encoding="UTF-8" standalone="yes"?>
<Relationships xmlns="http://schemas.openxmlformats.org/package/2006/relationships"><Relationship Id="rId1" Type="http://schemas.openxmlformats.org/officeDocument/2006/relationships/hyperlink" Target="#Index!A1"/></Relationships>
</file>

<file path=xl/drawings/_rels/drawing198.xml.rels><?xml version="1.0" encoding="UTF-8" standalone="yes"?>
<Relationships xmlns="http://schemas.openxmlformats.org/package/2006/relationships"><Relationship Id="rId1" Type="http://schemas.openxmlformats.org/officeDocument/2006/relationships/hyperlink" Target="#Index!A1"/></Relationships>
</file>

<file path=xl/drawings/_rels/drawing200.xml.rels><?xml version="1.0" encoding="UTF-8" standalone="yes"?>
<Relationships xmlns="http://schemas.openxmlformats.org/package/2006/relationships"><Relationship Id="rId1" Type="http://schemas.openxmlformats.org/officeDocument/2006/relationships/hyperlink" Target="#Index!A1"/></Relationships>
</file>

<file path=xl/drawings/_rels/drawing201.xml.rels><?xml version="1.0" encoding="UTF-8" standalone="yes"?>
<Relationships xmlns="http://schemas.openxmlformats.org/package/2006/relationships"><Relationship Id="rId1" Type="http://schemas.openxmlformats.org/officeDocument/2006/relationships/hyperlink" Target="#Index!A1"/></Relationships>
</file>

<file path=xl/drawings/_rels/drawing202.xml.rels><?xml version="1.0" encoding="UTF-8" standalone="yes"?>
<Relationships xmlns="http://schemas.openxmlformats.org/package/2006/relationships"><Relationship Id="rId1" Type="http://schemas.openxmlformats.org/officeDocument/2006/relationships/hyperlink" Target="#Index!A1"/></Relationships>
</file>

<file path=xl/drawings/_rels/drawing203.xml.rels><?xml version="1.0" encoding="UTF-8" standalone="yes"?>
<Relationships xmlns="http://schemas.openxmlformats.org/package/2006/relationships"><Relationship Id="rId1" Type="http://schemas.openxmlformats.org/officeDocument/2006/relationships/hyperlink" Target="#Index!A1"/></Relationships>
</file>

<file path=xl/drawings/_rels/drawing204.xml.rels><?xml version="1.0" encoding="UTF-8" standalone="yes"?>
<Relationships xmlns="http://schemas.openxmlformats.org/package/2006/relationships"><Relationship Id="rId1" Type="http://schemas.openxmlformats.org/officeDocument/2006/relationships/hyperlink" Target="#Index!A1"/></Relationships>
</file>

<file path=xl/drawings/_rels/drawing205.xml.rels><?xml version="1.0" encoding="UTF-8" standalone="yes"?>
<Relationships xmlns="http://schemas.openxmlformats.org/package/2006/relationships"><Relationship Id="rId1" Type="http://schemas.openxmlformats.org/officeDocument/2006/relationships/hyperlink" Target="#Index!A1"/></Relationships>
</file>

<file path=xl/drawings/_rels/drawing206.xml.rels><?xml version="1.0" encoding="UTF-8" standalone="yes"?>
<Relationships xmlns="http://schemas.openxmlformats.org/package/2006/relationships"><Relationship Id="rId1" Type="http://schemas.openxmlformats.org/officeDocument/2006/relationships/hyperlink" Target="#Index!A1"/></Relationships>
</file>

<file path=xl/drawings/_rels/drawing207.xml.rels><?xml version="1.0" encoding="UTF-8" standalone="yes"?>
<Relationships xmlns="http://schemas.openxmlformats.org/package/2006/relationships"><Relationship Id="rId1" Type="http://schemas.openxmlformats.org/officeDocument/2006/relationships/hyperlink" Target="#Index!A1"/></Relationships>
</file>

<file path=xl/drawings/_rels/drawing208.xml.rels><?xml version="1.0" encoding="UTF-8" standalone="yes"?>
<Relationships xmlns="http://schemas.openxmlformats.org/package/2006/relationships"><Relationship Id="rId1" Type="http://schemas.openxmlformats.org/officeDocument/2006/relationships/hyperlink" Target="#Index!A1"/></Relationships>
</file>

<file path=xl/drawings/_rels/drawing209.xml.rels><?xml version="1.0" encoding="UTF-8" standalone="yes"?>
<Relationships xmlns="http://schemas.openxmlformats.org/package/2006/relationships"><Relationship Id="rId1" Type="http://schemas.openxmlformats.org/officeDocument/2006/relationships/hyperlink" Target="#Index!A1"/></Relationships>
</file>

<file path=xl/drawings/_rels/drawing210.xml.rels><?xml version="1.0" encoding="UTF-8" standalone="yes"?>
<Relationships xmlns="http://schemas.openxmlformats.org/package/2006/relationships"><Relationship Id="rId1" Type="http://schemas.openxmlformats.org/officeDocument/2006/relationships/hyperlink" Target="#Index!A1"/></Relationships>
</file>

<file path=xl/drawings/_rels/drawing211.xml.rels><?xml version="1.0" encoding="UTF-8" standalone="yes"?>
<Relationships xmlns="http://schemas.openxmlformats.org/package/2006/relationships"><Relationship Id="rId1" Type="http://schemas.openxmlformats.org/officeDocument/2006/relationships/hyperlink" Target="#Index!A1"/></Relationships>
</file>

<file path=xl/drawings/_rels/drawing212.xml.rels><?xml version="1.0" encoding="UTF-8" standalone="yes"?>
<Relationships xmlns="http://schemas.openxmlformats.org/package/2006/relationships"><Relationship Id="rId1" Type="http://schemas.openxmlformats.org/officeDocument/2006/relationships/hyperlink" Target="#Index!A1"/></Relationships>
</file>

<file path=xl/drawings/_rels/drawing213.xml.rels><?xml version="1.0" encoding="UTF-8" standalone="yes"?>
<Relationships xmlns="http://schemas.openxmlformats.org/package/2006/relationships"><Relationship Id="rId1" Type="http://schemas.openxmlformats.org/officeDocument/2006/relationships/hyperlink" Target="#Index!A1"/></Relationships>
</file>

<file path=xl/drawings/_rels/drawing214.xml.rels><?xml version="1.0" encoding="UTF-8" standalone="yes"?>
<Relationships xmlns="http://schemas.openxmlformats.org/package/2006/relationships"><Relationship Id="rId1" Type="http://schemas.openxmlformats.org/officeDocument/2006/relationships/hyperlink" Target="#Index!A1"/></Relationships>
</file>

<file path=xl/drawings/_rels/drawing215.xml.rels><?xml version="1.0" encoding="UTF-8" standalone="yes"?>
<Relationships xmlns="http://schemas.openxmlformats.org/package/2006/relationships"><Relationship Id="rId1" Type="http://schemas.openxmlformats.org/officeDocument/2006/relationships/hyperlink" Target="#Index!A1"/></Relationships>
</file>

<file path=xl/drawings/_rels/drawing216.xml.rels><?xml version="1.0" encoding="UTF-8" standalone="yes"?>
<Relationships xmlns="http://schemas.openxmlformats.org/package/2006/relationships"><Relationship Id="rId1" Type="http://schemas.openxmlformats.org/officeDocument/2006/relationships/hyperlink" Target="#Index!A1"/></Relationships>
</file>

<file path=xl/drawings/_rels/drawing217.xml.rels><?xml version="1.0" encoding="UTF-8" standalone="yes"?>
<Relationships xmlns="http://schemas.openxmlformats.org/package/2006/relationships"><Relationship Id="rId1" Type="http://schemas.openxmlformats.org/officeDocument/2006/relationships/hyperlink" Target="#Index!A1"/></Relationships>
</file>

<file path=xl/drawings/_rels/drawing218.xml.rels><?xml version="1.0" encoding="UTF-8" standalone="yes"?>
<Relationships xmlns="http://schemas.openxmlformats.org/package/2006/relationships"><Relationship Id="rId1" Type="http://schemas.openxmlformats.org/officeDocument/2006/relationships/hyperlink" Target="#Index!A1"/></Relationships>
</file>

<file path=xl/drawings/_rels/drawing219.xml.rels><?xml version="1.0" encoding="UTF-8" standalone="yes"?>
<Relationships xmlns="http://schemas.openxmlformats.org/package/2006/relationships"><Relationship Id="rId1" Type="http://schemas.openxmlformats.org/officeDocument/2006/relationships/hyperlink" Target="#Index!A1"/></Relationships>
</file>

<file path=xl/drawings/_rels/drawing220.xml.rels><?xml version="1.0" encoding="UTF-8" standalone="yes"?>
<Relationships xmlns="http://schemas.openxmlformats.org/package/2006/relationships"><Relationship Id="rId1" Type="http://schemas.openxmlformats.org/officeDocument/2006/relationships/hyperlink" Target="#Index!A1"/></Relationships>
</file>

<file path=xl/drawings/_rels/drawing221.xml.rels><?xml version="1.0" encoding="UTF-8" standalone="yes"?>
<Relationships xmlns="http://schemas.openxmlformats.org/package/2006/relationships"><Relationship Id="rId1" Type="http://schemas.openxmlformats.org/officeDocument/2006/relationships/hyperlink" Target="#Index!A1"/></Relationships>
</file>

<file path=xl/drawings/_rels/drawing222.xml.rels><?xml version="1.0" encoding="UTF-8" standalone="yes"?>
<Relationships xmlns="http://schemas.openxmlformats.org/package/2006/relationships"><Relationship Id="rId1" Type="http://schemas.openxmlformats.org/officeDocument/2006/relationships/hyperlink" Target="#Index!A1"/></Relationships>
</file>

<file path=xl/drawings/_rels/drawing223.xml.rels><?xml version="1.0" encoding="UTF-8" standalone="yes"?>
<Relationships xmlns="http://schemas.openxmlformats.org/package/2006/relationships"><Relationship Id="rId1" Type="http://schemas.openxmlformats.org/officeDocument/2006/relationships/hyperlink" Target="#Index!A1"/></Relationships>
</file>

<file path=xl/drawings/_rels/drawing224.xml.rels><?xml version="1.0" encoding="UTF-8" standalone="yes"?>
<Relationships xmlns="http://schemas.openxmlformats.org/package/2006/relationships"><Relationship Id="rId1" Type="http://schemas.openxmlformats.org/officeDocument/2006/relationships/hyperlink" Target="#Index!A1"/></Relationships>
</file>

<file path=xl/drawings/_rels/drawing225.xml.rels><?xml version="1.0" encoding="UTF-8" standalone="yes"?>
<Relationships xmlns="http://schemas.openxmlformats.org/package/2006/relationships"><Relationship Id="rId1" Type="http://schemas.openxmlformats.org/officeDocument/2006/relationships/hyperlink" Target="#Index!A1"/></Relationships>
</file>

<file path=xl/drawings/_rels/drawing226.xml.rels><?xml version="1.0" encoding="UTF-8" standalone="yes"?>
<Relationships xmlns="http://schemas.openxmlformats.org/package/2006/relationships"><Relationship Id="rId1" Type="http://schemas.openxmlformats.org/officeDocument/2006/relationships/hyperlink" Target="#Index!A1"/></Relationships>
</file>

<file path=xl/drawings/_rels/drawing227.xml.rels><?xml version="1.0" encoding="UTF-8" standalone="yes"?>
<Relationships xmlns="http://schemas.openxmlformats.org/package/2006/relationships"><Relationship Id="rId1" Type="http://schemas.openxmlformats.org/officeDocument/2006/relationships/hyperlink" Target="#Index!A1"/></Relationships>
</file>

<file path=xl/drawings/_rels/drawing228.xml.rels><?xml version="1.0" encoding="UTF-8" standalone="yes"?>
<Relationships xmlns="http://schemas.openxmlformats.org/package/2006/relationships"><Relationship Id="rId1" Type="http://schemas.openxmlformats.org/officeDocument/2006/relationships/hyperlink" Target="#Index!A1"/></Relationships>
</file>

<file path=xl/drawings/_rels/drawing229.xml.rels><?xml version="1.0" encoding="UTF-8" standalone="yes"?>
<Relationships xmlns="http://schemas.openxmlformats.org/package/2006/relationships"><Relationship Id="rId1" Type="http://schemas.openxmlformats.org/officeDocument/2006/relationships/hyperlink" Target="#Index!A1"/></Relationships>
</file>

<file path=xl/drawings/_rels/drawing230.xml.rels><?xml version="1.0" encoding="UTF-8" standalone="yes"?>
<Relationships xmlns="http://schemas.openxmlformats.org/package/2006/relationships"><Relationship Id="rId1" Type="http://schemas.openxmlformats.org/officeDocument/2006/relationships/hyperlink" Target="#Index!A1"/></Relationships>
</file>

<file path=xl/drawings/_rels/drawing231.xml.rels><?xml version="1.0" encoding="UTF-8" standalone="yes"?>
<Relationships xmlns="http://schemas.openxmlformats.org/package/2006/relationships"><Relationship Id="rId1" Type="http://schemas.openxmlformats.org/officeDocument/2006/relationships/hyperlink" Target="#Index!A1"/></Relationships>
</file>

<file path=xl/drawings/_rels/drawing232.xml.rels><?xml version="1.0" encoding="UTF-8" standalone="yes"?>
<Relationships xmlns="http://schemas.openxmlformats.org/package/2006/relationships"><Relationship Id="rId1" Type="http://schemas.openxmlformats.org/officeDocument/2006/relationships/hyperlink" Target="#Index!A1"/></Relationships>
</file>

<file path=xl/drawings/_rels/drawing233.xml.rels><?xml version="1.0" encoding="UTF-8" standalone="yes"?>
<Relationships xmlns="http://schemas.openxmlformats.org/package/2006/relationships"><Relationship Id="rId1" Type="http://schemas.openxmlformats.org/officeDocument/2006/relationships/hyperlink" Target="#Index!A1"/></Relationships>
</file>

<file path=xl/drawings/_rels/drawing234.xml.rels><?xml version="1.0" encoding="UTF-8" standalone="yes"?>
<Relationships xmlns="http://schemas.openxmlformats.org/package/2006/relationships"><Relationship Id="rId1" Type="http://schemas.openxmlformats.org/officeDocument/2006/relationships/hyperlink" Target="#Index!A1"/></Relationships>
</file>

<file path=xl/drawings/_rels/drawing235.xml.rels><?xml version="1.0" encoding="UTF-8" standalone="yes"?>
<Relationships xmlns="http://schemas.openxmlformats.org/package/2006/relationships"><Relationship Id="rId1" Type="http://schemas.openxmlformats.org/officeDocument/2006/relationships/hyperlink" Target="#Index!A1"/></Relationships>
</file>

<file path=xl/drawings/_rels/drawing236.xml.rels><?xml version="1.0" encoding="UTF-8" standalone="yes"?>
<Relationships xmlns="http://schemas.openxmlformats.org/package/2006/relationships"><Relationship Id="rId1" Type="http://schemas.openxmlformats.org/officeDocument/2006/relationships/hyperlink" Target="#Index!A1"/></Relationships>
</file>

<file path=xl/drawings/_rels/drawing237.xml.rels><?xml version="1.0" encoding="UTF-8" standalone="yes"?>
<Relationships xmlns="http://schemas.openxmlformats.org/package/2006/relationships"><Relationship Id="rId1" Type="http://schemas.openxmlformats.org/officeDocument/2006/relationships/hyperlink" Target="#Index!A1"/></Relationships>
</file>

<file path=xl/drawings/_rels/drawing238.xml.rels><?xml version="1.0" encoding="UTF-8" standalone="yes"?>
<Relationships xmlns="http://schemas.openxmlformats.org/package/2006/relationships"><Relationship Id="rId1" Type="http://schemas.openxmlformats.org/officeDocument/2006/relationships/hyperlink" Target="#Index!A1"/></Relationships>
</file>

<file path=xl/drawings/_rels/drawing239.xml.rels><?xml version="1.0" encoding="UTF-8" standalone="yes"?>
<Relationships xmlns="http://schemas.openxmlformats.org/package/2006/relationships"><Relationship Id="rId1" Type="http://schemas.openxmlformats.org/officeDocument/2006/relationships/hyperlink" Target="#Index!A1"/></Relationships>
</file>

<file path=xl/drawings/_rels/drawing240.xml.rels><?xml version="1.0" encoding="UTF-8" standalone="yes"?>
<Relationships xmlns="http://schemas.openxmlformats.org/package/2006/relationships"><Relationship Id="rId1" Type="http://schemas.openxmlformats.org/officeDocument/2006/relationships/hyperlink" Target="#Index!A1"/></Relationships>
</file>

<file path=xl/drawings/_rels/drawing241.xml.rels><?xml version="1.0" encoding="UTF-8" standalone="yes"?>
<Relationships xmlns="http://schemas.openxmlformats.org/package/2006/relationships"><Relationship Id="rId1" Type="http://schemas.openxmlformats.org/officeDocument/2006/relationships/hyperlink" Target="#Index!A1"/></Relationships>
</file>

<file path=xl/drawings/_rels/drawing242.xml.rels><?xml version="1.0" encoding="UTF-8" standalone="yes"?>
<Relationships xmlns="http://schemas.openxmlformats.org/package/2006/relationships"><Relationship Id="rId1" Type="http://schemas.openxmlformats.org/officeDocument/2006/relationships/hyperlink" Target="#Index!A1"/></Relationships>
</file>

<file path=xl/drawings/_rels/drawing243.xml.rels><?xml version="1.0" encoding="UTF-8" standalone="yes"?>
<Relationships xmlns="http://schemas.openxmlformats.org/package/2006/relationships"><Relationship Id="rId1" Type="http://schemas.openxmlformats.org/officeDocument/2006/relationships/hyperlink" Target="#Index!A1"/></Relationships>
</file>

<file path=xl/drawings/_rels/drawing244.xml.rels><?xml version="1.0" encoding="UTF-8" standalone="yes"?>
<Relationships xmlns="http://schemas.openxmlformats.org/package/2006/relationships"><Relationship Id="rId1" Type="http://schemas.openxmlformats.org/officeDocument/2006/relationships/hyperlink" Target="#Index!A1"/></Relationships>
</file>

<file path=xl/drawings/_rels/drawing245.xml.rels><?xml version="1.0" encoding="UTF-8" standalone="yes"?>
<Relationships xmlns="http://schemas.openxmlformats.org/package/2006/relationships"><Relationship Id="rId1" Type="http://schemas.openxmlformats.org/officeDocument/2006/relationships/hyperlink" Target="#Index!A1"/></Relationships>
</file>

<file path=xl/drawings/_rels/drawing246.xml.rels><?xml version="1.0" encoding="UTF-8" standalone="yes"?>
<Relationships xmlns="http://schemas.openxmlformats.org/package/2006/relationships"><Relationship Id="rId1" Type="http://schemas.openxmlformats.org/officeDocument/2006/relationships/hyperlink" Target="#Index!A1"/></Relationships>
</file>

<file path=xl/drawings/_rels/drawing247.xml.rels><?xml version="1.0" encoding="UTF-8" standalone="yes"?>
<Relationships xmlns="http://schemas.openxmlformats.org/package/2006/relationships"><Relationship Id="rId1" Type="http://schemas.openxmlformats.org/officeDocument/2006/relationships/hyperlink" Target="#Index!A1"/></Relationships>
</file>

<file path=xl/drawings/_rels/drawing248.xml.rels><?xml version="1.0" encoding="UTF-8" standalone="yes"?>
<Relationships xmlns="http://schemas.openxmlformats.org/package/2006/relationships"><Relationship Id="rId1" Type="http://schemas.openxmlformats.org/officeDocument/2006/relationships/hyperlink" Target="#Index!A1"/></Relationships>
</file>

<file path=xl/drawings/_rels/drawing249.xml.rels><?xml version="1.0" encoding="UTF-8" standalone="yes"?>
<Relationships xmlns="http://schemas.openxmlformats.org/package/2006/relationships"><Relationship Id="rId1" Type="http://schemas.openxmlformats.org/officeDocument/2006/relationships/hyperlink" Target="#Index!A1"/></Relationships>
</file>

<file path=xl/drawings/_rels/drawing250.xml.rels><?xml version="1.0" encoding="UTF-8" standalone="yes"?>
<Relationships xmlns="http://schemas.openxmlformats.org/package/2006/relationships"><Relationship Id="rId1" Type="http://schemas.openxmlformats.org/officeDocument/2006/relationships/hyperlink" Target="#Index!A1"/></Relationships>
</file>

<file path=xl/drawings/_rels/drawing251.xml.rels><?xml version="1.0" encoding="UTF-8" standalone="yes"?>
<Relationships xmlns="http://schemas.openxmlformats.org/package/2006/relationships"><Relationship Id="rId1" Type="http://schemas.openxmlformats.org/officeDocument/2006/relationships/hyperlink" Target="#Index!A1"/></Relationships>
</file>

<file path=xl/drawings/_rels/drawing252.xml.rels><?xml version="1.0" encoding="UTF-8" standalone="yes"?>
<Relationships xmlns="http://schemas.openxmlformats.org/package/2006/relationships"><Relationship Id="rId1" Type="http://schemas.openxmlformats.org/officeDocument/2006/relationships/hyperlink" Target="#Index!A1"/></Relationships>
</file>

<file path=xl/drawings/_rels/drawing253.xml.rels><?xml version="1.0" encoding="UTF-8" standalone="yes"?>
<Relationships xmlns="http://schemas.openxmlformats.org/package/2006/relationships"><Relationship Id="rId1" Type="http://schemas.openxmlformats.org/officeDocument/2006/relationships/hyperlink" Target="#Index!A1"/></Relationships>
</file>

<file path=xl/drawings/_rels/drawing254.xml.rels><?xml version="1.0" encoding="UTF-8" standalone="yes"?>
<Relationships xmlns="http://schemas.openxmlformats.org/package/2006/relationships"><Relationship Id="rId1" Type="http://schemas.openxmlformats.org/officeDocument/2006/relationships/hyperlink" Target="#Index!A1"/></Relationships>
</file>

<file path=xl/drawings/_rels/drawing255.xml.rels><?xml version="1.0" encoding="UTF-8" standalone="yes"?>
<Relationships xmlns="http://schemas.openxmlformats.org/package/2006/relationships"><Relationship Id="rId1" Type="http://schemas.openxmlformats.org/officeDocument/2006/relationships/hyperlink" Target="#Index!A1"/></Relationships>
</file>

<file path=xl/drawings/_rels/drawing256.xml.rels><?xml version="1.0" encoding="UTF-8" standalone="yes"?>
<Relationships xmlns="http://schemas.openxmlformats.org/package/2006/relationships"><Relationship Id="rId1" Type="http://schemas.openxmlformats.org/officeDocument/2006/relationships/hyperlink" Target="#Index!A1"/></Relationships>
</file>

<file path=xl/drawings/_rels/drawing257.xml.rels><?xml version="1.0" encoding="UTF-8" standalone="yes"?>
<Relationships xmlns="http://schemas.openxmlformats.org/package/2006/relationships"><Relationship Id="rId1" Type="http://schemas.openxmlformats.org/officeDocument/2006/relationships/hyperlink" Target="#Index!A1"/></Relationships>
</file>

<file path=xl/drawings/_rels/drawing258.xml.rels><?xml version="1.0" encoding="UTF-8" standalone="yes"?>
<Relationships xmlns="http://schemas.openxmlformats.org/package/2006/relationships"><Relationship Id="rId1" Type="http://schemas.openxmlformats.org/officeDocument/2006/relationships/hyperlink" Target="#Index!A1"/></Relationships>
</file>

<file path=xl/drawings/_rels/drawing259.xml.rels><?xml version="1.0" encoding="UTF-8" standalone="yes"?>
<Relationships xmlns="http://schemas.openxmlformats.org/package/2006/relationships"><Relationship Id="rId1" Type="http://schemas.openxmlformats.org/officeDocument/2006/relationships/hyperlink" Target="#Index!A1"/></Relationships>
</file>

<file path=xl/drawings/_rels/drawing260.xml.rels><?xml version="1.0" encoding="UTF-8" standalone="yes"?>
<Relationships xmlns="http://schemas.openxmlformats.org/package/2006/relationships"><Relationship Id="rId1" Type="http://schemas.openxmlformats.org/officeDocument/2006/relationships/hyperlink" Target="#Index!A1"/></Relationships>
</file>

<file path=xl/drawings/_rels/drawing261.xml.rels><?xml version="1.0" encoding="UTF-8" standalone="yes"?>
<Relationships xmlns="http://schemas.openxmlformats.org/package/2006/relationships"><Relationship Id="rId1" Type="http://schemas.openxmlformats.org/officeDocument/2006/relationships/hyperlink" Target="#Index!A1"/></Relationships>
</file>

<file path=xl/drawings/_rels/drawing262.xml.rels><?xml version="1.0" encoding="UTF-8" standalone="yes"?>
<Relationships xmlns="http://schemas.openxmlformats.org/package/2006/relationships"><Relationship Id="rId1" Type="http://schemas.openxmlformats.org/officeDocument/2006/relationships/hyperlink" Target="#Index!A1"/></Relationships>
</file>

<file path=xl/drawings/_rels/drawing263.xml.rels><?xml version="1.0" encoding="UTF-8" standalone="yes"?>
<Relationships xmlns="http://schemas.openxmlformats.org/package/2006/relationships"><Relationship Id="rId1" Type="http://schemas.openxmlformats.org/officeDocument/2006/relationships/hyperlink" Target="#Index!A1"/></Relationships>
</file>

<file path=xl/drawings/_rels/drawing264.xml.rels><?xml version="1.0" encoding="UTF-8" standalone="yes"?>
<Relationships xmlns="http://schemas.openxmlformats.org/package/2006/relationships"><Relationship Id="rId1" Type="http://schemas.openxmlformats.org/officeDocument/2006/relationships/hyperlink" Target="#Index!A1"/></Relationships>
</file>

<file path=xl/drawings/_rels/drawing265.xml.rels><?xml version="1.0" encoding="UTF-8" standalone="yes"?>
<Relationships xmlns="http://schemas.openxmlformats.org/package/2006/relationships"><Relationship Id="rId1" Type="http://schemas.openxmlformats.org/officeDocument/2006/relationships/hyperlink" Target="#Index!A1"/></Relationships>
</file>

<file path=xl/drawings/_rels/drawing266.xml.rels><?xml version="1.0" encoding="UTF-8" standalone="yes"?>
<Relationships xmlns="http://schemas.openxmlformats.org/package/2006/relationships"><Relationship Id="rId1" Type="http://schemas.openxmlformats.org/officeDocument/2006/relationships/hyperlink" Target="#Index!A1"/></Relationships>
</file>

<file path=xl/drawings/_rels/drawing267.xml.rels><?xml version="1.0" encoding="UTF-8" standalone="yes"?>
<Relationships xmlns="http://schemas.openxmlformats.org/package/2006/relationships"><Relationship Id="rId1" Type="http://schemas.openxmlformats.org/officeDocument/2006/relationships/hyperlink" Target="#Index!A1"/></Relationships>
</file>

<file path=xl/drawings/_rels/drawing268.xml.rels><?xml version="1.0" encoding="UTF-8" standalone="yes"?>
<Relationships xmlns="http://schemas.openxmlformats.org/package/2006/relationships"><Relationship Id="rId1" Type="http://schemas.openxmlformats.org/officeDocument/2006/relationships/hyperlink" Target="#Index!A1"/></Relationships>
</file>

<file path=xl/drawings/_rels/drawing269.xml.rels><?xml version="1.0" encoding="UTF-8" standalone="yes"?>
<Relationships xmlns="http://schemas.openxmlformats.org/package/2006/relationships"><Relationship Id="rId1" Type="http://schemas.openxmlformats.org/officeDocument/2006/relationships/hyperlink" Target="#Index!A1"/></Relationships>
</file>

<file path=xl/drawings/_rels/drawing270.xml.rels><?xml version="1.0" encoding="UTF-8" standalone="yes"?>
<Relationships xmlns="http://schemas.openxmlformats.org/package/2006/relationships"><Relationship Id="rId1" Type="http://schemas.openxmlformats.org/officeDocument/2006/relationships/hyperlink" Target="#Index!A1"/></Relationships>
</file>

<file path=xl/drawings/_rels/drawing271.xml.rels><?xml version="1.0" encoding="UTF-8" standalone="yes"?>
<Relationships xmlns="http://schemas.openxmlformats.org/package/2006/relationships"><Relationship Id="rId1" Type="http://schemas.openxmlformats.org/officeDocument/2006/relationships/hyperlink" Target="#Index!A1"/></Relationships>
</file>

<file path=xl/drawings/_rels/drawing272.xml.rels><?xml version="1.0" encoding="UTF-8" standalone="yes"?>
<Relationships xmlns="http://schemas.openxmlformats.org/package/2006/relationships"><Relationship Id="rId1" Type="http://schemas.openxmlformats.org/officeDocument/2006/relationships/hyperlink" Target="#Index!A1"/></Relationships>
</file>

<file path=xl/drawings/_rels/drawing273.xml.rels><?xml version="1.0" encoding="UTF-8" standalone="yes"?>
<Relationships xmlns="http://schemas.openxmlformats.org/package/2006/relationships"><Relationship Id="rId1" Type="http://schemas.openxmlformats.org/officeDocument/2006/relationships/hyperlink" Target="#Index!A1"/></Relationships>
</file>

<file path=xl/drawings/_rels/drawing274.xml.rels><?xml version="1.0" encoding="UTF-8" standalone="yes"?>
<Relationships xmlns="http://schemas.openxmlformats.org/package/2006/relationships"><Relationship Id="rId1" Type="http://schemas.openxmlformats.org/officeDocument/2006/relationships/hyperlink" Target="#Index!A1"/></Relationships>
</file>

<file path=xl/drawings/_rels/drawing275.xml.rels><?xml version="1.0" encoding="UTF-8" standalone="yes"?>
<Relationships xmlns="http://schemas.openxmlformats.org/package/2006/relationships"><Relationship Id="rId1" Type="http://schemas.openxmlformats.org/officeDocument/2006/relationships/hyperlink" Target="#Index!A1"/></Relationships>
</file>

<file path=xl/drawings/_rels/drawing276.xml.rels><?xml version="1.0" encoding="UTF-8" standalone="yes"?>
<Relationships xmlns="http://schemas.openxmlformats.org/package/2006/relationships"><Relationship Id="rId1" Type="http://schemas.openxmlformats.org/officeDocument/2006/relationships/hyperlink" Target="#Index!A1"/></Relationships>
</file>

<file path=xl/drawings/_rels/drawing277.xml.rels><?xml version="1.0" encoding="UTF-8" standalone="yes"?>
<Relationships xmlns="http://schemas.openxmlformats.org/package/2006/relationships"><Relationship Id="rId1" Type="http://schemas.openxmlformats.org/officeDocument/2006/relationships/hyperlink" Target="#Index!A1"/></Relationships>
</file>

<file path=xl/drawings/_rels/drawing278.xml.rels><?xml version="1.0" encoding="UTF-8" standalone="yes"?>
<Relationships xmlns="http://schemas.openxmlformats.org/package/2006/relationships"><Relationship Id="rId1" Type="http://schemas.openxmlformats.org/officeDocument/2006/relationships/hyperlink" Target="#Index!A1"/></Relationships>
</file>

<file path=xl/drawings/_rels/drawing279.xml.rels><?xml version="1.0" encoding="UTF-8" standalone="yes"?>
<Relationships xmlns="http://schemas.openxmlformats.org/package/2006/relationships"><Relationship Id="rId1" Type="http://schemas.openxmlformats.org/officeDocument/2006/relationships/hyperlink" Target="#Index!A1"/></Relationships>
</file>

<file path=xl/drawings/_rels/drawing280.xml.rels><?xml version="1.0" encoding="UTF-8" standalone="yes"?>
<Relationships xmlns="http://schemas.openxmlformats.org/package/2006/relationships"><Relationship Id="rId1" Type="http://schemas.openxmlformats.org/officeDocument/2006/relationships/hyperlink" Target="#Index!A1"/></Relationships>
</file>

<file path=xl/drawings/_rels/drawing281.xml.rels><?xml version="1.0" encoding="UTF-8" standalone="yes"?>
<Relationships xmlns="http://schemas.openxmlformats.org/package/2006/relationships"><Relationship Id="rId1" Type="http://schemas.openxmlformats.org/officeDocument/2006/relationships/hyperlink" Target="#Index!A1"/></Relationships>
</file>

<file path=xl/drawings/_rels/drawing282.xml.rels><?xml version="1.0" encoding="UTF-8" standalone="yes"?>
<Relationships xmlns="http://schemas.openxmlformats.org/package/2006/relationships"><Relationship Id="rId1" Type="http://schemas.openxmlformats.org/officeDocument/2006/relationships/hyperlink" Target="#Index!A1"/></Relationships>
</file>

<file path=xl/drawings/_rels/drawing283.xml.rels><?xml version="1.0" encoding="UTF-8" standalone="yes"?>
<Relationships xmlns="http://schemas.openxmlformats.org/package/2006/relationships"><Relationship Id="rId1" Type="http://schemas.openxmlformats.org/officeDocument/2006/relationships/hyperlink" Target="#Index!A1"/></Relationships>
</file>

<file path=xl/drawings/_rels/drawing284.xml.rels><?xml version="1.0" encoding="UTF-8" standalone="yes"?>
<Relationships xmlns="http://schemas.openxmlformats.org/package/2006/relationships"><Relationship Id="rId1" Type="http://schemas.openxmlformats.org/officeDocument/2006/relationships/hyperlink" Target="#Index!A1"/></Relationships>
</file>

<file path=xl/drawings/_rels/drawing285.xml.rels><?xml version="1.0" encoding="UTF-8" standalone="yes"?>
<Relationships xmlns="http://schemas.openxmlformats.org/package/2006/relationships"><Relationship Id="rId1" Type="http://schemas.openxmlformats.org/officeDocument/2006/relationships/hyperlink" Target="#Index!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5635B474-119B-6F72-B6E9-3018C09C48AD}"/>
            </a:ext>
          </a:extLst>
        </xdr:cNvPr>
        <xdr:cNvSpPr txBox="1"/>
      </xdr:nvSpPr>
      <xdr:spPr>
        <a:xfrm>
          <a:off x="0" y="0"/>
          <a:ext cx="30480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extLst>
            <a:ext uri="{FF2B5EF4-FFF2-40B4-BE49-F238E27FC236}">
              <a16:creationId xmlns:a16="http://schemas.microsoft.com/office/drawing/2014/main" id="{3307C029-F51A-9FFF-90D8-F7B63FA9FA3B}"/>
            </a:ext>
          </a:extLst>
        </xdr:cNvPr>
        <xdr:cNvSpPr txBox="1"/>
      </xdr:nvSpPr>
      <xdr:spPr>
        <a:xfrm>
          <a:off x="0" y="0"/>
          <a:ext cx="30480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Module1.indexselect" textlink="">
      <xdr:nvSpPr>
        <xdr:cNvPr id="2" name="TextBox 1">
          <a:extLst>
            <a:ext uri="{FF2B5EF4-FFF2-40B4-BE49-F238E27FC236}">
              <a16:creationId xmlns:a16="http://schemas.microsoft.com/office/drawing/2014/main" id="{212FF435-5F83-58CA-C25A-18D343FF8C3C}"/>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5E4CFBA7-54C8-D60C-51CE-5BB883F273FC}"/>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D8D014AC-F44D-3C76-C38B-7C91E5059B0F}"/>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4A420F42-066E-15F2-B816-B85D8E40AA09}"/>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EDA85616-4F0D-680B-E553-01C55548DF81}"/>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3BE5F398-CF60-645E-20D7-3A0BFBB30C40}"/>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0B08FFB9-7774-A662-AB13-4DF8D870960D}"/>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1EDECFF3-D178-159B-ABB4-128193CF8038}"/>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33301A0A-E0A8-1942-658B-8FBBA37D88B0}"/>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C547FA4B-34F1-A5F2-154D-BF92F66F8F1E}"/>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A8DED26B-2571-4D16-9F75-2149E1D3602C}"/>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92341A3F-05B8-C99E-4AA1-B73982715F02}"/>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3063</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0D408803-972E-975D-E3B3-303BF1095ED5}"/>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4AC40C0F-C1A3-CBB1-25D9-6BDA7A574679}"/>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AA02CF8B-AC1F-F385-52D8-2886A47AE15E}"/>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35FD8317-71B7-0FB4-5E21-4280686B42B5}"/>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302E7BAA-084A-1FF2-DA4D-B143AD9BC9D9}"/>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DF40B335-19B0-94E0-F052-1E7849EDD669}"/>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9EA6B70C-6B6F-D191-FB61-ED67F59B3720}"/>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FB9BAEEA-4C20-22C6-073B-151F20F81201}"/>
            </a:ext>
          </a:extLst>
        </xdr:cNvPr>
        <xdr:cNvSpPr txBox="1"/>
      </xdr:nvSpPr>
      <xdr:spPr>
        <a:xfrm>
          <a:off x="0" y="0"/>
          <a:ext cx="3910976" cy="47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4692A0BD-3ACA-1491-0403-40BC0FE6BA6A}"/>
            </a:ext>
          </a:extLst>
        </xdr:cNvPr>
        <xdr:cNvSpPr txBox="1"/>
      </xdr:nvSpPr>
      <xdr:spPr>
        <a:xfrm>
          <a:off x="0" y="0"/>
          <a:ext cx="3910976" cy="47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7F3BA566-4DCC-E3DB-4C17-057E7D1AC7E6}"/>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A8A6255A-F4B8-4FDA-D135-C9C0EF10C20E}"/>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2E369710-3023-A3FC-0E88-8D8F772B722F}"/>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5ABFEDC4-0335-9D4A-FB90-40DFBC222EE9}"/>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89B3584D-3C87-9A16-CA64-90C48C1C2287}"/>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B8BE24E6-A39F-FBB7-D44B-976A9ABE8656}"/>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29B7AD35-A2A0-C148-CF4F-9A69A5A7923A}"/>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96979F8F-4701-C720-119D-AAE9C1D64807}"/>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C383DAD8-83C0-33B1-E412-C728CD3E39A7}"/>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B0FAE838-FDB9-6EE9-1FEA-2D911FF25D0C}"/>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33ACF7FD-FFE6-43EF-E5FD-2BC157BBA24C}"/>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DDA857D2-06DD-A569-433E-E5D44E31AE45}"/>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4396D052-4750-3600-C8DF-1FE80C38DABD}"/>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9EDA56CF-AD22-B27C-A611-594D1D5CCBF4}"/>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8B950CFC-C334-CFA1-ED0F-F5733637BD74}"/>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BA40E64F-A631-D5ED-334E-EE23BBE8E13C}"/>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E6E534F7-3F40-BAAC-66B7-872C0F5E6DB0}"/>
            </a:ext>
          </a:extLst>
        </xdr:cNvPr>
        <xdr:cNvSpPr txBox="1"/>
      </xdr:nvSpPr>
      <xdr:spPr>
        <a:xfrm>
          <a:off x="0" y="0"/>
          <a:ext cx="3910976" cy="47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9EBDCBA6-22F5-A650-40CB-699917763A15}"/>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7AD9EDF3-6F64-DABF-A61E-4C0547773A21}"/>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B344E910-6225-42F4-9D71-E72F7EDC4F9E}"/>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37CC4AB7-AA3B-1F41-AA86-F9CA73CAC521}"/>
            </a:ext>
          </a:extLst>
        </xdr:cNvPr>
        <xdr:cNvSpPr txBox="1"/>
      </xdr:nvSpPr>
      <xdr:spPr>
        <a:xfrm>
          <a:off x="0" y="0"/>
          <a:ext cx="3909100" cy="470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C51DA2B0-DEA1-762B-8154-68D454255A61}"/>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60A6C96C-90B6-9915-38A8-41011BB62142}"/>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71FDDEAD-1528-8629-72AC-82C60BCEC505}"/>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A0FB2CFA-033D-53FE-38A8-427A599C30E2}"/>
            </a:ext>
          </a:extLst>
        </xdr:cNvPr>
        <xdr:cNvSpPr txBox="1"/>
      </xdr:nvSpPr>
      <xdr:spPr>
        <a:xfrm>
          <a:off x="0" y="0"/>
          <a:ext cx="38576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2982</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2BA13802-23D1-2616-4EC0-C3B98A35A41E}"/>
            </a:ext>
          </a:extLst>
        </xdr:cNvPr>
        <xdr:cNvSpPr txBox="1"/>
      </xdr:nvSpPr>
      <xdr:spPr>
        <a:xfrm>
          <a:off x="0" y="0"/>
          <a:ext cx="3912923"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2845</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A8A1093B-6A1D-2C19-5831-49C0C77B22B3}"/>
            </a:ext>
          </a:extLst>
        </xdr:cNvPr>
        <xdr:cNvSpPr txBox="1"/>
      </xdr:nvSpPr>
      <xdr:spPr>
        <a:xfrm>
          <a:off x="0" y="0"/>
          <a:ext cx="3912923"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3136</xdr:colOff>
      <xdr:row>2</xdr:row>
      <xdr:rowOff>317998</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CE34B436-A7F6-D237-CD5A-9235EF8AE46F}"/>
            </a:ext>
          </a:extLst>
        </xdr:cNvPr>
        <xdr:cNvSpPr txBox="1"/>
      </xdr:nvSpPr>
      <xdr:spPr>
        <a:xfrm>
          <a:off x="0" y="0"/>
          <a:ext cx="3912923"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0166D61F-97A3-C6A7-61FF-A5292C31B6B0}"/>
            </a:ext>
          </a:extLst>
        </xdr:cNvPr>
        <xdr:cNvSpPr txBox="1"/>
      </xdr:nvSpPr>
      <xdr:spPr>
        <a:xfrm>
          <a:off x="0" y="0"/>
          <a:ext cx="3909100" cy="470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735CC759-22FE-C717-887E-B451C82DB920}"/>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C043F97C-4374-6B3B-7977-96F66AC891DD}"/>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C44183F3-CC6F-2252-5E1D-BF6225278A85}"/>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5C59966A-727B-56B6-A1F1-E6604FC11D28}"/>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85A34E32-4E1A-A21A-F514-2D747E59126E}"/>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58B9C3DE-0BF3-2E46-1CCC-88F9A9D16F90}"/>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E464157B-B014-1071-792A-0C7CAC90115C}"/>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35AE524E-8DD9-82B3-9D08-0DA18792A968}"/>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F91C7FE9-DD62-D5AC-86A5-9143508834AE}"/>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1ABB97AC-6861-F5C9-0093-4DAEEEA6FD11}"/>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A9C9F215-8772-7727-F9A9-4B33B266D29F}"/>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0E7EBB9B-7397-92F3-8B55-81A09CC23F43}"/>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1E91B9AD-FEE0-39CD-6576-8B7D805E0056}"/>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F7B6EDF1-2603-FBEA-9BE1-C4F311B62929}"/>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32F3AEC0-72E4-2072-2BC9-CC2A15C27D13}"/>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D8447F79-ED74-E49F-73F6-A9855BCC1F93}"/>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092EEF7F-3D39-A5F7-5FC4-7443F4C5C2D7}"/>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66A5F04C-DCF5-3452-B593-AD01BA1911DC}"/>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D0B3D20F-CC4B-5EC4-BA66-3E6AF8549A52}"/>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15DF7356-0D12-E6E0-963E-985B7F857A21}"/>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917446D9-A302-8A58-528D-A544C29FC359}"/>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187F337B-B7F8-1471-EFCE-7D93E583978B}"/>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0E85DF2B-0387-D499-C4BE-E6C8D2F0EFF9}"/>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606487</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B4632C97-D0B8-3A90-387E-9EB64423125A}"/>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975</xdr:colOff>
      <xdr:row>2</xdr:row>
      <xdr:rowOff>1249</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4C2CDF42-E11D-615D-92DD-877825B9B056}"/>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2B5E17A1-E3D4-9233-A34F-26BDA2AB447B}"/>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51BEC4B0-1317-22C8-630B-EFC29CB6DAF0}"/>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4F4AFA24-444B-13C2-F180-F2278AFA8380}"/>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49E1BF81-5FE2-F88E-B1D1-D9787F6D6B08}"/>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8473D236-0BF8-7709-DF29-E88CBC540BEA}"/>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EC08FFF2-86B5-F54C-B81B-389E32AD388E}"/>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2A890E47-4859-30E0-7098-F883B3F7AF5E}"/>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8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95C75587-7952-F41D-7ADB-D92BF5E3F621}"/>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86.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3928C8E7-B63F-88CE-A1BF-363A4F1DEA0C}"/>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87.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BC92113A-73F1-CD97-89DB-315CA8B00EDA}"/>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8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42FC9071-8947-0DFC-BE0F-0C3B14C4E567}"/>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8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AF975415-0F42-ED88-D15A-76FEE87B8D84}"/>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90.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A3177691-E9F5-007E-DD8A-F8017775F16F}"/>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9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4350D31A-7903-BD82-AFCE-1BB9AB0DBC66}"/>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9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EAF66FFC-0F0F-6783-C544-F06BF351B5FD}"/>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9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0FC0F891-CB86-4B44-14B8-B27AE11E0CE5}"/>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9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3FEC34E7-AAEF-AEB6-9C16-D371DF0BF95E}"/>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9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D595FA7C-6F6C-391A-6DC1-FC792CDBE2FB}"/>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96.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F4E9662D-F012-8913-7AE0-F89DC2018BA6}"/>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97.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41C720B8-D607-BC6D-4D48-FCC62864E100}"/>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9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609076</xdr:colOff>
      <xdr:row>2</xdr:row>
      <xdr:rowOff>2005</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7EC4FB52-B090-7ED4-542F-7305086D2C2A}"/>
            </a:ext>
          </a:extLst>
        </xdr:cNvPr>
        <xdr:cNvSpPr txBox="1"/>
      </xdr:nvSpPr>
      <xdr:spPr>
        <a:xfrm>
          <a:off x="0" y="0"/>
          <a:ext cx="385769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27FDFFC9-74E7-2754-2768-E03386C6538B}"/>
            </a:ext>
          </a:extLst>
        </xdr:cNvPr>
        <xdr:cNvSpPr txBox="1"/>
      </xdr:nvSpPr>
      <xdr:spPr>
        <a:xfrm>
          <a:off x="0" y="0"/>
          <a:ext cx="3044271"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0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1A561D75-901B-9361-77F1-5C144706CD39}"/>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0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8412384-0BB1-79EC-9D32-77412E1B864D}"/>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0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C0CFA1D7-5550-A11C-43A4-E63A2648EDA1}"/>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0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B18E038D-CF76-4D54-022F-2F2EFB374A12}"/>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0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99231091-5E99-55A2-BEE0-36127BD8B0FE}"/>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0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B42B9B7A-2EA6-A850-F7FA-83A3B91A11F6}"/>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0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EDBE03A-886C-A75F-1651-B791984FE900}"/>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0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58E3D58-D581-C41D-B0B8-048040EC82CB}"/>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0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23DB9DD-1172-FC40-A4A7-B11DCAA361F3}"/>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0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60A96CB5-C919-908F-3351-F61928281630}"/>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1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B5C3B4CB-3909-2A8D-2472-AEBECBDD7FF4}"/>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1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F59FE559-366C-492B-8C8D-71A563F69D0B}"/>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1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C38D736-415B-9D51-43EC-2F6033BF21DB}"/>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1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5E085AEA-5343-DFBF-A3C9-8E3798AA5224}"/>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1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F8E15CEA-CE69-DA3B-EAC6-DC11F7B1821B}"/>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1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481BA46-645B-42C3-03B4-EE3906FD8A64}"/>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1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725A9BA-033B-A6F8-1847-5C24601D20EA}"/>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1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58F7329-EA6A-EEC9-3CFB-7F25C3B9BF53}"/>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1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AE14DAEB-BFFE-9794-9B76-C55B4A55C2DF}"/>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1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D292C6D7-7D77-C75E-6876-11090DDED346}"/>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2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192C3DB5-3194-D176-9DFB-5CE770931F46}"/>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2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EB78914-6EE0-CDF5-9853-556F9E0949E4}"/>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2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82E0DF7-E52B-B583-2B54-75C972C9A422}"/>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2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548D6F6-D911-DCFD-36A3-D7979D9046BE}"/>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2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1E80195B-267F-7DC5-073A-39E4C169C157}"/>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2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A7DAF02D-5E45-50D7-8F15-3BD8A8FD694F}"/>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2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67F65A7-CD82-FCA8-37DA-81AE4822415B}"/>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2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CF36FEC4-1F0E-B2AB-A109-DA50ACEB1010}"/>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2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35348417-A7FB-90A4-B208-8BE78FE9B63D}"/>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2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60A5FB6E-B9D6-7B2C-D8F7-F9D7A95D29E6}"/>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3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A4D4CEA3-C9A8-E64F-64D1-0B73524D3E39}"/>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3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C80548D7-4EBD-3A6A-0157-9304F99FEA0B}"/>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3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CB26CE33-4923-1731-FB04-FDE63DA560C0}"/>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3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43A8707C-C63B-2A4A-5DC9-5B94727ADBCA}"/>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3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36142C2C-E20A-6490-11BA-7C50D40A97CF}"/>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3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3F2A51F-FC87-48B9-F6BB-A01141DC7CF7}"/>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3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4C139DC9-EE28-E77F-62E1-BD50B0A5DB89}"/>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3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2D97A6A-712F-E651-E9BC-749535C5A92C}"/>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3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FA512E67-061C-B32C-0505-5965AC390B19}"/>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3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F83227A-039A-2D3D-B1C1-B3E9E253559C}"/>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4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2DE5789-6C4E-2293-CECE-1137BE1C3676}"/>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4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91608CE-142F-DCB4-9D0D-3FBF0E7AD43D}"/>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4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FC4A9EC2-E8F5-FF79-5A3A-89563A55B085}"/>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4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2C59A28-CC17-BDEB-A93C-5F7BCAF43070}"/>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4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E9DB269-5225-2851-73BF-AD47463B37E9}"/>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4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6C22304-3F08-00FE-16B2-5E924EA9D67B}"/>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4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39F79F10-C0F4-430A-986D-A2F3D82073AF}"/>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4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0]!indexselect" textlink="">
      <xdr:nvSpPr>
        <xdr:cNvPr id="2" name="TextBox 1">
          <a:hlinkClick xmlns:r="http://schemas.openxmlformats.org/officeDocument/2006/relationships" r:id="rId1"/>
          <a:extLst>
            <a:ext uri="{FF2B5EF4-FFF2-40B4-BE49-F238E27FC236}">
              <a16:creationId xmlns:a16="http://schemas.microsoft.com/office/drawing/2014/main" id="{301AB0AF-1980-1A63-5E0A-967C74A6D045}"/>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4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9A848E6C-B04E-10D3-81B8-E61D3AE1AAF1}"/>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4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51026DB-56C2-E6DA-8703-586C061F982A}"/>
            </a:ext>
          </a:extLst>
        </xdr:cNvPr>
        <xdr:cNvSpPr txBox="1"/>
      </xdr:nvSpPr>
      <xdr:spPr>
        <a:xfrm>
          <a:off x="0" y="0"/>
          <a:ext cx="3853896"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5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FB2025ED-8760-594C-8202-FAC739CA82F7}"/>
            </a:ext>
          </a:extLst>
        </xdr:cNvPr>
        <xdr:cNvSpPr txBox="1"/>
      </xdr:nvSpPr>
      <xdr:spPr>
        <a:xfrm>
          <a:off x="0" y="0"/>
          <a:ext cx="3907225"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5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3569B1F5-EFBE-8361-915E-2DE5DC3F0BD6}"/>
            </a:ext>
          </a:extLst>
        </xdr:cNvPr>
        <xdr:cNvSpPr txBox="1"/>
      </xdr:nvSpPr>
      <xdr:spPr>
        <a:xfrm>
          <a:off x="0" y="0"/>
          <a:ext cx="3911047" cy="46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5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621725CA-15CC-6A5F-F6E9-2C263CCADD47}"/>
            </a:ext>
          </a:extLst>
        </xdr:cNvPr>
        <xdr:cNvSpPr txBox="1"/>
      </xdr:nvSpPr>
      <xdr:spPr>
        <a:xfrm>
          <a:off x="0" y="0"/>
          <a:ext cx="3909235" cy="4631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5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1FE88EF7-E5B3-58F6-1E1B-295F1C5DDE83}"/>
            </a:ext>
          </a:extLst>
        </xdr:cNvPr>
        <xdr:cNvSpPr txBox="1"/>
      </xdr:nvSpPr>
      <xdr:spPr>
        <a:xfrm>
          <a:off x="0" y="0"/>
          <a:ext cx="3909235" cy="4631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5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4098387-0DDC-A2F4-9F36-02FBA823B435}"/>
            </a:ext>
          </a:extLst>
        </xdr:cNvPr>
        <xdr:cNvSpPr txBox="1"/>
      </xdr:nvSpPr>
      <xdr:spPr>
        <a:xfrm>
          <a:off x="0" y="0"/>
          <a:ext cx="3722715" cy="4478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5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140E92E-4985-F3CF-9970-16C1DD13D876}"/>
            </a:ext>
          </a:extLst>
        </xdr:cNvPr>
        <xdr:cNvSpPr txBox="1"/>
      </xdr:nvSpPr>
      <xdr:spPr>
        <a:xfrm>
          <a:off x="0" y="0"/>
          <a:ext cx="3717357" cy="453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5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B7B80774-517D-F5C2-8A69-FC7A4C80D90E}"/>
            </a:ext>
          </a:extLst>
        </xdr:cNvPr>
        <xdr:cNvSpPr txBox="1"/>
      </xdr:nvSpPr>
      <xdr:spPr>
        <a:xfrm>
          <a:off x="0" y="0"/>
          <a:ext cx="3898455" cy="4705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5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B2EFD46-6C85-7217-0325-AAF3B9D6D334}"/>
            </a:ext>
          </a:extLst>
        </xdr:cNvPr>
        <xdr:cNvSpPr txBox="1"/>
      </xdr:nvSpPr>
      <xdr:spPr>
        <a:xfrm>
          <a:off x="0" y="0"/>
          <a:ext cx="3898455" cy="4705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5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BB397360-7779-4781-5391-3B4BEDDB1456}"/>
            </a:ext>
          </a:extLst>
        </xdr:cNvPr>
        <xdr:cNvSpPr txBox="1"/>
      </xdr:nvSpPr>
      <xdr:spPr>
        <a:xfrm>
          <a:off x="0" y="0"/>
          <a:ext cx="4117685" cy="4916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5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C3396247-6FB9-7D4D-F916-39A62701CE18}"/>
            </a:ext>
          </a:extLst>
        </xdr:cNvPr>
        <xdr:cNvSpPr txBox="1"/>
      </xdr:nvSpPr>
      <xdr:spPr>
        <a:xfrm>
          <a:off x="0" y="0"/>
          <a:ext cx="5713553" cy="552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6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6BCB896-1910-BE48-2957-3917E4332B4E}"/>
            </a:ext>
          </a:extLst>
        </xdr:cNvPr>
        <xdr:cNvSpPr txBox="1"/>
      </xdr:nvSpPr>
      <xdr:spPr>
        <a:xfrm>
          <a:off x="0" y="0"/>
          <a:ext cx="6389656" cy="552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6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8186024-103C-B7BF-0FA0-A46C84AC0996}"/>
            </a:ext>
          </a:extLst>
        </xdr:cNvPr>
        <xdr:cNvSpPr txBox="1"/>
      </xdr:nvSpPr>
      <xdr:spPr>
        <a:xfrm>
          <a:off x="0" y="0"/>
          <a:ext cx="6389656" cy="552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9D4996B-901D-72C9-74D7-CD46AFFC8065}"/>
            </a:ext>
          </a:extLst>
        </xdr:cNvPr>
        <xdr:cNvSpPr txBox="1"/>
      </xdr:nvSpPr>
      <xdr:spPr>
        <a:xfrm>
          <a:off x="0" y="0"/>
          <a:ext cx="6433429" cy="5561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6D2EBC4-F88B-BFBB-F19B-275604EA2AB2}"/>
            </a:ext>
          </a:extLst>
        </xdr:cNvPr>
        <xdr:cNvSpPr txBox="1"/>
      </xdr:nvSpPr>
      <xdr:spPr>
        <a:xfrm>
          <a:off x="0" y="0"/>
          <a:ext cx="6568691" cy="5600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6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B1703766-3743-7BDE-7BED-C7367B428EC7}"/>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6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8FDD4D1-972C-999B-6569-F2D382EA0343}"/>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6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10087CBB-B11C-E785-A8B5-D4F273FF6043}"/>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6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17C7B47A-53E3-44D5-DFE5-3174A74458F0}"/>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6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4D500CC9-D228-914F-1EE3-973E02C1F449}"/>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6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A0792787-8161-59FD-7EF2-430EFDD7FC0D}"/>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7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D720527B-5AB3-609F-FAF6-CDF310CF2755}"/>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7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8C11ED83-DA43-2BD5-C66F-6EAB2D17408C}"/>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7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404FD57-33C3-7A88-0905-AD4CE3332EC1}"/>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7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8D6C4E0-4EDF-A26A-E6EC-6D4188F1124F}"/>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7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FC5CFF0-4074-7F84-67AE-539C64692FFA}"/>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7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934EFF9C-D034-758A-135E-4C747D8C43D8}"/>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7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6EFD129-A45D-8C34-9C23-99D5CBBD14B7}"/>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7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A6586FC-C7A0-3F24-EF4B-B09C7091AAC2}"/>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7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D500DCE-6A67-871C-C34A-4F8F2C8B7806}"/>
            </a:ext>
          </a:extLst>
        </xdr:cNvPr>
        <xdr:cNvSpPr txBox="1"/>
      </xdr:nvSpPr>
      <xdr:spPr>
        <a:xfrm>
          <a:off x="0" y="0"/>
          <a:ext cx="6437246" cy="556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7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93BF9836-59DB-E4B2-838D-1EA0A6E6AB94}"/>
            </a:ext>
          </a:extLst>
        </xdr:cNvPr>
        <xdr:cNvSpPr txBox="1"/>
      </xdr:nvSpPr>
      <xdr:spPr>
        <a:xfrm>
          <a:off x="0" y="0"/>
          <a:ext cx="6659496" cy="5498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8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7542A5B-2C6D-F7C3-F32F-9760E9AB4429}"/>
            </a:ext>
          </a:extLst>
        </xdr:cNvPr>
        <xdr:cNvSpPr txBox="1"/>
      </xdr:nvSpPr>
      <xdr:spPr>
        <a:xfrm>
          <a:off x="0" y="0"/>
          <a:ext cx="6659496" cy="5498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8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751BF82-8F96-1890-CE09-E5FCCD3A5E13}"/>
            </a:ext>
          </a:extLst>
        </xdr:cNvPr>
        <xdr:cNvSpPr txBox="1"/>
      </xdr:nvSpPr>
      <xdr:spPr>
        <a:xfrm>
          <a:off x="0" y="0"/>
          <a:ext cx="6659496" cy="5498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8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FFCEB8C3-14E8-33C2-20E3-9A1BBBD50CDD}"/>
            </a:ext>
          </a:extLst>
        </xdr:cNvPr>
        <xdr:cNvSpPr txBox="1"/>
      </xdr:nvSpPr>
      <xdr:spPr>
        <a:xfrm>
          <a:off x="0" y="0"/>
          <a:ext cx="6659497" cy="5498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8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54ACCF9-DA2B-ABF7-CC3E-F12D69633E3C}"/>
            </a:ext>
          </a:extLst>
        </xdr:cNvPr>
        <xdr:cNvSpPr txBox="1"/>
      </xdr:nvSpPr>
      <xdr:spPr>
        <a:xfrm>
          <a:off x="0" y="0"/>
          <a:ext cx="6669023" cy="5498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8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57EF7CF-43C4-F620-2BD9-EF6299E121E1}"/>
            </a:ext>
          </a:extLst>
        </xdr:cNvPr>
        <xdr:cNvSpPr txBox="1"/>
      </xdr:nvSpPr>
      <xdr:spPr>
        <a:xfrm>
          <a:off x="0" y="0"/>
          <a:ext cx="6669023" cy="5498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8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423DDE1-820F-E0CC-83BF-2C82F4D125E7}"/>
            </a:ext>
          </a:extLst>
        </xdr:cNvPr>
        <xdr:cNvSpPr txBox="1"/>
      </xdr:nvSpPr>
      <xdr:spPr>
        <a:xfrm>
          <a:off x="0" y="0"/>
          <a:ext cx="6488076" cy="5750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8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1112881D-B944-6746-898B-89CA55D2FF3F}"/>
            </a:ext>
          </a:extLst>
        </xdr:cNvPr>
        <xdr:cNvSpPr txBox="1"/>
      </xdr:nvSpPr>
      <xdr:spPr>
        <a:xfrm>
          <a:off x="0" y="0"/>
          <a:ext cx="6488077" cy="5942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8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C762387-E980-CDC1-2DDB-E68B768522F6}"/>
            </a:ext>
          </a:extLst>
        </xdr:cNvPr>
        <xdr:cNvSpPr txBox="1"/>
      </xdr:nvSpPr>
      <xdr:spPr>
        <a:xfrm>
          <a:off x="0" y="0"/>
          <a:ext cx="6488077" cy="5942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8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6FB3FFB-4D65-71A8-C3F9-A846A0F20ADE}"/>
            </a:ext>
          </a:extLst>
        </xdr:cNvPr>
        <xdr:cNvSpPr txBox="1"/>
      </xdr:nvSpPr>
      <xdr:spPr>
        <a:xfrm>
          <a:off x="0" y="0"/>
          <a:ext cx="6488077" cy="5942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8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1ACE083-1AD7-9B74-610C-DB0AC613AD44}"/>
            </a:ext>
          </a:extLst>
        </xdr:cNvPr>
        <xdr:cNvSpPr txBox="1"/>
      </xdr:nvSpPr>
      <xdr:spPr>
        <a:xfrm>
          <a:off x="0" y="0"/>
          <a:ext cx="6488077" cy="5942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9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1EC352F5-D627-FE75-1BF2-13D83DF1566B}"/>
            </a:ext>
          </a:extLst>
        </xdr:cNvPr>
        <xdr:cNvSpPr txBox="1"/>
      </xdr:nvSpPr>
      <xdr:spPr>
        <a:xfrm>
          <a:off x="0" y="0"/>
          <a:ext cx="6488077" cy="5942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9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55D7121-6BEE-98CA-13CF-C7DB932F9FD0}"/>
            </a:ext>
          </a:extLst>
        </xdr:cNvPr>
        <xdr:cNvSpPr txBox="1"/>
      </xdr:nvSpPr>
      <xdr:spPr>
        <a:xfrm>
          <a:off x="0" y="0"/>
          <a:ext cx="6488077" cy="5942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9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9EEFA3C5-A9DE-7A14-6415-1ED5A6195D61}"/>
            </a:ext>
          </a:extLst>
        </xdr:cNvPr>
        <xdr:cNvSpPr txBox="1"/>
      </xdr:nvSpPr>
      <xdr:spPr>
        <a:xfrm>
          <a:off x="0" y="0"/>
          <a:ext cx="6488077" cy="5942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9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B777BE56-2D75-426F-D661-42DA9A6487A0}"/>
            </a:ext>
          </a:extLst>
        </xdr:cNvPr>
        <xdr:cNvSpPr txBox="1"/>
      </xdr:nvSpPr>
      <xdr:spPr>
        <a:xfrm>
          <a:off x="0" y="0"/>
          <a:ext cx="6488077" cy="5942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9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DE5E59D-CB53-FFDF-D39B-800D1A42989F}"/>
            </a:ext>
          </a:extLst>
        </xdr:cNvPr>
        <xdr:cNvSpPr txBox="1"/>
      </xdr:nvSpPr>
      <xdr:spPr>
        <a:xfrm>
          <a:off x="0" y="0"/>
          <a:ext cx="6488077" cy="5942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9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6982412C-062D-93AD-A18C-18181C71E452}"/>
            </a:ext>
          </a:extLst>
        </xdr:cNvPr>
        <xdr:cNvSpPr txBox="1"/>
      </xdr:nvSpPr>
      <xdr:spPr>
        <a:xfrm>
          <a:off x="0" y="0"/>
          <a:ext cx="6488077" cy="5942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9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322254</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59495DD-E574-5278-4C7D-3F902C6574CC}"/>
            </a:ext>
          </a:extLst>
        </xdr:cNvPr>
        <xdr:cNvSpPr txBox="1"/>
      </xdr:nvSpPr>
      <xdr:spPr>
        <a:xfrm>
          <a:off x="0" y="0"/>
          <a:ext cx="6526205" cy="613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9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3" name="TextBox 2">
          <a:hlinkClick xmlns:r="http://schemas.openxmlformats.org/officeDocument/2006/relationships" r:id="rId1"/>
          <a:extLst>
            <a:ext uri="{FF2B5EF4-FFF2-40B4-BE49-F238E27FC236}">
              <a16:creationId xmlns:a16="http://schemas.microsoft.com/office/drawing/2014/main" id="{AA7C5026-E6B5-BAE5-B7E2-6236C2712F38}"/>
            </a:ext>
          </a:extLst>
        </xdr:cNvPr>
        <xdr:cNvSpPr txBox="1"/>
      </xdr:nvSpPr>
      <xdr:spPr>
        <a:xfrm>
          <a:off x="0" y="0"/>
          <a:ext cx="7259781"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9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3175</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DF171A5-E265-C939-CDB3-3D88E58F5674}"/>
            </a:ext>
          </a:extLst>
        </xdr:cNvPr>
        <xdr:cNvSpPr txBox="1"/>
      </xdr:nvSpPr>
      <xdr:spPr>
        <a:xfrm>
          <a:off x="0" y="0"/>
          <a:ext cx="7259781"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19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0]!Module1.indexselect" textlink="">
      <xdr:nvSpPr>
        <xdr:cNvPr id="2" name="TextBox 1">
          <a:extLst>
            <a:ext uri="{FF2B5EF4-FFF2-40B4-BE49-F238E27FC236}">
              <a16:creationId xmlns:a16="http://schemas.microsoft.com/office/drawing/2014/main" id="{D6B24246-9D4D-D576-A359-2D6D0741B8EA}"/>
            </a:ext>
          </a:extLst>
        </xdr:cNvPr>
        <xdr:cNvSpPr txBox="1"/>
      </xdr:nvSpPr>
      <xdr:spPr>
        <a:xfrm>
          <a:off x="0" y="0"/>
          <a:ext cx="725978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0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F74F12C7-9072-38C7-5D71-FC86CF52B939}"/>
            </a:ext>
          </a:extLst>
        </xdr:cNvPr>
        <xdr:cNvSpPr txBox="1"/>
      </xdr:nvSpPr>
      <xdr:spPr>
        <a:xfrm>
          <a:off x="0" y="0"/>
          <a:ext cx="7259781"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0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14FB511C-37FA-DA17-5EE1-89C26D8D8636}"/>
            </a:ext>
          </a:extLst>
        </xdr:cNvPr>
        <xdr:cNvSpPr txBox="1"/>
      </xdr:nvSpPr>
      <xdr:spPr>
        <a:xfrm>
          <a:off x="0" y="0"/>
          <a:ext cx="7259781"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0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64B77002-9162-00C0-8527-03F8D38F8EB1}"/>
            </a:ext>
          </a:extLst>
        </xdr:cNvPr>
        <xdr:cNvSpPr txBox="1"/>
      </xdr:nvSpPr>
      <xdr:spPr>
        <a:xfrm>
          <a:off x="0" y="0"/>
          <a:ext cx="7259781"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0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31811E6-B318-0500-1A7A-4EAC408C9B92}"/>
            </a:ext>
          </a:extLst>
        </xdr:cNvPr>
        <xdr:cNvSpPr txBox="1"/>
      </xdr:nvSpPr>
      <xdr:spPr>
        <a:xfrm>
          <a:off x="0" y="0"/>
          <a:ext cx="7259781"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0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263C0C5-ADBB-BBF1-224A-71D9C338A45F}"/>
            </a:ext>
          </a:extLst>
        </xdr:cNvPr>
        <xdr:cNvSpPr txBox="1"/>
      </xdr:nvSpPr>
      <xdr:spPr>
        <a:xfrm>
          <a:off x="0" y="0"/>
          <a:ext cx="7259781"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0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0]!Module1.indexselect" textlink="">
      <xdr:nvSpPr>
        <xdr:cNvPr id="2" name="TextBox 1">
          <a:hlinkClick xmlns:r="http://schemas.openxmlformats.org/officeDocument/2006/relationships" r:id="rId1"/>
          <a:extLst>
            <a:ext uri="{FF2B5EF4-FFF2-40B4-BE49-F238E27FC236}">
              <a16:creationId xmlns:a16="http://schemas.microsoft.com/office/drawing/2014/main" id="{1CC954FA-8B48-5433-CB81-F2665E5E5691}"/>
            </a:ext>
          </a:extLst>
        </xdr:cNvPr>
        <xdr:cNvSpPr txBox="1"/>
      </xdr:nvSpPr>
      <xdr:spPr>
        <a:xfrm>
          <a:off x="0" y="0"/>
          <a:ext cx="7259781"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0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6817DCAF-EE7A-DA49-3415-FCFF11178EE4}"/>
            </a:ext>
          </a:extLst>
        </xdr:cNvPr>
        <xdr:cNvSpPr txBox="1"/>
      </xdr:nvSpPr>
      <xdr:spPr>
        <a:xfrm>
          <a:off x="0" y="0"/>
          <a:ext cx="7259781"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0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E9503CB-8E86-87B1-EEBC-F2754F8BB7D5}"/>
            </a:ext>
          </a:extLst>
        </xdr:cNvPr>
        <xdr:cNvSpPr txBox="1"/>
      </xdr:nvSpPr>
      <xdr:spPr>
        <a:xfrm>
          <a:off x="0" y="0"/>
          <a:ext cx="7259781"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0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4" name="TextBox 1">
          <a:hlinkClick xmlns:r="http://schemas.openxmlformats.org/officeDocument/2006/relationships" r:id="rId1"/>
          <a:extLst>
            <a:ext uri="{FF2B5EF4-FFF2-40B4-BE49-F238E27FC236}">
              <a16:creationId xmlns:a16="http://schemas.microsoft.com/office/drawing/2014/main" id="{B33867E3-4E6C-4C3A-99AF-36AEEED2DB80}"/>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0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2A4BF38-EC8F-4C3C-ACD9-39B1A8813B6C}"/>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1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F689EDD1-4BD0-44AE-82EB-1C84914E7C19}"/>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1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BAB6FD2-ED4F-4FA1-88E3-3758D351DFB6}"/>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1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BF5B1FB-0067-4D88-979E-786B8FEA1E23}"/>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1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6223A63E-CE44-4F8B-9232-07B53379A756}"/>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1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6198C593-2BB8-40CF-9ED8-FB401A682BFD}"/>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1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21542A5-4C0E-4D58-B8F0-2F681ED7847D}"/>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1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309998F-849A-48A2-98BE-235D106D674C}"/>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1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AFE7682-5368-40E7-B899-E49C521A7CC1}"/>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1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2DBCD4E-021C-42BC-8B44-90BA228D5128}"/>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1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CAB684D5-3A60-4B90-8887-B115A52826E0}"/>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2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5F04F35-BB67-401C-A959-DA89BCAC2835}"/>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2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3623635-09EF-4F4A-B6F4-A2BE42B6B074}"/>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2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65BB3DA-80A5-4698-BC57-C4455B59A8EB}"/>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2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B10E835C-23C7-465F-8CC8-9CDF6748DAA5}"/>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2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3DD0167-06F5-4CCF-88B7-DA3F56E88BA6}"/>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2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219B923-2ABD-48EF-AE56-04CCE17493C7}"/>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2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140C8ED-DF4D-4A5E-8308-DBF05BCAF11A}"/>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2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2D7DAE6-A7EF-4E7A-8033-9A5DB2C44E38}"/>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2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04EAAC1-D24B-4820-9F02-AC4342CB01EE}"/>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2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B649D5B-677F-4516-B73C-405CD9A135C9}"/>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3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9A519CBB-F5A6-42E6-95A6-BC8CA2BF88F9}"/>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3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BED3FB5-25C3-4F86-8B62-2011F54F8F64}"/>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3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C589B91-6E1E-48CA-8D0F-B19C955DEF79}"/>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3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AE95071-E2F4-4457-BA5C-F6A05541667B}"/>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3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A45FF570-FC63-49EA-8E6E-764669ACC4F4}"/>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3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A772C425-F8AE-454F-9915-7D4E59C547F2}"/>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3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2CD2529-D20D-4711-BB8F-DE3A4EAC7C60}"/>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3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4654FEB8-C505-4CD7-81C8-9A5CA747884B}"/>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3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C6403EFB-AAC0-40A7-B087-BB394BA17B6F}"/>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3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5B53D6AC-FE48-4A35-94BB-62193965882A}"/>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4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5460E35-D7CB-425F-923D-7FB950F80566}"/>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4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F9FD6666-C51F-4EC7-9E41-2F2FC60F6C0A}"/>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4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A8166C8B-7ED9-4978-AC34-89810F232E0E}"/>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4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BAFF34B5-93E0-4055-97F9-90EEB872F446}"/>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4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CAB6178C-88BC-4B51-88A0-49E3D7D41923}"/>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4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61344DA3-4181-4F44-928F-588D53CB1BBC}"/>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4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5346A99-F907-4915-A061-DF3FC79CA702}"/>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4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F1BD095-CE2C-459C-B128-7B12CD5A458B}"/>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4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31FD1E32-1EF9-4C29-BC0A-EF2509DA4787}"/>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4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45A5122-6A63-48F9-B01B-6A3EB539C495}"/>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5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31968D21-5EC4-4C1A-844B-CE929439D519}"/>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5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CB388B42-76C8-4E8C-AD6E-1B8E570BE4CF}"/>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5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C83914F4-233C-4843-944B-C1114F59C20B}"/>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5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9CE29248-522D-4DCA-8A38-40953C079021}"/>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5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02648EC-2684-4D12-830B-48F28E3C7D24}"/>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5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0D9B85A-3923-4F24-B8F7-934DECB32E78}"/>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5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F9FFA349-1325-43A9-951D-3AA85F6D3172}"/>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5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BF74B9C-A0D0-410E-91FA-1308FFC47441}"/>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5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74DFD9E-886F-4D6D-93B4-A93166909A19}"/>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5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547CD34-2D3C-4B00-A67C-095DCE0C9A67}"/>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6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64221AED-47D5-4B54-8CDA-AE9F79ED4D59}"/>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6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61F6C33-63D4-44F8-BD36-FB0DE479F9B1}"/>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9B496D8-37CA-44BB-9347-11FDD2B15093}"/>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97EFBF4-6F46-4D7A-8F7E-E3E51412CC18}"/>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6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338855F2-1E03-4CA6-9A58-4FCACEC177DF}"/>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6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7F29BD3-4F03-4264-BF79-A46C3E22C9BD}"/>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6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ACA8CB8-C931-4519-AD33-8D5E388B883C}"/>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6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ABE2881C-A4A8-44C5-B489-1FAB096A143F}"/>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6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8E5EB156-07DB-4BBF-81FA-6F76B7DCE990}"/>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6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9FE572B2-9FBB-4A7A-8342-4CDEA956CABC}"/>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7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1E30AE8-8C1E-4CA5-961A-4929ABBFDEE6}"/>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7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7B9B2D2-A4AC-4FCA-A514-E5218BC53FED}"/>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7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3295520F-DDCD-4C05-BE85-C3BEE1454E21}"/>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7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F8860F60-8C3F-411E-B677-D3F04C84DA85}"/>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7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AA7E34EE-DB7D-4C1B-9F78-AA7061BE1A70}"/>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7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68D6DBE-53BE-451E-814A-02C171004C7D}"/>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7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581A46D-CE21-4F1E-A8EB-74AA61470457}"/>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7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794BEFD5-1430-4AB0-96DE-357F204CB3C8}"/>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7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B0561D24-8D64-448E-892D-B919CC4FAF27}"/>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7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4AB03C5-AF1F-42F5-80B3-8AD4494C12F8}"/>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8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DF24F645-4BDF-4F48-8DC8-068427C6CA0A}"/>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8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05EDAC76-6D44-4074-B712-2F1B25DFD98A}"/>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8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444D3272-13A7-4C97-AC98-D964E6EA62F2}"/>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8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213B1E92-0156-4FED-9B91-6C0990CA7DE9}"/>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8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E2B8F7B8-D9E1-4DE7-BA8D-69C23AAA4AA5}"/>
            </a:ext>
          </a:extLst>
        </xdr:cNvPr>
        <xdr:cNvSpPr txBox="1"/>
      </xdr:nvSpPr>
      <xdr:spPr>
        <a:xfrm>
          <a:off x="0" y="0"/>
          <a:ext cx="7040706"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drawings/drawing28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1731</xdr:colOff>
      <xdr:row>2</xdr:row>
      <xdr:rowOff>0</xdr:rowOff>
    </xdr:to>
    <xdr:sp macro="[1]!indexselect" textlink="">
      <xdr:nvSpPr>
        <xdr:cNvPr id="2" name="TextBox 1">
          <a:hlinkClick xmlns:r="http://schemas.openxmlformats.org/officeDocument/2006/relationships" r:id="rId1"/>
          <a:extLst>
            <a:ext uri="{FF2B5EF4-FFF2-40B4-BE49-F238E27FC236}">
              <a16:creationId xmlns:a16="http://schemas.microsoft.com/office/drawing/2014/main" id="{B37A1D4F-0AED-DB26-DDB4-9C3349637048}"/>
            </a:ext>
          </a:extLst>
        </xdr:cNvPr>
        <xdr:cNvSpPr txBox="1"/>
      </xdr:nvSpPr>
      <xdr:spPr>
        <a:xfrm>
          <a:off x="0" y="0"/>
          <a:ext cx="7259781"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b="1">
              <a:solidFill>
                <a:srgbClr val="0070C0"/>
              </a:solidFill>
              <a:latin typeface="Arial" pitchFamily="34" charset="0"/>
              <a:cs typeface="Arial" pitchFamily="34" charset="0"/>
            </a:rPr>
            <a:t>Return to Section 251 Register index sheet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healthresearchauthority-my.sharepoint.com/personal/laura_gordon_hra_nhs_uk/Documents/Migrated%20Data/My%20Documents/04.%20Applications/Registers/18%20January/CAG%20Register%20Research%20mast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A0001"/>
      <sheetName val="A0002"/>
      <sheetName val="A0003"/>
      <sheetName val="A0004"/>
      <sheetName val="A0005"/>
      <sheetName val="A0006"/>
      <sheetName val="A0013"/>
      <sheetName val="A0014"/>
      <sheetName val="A0016"/>
      <sheetName val="A0017"/>
      <sheetName val="A0018"/>
      <sheetName val="A0019"/>
      <sheetName val="A0022"/>
      <sheetName val="A0023"/>
      <sheetName val="A0025"/>
      <sheetName val="A0026"/>
      <sheetName val="A0027"/>
      <sheetName val="A0028"/>
      <sheetName val="A0029"/>
      <sheetName val="A0030"/>
      <sheetName val="A0033"/>
      <sheetName val="A0035"/>
      <sheetName val="A0036"/>
      <sheetName val="A0041"/>
      <sheetName val="A0043"/>
      <sheetName val="A0044"/>
      <sheetName val="A0045"/>
      <sheetName val="A0047"/>
      <sheetName val="A0048"/>
      <sheetName val="A0049"/>
      <sheetName val="A0050"/>
      <sheetName val="A0051"/>
      <sheetName val="A0054"/>
      <sheetName val="A0055"/>
      <sheetName val="A0057"/>
      <sheetName val="A0058"/>
      <sheetName val="A0059"/>
      <sheetName val="A0061"/>
      <sheetName val="A0062"/>
      <sheetName val="A0063"/>
      <sheetName val="A0064"/>
      <sheetName val="A0065"/>
      <sheetName val="A0067"/>
      <sheetName val="A0068"/>
      <sheetName val="A0070"/>
      <sheetName val="A0072"/>
      <sheetName val="A0073"/>
      <sheetName val="A0074"/>
      <sheetName val="A0075"/>
      <sheetName val="A0076"/>
      <sheetName val="A0077"/>
      <sheetName val="A0078"/>
      <sheetName val="A0079"/>
      <sheetName val="A0081"/>
      <sheetName val="A0084"/>
      <sheetName val="A0085"/>
      <sheetName val="A0086"/>
      <sheetName val="A0089"/>
      <sheetName val="A0091"/>
      <sheetName val="A0093"/>
      <sheetName val="A0094"/>
      <sheetName val="A0095"/>
      <sheetName val="A0096"/>
      <sheetName val="A0097"/>
      <sheetName val="A0099"/>
      <sheetName val="A0100"/>
      <sheetName val="A0101"/>
      <sheetName val="A0102"/>
      <sheetName val="A0105"/>
      <sheetName val="A0106"/>
      <sheetName val="A0107"/>
      <sheetName val="A0108"/>
      <sheetName val="A0111"/>
      <sheetName val="A0112"/>
      <sheetName val="A0115"/>
      <sheetName val="A0116"/>
      <sheetName val="A0123"/>
      <sheetName val="A0124"/>
      <sheetName val="A0125"/>
      <sheetName val="A0126"/>
      <sheetName val="A0127"/>
      <sheetName val="A0128"/>
      <sheetName val="A0129"/>
      <sheetName val="A0130"/>
      <sheetName val="A0131"/>
      <sheetName val="A0132"/>
      <sheetName val="A0133"/>
      <sheetName val="A0134"/>
      <sheetName val="A0135"/>
      <sheetName val="A0136"/>
      <sheetName val="A0137"/>
      <sheetName val="A0138"/>
      <sheetName val="A0139"/>
      <sheetName val="A0140"/>
      <sheetName val="A0142"/>
      <sheetName val="A0143"/>
      <sheetName val="A0144"/>
      <sheetName val="A0146"/>
      <sheetName val="A0148"/>
      <sheetName val="A0149"/>
      <sheetName val="A0150"/>
      <sheetName val="A0151"/>
      <sheetName val="A0152"/>
      <sheetName val="A0153"/>
      <sheetName val="A0154"/>
      <sheetName val="A0155"/>
      <sheetName val="A0156"/>
      <sheetName val="A0157"/>
      <sheetName val="A0158"/>
      <sheetName val="A0159"/>
      <sheetName val="A0160"/>
      <sheetName val="A0161"/>
      <sheetName val="A0162"/>
      <sheetName val="A0163"/>
      <sheetName val="A0164"/>
      <sheetName val="A0165"/>
      <sheetName val="A0166"/>
      <sheetName val="A0167"/>
      <sheetName val="A0168"/>
      <sheetName val="A0169"/>
      <sheetName val="A0170"/>
      <sheetName val="A0172"/>
      <sheetName val="A0173"/>
      <sheetName val="A0174"/>
      <sheetName val="A0175"/>
      <sheetName val="A0176"/>
      <sheetName val="A0177"/>
      <sheetName val="A0178"/>
      <sheetName val="A0179"/>
      <sheetName val="A0180"/>
      <sheetName val="A0181"/>
      <sheetName val="A0182"/>
      <sheetName val="A0183"/>
      <sheetName val="A0184"/>
      <sheetName val="A0185"/>
      <sheetName val="A0186"/>
      <sheetName val="A0187"/>
      <sheetName val="A0188"/>
      <sheetName val="A0189"/>
      <sheetName val="A0190"/>
      <sheetName val="A0191"/>
      <sheetName val="A0192"/>
      <sheetName val="A0193"/>
      <sheetName val="A0194"/>
      <sheetName val="A0195"/>
      <sheetName val="A0196"/>
      <sheetName val="A0197"/>
      <sheetName val="A0198"/>
      <sheetName val="A0199"/>
      <sheetName val="A0200"/>
      <sheetName val="A0201"/>
      <sheetName val="A0202"/>
      <sheetName val="A0203"/>
      <sheetName val="A0204"/>
      <sheetName val="A0205"/>
      <sheetName val="A0206"/>
      <sheetName val="A0207"/>
      <sheetName val="A0208"/>
      <sheetName val="A0209"/>
      <sheetName val="A0210"/>
      <sheetName val="A0211"/>
      <sheetName val="A0212"/>
      <sheetName val="A0213"/>
      <sheetName val="A0214"/>
      <sheetName val="A0215"/>
      <sheetName val="A0216"/>
      <sheetName val="A0217"/>
      <sheetName val="A0218"/>
      <sheetName val="A0219"/>
      <sheetName val="A02120"/>
      <sheetName val="A02121"/>
      <sheetName val="A02122"/>
      <sheetName val="A02124"/>
      <sheetName val="A02125"/>
      <sheetName val="A02128"/>
      <sheetName val="A02131"/>
      <sheetName val="A02132"/>
      <sheetName val="A02133"/>
      <sheetName val="A02134"/>
      <sheetName val="A02135"/>
      <sheetName val="A02136"/>
      <sheetName val="A02137"/>
      <sheetName val="A02138"/>
      <sheetName val="A02139"/>
      <sheetName val="A02140"/>
      <sheetName val="A02141"/>
      <sheetName val="A02142"/>
      <sheetName val="A02143"/>
      <sheetName val="A02144"/>
      <sheetName val="A02145"/>
      <sheetName val="A02146"/>
      <sheetName val="A02147"/>
      <sheetName val="A02148"/>
      <sheetName val="A02149"/>
      <sheetName val="A02150"/>
      <sheetName val="A02151"/>
      <sheetName val="A02152"/>
      <sheetName val="A02153"/>
      <sheetName val="A02154"/>
      <sheetName val="A02155"/>
      <sheetName val="A02156"/>
      <sheetName val="A02157"/>
      <sheetName val="A02158"/>
      <sheetName val="A02159"/>
      <sheetName val="A02160"/>
      <sheetName val="A02161"/>
      <sheetName val="A02162"/>
      <sheetName val="A2163"/>
      <sheetName val="A2164"/>
      <sheetName val="A02165"/>
      <sheetName val="A02166"/>
      <sheetName val="A02167"/>
      <sheetName val="A02169"/>
      <sheetName val="A02170"/>
      <sheetName val="A02171"/>
      <sheetName val="A02172"/>
      <sheetName val="A02173"/>
      <sheetName val="A02174"/>
      <sheetName val="A02175"/>
      <sheetName val="A02176"/>
      <sheetName val="A02177"/>
      <sheetName val="A02178"/>
      <sheetName val="A02179"/>
      <sheetName val="A02180"/>
      <sheetName val="A02181"/>
      <sheetName val="A02182"/>
      <sheetName val="A02183"/>
      <sheetName val="A02184"/>
      <sheetName val="A02185"/>
      <sheetName val="A02186"/>
      <sheetName val="A02187"/>
      <sheetName val="A02188"/>
      <sheetName val="A02189"/>
      <sheetName val="A02190"/>
      <sheetName val="A02191"/>
      <sheetName val="A02192"/>
      <sheetName val="A02193"/>
      <sheetName val="A02194"/>
      <sheetName val="A02195"/>
      <sheetName val="A02196"/>
      <sheetName val="A02197"/>
      <sheetName val="A02198"/>
      <sheetName val="A02199"/>
      <sheetName val="A02200"/>
      <sheetName val="A02201"/>
      <sheetName val="A02202"/>
      <sheetName val="A02203"/>
      <sheetName val="A02204"/>
      <sheetName val="A02205"/>
      <sheetName val="A02206"/>
      <sheetName val="A02207"/>
      <sheetName val="A02208"/>
      <sheetName val="A02209"/>
      <sheetName val="A02210"/>
      <sheetName val="A02211"/>
      <sheetName val="A02212"/>
      <sheetName val="A02213"/>
      <sheetName val="A02214"/>
      <sheetName val="A02215"/>
      <sheetName val="A02216"/>
      <sheetName val="A02217"/>
      <sheetName val="A02218"/>
      <sheetName val="A02219"/>
      <sheetName val="A02220"/>
      <sheetName val="A02221"/>
      <sheetName val="TEMPLATE"/>
      <sheetName val="CAG Register Research master"/>
    </sheetNames>
    <definedNames>
      <definedName name="indexselec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reg.race@quality-health.co.uk"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chris.ball@clatterbridgecc.nhs.uk"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29.bin"/><Relationship Id="rId1" Type="http://schemas.openxmlformats.org/officeDocument/2006/relationships/hyperlink" Target="mailto:emma.skipper@hqip.org.uk" TargetMode="Externa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30.bin"/><Relationship Id="rId1" Type="http://schemas.openxmlformats.org/officeDocument/2006/relationships/hyperlink" Target="mailto:elizabeth.fagan@rcp.ac.uk" TargetMode="Externa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31.bin"/><Relationship Id="rId1" Type="http://schemas.openxmlformats.org/officeDocument/2006/relationships/hyperlink" Target="mailto:Lara.amusan@rcp.ac.uk" TargetMode="Externa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3" Type="http://schemas.openxmlformats.org/officeDocument/2006/relationships/drawing" Target="../drawings/drawing57.xml"/><Relationship Id="rId2" Type="http://schemas.openxmlformats.org/officeDocument/2006/relationships/printerSettings" Target="../printerSettings/printerSettings58.bin"/><Relationship Id="rId1" Type="http://schemas.openxmlformats.org/officeDocument/2006/relationships/hyperlink" Target="mailto:marian.knight@npeu.ox.ac.uk" TargetMode="Externa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2.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mailto:rumneet.ghumman@rcp.ac.uk" TargetMode="External"/><Relationship Id="rId1" Type="http://schemas.openxmlformats.org/officeDocument/2006/relationships/hyperlink" Target="mailto:laura.thomas@rcp.ac.uk" TargetMode="External"/><Relationship Id="rId4"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3.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4.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5.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6.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7.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8.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9.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79.xml"/><Relationship Id="rId2" Type="http://schemas.openxmlformats.org/officeDocument/2006/relationships/printerSettings" Target="../printerSettings/printerSettings80.bin"/><Relationship Id="rId1" Type="http://schemas.openxmlformats.org/officeDocument/2006/relationships/hyperlink" Target="mailto:Michelle.Lockett@uhb.nhs.uk" TargetMode="External"/></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1.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2.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3.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4.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5.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6.bin"/></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86.xml"/><Relationship Id="rId2" Type="http://schemas.openxmlformats.org/officeDocument/2006/relationships/printerSettings" Target="../printerSettings/printerSettings87.bin"/><Relationship Id="rId1" Type="http://schemas.openxmlformats.org/officeDocument/2006/relationships/hyperlink" Target="mailto:Retha.Steenkamp@ukkidney.org" TargetMode="External"/></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8.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drawing" Target="../drawings/drawing90.xml"/><Relationship Id="rId2" Type="http://schemas.openxmlformats.org/officeDocument/2006/relationships/printerSettings" Target="../printerSettings/printerSettings91.bin"/><Relationship Id="rId1" Type="http://schemas.openxmlformats.org/officeDocument/2006/relationships/hyperlink" Target="mailto:chris.dew@nhs.net" TargetMode="External"/></Relationships>
</file>

<file path=xl/worksheets/_rels/sheet93.xml.rels><?xml version="1.0" encoding="UTF-8" standalone="yes"?>
<Relationships xmlns="http://schemas.openxmlformats.org/package/2006/relationships"><Relationship Id="rId3" Type="http://schemas.openxmlformats.org/officeDocument/2006/relationships/drawing" Target="../drawings/drawing91.xml"/><Relationship Id="rId2" Type="http://schemas.openxmlformats.org/officeDocument/2006/relationships/printerSettings" Target="../printerSettings/printerSettings92.bin"/><Relationship Id="rId1" Type="http://schemas.openxmlformats.org/officeDocument/2006/relationships/hyperlink" Target="mailto:jenny.kurinczuk@npeu.ox.ac.uk" TargetMode="Externa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printerSettings" Target="../printerSettings/printerSettings94.bin"/><Relationship Id="rId2" Type="http://schemas.openxmlformats.org/officeDocument/2006/relationships/hyperlink" Target="mailto:John.Lawson@wales.nhs.uk" TargetMode="External"/><Relationship Id="rId1" Type="http://schemas.openxmlformats.org/officeDocument/2006/relationships/hyperlink" Target="mailto:rosemary.fox@wales.nhs.uk" TargetMode="External"/><Relationship Id="rId4" Type="http://schemas.openxmlformats.org/officeDocument/2006/relationships/drawing" Target="../drawings/drawing93.xml"/></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drawing" Target="../drawings/drawing104.xml"/><Relationship Id="rId2" Type="http://schemas.openxmlformats.org/officeDocument/2006/relationships/printerSettings" Target="../printerSettings/printerSettings105.bin"/><Relationship Id="rId1" Type="http://schemas.openxmlformats.org/officeDocument/2006/relationships/hyperlink" Target="mailto:chris.dew@nhs.net" TargetMode="Externa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106.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107.bin"/></Relationships>
</file>

<file path=xl/worksheets/_rels/sheet109.xml.rels><?xml version="1.0" encoding="UTF-8" standalone="yes"?>
<Relationships xmlns="http://schemas.openxmlformats.org/package/2006/relationships"><Relationship Id="rId3" Type="http://schemas.openxmlformats.org/officeDocument/2006/relationships/drawing" Target="../drawings/drawing107.xml"/><Relationship Id="rId2" Type="http://schemas.openxmlformats.org/officeDocument/2006/relationships/printerSettings" Target="../printerSettings/printerSettings108.bin"/><Relationship Id="rId1" Type="http://schemas.openxmlformats.org/officeDocument/2006/relationships/hyperlink" Target="mailto:david.tucker2@wales.nhs.uk" TargetMode="External"/></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109.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110.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111.bin"/></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112.bin"/></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113.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14.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115.bin"/></Relationships>
</file>

<file path=xl/worksheets/_rels/sheet117.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116.bin"/></Relationships>
</file>

<file path=xl/worksheets/_rels/sheet118.xml.rels><?xml version="1.0" encoding="UTF-8" standalone="yes"?>
<Relationships xmlns="http://schemas.openxmlformats.org/package/2006/relationships"><Relationship Id="rId3" Type="http://schemas.openxmlformats.org/officeDocument/2006/relationships/drawing" Target="../drawings/drawing116.xml"/><Relationship Id="rId2" Type="http://schemas.openxmlformats.org/officeDocument/2006/relationships/printerSettings" Target="../printerSettings/printerSettings117.bin"/><Relationship Id="rId1" Type="http://schemas.openxmlformats.org/officeDocument/2006/relationships/hyperlink" Target="mailto:niky.raja@rcpch.ac.uk" TargetMode="External"/></Relationships>
</file>

<file path=xl/worksheets/_rels/sheet119.xml.rels><?xml version="1.0" encoding="UTF-8" standalone="yes"?>
<Relationships xmlns="http://schemas.openxmlformats.org/package/2006/relationships"><Relationship Id="rId2" Type="http://schemas.openxmlformats.org/officeDocument/2006/relationships/drawing" Target="../drawings/drawing117.xml"/><Relationship Id="rId1" Type="http://schemas.openxmlformats.org/officeDocument/2006/relationships/printerSettings" Target="../printerSettings/printerSettings118.bin"/></Relationships>
</file>

<file path=xl/worksheets/_rels/sheet120.xml.rels><?xml version="1.0" encoding="UTF-8" standalone="yes"?>
<Relationships xmlns="http://schemas.openxmlformats.org/package/2006/relationships"><Relationship Id="rId2" Type="http://schemas.openxmlformats.org/officeDocument/2006/relationships/drawing" Target="../drawings/drawing118.xml"/><Relationship Id="rId1" Type="http://schemas.openxmlformats.org/officeDocument/2006/relationships/printerSettings" Target="../printerSettings/printerSettings119.bin"/></Relationships>
</file>

<file path=xl/worksheets/_rels/sheet121.xml.rels><?xml version="1.0" encoding="UTF-8" standalone="yes"?>
<Relationships xmlns="http://schemas.openxmlformats.org/package/2006/relationships"><Relationship Id="rId2" Type="http://schemas.openxmlformats.org/officeDocument/2006/relationships/drawing" Target="../drawings/drawing119.xml"/><Relationship Id="rId1" Type="http://schemas.openxmlformats.org/officeDocument/2006/relationships/printerSettings" Target="../printerSettings/printerSettings120.bin"/></Relationships>
</file>

<file path=xl/worksheets/_rels/sheet122.xml.rels><?xml version="1.0" encoding="UTF-8" standalone="yes"?>
<Relationships xmlns="http://schemas.openxmlformats.org/package/2006/relationships"><Relationship Id="rId3" Type="http://schemas.openxmlformats.org/officeDocument/2006/relationships/drawing" Target="../drawings/drawing120.xml"/><Relationship Id="rId2" Type="http://schemas.openxmlformats.org/officeDocument/2006/relationships/printerSettings" Target="../printerSettings/printerSettings121.bin"/><Relationship Id="rId1" Type="http://schemas.openxmlformats.org/officeDocument/2006/relationships/hyperlink" Target="mailto:audit@rheumatology.org.uk" TargetMode="External"/></Relationships>
</file>

<file path=xl/worksheets/_rels/sheet123.xml.rels><?xml version="1.0" encoding="UTF-8" standalone="yes"?>
<Relationships xmlns="http://schemas.openxmlformats.org/package/2006/relationships"><Relationship Id="rId2" Type="http://schemas.openxmlformats.org/officeDocument/2006/relationships/drawing" Target="../drawings/drawing121.xml"/><Relationship Id="rId1" Type="http://schemas.openxmlformats.org/officeDocument/2006/relationships/printerSettings" Target="../printerSettings/printerSettings122.bin"/></Relationships>
</file>

<file path=xl/worksheets/_rels/sheet124.xml.rels><?xml version="1.0" encoding="UTF-8" standalone="yes"?>
<Relationships xmlns="http://schemas.openxmlformats.org/package/2006/relationships"><Relationship Id="rId3" Type="http://schemas.openxmlformats.org/officeDocument/2006/relationships/drawing" Target="../drawings/drawing122.xml"/><Relationship Id="rId2" Type="http://schemas.openxmlformats.org/officeDocument/2006/relationships/printerSettings" Target="../printerSettings/printerSettings123.bin"/><Relationship Id="rId1" Type="http://schemas.openxmlformats.org/officeDocument/2006/relationships/hyperlink" Target="mailto:mike.reed@nhs.net" TargetMode="External"/></Relationships>
</file>

<file path=xl/worksheets/_rels/sheet125.xml.rels><?xml version="1.0" encoding="UTF-8" standalone="yes"?>
<Relationships xmlns="http://schemas.openxmlformats.org/package/2006/relationships"><Relationship Id="rId2" Type="http://schemas.openxmlformats.org/officeDocument/2006/relationships/drawing" Target="../drawings/drawing123.xml"/><Relationship Id="rId1" Type="http://schemas.openxmlformats.org/officeDocument/2006/relationships/printerSettings" Target="../printerSettings/printerSettings124.bin"/></Relationships>
</file>

<file path=xl/worksheets/_rels/sheet126.xml.rels><?xml version="1.0" encoding="UTF-8" standalone="yes"?>
<Relationships xmlns="http://schemas.openxmlformats.org/package/2006/relationships"><Relationship Id="rId3" Type="http://schemas.openxmlformats.org/officeDocument/2006/relationships/drawing" Target="../drawings/drawing124.xml"/><Relationship Id="rId2" Type="http://schemas.openxmlformats.org/officeDocument/2006/relationships/printerSettings" Target="../printerSettings/printerSettings125.bin"/><Relationship Id="rId1" Type="http://schemas.openxmlformats.org/officeDocument/2006/relationships/hyperlink" Target="mailto:eva.morris@ndph.ox.ac.uk" TargetMode="External"/></Relationships>
</file>

<file path=xl/worksheets/_rels/sheet127.xml.rels><?xml version="1.0" encoding="UTF-8" standalone="yes"?>
<Relationships xmlns="http://schemas.openxmlformats.org/package/2006/relationships"><Relationship Id="rId3" Type="http://schemas.openxmlformats.org/officeDocument/2006/relationships/drawing" Target="../drawings/drawing125.xml"/><Relationship Id="rId2" Type="http://schemas.openxmlformats.org/officeDocument/2006/relationships/printerSettings" Target="../printerSettings/printerSettings126.bin"/><Relationship Id="rId1" Type="http://schemas.openxmlformats.org/officeDocument/2006/relationships/hyperlink" Target="mailto:john.machin1@nhs.net" TargetMode="External"/></Relationships>
</file>

<file path=xl/worksheets/_rels/sheet128.xml.rels><?xml version="1.0" encoding="UTF-8" standalone="yes"?>
<Relationships xmlns="http://schemas.openxmlformats.org/package/2006/relationships"><Relationship Id="rId2" Type="http://schemas.openxmlformats.org/officeDocument/2006/relationships/drawing" Target="../drawings/drawing126.xml"/><Relationship Id="rId1" Type="http://schemas.openxmlformats.org/officeDocument/2006/relationships/printerSettings" Target="../printerSettings/printerSettings127.bin"/></Relationships>
</file>

<file path=xl/worksheets/_rels/sheet129.xml.rels><?xml version="1.0" encoding="UTF-8" standalone="yes"?>
<Relationships xmlns="http://schemas.openxmlformats.org/package/2006/relationships"><Relationship Id="rId2" Type="http://schemas.openxmlformats.org/officeDocument/2006/relationships/drawing" Target="../drawings/drawing127.xml"/><Relationship Id="rId1" Type="http://schemas.openxmlformats.org/officeDocument/2006/relationships/printerSettings" Target="../printerSettings/printerSettings128.bin"/></Relationships>
</file>

<file path=xl/worksheets/_rels/sheet130.xml.rels><?xml version="1.0" encoding="UTF-8" standalone="yes"?>
<Relationships xmlns="http://schemas.openxmlformats.org/package/2006/relationships"><Relationship Id="rId3" Type="http://schemas.openxmlformats.org/officeDocument/2006/relationships/drawing" Target="../drawings/drawing128.xml"/><Relationship Id="rId2" Type="http://schemas.openxmlformats.org/officeDocument/2006/relationships/printerSettings" Target="../printerSettings/printerSettings129.bin"/><Relationship Id="rId1" Type="http://schemas.openxmlformats.org/officeDocument/2006/relationships/hyperlink" Target="mailto:chris.boulton@njr.org.uk" TargetMode="External"/></Relationships>
</file>

<file path=xl/worksheets/_rels/sheet131.xml.rels><?xml version="1.0" encoding="UTF-8" standalone="yes"?>
<Relationships xmlns="http://schemas.openxmlformats.org/package/2006/relationships"><Relationship Id="rId2" Type="http://schemas.openxmlformats.org/officeDocument/2006/relationships/drawing" Target="../drawings/drawing129.xml"/><Relationship Id="rId1" Type="http://schemas.openxmlformats.org/officeDocument/2006/relationships/printerSettings" Target="../printerSettings/printerSettings130.bin"/></Relationships>
</file>

<file path=xl/worksheets/_rels/sheet132.xml.rels><?xml version="1.0" encoding="UTF-8" standalone="yes"?>
<Relationships xmlns="http://schemas.openxmlformats.org/package/2006/relationships"><Relationship Id="rId2" Type="http://schemas.openxmlformats.org/officeDocument/2006/relationships/drawing" Target="../drawings/drawing130.xml"/><Relationship Id="rId1" Type="http://schemas.openxmlformats.org/officeDocument/2006/relationships/printerSettings" Target="../printerSettings/printerSettings131.bin"/></Relationships>
</file>

<file path=xl/worksheets/_rels/sheet133.xml.rels><?xml version="1.0" encoding="UTF-8" standalone="yes"?>
<Relationships xmlns="http://schemas.openxmlformats.org/package/2006/relationships"><Relationship Id="rId2" Type="http://schemas.openxmlformats.org/officeDocument/2006/relationships/drawing" Target="../drawings/drawing131.xml"/><Relationship Id="rId1" Type="http://schemas.openxmlformats.org/officeDocument/2006/relationships/printerSettings" Target="../printerSettings/printerSettings132.bin"/></Relationships>
</file>

<file path=xl/worksheets/_rels/sheet134.xml.rels><?xml version="1.0" encoding="UTF-8" standalone="yes"?>
<Relationships xmlns="http://schemas.openxmlformats.org/package/2006/relationships"><Relationship Id="rId2" Type="http://schemas.openxmlformats.org/officeDocument/2006/relationships/drawing" Target="../drawings/drawing132.xml"/><Relationship Id="rId1" Type="http://schemas.openxmlformats.org/officeDocument/2006/relationships/printerSettings" Target="../printerSettings/printerSettings133.bin"/></Relationships>
</file>

<file path=xl/worksheets/_rels/sheet135.xml.rels><?xml version="1.0" encoding="UTF-8" standalone="yes"?>
<Relationships xmlns="http://schemas.openxmlformats.org/package/2006/relationships"><Relationship Id="rId2" Type="http://schemas.openxmlformats.org/officeDocument/2006/relationships/drawing" Target="../drawings/drawing133.xml"/><Relationship Id="rId1" Type="http://schemas.openxmlformats.org/officeDocument/2006/relationships/printerSettings" Target="../printerSettings/printerSettings134.bin"/></Relationships>
</file>

<file path=xl/worksheets/_rels/sheet136.xml.rels><?xml version="1.0" encoding="UTF-8" standalone="yes"?>
<Relationships xmlns="http://schemas.openxmlformats.org/package/2006/relationships"><Relationship Id="rId2" Type="http://schemas.openxmlformats.org/officeDocument/2006/relationships/drawing" Target="../drawings/drawing134.xml"/><Relationship Id="rId1" Type="http://schemas.openxmlformats.org/officeDocument/2006/relationships/printerSettings" Target="../printerSettings/printerSettings135.bin"/></Relationships>
</file>

<file path=xl/worksheets/_rels/sheet137.xml.rels><?xml version="1.0" encoding="UTF-8" standalone="yes"?>
<Relationships xmlns="http://schemas.openxmlformats.org/package/2006/relationships"><Relationship Id="rId2" Type="http://schemas.openxmlformats.org/officeDocument/2006/relationships/drawing" Target="../drawings/drawing135.xml"/><Relationship Id="rId1" Type="http://schemas.openxmlformats.org/officeDocument/2006/relationships/printerSettings" Target="../printerSettings/printerSettings136.bin"/></Relationships>
</file>

<file path=xl/worksheets/_rels/sheet138.xml.rels><?xml version="1.0" encoding="UTF-8" standalone="yes"?>
<Relationships xmlns="http://schemas.openxmlformats.org/package/2006/relationships"><Relationship Id="rId2" Type="http://schemas.openxmlformats.org/officeDocument/2006/relationships/drawing" Target="../drawings/drawing136.xml"/><Relationship Id="rId1" Type="http://schemas.openxmlformats.org/officeDocument/2006/relationships/printerSettings" Target="../printerSettings/printerSettings137.bin"/></Relationships>
</file>

<file path=xl/worksheets/_rels/sheet139.xml.rels><?xml version="1.0" encoding="UTF-8" standalone="yes"?>
<Relationships xmlns="http://schemas.openxmlformats.org/package/2006/relationships"><Relationship Id="rId2" Type="http://schemas.openxmlformats.org/officeDocument/2006/relationships/drawing" Target="../drawings/drawing137.xml"/><Relationship Id="rId1" Type="http://schemas.openxmlformats.org/officeDocument/2006/relationships/printerSettings" Target="../printerSettings/printerSettings138.bin"/></Relationships>
</file>

<file path=xl/worksheets/_rels/sheet140.xml.rels><?xml version="1.0" encoding="UTF-8" standalone="yes"?>
<Relationships xmlns="http://schemas.openxmlformats.org/package/2006/relationships"><Relationship Id="rId2" Type="http://schemas.openxmlformats.org/officeDocument/2006/relationships/drawing" Target="../drawings/drawing138.xml"/><Relationship Id="rId1" Type="http://schemas.openxmlformats.org/officeDocument/2006/relationships/printerSettings" Target="../printerSettings/printerSettings139.bin"/></Relationships>
</file>

<file path=xl/worksheets/_rels/sheet141.xml.rels><?xml version="1.0" encoding="UTF-8" standalone="yes"?>
<Relationships xmlns="http://schemas.openxmlformats.org/package/2006/relationships"><Relationship Id="rId2" Type="http://schemas.openxmlformats.org/officeDocument/2006/relationships/drawing" Target="../drawings/drawing139.xml"/><Relationship Id="rId1" Type="http://schemas.openxmlformats.org/officeDocument/2006/relationships/printerSettings" Target="../printerSettings/printerSettings140.bin"/></Relationships>
</file>

<file path=xl/worksheets/_rels/sheet142.xml.rels><?xml version="1.0" encoding="UTF-8" standalone="yes"?>
<Relationships xmlns="http://schemas.openxmlformats.org/package/2006/relationships"><Relationship Id="rId3" Type="http://schemas.openxmlformats.org/officeDocument/2006/relationships/drawing" Target="../drawings/drawing140.xml"/><Relationship Id="rId2" Type="http://schemas.openxmlformats.org/officeDocument/2006/relationships/printerSettings" Target="../printerSettings/printerSettings141.bin"/><Relationship Id="rId1" Type="http://schemas.openxmlformats.org/officeDocument/2006/relationships/hyperlink" Target="mailto:James.smith-6@manchester.ac.uk" TargetMode="External"/></Relationships>
</file>

<file path=xl/worksheets/_rels/sheet143.xml.rels><?xml version="1.0" encoding="UTF-8" standalone="yes"?>
<Relationships xmlns="http://schemas.openxmlformats.org/package/2006/relationships"><Relationship Id="rId2" Type="http://schemas.openxmlformats.org/officeDocument/2006/relationships/drawing" Target="../drawings/drawing141.xml"/><Relationship Id="rId1" Type="http://schemas.openxmlformats.org/officeDocument/2006/relationships/printerSettings" Target="../printerSettings/printerSettings142.bin"/></Relationships>
</file>

<file path=xl/worksheets/_rels/sheet144.xml.rels><?xml version="1.0" encoding="UTF-8" standalone="yes"?>
<Relationships xmlns="http://schemas.openxmlformats.org/package/2006/relationships"><Relationship Id="rId2" Type="http://schemas.openxmlformats.org/officeDocument/2006/relationships/drawing" Target="../drawings/drawing142.xml"/><Relationship Id="rId1" Type="http://schemas.openxmlformats.org/officeDocument/2006/relationships/printerSettings" Target="../printerSettings/printerSettings143.bin"/></Relationships>
</file>

<file path=xl/worksheets/_rels/sheet145.xml.rels><?xml version="1.0" encoding="UTF-8" standalone="yes"?>
<Relationships xmlns="http://schemas.openxmlformats.org/package/2006/relationships"><Relationship Id="rId3" Type="http://schemas.openxmlformats.org/officeDocument/2006/relationships/drawing" Target="../drawings/drawing143.xml"/><Relationship Id="rId2" Type="http://schemas.openxmlformats.org/officeDocument/2006/relationships/printerSettings" Target="../printerSettings/printerSettings144.bin"/><Relationship Id="rId1" Type="http://schemas.openxmlformats.org/officeDocument/2006/relationships/hyperlink" Target="mailto:uksr@orion.net" TargetMode="External"/></Relationships>
</file>

<file path=xl/worksheets/_rels/sheet146.xml.rels><?xml version="1.0" encoding="UTF-8" standalone="yes"?>
<Relationships xmlns="http://schemas.openxmlformats.org/package/2006/relationships"><Relationship Id="rId2" Type="http://schemas.openxmlformats.org/officeDocument/2006/relationships/drawing" Target="../drawings/drawing144.xml"/><Relationship Id="rId1" Type="http://schemas.openxmlformats.org/officeDocument/2006/relationships/printerSettings" Target="../printerSettings/printerSettings145.bin"/></Relationships>
</file>

<file path=xl/worksheets/_rels/sheet147.xml.rels><?xml version="1.0" encoding="UTF-8" standalone="yes"?>
<Relationships xmlns="http://schemas.openxmlformats.org/package/2006/relationships"><Relationship Id="rId2" Type="http://schemas.openxmlformats.org/officeDocument/2006/relationships/drawing" Target="../drawings/drawing145.xml"/><Relationship Id="rId1" Type="http://schemas.openxmlformats.org/officeDocument/2006/relationships/printerSettings" Target="../printerSettings/printerSettings146.bin"/></Relationships>
</file>

<file path=xl/worksheets/_rels/sheet148.xml.rels><?xml version="1.0" encoding="UTF-8" standalone="yes"?>
<Relationships xmlns="http://schemas.openxmlformats.org/package/2006/relationships"><Relationship Id="rId3" Type="http://schemas.openxmlformats.org/officeDocument/2006/relationships/printerSettings" Target="../printerSettings/printerSettings147.bin"/><Relationship Id="rId2" Type="http://schemas.openxmlformats.org/officeDocument/2006/relationships/hyperlink" Target="mailto:info@bomss.org" TargetMode="External"/><Relationship Id="rId1" Type="http://schemas.openxmlformats.org/officeDocument/2006/relationships/hyperlink" Target="mailto:Info@bomss.org" TargetMode="External"/><Relationship Id="rId4" Type="http://schemas.openxmlformats.org/officeDocument/2006/relationships/drawing" Target="../drawings/drawing146.xml"/></Relationships>
</file>

<file path=xl/worksheets/_rels/sheet149.xml.rels><?xml version="1.0" encoding="UTF-8" standalone="yes"?>
<Relationships xmlns="http://schemas.openxmlformats.org/package/2006/relationships"><Relationship Id="rId2" Type="http://schemas.openxmlformats.org/officeDocument/2006/relationships/drawing" Target="../drawings/drawing147.xml"/><Relationship Id="rId1" Type="http://schemas.openxmlformats.org/officeDocument/2006/relationships/printerSettings" Target="../printerSettings/printerSettings148.bin"/></Relationships>
</file>

<file path=xl/worksheets/_rels/sheet150.xml.rels><?xml version="1.0" encoding="UTF-8" standalone="yes"?>
<Relationships xmlns="http://schemas.openxmlformats.org/package/2006/relationships"><Relationship Id="rId3" Type="http://schemas.openxmlformats.org/officeDocument/2006/relationships/drawing" Target="../drawings/drawing148.xml"/><Relationship Id="rId2" Type="http://schemas.openxmlformats.org/officeDocument/2006/relationships/printerSettings" Target="../printerSettings/printerSettings149.bin"/><Relationship Id="rId1" Type="http://schemas.openxmlformats.org/officeDocument/2006/relationships/hyperlink" Target="mailto:hutch.london@googlemail.com" TargetMode="External"/></Relationships>
</file>

<file path=xl/worksheets/_rels/sheet151.xml.rels><?xml version="1.0" encoding="UTF-8" standalone="yes"?>
<Relationships xmlns="http://schemas.openxmlformats.org/package/2006/relationships"><Relationship Id="rId2" Type="http://schemas.openxmlformats.org/officeDocument/2006/relationships/drawing" Target="../drawings/drawing149.xml"/><Relationship Id="rId1" Type="http://schemas.openxmlformats.org/officeDocument/2006/relationships/printerSettings" Target="../printerSettings/printerSettings150.bin"/></Relationships>
</file>

<file path=xl/worksheets/_rels/sheet152.xml.rels><?xml version="1.0" encoding="UTF-8" standalone="yes"?>
<Relationships xmlns="http://schemas.openxmlformats.org/package/2006/relationships"><Relationship Id="rId3" Type="http://schemas.openxmlformats.org/officeDocument/2006/relationships/drawing" Target="../drawings/drawing150.xml"/><Relationship Id="rId2" Type="http://schemas.openxmlformats.org/officeDocument/2006/relationships/printerSettings" Target="../printerSettings/printerSettings151.bin"/><Relationship Id="rId1" Type="http://schemas.openxmlformats.org/officeDocument/2006/relationships/hyperlink" Target="mailto:Peter.van-geffen@rcp.ac.uk" TargetMode="External"/></Relationships>
</file>

<file path=xl/worksheets/_rels/sheet153.xml.rels><?xml version="1.0" encoding="UTF-8" standalone="yes"?>
<Relationships xmlns="http://schemas.openxmlformats.org/package/2006/relationships"><Relationship Id="rId2" Type="http://schemas.openxmlformats.org/officeDocument/2006/relationships/drawing" Target="../drawings/drawing151.xml"/><Relationship Id="rId1" Type="http://schemas.openxmlformats.org/officeDocument/2006/relationships/printerSettings" Target="../printerSettings/printerSettings152.bin"/></Relationships>
</file>

<file path=xl/worksheets/_rels/sheet154.xml.rels><?xml version="1.0" encoding="UTF-8" standalone="yes"?>
<Relationships xmlns="http://schemas.openxmlformats.org/package/2006/relationships"><Relationship Id="rId3" Type="http://schemas.openxmlformats.org/officeDocument/2006/relationships/drawing" Target="../drawings/drawing152.xml"/><Relationship Id="rId2" Type="http://schemas.openxmlformats.org/officeDocument/2006/relationships/printerSettings" Target="../printerSettings/printerSettings153.bin"/><Relationship Id="rId1" Type="http://schemas.openxmlformats.org/officeDocument/2006/relationships/hyperlink" Target="mailto:Fozia.Ahmed@mft.nhs.uk" TargetMode="External"/></Relationships>
</file>

<file path=xl/worksheets/_rels/sheet155.xml.rels><?xml version="1.0" encoding="UTF-8" standalone="yes"?>
<Relationships xmlns="http://schemas.openxmlformats.org/package/2006/relationships"><Relationship Id="rId2" Type="http://schemas.openxmlformats.org/officeDocument/2006/relationships/drawing" Target="../drawings/drawing153.xml"/><Relationship Id="rId1" Type="http://schemas.openxmlformats.org/officeDocument/2006/relationships/printerSettings" Target="../printerSettings/printerSettings154.bin"/></Relationships>
</file>

<file path=xl/worksheets/_rels/sheet156.xml.rels><?xml version="1.0" encoding="UTF-8" standalone="yes"?>
<Relationships xmlns="http://schemas.openxmlformats.org/package/2006/relationships"><Relationship Id="rId2" Type="http://schemas.openxmlformats.org/officeDocument/2006/relationships/drawing" Target="../drawings/drawing154.xml"/><Relationship Id="rId1" Type="http://schemas.openxmlformats.org/officeDocument/2006/relationships/printerSettings" Target="../printerSettings/printerSettings155.bin"/></Relationships>
</file>

<file path=xl/worksheets/_rels/sheet157.xml.rels><?xml version="1.0" encoding="UTF-8" standalone="yes"?>
<Relationships xmlns="http://schemas.openxmlformats.org/package/2006/relationships"><Relationship Id="rId2" Type="http://schemas.openxmlformats.org/officeDocument/2006/relationships/drawing" Target="../drawings/drawing155.xml"/><Relationship Id="rId1" Type="http://schemas.openxmlformats.org/officeDocument/2006/relationships/printerSettings" Target="../printerSettings/printerSettings156.bin"/></Relationships>
</file>

<file path=xl/worksheets/_rels/sheet158.xml.rels><?xml version="1.0" encoding="UTF-8" standalone="yes"?>
<Relationships xmlns="http://schemas.openxmlformats.org/package/2006/relationships"><Relationship Id="rId2" Type="http://schemas.openxmlformats.org/officeDocument/2006/relationships/drawing" Target="../drawings/drawing156.xml"/><Relationship Id="rId1" Type="http://schemas.openxmlformats.org/officeDocument/2006/relationships/printerSettings" Target="../printerSettings/printerSettings157.bin"/></Relationships>
</file>

<file path=xl/worksheets/_rels/sheet159.xml.rels><?xml version="1.0" encoding="UTF-8" standalone="yes"?>
<Relationships xmlns="http://schemas.openxmlformats.org/package/2006/relationships"><Relationship Id="rId2" Type="http://schemas.openxmlformats.org/officeDocument/2006/relationships/drawing" Target="../drawings/drawing157.xml"/><Relationship Id="rId1" Type="http://schemas.openxmlformats.org/officeDocument/2006/relationships/printerSettings" Target="../printerSettings/printerSettings158.bin"/></Relationships>
</file>

<file path=xl/worksheets/_rels/sheet160.xml.rels><?xml version="1.0" encoding="UTF-8" standalone="yes"?>
<Relationships xmlns="http://schemas.openxmlformats.org/package/2006/relationships"><Relationship Id="rId2" Type="http://schemas.openxmlformats.org/officeDocument/2006/relationships/drawing" Target="../drawings/drawing158.xml"/><Relationship Id="rId1" Type="http://schemas.openxmlformats.org/officeDocument/2006/relationships/printerSettings" Target="../printerSettings/printerSettings159.bin"/></Relationships>
</file>

<file path=xl/worksheets/_rels/sheet161.xml.rels><?xml version="1.0" encoding="UTF-8" standalone="yes"?>
<Relationships xmlns="http://schemas.openxmlformats.org/package/2006/relationships"><Relationship Id="rId2" Type="http://schemas.openxmlformats.org/officeDocument/2006/relationships/drawing" Target="../drawings/drawing159.xml"/><Relationship Id="rId1" Type="http://schemas.openxmlformats.org/officeDocument/2006/relationships/printerSettings" Target="../printerSettings/printerSettings160.bin"/></Relationships>
</file>

<file path=xl/worksheets/_rels/sheet162.xml.rels><?xml version="1.0" encoding="UTF-8" standalone="yes"?>
<Relationships xmlns="http://schemas.openxmlformats.org/package/2006/relationships"><Relationship Id="rId2" Type="http://schemas.openxmlformats.org/officeDocument/2006/relationships/drawing" Target="../drawings/drawing160.xml"/><Relationship Id="rId1" Type="http://schemas.openxmlformats.org/officeDocument/2006/relationships/printerSettings" Target="../printerSettings/printerSettings161.bin"/></Relationships>
</file>

<file path=xl/worksheets/_rels/sheet163.xml.rels><?xml version="1.0" encoding="UTF-8" standalone="yes"?>
<Relationships xmlns="http://schemas.openxmlformats.org/package/2006/relationships"><Relationship Id="rId2" Type="http://schemas.openxmlformats.org/officeDocument/2006/relationships/drawing" Target="../drawings/drawing161.xml"/><Relationship Id="rId1" Type="http://schemas.openxmlformats.org/officeDocument/2006/relationships/printerSettings" Target="../printerSettings/printerSettings162.bin"/></Relationships>
</file>

<file path=xl/worksheets/_rels/sheet164.xml.rels><?xml version="1.0" encoding="UTF-8" standalone="yes"?>
<Relationships xmlns="http://schemas.openxmlformats.org/package/2006/relationships"><Relationship Id="rId2" Type="http://schemas.openxmlformats.org/officeDocument/2006/relationships/drawing" Target="../drawings/drawing162.xml"/><Relationship Id="rId1" Type="http://schemas.openxmlformats.org/officeDocument/2006/relationships/printerSettings" Target="../printerSettings/printerSettings163.bin"/></Relationships>
</file>

<file path=xl/worksheets/_rels/sheet165.xml.rels><?xml version="1.0" encoding="UTF-8" standalone="yes"?>
<Relationships xmlns="http://schemas.openxmlformats.org/package/2006/relationships"><Relationship Id="rId2" Type="http://schemas.openxmlformats.org/officeDocument/2006/relationships/drawing" Target="../drawings/drawing163.xml"/><Relationship Id="rId1" Type="http://schemas.openxmlformats.org/officeDocument/2006/relationships/printerSettings" Target="../printerSettings/printerSettings164.bin"/></Relationships>
</file>

<file path=xl/worksheets/_rels/sheet166.xml.rels><?xml version="1.0" encoding="UTF-8" standalone="yes"?>
<Relationships xmlns="http://schemas.openxmlformats.org/package/2006/relationships"><Relationship Id="rId2" Type="http://schemas.openxmlformats.org/officeDocument/2006/relationships/drawing" Target="../drawings/drawing164.xml"/><Relationship Id="rId1" Type="http://schemas.openxmlformats.org/officeDocument/2006/relationships/printerSettings" Target="../printerSettings/printerSettings165.bin"/></Relationships>
</file>

<file path=xl/worksheets/_rels/sheet167.xml.rels><?xml version="1.0" encoding="UTF-8" standalone="yes"?>
<Relationships xmlns="http://schemas.openxmlformats.org/package/2006/relationships"><Relationship Id="rId2" Type="http://schemas.openxmlformats.org/officeDocument/2006/relationships/drawing" Target="../drawings/drawing165.xml"/><Relationship Id="rId1" Type="http://schemas.openxmlformats.org/officeDocument/2006/relationships/printerSettings" Target="../printerSettings/printerSettings166.bin"/></Relationships>
</file>

<file path=xl/worksheets/_rels/sheet168.xml.rels><?xml version="1.0" encoding="UTF-8" standalone="yes"?>
<Relationships xmlns="http://schemas.openxmlformats.org/package/2006/relationships"><Relationship Id="rId3" Type="http://schemas.openxmlformats.org/officeDocument/2006/relationships/drawing" Target="../drawings/drawing166.xml"/><Relationship Id="rId2" Type="http://schemas.openxmlformats.org/officeDocument/2006/relationships/printerSettings" Target="../printerSettings/printerSettings167.bin"/><Relationship Id="rId1" Type="http://schemas.openxmlformats.org/officeDocument/2006/relationships/hyperlink" Target="mailto:tom.cahill1@nhs.net%20%20cc.%20Rachelsnow-miller@nhs.net" TargetMode="External"/></Relationships>
</file>

<file path=xl/worksheets/_rels/sheet169.xml.rels><?xml version="1.0" encoding="UTF-8" standalone="yes"?>
<Relationships xmlns="http://schemas.openxmlformats.org/package/2006/relationships"><Relationship Id="rId2" Type="http://schemas.openxmlformats.org/officeDocument/2006/relationships/drawing" Target="../drawings/drawing167.xml"/><Relationship Id="rId1" Type="http://schemas.openxmlformats.org/officeDocument/2006/relationships/printerSettings" Target="../printerSettings/printerSettings168.bin"/></Relationships>
</file>

<file path=xl/worksheets/_rels/sheet170.xml.rels><?xml version="1.0" encoding="UTF-8" standalone="yes"?>
<Relationships xmlns="http://schemas.openxmlformats.org/package/2006/relationships"><Relationship Id="rId2" Type="http://schemas.openxmlformats.org/officeDocument/2006/relationships/drawing" Target="../drawings/drawing168.xml"/><Relationship Id="rId1" Type="http://schemas.openxmlformats.org/officeDocument/2006/relationships/printerSettings" Target="../printerSettings/printerSettings169.bin"/></Relationships>
</file>

<file path=xl/worksheets/_rels/sheet171.xml.rels><?xml version="1.0" encoding="UTF-8" standalone="yes"?>
<Relationships xmlns="http://schemas.openxmlformats.org/package/2006/relationships"><Relationship Id="rId2" Type="http://schemas.openxmlformats.org/officeDocument/2006/relationships/drawing" Target="../drawings/drawing169.xml"/><Relationship Id="rId1" Type="http://schemas.openxmlformats.org/officeDocument/2006/relationships/printerSettings" Target="../printerSettings/printerSettings170.bin"/></Relationships>
</file>

<file path=xl/worksheets/_rels/sheet172.xml.rels><?xml version="1.0" encoding="UTF-8" standalone="yes"?>
<Relationships xmlns="http://schemas.openxmlformats.org/package/2006/relationships"><Relationship Id="rId2" Type="http://schemas.openxmlformats.org/officeDocument/2006/relationships/drawing" Target="../drawings/drawing170.xml"/><Relationship Id="rId1" Type="http://schemas.openxmlformats.org/officeDocument/2006/relationships/printerSettings" Target="../printerSettings/printerSettings171.bin"/></Relationships>
</file>

<file path=xl/worksheets/_rels/sheet173.xml.rels><?xml version="1.0" encoding="UTF-8" standalone="yes"?>
<Relationships xmlns="http://schemas.openxmlformats.org/package/2006/relationships"><Relationship Id="rId3" Type="http://schemas.openxmlformats.org/officeDocument/2006/relationships/printerSettings" Target="../printerSettings/printerSettings172.bin"/><Relationship Id="rId2" Type="http://schemas.openxmlformats.org/officeDocument/2006/relationships/hyperlink" Target="mailto:ncap@rcpsych.ac.uk" TargetMode="External"/><Relationship Id="rId1" Type="http://schemas.openxmlformats.org/officeDocument/2006/relationships/hyperlink" Target="mailto:ncap@rcpsych.ac.uk" TargetMode="External"/><Relationship Id="rId4" Type="http://schemas.openxmlformats.org/officeDocument/2006/relationships/drawing" Target="../drawings/drawing171.xml"/></Relationships>
</file>

<file path=xl/worksheets/_rels/sheet174.xml.rels><?xml version="1.0" encoding="UTF-8" standalone="yes"?>
<Relationships xmlns="http://schemas.openxmlformats.org/package/2006/relationships"><Relationship Id="rId2" Type="http://schemas.openxmlformats.org/officeDocument/2006/relationships/drawing" Target="../drawings/drawing172.xml"/><Relationship Id="rId1" Type="http://schemas.openxmlformats.org/officeDocument/2006/relationships/printerSettings" Target="../printerSettings/printerSettings173.bin"/></Relationships>
</file>

<file path=xl/worksheets/_rels/sheet175.xml.rels><?xml version="1.0" encoding="UTF-8" standalone="yes"?>
<Relationships xmlns="http://schemas.openxmlformats.org/package/2006/relationships"><Relationship Id="rId2" Type="http://schemas.openxmlformats.org/officeDocument/2006/relationships/drawing" Target="../drawings/drawing173.xml"/><Relationship Id="rId1" Type="http://schemas.openxmlformats.org/officeDocument/2006/relationships/printerSettings" Target="../printerSettings/printerSettings174.bin"/></Relationships>
</file>

<file path=xl/worksheets/_rels/sheet176.xml.rels><?xml version="1.0" encoding="UTF-8" standalone="yes"?>
<Relationships xmlns="http://schemas.openxmlformats.org/package/2006/relationships"><Relationship Id="rId2" Type="http://schemas.openxmlformats.org/officeDocument/2006/relationships/drawing" Target="../drawings/drawing174.xml"/><Relationship Id="rId1" Type="http://schemas.openxmlformats.org/officeDocument/2006/relationships/printerSettings" Target="../printerSettings/printerSettings175.bin"/></Relationships>
</file>

<file path=xl/worksheets/_rels/sheet177.xml.rels><?xml version="1.0" encoding="UTF-8" standalone="yes"?>
<Relationships xmlns="http://schemas.openxmlformats.org/package/2006/relationships"><Relationship Id="rId2" Type="http://schemas.openxmlformats.org/officeDocument/2006/relationships/drawing" Target="../drawings/drawing175.xml"/><Relationship Id="rId1" Type="http://schemas.openxmlformats.org/officeDocument/2006/relationships/printerSettings" Target="../printerSettings/printerSettings176.bin"/></Relationships>
</file>

<file path=xl/worksheets/_rels/sheet178.xml.rels><?xml version="1.0" encoding="UTF-8" standalone="yes"?>
<Relationships xmlns="http://schemas.openxmlformats.org/package/2006/relationships"><Relationship Id="rId2" Type="http://schemas.openxmlformats.org/officeDocument/2006/relationships/drawing" Target="../drawings/drawing176.xml"/><Relationship Id="rId1" Type="http://schemas.openxmlformats.org/officeDocument/2006/relationships/printerSettings" Target="../printerSettings/printerSettings177.bin"/></Relationships>
</file>

<file path=xl/worksheets/_rels/sheet179.xml.rels><?xml version="1.0" encoding="UTF-8" standalone="yes"?>
<Relationships xmlns="http://schemas.openxmlformats.org/package/2006/relationships"><Relationship Id="rId2" Type="http://schemas.openxmlformats.org/officeDocument/2006/relationships/drawing" Target="../drawings/drawing177.xml"/><Relationship Id="rId1" Type="http://schemas.openxmlformats.org/officeDocument/2006/relationships/printerSettings" Target="../printerSettings/printerSettings178.bin"/></Relationships>
</file>

<file path=xl/worksheets/_rels/sheet180.xml.rels><?xml version="1.0" encoding="UTF-8" standalone="yes"?>
<Relationships xmlns="http://schemas.openxmlformats.org/package/2006/relationships"><Relationship Id="rId2" Type="http://schemas.openxmlformats.org/officeDocument/2006/relationships/drawing" Target="../drawings/drawing178.xml"/><Relationship Id="rId1" Type="http://schemas.openxmlformats.org/officeDocument/2006/relationships/printerSettings" Target="../printerSettings/printerSettings179.bin"/></Relationships>
</file>

<file path=xl/worksheets/_rels/sheet181.xml.rels><?xml version="1.0" encoding="UTF-8" standalone="yes"?>
<Relationships xmlns="http://schemas.openxmlformats.org/package/2006/relationships"><Relationship Id="rId2" Type="http://schemas.openxmlformats.org/officeDocument/2006/relationships/drawing" Target="../drawings/drawing179.xml"/><Relationship Id="rId1" Type="http://schemas.openxmlformats.org/officeDocument/2006/relationships/printerSettings" Target="../printerSettings/printerSettings180.bin"/></Relationships>
</file>

<file path=xl/worksheets/_rels/sheet182.xml.rels><?xml version="1.0" encoding="UTF-8" standalone="yes"?>
<Relationships xmlns="http://schemas.openxmlformats.org/package/2006/relationships"><Relationship Id="rId2" Type="http://schemas.openxmlformats.org/officeDocument/2006/relationships/drawing" Target="../drawings/drawing180.xml"/><Relationship Id="rId1" Type="http://schemas.openxmlformats.org/officeDocument/2006/relationships/printerSettings" Target="../printerSettings/printerSettings181.bin"/></Relationships>
</file>

<file path=xl/worksheets/_rels/sheet183.xml.rels><?xml version="1.0" encoding="UTF-8" standalone="yes"?>
<Relationships xmlns="http://schemas.openxmlformats.org/package/2006/relationships"><Relationship Id="rId3" Type="http://schemas.openxmlformats.org/officeDocument/2006/relationships/drawing" Target="../drawings/drawing181.xml"/><Relationship Id="rId2" Type="http://schemas.openxmlformats.org/officeDocument/2006/relationships/printerSettings" Target="../printerSettings/printerSettings182.bin"/><Relationship Id="rId1" Type="http://schemas.openxmlformats.org/officeDocument/2006/relationships/hyperlink" Target="mailto:dominic.povey1@nhs.net" TargetMode="External"/></Relationships>
</file>

<file path=xl/worksheets/_rels/sheet184.xml.rels><?xml version="1.0" encoding="UTF-8" standalone="yes"?>
<Relationships xmlns="http://schemas.openxmlformats.org/package/2006/relationships"><Relationship Id="rId2" Type="http://schemas.openxmlformats.org/officeDocument/2006/relationships/drawing" Target="../drawings/drawing182.xml"/><Relationship Id="rId1" Type="http://schemas.openxmlformats.org/officeDocument/2006/relationships/printerSettings" Target="../printerSettings/printerSettings183.bin"/></Relationships>
</file>

<file path=xl/worksheets/_rels/sheet185.xml.rels><?xml version="1.0" encoding="UTF-8" standalone="yes"?>
<Relationships xmlns="http://schemas.openxmlformats.org/package/2006/relationships"><Relationship Id="rId2" Type="http://schemas.openxmlformats.org/officeDocument/2006/relationships/drawing" Target="../drawings/drawing183.xml"/><Relationship Id="rId1" Type="http://schemas.openxmlformats.org/officeDocument/2006/relationships/printerSettings" Target="../printerSettings/printerSettings184.bin"/></Relationships>
</file>

<file path=xl/worksheets/_rels/sheet186.xml.rels><?xml version="1.0" encoding="UTF-8" standalone="yes"?>
<Relationships xmlns="http://schemas.openxmlformats.org/package/2006/relationships"><Relationship Id="rId2" Type="http://schemas.openxmlformats.org/officeDocument/2006/relationships/drawing" Target="../drawings/drawing184.xml"/><Relationship Id="rId1" Type="http://schemas.openxmlformats.org/officeDocument/2006/relationships/printerSettings" Target="../printerSettings/printerSettings185.bin"/></Relationships>
</file>

<file path=xl/worksheets/_rels/sheet187.xml.rels><?xml version="1.0" encoding="UTF-8" standalone="yes"?>
<Relationships xmlns="http://schemas.openxmlformats.org/package/2006/relationships"><Relationship Id="rId2" Type="http://schemas.openxmlformats.org/officeDocument/2006/relationships/drawing" Target="../drawings/drawing185.xml"/><Relationship Id="rId1" Type="http://schemas.openxmlformats.org/officeDocument/2006/relationships/printerSettings" Target="../printerSettings/printerSettings186.bin"/></Relationships>
</file>

<file path=xl/worksheets/_rels/sheet188.xml.rels><?xml version="1.0" encoding="UTF-8" standalone="yes"?>
<Relationships xmlns="http://schemas.openxmlformats.org/package/2006/relationships"><Relationship Id="rId2" Type="http://schemas.openxmlformats.org/officeDocument/2006/relationships/drawing" Target="../drawings/drawing186.xml"/><Relationship Id="rId1" Type="http://schemas.openxmlformats.org/officeDocument/2006/relationships/printerSettings" Target="../printerSettings/printerSettings187.bin"/></Relationships>
</file>

<file path=xl/worksheets/_rels/sheet189.xml.rels><?xml version="1.0" encoding="UTF-8" standalone="yes"?>
<Relationships xmlns="http://schemas.openxmlformats.org/package/2006/relationships"><Relationship Id="rId3" Type="http://schemas.openxmlformats.org/officeDocument/2006/relationships/drawing" Target="../drawings/drawing187.xml"/><Relationship Id="rId2" Type="http://schemas.openxmlformats.org/officeDocument/2006/relationships/printerSettings" Target="../printerSettings/printerSettings188.bin"/><Relationship Id="rId1" Type="http://schemas.openxmlformats.org/officeDocument/2006/relationships/hyperlink" Target="mailto:r.g.feltbower@leeds.ac.uk" TargetMode="External"/></Relationships>
</file>

<file path=xl/worksheets/_rels/sheet190.xml.rels><?xml version="1.0" encoding="UTF-8" standalone="yes"?>
<Relationships xmlns="http://schemas.openxmlformats.org/package/2006/relationships"><Relationship Id="rId2" Type="http://schemas.openxmlformats.org/officeDocument/2006/relationships/drawing" Target="../drawings/drawing188.xml"/><Relationship Id="rId1" Type="http://schemas.openxmlformats.org/officeDocument/2006/relationships/printerSettings" Target="../printerSettings/printerSettings189.bin"/></Relationships>
</file>

<file path=xl/worksheets/_rels/sheet191.xml.rels><?xml version="1.0" encoding="UTF-8" standalone="yes"?>
<Relationships xmlns="http://schemas.openxmlformats.org/package/2006/relationships"><Relationship Id="rId2" Type="http://schemas.openxmlformats.org/officeDocument/2006/relationships/drawing" Target="../drawings/drawing189.xml"/><Relationship Id="rId1" Type="http://schemas.openxmlformats.org/officeDocument/2006/relationships/printerSettings" Target="../printerSettings/printerSettings190.bin"/></Relationships>
</file>

<file path=xl/worksheets/_rels/sheet192.xml.rels><?xml version="1.0" encoding="UTF-8" standalone="yes"?>
<Relationships xmlns="http://schemas.openxmlformats.org/package/2006/relationships"><Relationship Id="rId2" Type="http://schemas.openxmlformats.org/officeDocument/2006/relationships/drawing" Target="../drawings/drawing190.xml"/><Relationship Id="rId1" Type="http://schemas.openxmlformats.org/officeDocument/2006/relationships/printerSettings" Target="../printerSettings/printerSettings191.bin"/></Relationships>
</file>

<file path=xl/worksheets/_rels/sheet193.xml.rels><?xml version="1.0" encoding="UTF-8" standalone="yes"?>
<Relationships xmlns="http://schemas.openxmlformats.org/package/2006/relationships"><Relationship Id="rId2" Type="http://schemas.openxmlformats.org/officeDocument/2006/relationships/drawing" Target="../drawings/drawing191.xml"/><Relationship Id="rId1" Type="http://schemas.openxmlformats.org/officeDocument/2006/relationships/printerSettings" Target="../printerSettings/printerSettings192.bin"/></Relationships>
</file>

<file path=xl/worksheets/_rels/sheet194.xml.rels><?xml version="1.0" encoding="UTF-8" standalone="yes"?>
<Relationships xmlns="http://schemas.openxmlformats.org/package/2006/relationships"><Relationship Id="rId2" Type="http://schemas.openxmlformats.org/officeDocument/2006/relationships/drawing" Target="../drawings/drawing192.xml"/><Relationship Id="rId1" Type="http://schemas.openxmlformats.org/officeDocument/2006/relationships/printerSettings" Target="../printerSettings/printerSettings193.bin"/></Relationships>
</file>

<file path=xl/worksheets/_rels/sheet195.xml.rels><?xml version="1.0" encoding="UTF-8" standalone="yes"?>
<Relationships xmlns="http://schemas.openxmlformats.org/package/2006/relationships"><Relationship Id="rId2" Type="http://schemas.openxmlformats.org/officeDocument/2006/relationships/drawing" Target="../drawings/drawing193.xml"/><Relationship Id="rId1" Type="http://schemas.openxmlformats.org/officeDocument/2006/relationships/hyperlink" Target="mailto:rosanna.oconnor@dhsc.gov.uk" TargetMode="External"/></Relationships>
</file>

<file path=xl/worksheets/_rels/sheet196.xml.rels><?xml version="1.0" encoding="UTF-8" standalone="yes"?>
<Relationships xmlns="http://schemas.openxmlformats.org/package/2006/relationships"><Relationship Id="rId1" Type="http://schemas.openxmlformats.org/officeDocument/2006/relationships/drawing" Target="../drawings/drawing194.xml"/></Relationships>
</file>

<file path=xl/worksheets/_rels/sheet197.xml.rels><?xml version="1.0" encoding="UTF-8" standalone="yes"?>
<Relationships xmlns="http://schemas.openxmlformats.org/package/2006/relationships"><Relationship Id="rId1" Type="http://schemas.openxmlformats.org/officeDocument/2006/relationships/drawing" Target="../drawings/drawing195.xml"/></Relationships>
</file>

<file path=xl/worksheets/_rels/sheet198.xml.rels><?xml version="1.0" encoding="UTF-8" standalone="yes"?>
<Relationships xmlns="http://schemas.openxmlformats.org/package/2006/relationships"><Relationship Id="rId3" Type="http://schemas.openxmlformats.org/officeDocument/2006/relationships/drawing" Target="../drawings/drawing196.xml"/><Relationship Id="rId2" Type="http://schemas.openxmlformats.org/officeDocument/2006/relationships/printerSettings" Target="../printerSettings/printerSettings194.bin"/><Relationship Id="rId1" Type="http://schemas.openxmlformats.org/officeDocument/2006/relationships/hyperlink" Target="mailto:Rosalind.reilly@wales.nhs.uk" TargetMode="External"/></Relationships>
</file>

<file path=xl/worksheets/_rels/sheet199.xml.rels><?xml version="1.0" encoding="UTF-8" standalone="yes"?>
<Relationships xmlns="http://schemas.openxmlformats.org/package/2006/relationships"><Relationship Id="rId1" Type="http://schemas.openxmlformats.org/officeDocument/2006/relationships/drawing" Target="../drawings/drawing197.xml"/></Relationships>
</file>

<file path=xl/worksheets/_rels/sheet200.xml.rels><?xml version="1.0" encoding="UTF-8" standalone="yes"?>
<Relationships xmlns="http://schemas.openxmlformats.org/package/2006/relationships"><Relationship Id="rId2" Type="http://schemas.openxmlformats.org/officeDocument/2006/relationships/drawing" Target="../drawings/drawing198.xml"/><Relationship Id="rId1" Type="http://schemas.openxmlformats.org/officeDocument/2006/relationships/printerSettings" Target="../printerSettings/printerSettings195.bin"/></Relationships>
</file>

<file path=xl/worksheets/_rels/sheet201.xml.rels><?xml version="1.0" encoding="UTF-8" standalone="yes"?>
<Relationships xmlns="http://schemas.openxmlformats.org/package/2006/relationships"><Relationship Id="rId3" Type="http://schemas.openxmlformats.org/officeDocument/2006/relationships/drawing" Target="../drawings/drawing199.xml"/><Relationship Id="rId2" Type="http://schemas.openxmlformats.org/officeDocument/2006/relationships/printerSettings" Target="../printerSettings/printerSettings196.bin"/><Relationship Id="rId1" Type="http://schemas.openxmlformats.org/officeDocument/2006/relationships/hyperlink" Target="mailto:Jenny.King@PickerEurope.ac.uk" TargetMode="External"/></Relationships>
</file>

<file path=xl/worksheets/_rels/sheet202.xml.rels><?xml version="1.0" encoding="UTF-8" standalone="yes"?>
<Relationships xmlns="http://schemas.openxmlformats.org/package/2006/relationships"><Relationship Id="rId2" Type="http://schemas.openxmlformats.org/officeDocument/2006/relationships/drawing" Target="../drawings/drawing200.xml"/><Relationship Id="rId1" Type="http://schemas.openxmlformats.org/officeDocument/2006/relationships/printerSettings" Target="../printerSettings/printerSettings197.bin"/></Relationships>
</file>

<file path=xl/worksheets/_rels/sheet203.xml.rels><?xml version="1.0" encoding="UTF-8" standalone="yes"?>
<Relationships xmlns="http://schemas.openxmlformats.org/package/2006/relationships"><Relationship Id="rId3" Type="http://schemas.openxmlformats.org/officeDocument/2006/relationships/drawing" Target="../drawings/drawing201.xml"/><Relationship Id="rId2" Type="http://schemas.openxmlformats.org/officeDocument/2006/relationships/printerSettings" Target="../printerSettings/printerSettings198.bin"/><Relationship Id="rId1" Type="http://schemas.openxmlformats.org/officeDocument/2006/relationships/hyperlink" Target="mailto:office@baoms.org.uk" TargetMode="External"/></Relationships>
</file>

<file path=xl/worksheets/_rels/sheet204.xml.rels><?xml version="1.0" encoding="UTF-8" standalone="yes"?>
<Relationships xmlns="http://schemas.openxmlformats.org/package/2006/relationships"><Relationship Id="rId2" Type="http://schemas.openxmlformats.org/officeDocument/2006/relationships/drawing" Target="../drawings/drawing202.xml"/><Relationship Id="rId1" Type="http://schemas.openxmlformats.org/officeDocument/2006/relationships/printerSettings" Target="../printerSettings/printerSettings199.bin"/></Relationships>
</file>

<file path=xl/worksheets/_rels/sheet205.xml.rels><?xml version="1.0" encoding="UTF-8" standalone="yes"?>
<Relationships xmlns="http://schemas.openxmlformats.org/package/2006/relationships"><Relationship Id="rId2" Type="http://schemas.openxmlformats.org/officeDocument/2006/relationships/drawing" Target="../drawings/drawing203.xml"/><Relationship Id="rId1" Type="http://schemas.openxmlformats.org/officeDocument/2006/relationships/printerSettings" Target="../printerSettings/printerSettings200.bin"/></Relationships>
</file>

<file path=xl/worksheets/_rels/sheet206.xml.rels><?xml version="1.0" encoding="UTF-8" standalone="yes"?>
<Relationships xmlns="http://schemas.openxmlformats.org/package/2006/relationships"><Relationship Id="rId2" Type="http://schemas.openxmlformats.org/officeDocument/2006/relationships/drawing" Target="../drawings/drawing204.xml"/><Relationship Id="rId1" Type="http://schemas.openxmlformats.org/officeDocument/2006/relationships/printerSettings" Target="../printerSettings/printerSettings201.bin"/></Relationships>
</file>

<file path=xl/worksheets/_rels/sheet207.xml.rels><?xml version="1.0" encoding="UTF-8" standalone="yes"?>
<Relationships xmlns="http://schemas.openxmlformats.org/package/2006/relationships"><Relationship Id="rId2" Type="http://schemas.openxmlformats.org/officeDocument/2006/relationships/drawing" Target="../drawings/drawing205.xml"/><Relationship Id="rId1" Type="http://schemas.openxmlformats.org/officeDocument/2006/relationships/printerSettings" Target="../printerSettings/printerSettings202.bin"/></Relationships>
</file>

<file path=xl/worksheets/_rels/sheet208.xml.rels><?xml version="1.0" encoding="UTF-8" standalone="yes"?>
<Relationships xmlns="http://schemas.openxmlformats.org/package/2006/relationships"><Relationship Id="rId2" Type="http://schemas.openxmlformats.org/officeDocument/2006/relationships/drawing" Target="../drawings/drawing206.xml"/><Relationship Id="rId1" Type="http://schemas.openxmlformats.org/officeDocument/2006/relationships/printerSettings" Target="../printerSettings/printerSettings203.bin"/></Relationships>
</file>

<file path=xl/worksheets/_rels/sheet209.xml.rels><?xml version="1.0" encoding="UTF-8" standalone="yes"?>
<Relationships xmlns="http://schemas.openxmlformats.org/package/2006/relationships"><Relationship Id="rId2" Type="http://schemas.openxmlformats.org/officeDocument/2006/relationships/drawing" Target="../drawings/drawing207.xml"/><Relationship Id="rId1" Type="http://schemas.openxmlformats.org/officeDocument/2006/relationships/printerSettings" Target="../printerSettings/printerSettings204.bin"/></Relationships>
</file>

<file path=xl/worksheets/_rels/sheet210.xml.rels><?xml version="1.0" encoding="UTF-8" standalone="yes"?>
<Relationships xmlns="http://schemas.openxmlformats.org/package/2006/relationships"><Relationship Id="rId3" Type="http://schemas.openxmlformats.org/officeDocument/2006/relationships/drawing" Target="../drawings/drawing208.xml"/><Relationship Id="rId2" Type="http://schemas.openxmlformats.org/officeDocument/2006/relationships/hyperlink" Target="mailto:joanna.barry4@nhs.net" TargetMode="External"/><Relationship Id="rId1" Type="http://schemas.openxmlformats.org/officeDocument/2006/relationships/hyperlink" Target="mailto:nikki.gambles@nhs.net" TargetMode="External"/></Relationships>
</file>

<file path=xl/worksheets/_rels/sheet211.xml.rels><?xml version="1.0" encoding="UTF-8" standalone="yes"?>
<Relationships xmlns="http://schemas.openxmlformats.org/package/2006/relationships"><Relationship Id="rId2" Type="http://schemas.openxmlformats.org/officeDocument/2006/relationships/drawing" Target="../drawings/drawing209.xml"/><Relationship Id="rId1" Type="http://schemas.openxmlformats.org/officeDocument/2006/relationships/hyperlink" Target="mailto:nick.linker@nhs.net" TargetMode="External"/></Relationships>
</file>

<file path=xl/worksheets/_rels/sheet212.xml.rels><?xml version="1.0" encoding="UTF-8" standalone="yes"?>
<Relationships xmlns="http://schemas.openxmlformats.org/package/2006/relationships"><Relationship Id="rId2" Type="http://schemas.openxmlformats.org/officeDocument/2006/relationships/drawing" Target="../drawings/drawing210.xml"/><Relationship Id="rId1" Type="http://schemas.openxmlformats.org/officeDocument/2006/relationships/hyperlink" Target="mailto:nick.linker@nhs.net" TargetMode="External"/></Relationships>
</file>

<file path=xl/worksheets/_rels/sheet213.xml.rels><?xml version="1.0" encoding="UTF-8" standalone="yes"?>
<Relationships xmlns="http://schemas.openxmlformats.org/package/2006/relationships"><Relationship Id="rId2" Type="http://schemas.openxmlformats.org/officeDocument/2006/relationships/drawing" Target="../drawings/drawing211.xml"/><Relationship Id="rId1" Type="http://schemas.openxmlformats.org/officeDocument/2006/relationships/hyperlink" Target="mailto:nick.linker@nhs.net" TargetMode="External"/></Relationships>
</file>

<file path=xl/worksheets/_rels/sheet214.xml.rels><?xml version="1.0" encoding="UTF-8" standalone="yes"?>
<Relationships xmlns="http://schemas.openxmlformats.org/package/2006/relationships"><Relationship Id="rId2" Type="http://schemas.openxmlformats.org/officeDocument/2006/relationships/drawing" Target="../drawings/drawing212.xml"/><Relationship Id="rId1" Type="http://schemas.openxmlformats.org/officeDocument/2006/relationships/hyperlink" Target="mailto:Tamatha.Webster@cqc.org.uk" TargetMode="External"/></Relationships>
</file>

<file path=xl/worksheets/_rels/sheet215.xml.rels><?xml version="1.0" encoding="UTF-8" standalone="yes"?>
<Relationships xmlns="http://schemas.openxmlformats.org/package/2006/relationships"><Relationship Id="rId2" Type="http://schemas.openxmlformats.org/officeDocument/2006/relationships/drawing" Target="../drawings/drawing213.xml"/><Relationship Id="rId1" Type="http://schemas.openxmlformats.org/officeDocument/2006/relationships/hyperlink" Target="mailto:fmann@warrington.gov.uk" TargetMode="External"/></Relationships>
</file>

<file path=xl/worksheets/_rels/sheet216.xml.rels><?xml version="1.0" encoding="UTF-8" standalone="yes"?>
<Relationships xmlns="http://schemas.openxmlformats.org/package/2006/relationships"><Relationship Id="rId2" Type="http://schemas.openxmlformats.org/officeDocument/2006/relationships/drawing" Target="../drawings/drawing214.xml"/><Relationship Id="rId1" Type="http://schemas.openxmlformats.org/officeDocument/2006/relationships/hyperlink" Target="mailto:Juliet.Bouverie@stroke.org.uk%20&amp;%20deborah.lowe4@nhs.net" TargetMode="External"/></Relationships>
</file>

<file path=xl/worksheets/_rels/sheet217.xml.rels><?xml version="1.0" encoding="UTF-8" standalone="yes"?>
<Relationships xmlns="http://schemas.openxmlformats.org/package/2006/relationships"><Relationship Id="rId2" Type="http://schemas.openxmlformats.org/officeDocument/2006/relationships/drawing" Target="../drawings/drawing215.xml"/><Relationship Id="rId1" Type="http://schemas.openxmlformats.org/officeDocument/2006/relationships/hyperlink" Target="mailto:heinrich.heimann1@nhs.net" TargetMode="External"/></Relationships>
</file>

<file path=xl/worksheets/_rels/sheet218.xml.rels><?xml version="1.0" encoding="UTF-8" standalone="yes"?>
<Relationships xmlns="http://schemas.openxmlformats.org/package/2006/relationships"><Relationship Id="rId2" Type="http://schemas.openxmlformats.org/officeDocument/2006/relationships/drawing" Target="../drawings/drawing216.xml"/><Relationship Id="rId1" Type="http://schemas.openxmlformats.org/officeDocument/2006/relationships/printerSettings" Target="../printerSettings/printerSettings205.bin"/></Relationships>
</file>

<file path=xl/worksheets/_rels/sheet219.xml.rels><?xml version="1.0" encoding="UTF-8" standalone="yes"?>
<Relationships xmlns="http://schemas.openxmlformats.org/package/2006/relationships"><Relationship Id="rId2" Type="http://schemas.openxmlformats.org/officeDocument/2006/relationships/drawing" Target="../drawings/drawing217.xml"/><Relationship Id="rId1" Type="http://schemas.openxmlformats.org/officeDocument/2006/relationships/hyperlink" Target="mailto:maria.principe@nhs.net" TargetMode="External"/></Relationships>
</file>

<file path=xl/worksheets/_rels/sheet220.xml.rels><?xml version="1.0" encoding="UTF-8" standalone="yes"?>
<Relationships xmlns="http://schemas.openxmlformats.org/package/2006/relationships"><Relationship Id="rId2" Type="http://schemas.openxmlformats.org/officeDocument/2006/relationships/drawing" Target="../drawings/drawing218.xml"/><Relationship Id="rId1" Type="http://schemas.openxmlformats.org/officeDocument/2006/relationships/hyperlink" Target="mailto:Natalie.tolson@nhs.net" TargetMode="External"/></Relationships>
</file>

<file path=xl/worksheets/_rels/sheet221.xml.rels><?xml version="1.0" encoding="UTF-8" standalone="yes"?>
<Relationships xmlns="http://schemas.openxmlformats.org/package/2006/relationships"><Relationship Id="rId2" Type="http://schemas.openxmlformats.org/officeDocument/2006/relationships/drawing" Target="../drawings/drawing219.xml"/><Relationship Id="rId1" Type="http://schemas.openxmlformats.org/officeDocument/2006/relationships/hyperlink" Target="mailto:iris.halldorsdottir@cqc.org.uk" TargetMode="External"/></Relationships>
</file>

<file path=xl/worksheets/_rels/sheet222.xml.rels><?xml version="1.0" encoding="UTF-8" standalone="yes"?>
<Relationships xmlns="http://schemas.openxmlformats.org/package/2006/relationships"><Relationship Id="rId2" Type="http://schemas.openxmlformats.org/officeDocument/2006/relationships/drawing" Target="../drawings/drawing220.xml"/><Relationship Id="rId1" Type="http://schemas.openxmlformats.org/officeDocument/2006/relationships/hyperlink" Target="mailto:jo.nicholas@dhsc.gov.uk" TargetMode="External"/></Relationships>
</file>

<file path=xl/worksheets/_rels/sheet223.xml.rels><?xml version="1.0" encoding="UTF-8" standalone="yes"?>
<Relationships xmlns="http://schemas.openxmlformats.org/package/2006/relationships"><Relationship Id="rId2" Type="http://schemas.openxmlformats.org/officeDocument/2006/relationships/drawing" Target="../drawings/drawing221.xml"/><Relationship Id="rId1" Type="http://schemas.openxmlformats.org/officeDocument/2006/relationships/hyperlink" Target="mailto:kaili.stanley@kcl.ac.uk" TargetMode="External"/></Relationships>
</file>

<file path=xl/worksheets/_rels/sheet224.xml.rels><?xml version="1.0" encoding="UTF-8" standalone="yes"?>
<Relationships xmlns="http://schemas.openxmlformats.org/package/2006/relationships"><Relationship Id="rId2" Type="http://schemas.openxmlformats.org/officeDocument/2006/relationships/drawing" Target="../drawings/drawing222.xml"/><Relationship Id="rId1" Type="http://schemas.openxmlformats.org/officeDocument/2006/relationships/hyperlink" Target="mailto:Rebecca.lowe@manchester.ac.uk" TargetMode="External"/></Relationships>
</file>

<file path=xl/worksheets/_rels/sheet225.xml.rels><?xml version="1.0" encoding="UTF-8" standalone="yes"?>
<Relationships xmlns="http://schemas.openxmlformats.org/package/2006/relationships"><Relationship Id="rId2" Type="http://schemas.openxmlformats.org/officeDocument/2006/relationships/drawing" Target="../drawings/drawing223.xml"/><Relationship Id="rId1" Type="http://schemas.openxmlformats.org/officeDocument/2006/relationships/hyperlink" Target="mailto:Ninma.sheshi@rcp.ac.uk" TargetMode="External"/></Relationships>
</file>

<file path=xl/worksheets/_rels/sheet226.xml.rels><?xml version="1.0" encoding="UTF-8" standalone="yes"?>
<Relationships xmlns="http://schemas.openxmlformats.org/package/2006/relationships"><Relationship Id="rId2" Type="http://schemas.openxmlformats.org/officeDocument/2006/relationships/drawing" Target="../drawings/drawing224.xml"/><Relationship Id="rId1" Type="http://schemas.openxmlformats.org/officeDocument/2006/relationships/hyperlink" Target="mailto:rosalind.reilly@wales.nhs.uk" TargetMode="External"/></Relationships>
</file>

<file path=xl/worksheets/_rels/sheet227.xml.rels><?xml version="1.0" encoding="UTF-8" standalone="yes"?>
<Relationships xmlns="http://schemas.openxmlformats.org/package/2006/relationships"><Relationship Id="rId2" Type="http://schemas.openxmlformats.org/officeDocument/2006/relationships/drawing" Target="../drawings/drawing225.xml"/><Relationship Id="rId1" Type="http://schemas.openxmlformats.org/officeDocument/2006/relationships/hyperlink" Target="mailto:lara.amusan@rcp.ac.uk" TargetMode="External"/></Relationships>
</file>

<file path=xl/worksheets/_rels/sheet228.xml.rels><?xml version="1.0" encoding="UTF-8" standalone="yes"?>
<Relationships xmlns="http://schemas.openxmlformats.org/package/2006/relationships"><Relationship Id="rId2" Type="http://schemas.openxmlformats.org/officeDocument/2006/relationships/drawing" Target="../drawings/drawing226.xml"/><Relationship Id="rId1" Type="http://schemas.openxmlformats.org/officeDocument/2006/relationships/hyperlink" Target="mailto:graham.hayler@nhs.net" TargetMode="External"/></Relationships>
</file>

<file path=xl/worksheets/_rels/sheet229.xml.rels><?xml version="1.0" encoding="UTF-8" standalone="yes"?>
<Relationships xmlns="http://schemas.openxmlformats.org/package/2006/relationships"><Relationship Id="rId2" Type="http://schemas.openxmlformats.org/officeDocument/2006/relationships/drawing" Target="../drawings/drawing227.xml"/><Relationship Id="rId1" Type="http://schemas.openxmlformats.org/officeDocument/2006/relationships/hyperlink" Target="mailto:a.glaser@leeds.ac.uk" TargetMode="External"/></Relationships>
</file>

<file path=xl/worksheets/_rels/sheet230.xml.rels><?xml version="1.0" encoding="UTF-8" standalone="yes"?>
<Relationships xmlns="http://schemas.openxmlformats.org/package/2006/relationships"><Relationship Id="rId2" Type="http://schemas.openxmlformats.org/officeDocument/2006/relationships/drawing" Target="../drawings/drawing228.xml"/><Relationship Id="rId1" Type="http://schemas.openxmlformats.org/officeDocument/2006/relationships/hyperlink" Target="mailto:Jenny.King@PickerEurope.ac.uk" TargetMode="External"/></Relationships>
</file>

<file path=xl/worksheets/_rels/sheet231.xml.rels><?xml version="1.0" encoding="UTF-8" standalone="yes"?>
<Relationships xmlns="http://schemas.openxmlformats.org/package/2006/relationships"><Relationship Id="rId2" Type="http://schemas.openxmlformats.org/officeDocument/2006/relationships/drawing" Target="../drawings/drawing229.xml"/><Relationship Id="rId1" Type="http://schemas.openxmlformats.org/officeDocument/2006/relationships/hyperlink" Target="mailto:Alison.Roe@nhs.net" TargetMode="External"/></Relationships>
</file>

<file path=xl/worksheets/_rels/sheet232.xml.rels><?xml version="1.0" encoding="UTF-8" standalone="yes"?>
<Relationships xmlns="http://schemas.openxmlformats.org/package/2006/relationships"><Relationship Id="rId2" Type="http://schemas.openxmlformats.org/officeDocument/2006/relationships/drawing" Target="../drawings/drawing230.xml"/><Relationship Id="rId1" Type="http://schemas.openxmlformats.org/officeDocument/2006/relationships/hyperlink" Target="mailto:jennifer.keane@nhs.net" TargetMode="External"/></Relationships>
</file>

<file path=xl/worksheets/_rels/sheet233.xml.rels><?xml version="1.0" encoding="UTF-8" standalone="yes"?>
<Relationships xmlns="http://schemas.openxmlformats.org/package/2006/relationships"><Relationship Id="rId1" Type="http://schemas.openxmlformats.org/officeDocument/2006/relationships/drawing" Target="../drawings/drawing231.xml"/></Relationships>
</file>

<file path=xl/worksheets/_rels/sheet234.xml.rels><?xml version="1.0" encoding="UTF-8" standalone="yes"?>
<Relationships xmlns="http://schemas.openxmlformats.org/package/2006/relationships"><Relationship Id="rId2" Type="http://schemas.openxmlformats.org/officeDocument/2006/relationships/drawing" Target="../drawings/drawing232.xml"/><Relationship Id="rId1" Type="http://schemas.openxmlformats.org/officeDocument/2006/relationships/hyperlink" Target="mailto:caroline.v.clements@manchester.ac.uk" TargetMode="External"/></Relationships>
</file>

<file path=xl/worksheets/_rels/sheet235.xml.rels><?xml version="1.0" encoding="UTF-8" standalone="yes"?>
<Relationships xmlns="http://schemas.openxmlformats.org/package/2006/relationships"><Relationship Id="rId2" Type="http://schemas.openxmlformats.org/officeDocument/2006/relationships/drawing" Target="../drawings/drawing233.xml"/><Relationship Id="rId1" Type="http://schemas.openxmlformats.org/officeDocument/2006/relationships/hyperlink" Target="mailto:Shared.servcies@wales.nhs.uk" TargetMode="External"/></Relationships>
</file>

<file path=xl/worksheets/_rels/sheet236.xml.rels><?xml version="1.0" encoding="UTF-8" standalone="yes"?>
<Relationships xmlns="http://schemas.openxmlformats.org/package/2006/relationships"><Relationship Id="rId2" Type="http://schemas.openxmlformats.org/officeDocument/2006/relationships/drawing" Target="../drawings/drawing234.xml"/><Relationship Id="rId1" Type="http://schemas.openxmlformats.org/officeDocument/2006/relationships/hyperlink" Target="mailto:tony.haworth@nhs.net" TargetMode="External"/></Relationships>
</file>

<file path=xl/worksheets/_rels/sheet237.xml.rels><?xml version="1.0" encoding="UTF-8" standalone="yes"?>
<Relationships xmlns="http://schemas.openxmlformats.org/package/2006/relationships"><Relationship Id="rId2" Type="http://schemas.openxmlformats.org/officeDocument/2006/relationships/drawing" Target="../drawings/drawing235.xml"/><Relationship Id="rId1" Type="http://schemas.openxmlformats.org/officeDocument/2006/relationships/hyperlink" Target="mailto:paul.winter@staffsstoke.icb.nhs.uk" TargetMode="External"/></Relationships>
</file>

<file path=xl/worksheets/_rels/sheet238.xml.rels><?xml version="1.0" encoding="UTF-8" standalone="yes"?>
<Relationships xmlns="http://schemas.openxmlformats.org/package/2006/relationships"><Relationship Id="rId2" Type="http://schemas.openxmlformats.org/officeDocument/2006/relationships/drawing" Target="../drawings/drawing236.xml"/><Relationship Id="rId1" Type="http://schemas.openxmlformats.org/officeDocument/2006/relationships/hyperlink" Target="mailto:asim.patel@nhs.net" TargetMode="External"/></Relationships>
</file>

<file path=xl/worksheets/_rels/sheet239.xml.rels><?xml version="1.0" encoding="UTF-8" standalone="yes"?>
<Relationships xmlns="http://schemas.openxmlformats.org/package/2006/relationships"><Relationship Id="rId2" Type="http://schemas.openxmlformats.org/officeDocument/2006/relationships/drawing" Target="../drawings/drawing237.xml"/><Relationship Id="rId1" Type="http://schemas.openxmlformats.org/officeDocument/2006/relationships/hyperlink" Target="mailto:Claire.skidmore@nhs.net" TargetMode="External"/></Relationships>
</file>

<file path=xl/worksheets/_rels/sheet240.xml.rels><?xml version="1.0" encoding="UTF-8" standalone="yes"?>
<Relationships xmlns="http://schemas.openxmlformats.org/package/2006/relationships"><Relationship Id="rId2" Type="http://schemas.openxmlformats.org/officeDocument/2006/relationships/drawing" Target="../drawings/drawing238.xml"/><Relationship Id="rId1" Type="http://schemas.openxmlformats.org/officeDocument/2006/relationships/hyperlink" Target="mailto:anthony.nicholls@nhs.net" TargetMode="External"/></Relationships>
</file>

<file path=xl/worksheets/_rels/sheet241.xml.rels><?xml version="1.0" encoding="UTF-8" standalone="yes"?>
<Relationships xmlns="http://schemas.openxmlformats.org/package/2006/relationships"><Relationship Id="rId2" Type="http://schemas.openxmlformats.org/officeDocument/2006/relationships/drawing" Target="../drawings/drawing239.xml"/><Relationship Id="rId1" Type="http://schemas.openxmlformats.org/officeDocument/2006/relationships/hyperlink" Target="mailto:jamesthomas2@nhs.net" TargetMode="External"/></Relationships>
</file>

<file path=xl/worksheets/_rels/sheet242.xml.rels><?xml version="1.0" encoding="UTF-8" standalone="yes"?>
<Relationships xmlns="http://schemas.openxmlformats.org/package/2006/relationships"><Relationship Id="rId2" Type="http://schemas.openxmlformats.org/officeDocument/2006/relationships/drawing" Target="../drawings/drawing240.xml"/><Relationship Id="rId1" Type="http://schemas.openxmlformats.org/officeDocument/2006/relationships/hyperlink" Target="mailto:will.cleary-gray@nhs.net" TargetMode="External"/></Relationships>
</file>

<file path=xl/worksheets/_rels/sheet243.xml.rels><?xml version="1.0" encoding="UTF-8" standalone="yes"?>
<Relationships xmlns="http://schemas.openxmlformats.org/package/2006/relationships"><Relationship Id="rId2" Type="http://schemas.openxmlformats.org/officeDocument/2006/relationships/drawing" Target="../drawings/drawing241.xml"/><Relationship Id="rId1" Type="http://schemas.openxmlformats.org/officeDocument/2006/relationships/hyperlink" Target="mailto:graham.hayler@nhs.net" TargetMode="External"/></Relationships>
</file>

<file path=xl/worksheets/_rels/sheet244.xml.rels><?xml version="1.0" encoding="UTF-8" standalone="yes"?>
<Relationships xmlns="http://schemas.openxmlformats.org/package/2006/relationships"><Relationship Id="rId2" Type="http://schemas.openxmlformats.org/officeDocument/2006/relationships/drawing" Target="../drawings/drawing242.xml"/><Relationship Id="rId1" Type="http://schemas.openxmlformats.org/officeDocument/2006/relationships/hyperlink" Target="mailto:chrissy.tucker@nhs.net" TargetMode="External"/></Relationships>
</file>

<file path=xl/worksheets/_rels/sheet245.xml.rels><?xml version="1.0" encoding="UTF-8" standalone="yes"?>
<Relationships xmlns="http://schemas.openxmlformats.org/package/2006/relationships"><Relationship Id="rId2" Type="http://schemas.openxmlformats.org/officeDocument/2006/relationships/drawing" Target="../drawings/drawing243.xml"/><Relationship Id="rId1" Type="http://schemas.openxmlformats.org/officeDocument/2006/relationships/hyperlink" Target="mailto:dr.gevans@nhs.net" TargetMode="External"/></Relationships>
</file>

<file path=xl/worksheets/_rels/sheet246.xml.rels><?xml version="1.0" encoding="UTF-8" standalone="yes"?>
<Relationships xmlns="http://schemas.openxmlformats.org/package/2006/relationships"><Relationship Id="rId2" Type="http://schemas.openxmlformats.org/officeDocument/2006/relationships/drawing" Target="../drawings/drawing244.xml"/><Relationship Id="rId1" Type="http://schemas.openxmlformats.org/officeDocument/2006/relationships/hyperlink" Target="mailto:karina.ellis@nhs.net" TargetMode="External"/></Relationships>
</file>

<file path=xl/worksheets/_rels/sheet247.xml.rels><?xml version="1.0" encoding="UTF-8" standalone="yes"?>
<Relationships xmlns="http://schemas.openxmlformats.org/package/2006/relationships"><Relationship Id="rId2" Type="http://schemas.openxmlformats.org/officeDocument/2006/relationships/drawing" Target="../drawings/drawing245.xml"/><Relationship Id="rId1" Type="http://schemas.openxmlformats.org/officeDocument/2006/relationships/hyperlink" Target="mailto:Jamie.Jong@swlondon.nhs.uk" TargetMode="External"/></Relationships>
</file>

<file path=xl/worksheets/_rels/sheet248.xml.rels><?xml version="1.0" encoding="UTF-8" standalone="yes"?>
<Relationships xmlns="http://schemas.openxmlformats.org/package/2006/relationships"><Relationship Id="rId2" Type="http://schemas.openxmlformats.org/officeDocument/2006/relationships/drawing" Target="../drawings/drawing246.xml"/><Relationship Id="rId1" Type="http://schemas.openxmlformats.org/officeDocument/2006/relationships/hyperlink" Target="mailto:simon.midlane@nhs.net" TargetMode="External"/></Relationships>
</file>

<file path=xl/worksheets/_rels/sheet249.xml.rels><?xml version="1.0" encoding="UTF-8" standalone="yes"?>
<Relationships xmlns="http://schemas.openxmlformats.org/package/2006/relationships"><Relationship Id="rId2" Type="http://schemas.openxmlformats.org/officeDocument/2006/relationships/drawing" Target="../drawings/drawing247.xml"/><Relationship Id="rId1" Type="http://schemas.openxmlformats.org/officeDocument/2006/relationships/hyperlink" Target="mailto:suzanne.crutchley@miaa.nhs.uk" TargetMode="External"/></Relationships>
</file>

<file path=xl/worksheets/_rels/sheet250.xml.rels><?xml version="1.0" encoding="UTF-8" standalone="yes"?>
<Relationships xmlns="http://schemas.openxmlformats.org/package/2006/relationships"><Relationship Id="rId2" Type="http://schemas.openxmlformats.org/officeDocument/2006/relationships/drawing" Target="../drawings/drawing248.xml"/><Relationship Id="rId1" Type="http://schemas.openxmlformats.org/officeDocument/2006/relationships/hyperlink" Target="mailto:james.woodland@nhsdorset.nhs.uk" TargetMode="External"/></Relationships>
</file>

<file path=xl/worksheets/_rels/sheet251.xml.rels><?xml version="1.0" encoding="UTF-8" standalone="yes"?>
<Relationships xmlns="http://schemas.openxmlformats.org/package/2006/relationships"><Relationship Id="rId2" Type="http://schemas.openxmlformats.org/officeDocument/2006/relationships/drawing" Target="../drawings/drawing249.xml"/><Relationship Id="rId1" Type="http://schemas.openxmlformats.org/officeDocument/2006/relationships/hyperlink" Target="mailto:hiowicb-his.siro@nhs.net" TargetMode="External"/></Relationships>
</file>

<file path=xl/worksheets/_rels/sheet252.xml.rels><?xml version="1.0" encoding="UTF-8" standalone="yes"?>
<Relationships xmlns="http://schemas.openxmlformats.org/package/2006/relationships"><Relationship Id="rId2" Type="http://schemas.openxmlformats.org/officeDocument/2006/relationships/drawing" Target="../drawings/drawing250.xml"/><Relationship Id="rId1" Type="http://schemas.openxmlformats.org/officeDocument/2006/relationships/hyperlink" Target="mailto:Anett.loescher@nhs.net" TargetMode="External"/></Relationships>
</file>

<file path=xl/worksheets/_rels/sheet253.xml.rels><?xml version="1.0" encoding="UTF-8" standalone="yes"?>
<Relationships xmlns="http://schemas.openxmlformats.org/package/2006/relationships"><Relationship Id="rId2" Type="http://schemas.openxmlformats.org/officeDocument/2006/relationships/drawing" Target="../drawings/drawing251.xml"/><Relationship Id="rId1" Type="http://schemas.openxmlformats.org/officeDocument/2006/relationships/hyperlink" Target="mailto:daljitkaur.bains@nhs.net" TargetMode="External"/></Relationships>
</file>

<file path=xl/worksheets/_rels/sheet254.xml.rels><?xml version="1.0" encoding="UTF-8" standalone="yes"?>
<Relationships xmlns="http://schemas.openxmlformats.org/package/2006/relationships"><Relationship Id="rId2" Type="http://schemas.openxmlformats.org/officeDocument/2006/relationships/drawing" Target="../drawings/drawing252.xml"/><Relationship Id="rId1" Type="http://schemas.openxmlformats.org/officeDocument/2006/relationships/hyperlink" Target="mailto:Gaye.Lewington1@nhs.net" TargetMode="External"/></Relationships>
</file>

<file path=xl/worksheets/_rels/sheet255.xml.rels><?xml version="1.0" encoding="UTF-8" standalone="yes"?>
<Relationships xmlns="http://schemas.openxmlformats.org/package/2006/relationships"><Relationship Id="rId2" Type="http://schemas.openxmlformats.org/officeDocument/2006/relationships/drawing" Target="../drawings/drawing253.xml"/><Relationship Id="rId1" Type="http://schemas.openxmlformats.org/officeDocument/2006/relationships/hyperlink" Target="mailto:Beverley.gallagher@nhs.net" TargetMode="External"/></Relationships>
</file>

<file path=xl/worksheets/_rels/sheet256.xml.rels><?xml version="1.0" encoding="UTF-8" standalone="yes"?>
<Relationships xmlns="http://schemas.openxmlformats.org/package/2006/relationships"><Relationship Id="rId2" Type="http://schemas.openxmlformats.org/officeDocument/2006/relationships/drawing" Target="../drawings/drawing254.xml"/><Relationship Id="rId1" Type="http://schemas.openxmlformats.org/officeDocument/2006/relationships/hyperlink" Target="mailto:louis.kamfer@nhs.net" TargetMode="External"/></Relationships>
</file>

<file path=xl/worksheets/_rels/sheet257.xml.rels><?xml version="1.0" encoding="UTF-8" standalone="yes"?>
<Relationships xmlns="http://schemas.openxmlformats.org/package/2006/relationships"><Relationship Id="rId2" Type="http://schemas.openxmlformats.org/officeDocument/2006/relationships/drawing" Target="../drawings/drawing255.xml"/><Relationship Id="rId1" Type="http://schemas.openxmlformats.org/officeDocument/2006/relationships/hyperlink" Target="mailto:paula.wilkinson@nhs.net" TargetMode="External"/></Relationships>
</file>

<file path=xl/worksheets/_rels/sheet258.xml.rels><?xml version="1.0" encoding="UTF-8" standalone="yes"?>
<Relationships xmlns="http://schemas.openxmlformats.org/package/2006/relationships"><Relationship Id="rId2" Type="http://schemas.openxmlformats.org/officeDocument/2006/relationships/drawing" Target="../drawings/drawing256.xml"/><Relationship Id="rId1" Type="http://schemas.openxmlformats.org/officeDocument/2006/relationships/hyperlink" Target="mailto:alan.pond@nhs.net" TargetMode="External"/></Relationships>
</file>

<file path=xl/worksheets/_rels/sheet259.xml.rels><?xml version="1.0" encoding="UTF-8" standalone="yes"?>
<Relationships xmlns="http://schemas.openxmlformats.org/package/2006/relationships"><Relationship Id="rId2" Type="http://schemas.openxmlformats.org/officeDocument/2006/relationships/drawing" Target="../drawings/drawing257.xml"/><Relationship Id="rId1" Type="http://schemas.openxmlformats.org/officeDocument/2006/relationships/hyperlink" Target="mailto:frankie.swords@nhs.net" TargetMode="External"/></Relationships>
</file>

<file path=xl/worksheets/_rels/sheet260.xml.rels><?xml version="1.0" encoding="UTF-8" standalone="yes"?>
<Relationships xmlns="http://schemas.openxmlformats.org/package/2006/relationships"><Relationship Id="rId2" Type="http://schemas.openxmlformats.org/officeDocument/2006/relationships/drawing" Target="../drawings/drawing258.xml"/><Relationship Id="rId1" Type="http://schemas.openxmlformats.org/officeDocument/2006/relationships/hyperlink" Target="mailto:sarah.whiteman@nhs.net" TargetMode="External"/></Relationships>
</file>

<file path=xl/worksheets/_rels/sheet261.xml.rels><?xml version="1.0" encoding="UTF-8" standalone="yes"?>
<Relationships xmlns="http://schemas.openxmlformats.org/package/2006/relationships"><Relationship Id="rId2" Type="http://schemas.openxmlformats.org/officeDocument/2006/relationships/drawing" Target="../drawings/drawing259.xml"/><Relationship Id="rId1" Type="http://schemas.openxmlformats.org/officeDocument/2006/relationships/hyperlink" Target="mailto:Andrew.kelso@snee.nhs.uk" TargetMode="External"/></Relationships>
</file>

<file path=xl/worksheets/_rels/sheet262.xml.rels><?xml version="1.0" encoding="UTF-8" standalone="yes"?>
<Relationships xmlns="http://schemas.openxmlformats.org/package/2006/relationships"><Relationship Id="rId2" Type="http://schemas.openxmlformats.org/officeDocument/2006/relationships/drawing" Target="../drawings/drawing260.xml"/><Relationship Id="rId1" Type="http://schemas.openxmlformats.org/officeDocument/2006/relationships/hyperlink" Target="mailto:andrew.hutchings@lshtm.ac.uk" TargetMode="External"/></Relationships>
</file>

<file path=xl/worksheets/_rels/sheet263.xml.rels><?xml version="1.0" encoding="UTF-8" standalone="yes"?>
<Relationships xmlns="http://schemas.openxmlformats.org/package/2006/relationships"><Relationship Id="rId2" Type="http://schemas.openxmlformats.org/officeDocument/2006/relationships/drawing" Target="../drawings/drawing261.xml"/><Relationship Id="rId1" Type="http://schemas.openxmlformats.org/officeDocument/2006/relationships/hyperlink" Target="mailto:terunnum.shakeel@nhs.net" TargetMode="External"/></Relationships>
</file>

<file path=xl/worksheets/_rels/sheet264.xml.rels><?xml version="1.0" encoding="UTF-8" standalone="yes"?>
<Relationships xmlns="http://schemas.openxmlformats.org/package/2006/relationships"><Relationship Id="rId2" Type="http://schemas.openxmlformats.org/officeDocument/2006/relationships/drawing" Target="../drawings/drawing262.xml"/><Relationship Id="rId1" Type="http://schemas.openxmlformats.org/officeDocument/2006/relationships/hyperlink" Target="mailto:shaun.crowe@nhs.net" TargetMode="External"/></Relationships>
</file>

<file path=xl/worksheets/_rels/sheet265.xml.rels><?xml version="1.0" encoding="UTF-8" standalone="yes"?>
<Relationships xmlns="http://schemas.openxmlformats.org/package/2006/relationships"><Relationship Id="rId2" Type="http://schemas.openxmlformats.org/officeDocument/2006/relationships/drawing" Target="../drawings/drawing263.xml"/><Relationship Id="rId1" Type="http://schemas.openxmlformats.org/officeDocument/2006/relationships/hyperlink" Target="mailto:l.shallcross@ucl.ac.uk" TargetMode="External"/></Relationships>
</file>

<file path=xl/worksheets/_rels/sheet266.xml.rels><?xml version="1.0" encoding="UTF-8" standalone="yes"?>
<Relationships xmlns="http://schemas.openxmlformats.org/package/2006/relationships"><Relationship Id="rId2" Type="http://schemas.openxmlformats.org/officeDocument/2006/relationships/drawing" Target="../drawings/drawing264.xml"/><Relationship Id="rId1" Type="http://schemas.openxmlformats.org/officeDocument/2006/relationships/hyperlink" Target="mailto:julieellis1@nhs.net" TargetMode="External"/></Relationships>
</file>

<file path=xl/worksheets/_rels/sheet267.xml.rels><?xml version="1.0" encoding="UTF-8" standalone="yes"?>
<Relationships xmlns="http://schemas.openxmlformats.org/package/2006/relationships"><Relationship Id="rId2" Type="http://schemas.openxmlformats.org/officeDocument/2006/relationships/drawing" Target="../drawings/drawing265.xml"/><Relationship Id="rId1" Type="http://schemas.openxmlformats.org/officeDocument/2006/relationships/hyperlink" Target="mailto:john.machin1@nhs.net" TargetMode="External"/></Relationships>
</file>

<file path=xl/worksheets/_rels/sheet268.xml.rels><?xml version="1.0" encoding="UTF-8" standalone="yes"?>
<Relationships xmlns="http://schemas.openxmlformats.org/package/2006/relationships"><Relationship Id="rId2" Type="http://schemas.openxmlformats.org/officeDocument/2006/relationships/drawing" Target="../drawings/drawing266.xml"/><Relationship Id="rId1" Type="http://schemas.openxmlformats.org/officeDocument/2006/relationships/hyperlink" Target="mailto:peter.williamson7@nhs.net" TargetMode="External"/></Relationships>
</file>

<file path=xl/worksheets/_rels/sheet269.xml.rels><?xml version="1.0" encoding="UTF-8" standalone="yes"?>
<Relationships xmlns="http://schemas.openxmlformats.org/package/2006/relationships"><Relationship Id="rId2" Type="http://schemas.openxmlformats.org/officeDocument/2006/relationships/drawing" Target="../drawings/drawing267.xml"/><Relationship Id="rId1" Type="http://schemas.openxmlformats.org/officeDocument/2006/relationships/hyperlink" Target="mailto:Jenny.King@PickerEurope.ac.uk" TargetMode="External"/></Relationships>
</file>

<file path=xl/worksheets/_rels/sheet270.xml.rels><?xml version="1.0" encoding="UTF-8" standalone="yes"?>
<Relationships xmlns="http://schemas.openxmlformats.org/package/2006/relationships"><Relationship Id="rId2" Type="http://schemas.openxmlformats.org/officeDocument/2006/relationships/drawing" Target="../drawings/drawing268.xml"/><Relationship Id="rId1" Type="http://schemas.openxmlformats.org/officeDocument/2006/relationships/hyperlink" Target="mailto:Jenny.King@PickerEurope.ac.uk" TargetMode="External"/></Relationships>
</file>

<file path=xl/worksheets/_rels/sheet271.xml.rels><?xml version="1.0" encoding="UTF-8" standalone="yes"?>
<Relationships xmlns="http://schemas.openxmlformats.org/package/2006/relationships"><Relationship Id="rId2" Type="http://schemas.openxmlformats.org/officeDocument/2006/relationships/drawing" Target="../drawings/drawing269.xml"/><Relationship Id="rId1" Type="http://schemas.openxmlformats.org/officeDocument/2006/relationships/hyperlink" Target="mailto:lara.amusan@rcp.ac.uk" TargetMode="External"/></Relationships>
</file>

<file path=xl/worksheets/_rels/sheet272.xml.rels><?xml version="1.0" encoding="UTF-8" standalone="yes"?>
<Relationships xmlns="http://schemas.openxmlformats.org/package/2006/relationships"><Relationship Id="rId2" Type="http://schemas.openxmlformats.org/officeDocument/2006/relationships/drawing" Target="../drawings/drawing270.xml"/><Relationship Id="rId1" Type="http://schemas.openxmlformats.org/officeDocument/2006/relationships/hyperlink" Target="mailto:seena.fazel@psych.ox.ac.u" TargetMode="External"/></Relationships>
</file>

<file path=xl/worksheets/_rels/sheet273.xml.rels><?xml version="1.0" encoding="UTF-8" standalone="yes"?>
<Relationships xmlns="http://schemas.openxmlformats.org/package/2006/relationships"><Relationship Id="rId2" Type="http://schemas.openxmlformats.org/officeDocument/2006/relationships/drawing" Target="../drawings/drawing271.xml"/><Relationship Id="rId1" Type="http://schemas.openxmlformats.org/officeDocument/2006/relationships/hyperlink" Target="mailto:Ben.Wilczynski@innovatehs.co.uk" TargetMode="External"/></Relationships>
</file>

<file path=xl/worksheets/_rels/sheet274.xml.rels><?xml version="1.0" encoding="UTF-8" standalone="yes"?>
<Relationships xmlns="http://schemas.openxmlformats.org/package/2006/relationships"><Relationship Id="rId2" Type="http://schemas.openxmlformats.org/officeDocument/2006/relationships/drawing" Target="../drawings/drawing272.xml"/><Relationship Id="rId1" Type="http://schemas.openxmlformats.org/officeDocument/2006/relationships/hyperlink" Target="mailto:Elizabeth.lynn@dsru.org" TargetMode="External"/></Relationships>
</file>

<file path=xl/worksheets/_rels/sheet275.xml.rels><?xml version="1.0" encoding="UTF-8" standalone="yes"?>
<Relationships xmlns="http://schemas.openxmlformats.org/package/2006/relationships"><Relationship Id="rId2" Type="http://schemas.openxmlformats.org/officeDocument/2006/relationships/drawing" Target="../drawings/drawing273.xml"/><Relationship Id="rId1" Type="http://schemas.openxmlformats.org/officeDocument/2006/relationships/hyperlink" Target="mailto:phyde1@nhs.net" TargetMode="External"/></Relationships>
</file>

<file path=xl/worksheets/_rels/sheet276.xml.rels><?xml version="1.0" encoding="UTF-8" standalone="yes"?>
<Relationships xmlns="http://schemas.openxmlformats.org/package/2006/relationships"><Relationship Id="rId2" Type="http://schemas.openxmlformats.org/officeDocument/2006/relationships/drawing" Target="../drawings/drawing274.xml"/><Relationship Id="rId1" Type="http://schemas.openxmlformats.org/officeDocument/2006/relationships/hyperlink" Target="mailto:rowanpj@cheshireandmerseyside.nhs.uk" TargetMode="External"/></Relationships>
</file>

<file path=xl/worksheets/_rels/sheet277.xml.rels><?xml version="1.0" encoding="UTF-8" standalone="yes"?>
<Relationships xmlns="http://schemas.openxmlformats.org/package/2006/relationships"><Relationship Id="rId2" Type="http://schemas.openxmlformats.org/officeDocument/2006/relationships/drawing" Target="../drawings/drawing275.xml"/><Relationship Id="rId1" Type="http://schemas.openxmlformats.org/officeDocument/2006/relationships/hyperlink" Target="mailto:Jenny.king@pickereurope.ac.uk" TargetMode="External"/></Relationships>
</file>

<file path=xl/worksheets/_rels/sheet278.xml.rels><?xml version="1.0" encoding="UTF-8" standalone="yes"?>
<Relationships xmlns="http://schemas.openxmlformats.org/package/2006/relationships"><Relationship Id="rId2" Type="http://schemas.openxmlformats.org/officeDocument/2006/relationships/drawing" Target="../drawings/drawing276.xml"/><Relationship Id="rId1" Type="http://schemas.openxmlformats.org/officeDocument/2006/relationships/hyperlink" Target="mailto:alan.pond@nhs.net" TargetMode="External"/></Relationships>
</file>

<file path=xl/worksheets/_rels/sheet279.xml.rels><?xml version="1.0" encoding="UTF-8" standalone="yes"?>
<Relationships xmlns="http://schemas.openxmlformats.org/package/2006/relationships"><Relationship Id="rId2" Type="http://schemas.openxmlformats.org/officeDocument/2006/relationships/drawing" Target="../drawings/drawing277.xml"/><Relationship Id="rId1" Type="http://schemas.openxmlformats.org/officeDocument/2006/relationships/hyperlink" Target="mailto:deborah.robinson5@nhs.net" TargetMode="External"/></Relationships>
</file>

<file path=xl/worksheets/_rels/sheet280.xml.rels><?xml version="1.0" encoding="UTF-8" standalone="yes"?>
<Relationships xmlns="http://schemas.openxmlformats.org/package/2006/relationships"><Relationship Id="rId2" Type="http://schemas.openxmlformats.org/officeDocument/2006/relationships/drawing" Target="../drawings/drawing278.xml"/><Relationship Id="rId1" Type="http://schemas.openxmlformats.org/officeDocument/2006/relationships/hyperlink" Target="mailto:will.mayes@cqc.org" TargetMode="External"/></Relationships>
</file>

<file path=xl/worksheets/_rels/sheet281.xml.rels><?xml version="1.0" encoding="UTF-8" standalone="yes"?>
<Relationships xmlns="http://schemas.openxmlformats.org/package/2006/relationships"><Relationship Id="rId2" Type="http://schemas.openxmlformats.org/officeDocument/2006/relationships/drawing" Target="../drawings/drawing279.xml"/><Relationship Id="rId1" Type="http://schemas.openxmlformats.org/officeDocument/2006/relationships/hyperlink" Target="mailto:nicola.collins@cqc.org.uk" TargetMode="External"/></Relationships>
</file>

<file path=xl/worksheets/_rels/sheet282.xml.rels><?xml version="1.0" encoding="UTF-8" standalone="yes"?>
<Relationships xmlns="http://schemas.openxmlformats.org/package/2006/relationships"><Relationship Id="rId2" Type="http://schemas.openxmlformats.org/officeDocument/2006/relationships/drawing" Target="../drawings/drawing280.xml"/><Relationship Id="rId1" Type="http://schemas.openxmlformats.org/officeDocument/2006/relationships/hyperlink" Target="mailto:Timothy.Jobson@somersetft.nhs.uk" TargetMode="External"/></Relationships>
</file>

<file path=xl/worksheets/_rels/sheet283.xml.rels><?xml version="1.0" encoding="UTF-8" standalone="yes"?>
<Relationships xmlns="http://schemas.openxmlformats.org/package/2006/relationships"><Relationship Id="rId2" Type="http://schemas.openxmlformats.org/officeDocument/2006/relationships/drawing" Target="../drawings/drawing281.xml"/><Relationship Id="rId1" Type="http://schemas.openxmlformats.org/officeDocument/2006/relationships/hyperlink" Target="mailto:simon.ray@nhs.net" TargetMode="External"/></Relationships>
</file>

<file path=xl/worksheets/_rels/sheet284.xml.rels><?xml version="1.0" encoding="UTF-8" standalone="yes"?>
<Relationships xmlns="http://schemas.openxmlformats.org/package/2006/relationships"><Relationship Id="rId2" Type="http://schemas.openxmlformats.org/officeDocument/2006/relationships/drawing" Target="../drawings/drawing282.xml"/><Relationship Id="rId1" Type="http://schemas.openxmlformats.org/officeDocument/2006/relationships/hyperlink" Target="mailto:sophie.webster@hn-company.co.uk" TargetMode="External"/></Relationships>
</file>

<file path=xl/worksheets/_rels/sheet285.xml.rels><?xml version="1.0" encoding="UTF-8" standalone="yes"?>
<Relationships xmlns="http://schemas.openxmlformats.org/package/2006/relationships"><Relationship Id="rId2" Type="http://schemas.openxmlformats.org/officeDocument/2006/relationships/drawing" Target="../drawings/drawing283.xml"/><Relationship Id="rId1" Type="http://schemas.openxmlformats.org/officeDocument/2006/relationships/hyperlink" Target="mailto:dan.hughes2@nhs.net" TargetMode="External"/></Relationships>
</file>

<file path=xl/worksheets/_rels/sheet286.xml.rels><?xml version="1.0" encoding="UTF-8" standalone="yes"?>
<Relationships xmlns="http://schemas.openxmlformats.org/package/2006/relationships"><Relationship Id="rId2" Type="http://schemas.openxmlformats.org/officeDocument/2006/relationships/drawing" Target="../drawings/drawing284.xml"/><Relationship Id="rId1" Type="http://schemas.openxmlformats.org/officeDocument/2006/relationships/hyperlink" Target="mailto:david.harrison@icnarc.org" TargetMode="External"/></Relationships>
</file>

<file path=xl/worksheets/_rels/sheet287.xml.rels><?xml version="1.0" encoding="UTF-8" standalone="yes"?>
<Relationships xmlns="http://schemas.openxmlformats.org/package/2006/relationships"><Relationship Id="rId2" Type="http://schemas.openxmlformats.org/officeDocument/2006/relationships/drawing" Target="../drawings/drawing285.xml"/><Relationship Id="rId1" Type="http://schemas.openxmlformats.org/officeDocument/2006/relationships/printerSettings" Target="../printerSettings/printerSettings20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filterMode="1"/>
  <dimension ref="A1:K285"/>
  <sheetViews>
    <sheetView tabSelected="1" zoomScaleNormal="100" workbookViewId="0">
      <pane xSplit="3" ySplit="1" topLeftCell="D266" activePane="bottomRight" state="frozen"/>
      <selection pane="topRight" activeCell="B4" sqref="A1:H206"/>
      <selection pane="bottomLeft" activeCell="B4" sqref="A1:H206"/>
      <selection pane="bottomRight" activeCell="C266" sqref="C266"/>
    </sheetView>
  </sheetViews>
  <sheetFormatPr defaultRowHeight="12.5" x14ac:dyDescent="0.25"/>
  <cols>
    <col min="1" max="1" width="7.54296875" style="59" bestFit="1" customWidth="1"/>
    <col min="2" max="2" width="22.26953125" customWidth="1"/>
    <col min="3" max="3" width="72.26953125" customWidth="1"/>
    <col min="4" max="4" width="10.7265625" customWidth="1"/>
    <col min="5" max="5" width="14.81640625" style="4" customWidth="1"/>
    <col min="6" max="6" width="10.54296875" style="4" customWidth="1"/>
    <col min="7" max="7" width="40.7265625" style="25" customWidth="1"/>
    <col min="8" max="8" width="78.26953125" style="25" customWidth="1"/>
    <col min="9" max="9" width="25.26953125" bestFit="1" customWidth="1"/>
    <col min="10" max="10" width="34.1796875" bestFit="1" customWidth="1"/>
    <col min="11" max="11" width="33.1796875" bestFit="1" customWidth="1"/>
  </cols>
  <sheetData>
    <row r="1" spans="1:11" ht="18" customHeight="1" x14ac:dyDescent="0.25">
      <c r="A1" s="56" t="s">
        <v>0</v>
      </c>
      <c r="B1" s="1" t="s">
        <v>1</v>
      </c>
      <c r="C1" s="20" t="s">
        <v>2</v>
      </c>
      <c r="D1" s="1" t="s">
        <v>3</v>
      </c>
      <c r="E1" s="23" t="s">
        <v>4</v>
      </c>
      <c r="F1" s="24" t="s">
        <v>5</v>
      </c>
      <c r="G1" s="21" t="s">
        <v>6</v>
      </c>
      <c r="H1" s="21" t="s">
        <v>7</v>
      </c>
      <c r="I1" s="21" t="s">
        <v>8</v>
      </c>
      <c r="J1" s="73" t="s">
        <v>9</v>
      </c>
      <c r="K1" s="73" t="s">
        <v>10</v>
      </c>
    </row>
    <row r="2" spans="1:11" hidden="1" x14ac:dyDescent="0.25">
      <c r="A2" s="2" t="s">
        <v>11</v>
      </c>
      <c r="B2" t="str">
        <f t="shared" ref="B2:B33" ca="1" si="0">INDIRECT("A"&amp;A2&amp;"!B4")</f>
        <v>CAG 1-06(FT1)/2013</v>
      </c>
      <c r="C2" s="18" t="str">
        <f t="shared" ref="C2:C33" ca="1" si="1">INDIRECT("A"&amp;$A2&amp;"!B6")</f>
        <v>Hounslow and Richmond Community Healthcare NHS Trust – Community Nursing Survey</v>
      </c>
      <c r="D2" t="str">
        <f ca="1">INDIRECT("A"&amp;$A2&amp;"!B32")</f>
        <v>Expired</v>
      </c>
      <c r="E2" s="4" t="str">
        <f ca="1">IF(D2&lt;&gt;"Supported","N/A",IF(INDIRECT("A"&amp;$A2&amp;"!B34")=0,"",INDIRECT("A"&amp;$A2&amp;"!B34")))</f>
        <v>N/A</v>
      </c>
      <c r="G2" s="22" t="str">
        <f t="shared" ref="G2:G33" ca="1" si="2">(INDIRECT("A"&amp;$A2&amp;"!B9"))</f>
        <v>David Lee</v>
      </c>
      <c r="H2" s="22" t="str">
        <f t="shared" ref="H2:H33" ca="1" si="3">(INDIRECT("A"&amp;$A2&amp;"!B8"))</f>
        <v>Hounslow and Richmond Community Healthcare NHS Trust</v>
      </c>
      <c r="I2" t="str">
        <f ca="1">IF(INDIRECT("A"&amp;$A2&amp;"!B36")=0,"",INDIRECT("A"&amp;$A2&amp;"!B36"))</f>
        <v/>
      </c>
      <c r="J2" t="str">
        <f ca="1">IF(INDIRECT("A"&amp;$A2&amp;"!B37")=0,"",INDIRECT("A"&amp;$A2&amp;"!B37"))</f>
        <v/>
      </c>
      <c r="K2" t="str">
        <f ca="1">IF(INDIRECT("A"&amp;$A2&amp;"!B38")=0,"",INDIRECT("A"&amp;$A2&amp;"!B38"))</f>
        <v/>
      </c>
    </row>
    <row r="3" spans="1:11" x14ac:dyDescent="0.25">
      <c r="A3" s="57" t="s">
        <v>12</v>
      </c>
      <c r="B3" t="str">
        <f t="shared" ca="1" si="0"/>
        <v>CAG 1-06(FT2)/2013</v>
      </c>
      <c r="C3" s="3" t="str">
        <f t="shared" ca="1" si="1"/>
        <v>HES Cancer Extract</v>
      </c>
      <c r="D3" t="str">
        <f t="shared" ref="D3:D66" ca="1" si="4">INDIRECT("A"&amp;$A3&amp;"!B32")</f>
        <v>Supported</v>
      </c>
      <c r="E3" s="4">
        <f t="shared" ref="E3:E66" ca="1" si="5">IF(D3&lt;&gt;"Supported","N/A",IF(INDIRECT("A"&amp;$A3&amp;"!B34")=0,"",INDIRECT("A"&amp;$A3&amp;"!B34")))</f>
        <v>43874</v>
      </c>
      <c r="G3" s="22" t="str">
        <f t="shared" ca="1" si="2"/>
        <v>Helen Forbes</v>
      </c>
      <c r="H3" s="22" t="str">
        <f t="shared" ca="1" si="3"/>
        <v>National Cancer Services Analysis Team</v>
      </c>
      <c r="I3" t="str">
        <f t="shared" ref="I3:I66" ca="1" si="6">IF(INDIRECT("A"&amp;$A3&amp;"!B36")=0,"",INDIRECT("A"&amp;$A3&amp;"!B36"))</f>
        <v/>
      </c>
      <c r="J3" t="str">
        <f t="shared" ref="J3:J66" ca="1" si="7">IF(INDIRECT("A"&amp;$A3&amp;"!B37")=0,"",INDIRECT("A"&amp;$A3&amp;"!B37"))</f>
        <v/>
      </c>
      <c r="K3" t="str">
        <f t="shared" ref="K3:K66" ca="1" si="8">IF(INDIRECT("A"&amp;$A3&amp;"!B38")=0,"",INDIRECT("A"&amp;$A3&amp;"!B38"))</f>
        <v/>
      </c>
    </row>
    <row r="4" spans="1:11" x14ac:dyDescent="0.25">
      <c r="A4" s="58" t="s">
        <v>13</v>
      </c>
      <c r="B4" t="str">
        <f t="shared" ca="1" si="0"/>
        <v>CAG 2-03(a)/2013</v>
      </c>
      <c r="C4" s="3" t="str">
        <f t="shared" ca="1" si="1"/>
        <v xml:space="preserve">Application for transfer of data from the Health and Social Care Information Centre (HSCIC) to commissioning organisation Accredited Safe Havens (ASH)
</v>
      </c>
      <c r="D4" t="str">
        <f t="shared" ca="1" si="4"/>
        <v>Supported</v>
      </c>
      <c r="E4" s="4" t="str">
        <f t="shared" ca="1" si="5"/>
        <v/>
      </c>
      <c r="G4" s="22" t="str">
        <f t="shared" ca="1" si="2"/>
        <v>Ming Tang</v>
      </c>
      <c r="H4" s="22" t="str">
        <f t="shared" ca="1" si="3"/>
        <v>NHS England</v>
      </c>
      <c r="I4" t="str">
        <f t="shared" ca="1" si="6"/>
        <v/>
      </c>
      <c r="J4" t="str">
        <f t="shared" ca="1" si="7"/>
        <v/>
      </c>
      <c r="K4" t="str">
        <f t="shared" ca="1" si="8"/>
        <v/>
      </c>
    </row>
    <row r="5" spans="1:11" hidden="1" x14ac:dyDescent="0.25">
      <c r="A5" s="19" t="s">
        <v>14</v>
      </c>
      <c r="B5" t="str">
        <f t="shared" ca="1" si="0"/>
        <v>CAG 2-06(a)/2013</v>
      </c>
      <c r="C5" s="3" t="str">
        <f t="shared" ca="1" si="1"/>
        <v>Maternity Information System Data Linkage Pilot</v>
      </c>
      <c r="D5" t="str">
        <f t="shared" ca="1" si="4"/>
        <v>Expired</v>
      </c>
      <c r="E5" s="4" t="str">
        <f t="shared" ca="1" si="5"/>
        <v>N/A</v>
      </c>
      <c r="G5" s="22" t="str">
        <f t="shared" ca="1" si="2"/>
        <v>Hannah Knight</v>
      </c>
      <c r="H5" s="22" t="str">
        <f t="shared" ca="1" si="3"/>
        <v>Royal College of Obstetricians and Gynaecologists</v>
      </c>
      <c r="I5" t="str">
        <f t="shared" ca="1" si="6"/>
        <v/>
      </c>
      <c r="J5" t="str">
        <f t="shared" ca="1" si="7"/>
        <v/>
      </c>
      <c r="K5" t="str">
        <f t="shared" ca="1" si="8"/>
        <v/>
      </c>
    </row>
    <row r="6" spans="1:11" hidden="1" x14ac:dyDescent="0.25">
      <c r="A6" s="19" t="s">
        <v>15</v>
      </c>
      <c r="B6" t="str">
        <f t="shared" ca="1" si="0"/>
        <v>CAG 3-03(PR2)/2013</v>
      </c>
      <c r="C6" s="3" t="str">
        <f t="shared" ca="1" si="1"/>
        <v>Wales Cancer Patients’ Experience Survey 2013: Acute and specialist hospital survey of inpatients and day cases</v>
      </c>
      <c r="D6" t="str">
        <f t="shared" ca="1" si="4"/>
        <v>Expired</v>
      </c>
      <c r="E6" s="4" t="str">
        <f t="shared" ca="1" si="5"/>
        <v>N/A</v>
      </c>
      <c r="G6" s="22" t="str">
        <f t="shared" ca="1" si="2"/>
        <v>Chris Dawson</v>
      </c>
      <c r="H6" s="22" t="str">
        <f t="shared" ca="1" si="3"/>
        <v>Welsh Government</v>
      </c>
      <c r="I6" t="str">
        <f t="shared" ca="1" si="6"/>
        <v/>
      </c>
      <c r="J6" t="str">
        <f t="shared" ca="1" si="7"/>
        <v/>
      </c>
      <c r="K6" t="str">
        <f t="shared" ca="1" si="8"/>
        <v/>
      </c>
    </row>
    <row r="7" spans="1:11" hidden="1" x14ac:dyDescent="0.25">
      <c r="A7" s="19" t="s">
        <v>16</v>
      </c>
      <c r="B7" t="str">
        <f t="shared" ca="1" si="0"/>
        <v>CAG 4-08(a)/2013</v>
      </c>
      <c r="C7" s="3" t="str">
        <f t="shared" ca="1" si="1"/>
        <v>2013 Ambulance Survey of Callers to Clinical Support Desks</v>
      </c>
      <c r="D7" t="str">
        <f t="shared" ca="1" si="4"/>
        <v>Expired</v>
      </c>
      <c r="E7" s="4" t="str">
        <f t="shared" ca="1" si="5"/>
        <v>N/A</v>
      </c>
      <c r="G7" s="22" t="str">
        <f t="shared" ca="1" si="2"/>
        <v>Ian Seccombe</v>
      </c>
      <c r="H7" s="22" t="str">
        <f t="shared" ca="1" si="3"/>
        <v>Care Quality Commission</v>
      </c>
      <c r="I7" t="str">
        <f t="shared" ca="1" si="6"/>
        <v/>
      </c>
      <c r="J7" t="str">
        <f t="shared" ca="1" si="7"/>
        <v/>
      </c>
      <c r="K7" t="str">
        <f t="shared" ca="1" si="8"/>
        <v/>
      </c>
    </row>
    <row r="8" spans="1:11" hidden="1" x14ac:dyDescent="0.25">
      <c r="A8" s="19" t="s">
        <v>17</v>
      </c>
      <c r="B8" t="str">
        <f t="shared" ca="1" si="0"/>
        <v>CAG 4-08(b)/2013</v>
      </c>
      <c r="C8" s="3" t="str">
        <f t="shared" ca="1" si="1"/>
        <v>Fragility Fracture Secondary Prevention Audit</v>
      </c>
      <c r="D8" t="str">
        <f t="shared" ca="1" si="4"/>
        <v>Expired</v>
      </c>
      <c r="E8" s="4" t="str">
        <f t="shared" ca="1" si="5"/>
        <v>N/A</v>
      </c>
      <c r="G8" s="22" t="str">
        <f t="shared" ca="1" si="2"/>
        <v>Emma Adams</v>
      </c>
      <c r="H8" s="22" t="str">
        <f t="shared" ca="1" si="3"/>
        <v>Health and Social Care Information Centre</v>
      </c>
      <c r="I8" t="str">
        <f t="shared" ca="1" si="6"/>
        <v/>
      </c>
      <c r="J8" t="str">
        <f t="shared" ca="1" si="7"/>
        <v/>
      </c>
      <c r="K8" t="str">
        <f t="shared" ca="1" si="8"/>
        <v/>
      </c>
    </row>
    <row r="9" spans="1:11" x14ac:dyDescent="0.25">
      <c r="A9" s="58" t="s">
        <v>18</v>
      </c>
      <c r="B9" t="str">
        <f t="shared" ca="1" si="0"/>
        <v>CAG 4-08(d)/2013</v>
      </c>
      <c r="C9" s="3" t="str">
        <f t="shared" ca="1" si="1"/>
        <v>Multi-Centre Home Tracheostomy Ventilation Service Evaluation</v>
      </c>
      <c r="D9" t="str">
        <f t="shared" ca="1" si="4"/>
        <v>Supported</v>
      </c>
      <c r="E9" s="4">
        <f t="shared" ca="1" si="5"/>
        <v>42018</v>
      </c>
      <c r="G9" s="22" t="str">
        <f t="shared" ca="1" si="2"/>
        <v>Dr Michael Davies</v>
      </c>
      <c r="H9" s="22" t="str">
        <f t="shared" ca="1" si="3"/>
        <v>Papworth Hospital NHS Foundation Trust</v>
      </c>
      <c r="I9" t="str">
        <f t="shared" ca="1" si="6"/>
        <v/>
      </c>
      <c r="J9" t="str">
        <f t="shared" ca="1" si="7"/>
        <v/>
      </c>
      <c r="K9" t="str">
        <f t="shared" ca="1" si="8"/>
        <v/>
      </c>
    </row>
    <row r="10" spans="1:11" hidden="1" x14ac:dyDescent="0.25">
      <c r="A10" s="19" t="s">
        <v>19</v>
      </c>
      <c r="B10" t="str">
        <f t="shared" ca="1" si="0"/>
        <v>CAG 5-03(PR4)/2013</v>
      </c>
      <c r="C10" s="3" t="str">
        <f t="shared" ca="1" si="1"/>
        <v>Cardiff and the Vale University Health Board (Wales) inpatients and day cases survey contributing to an assessment of health status contribution to Quality of Life Years</v>
      </c>
      <c r="D10" t="str">
        <f t="shared" ca="1" si="4"/>
        <v>Expired</v>
      </c>
      <c r="E10" s="4" t="str">
        <f t="shared" ca="1" si="5"/>
        <v>N/A</v>
      </c>
      <c r="G10" s="22" t="str">
        <f t="shared" ca="1" si="2"/>
        <v>Dr Reg Race</v>
      </c>
      <c r="H10" s="22" t="str">
        <f t="shared" ca="1" si="3"/>
        <v>Quality Health</v>
      </c>
      <c r="I10" t="str">
        <f t="shared" ca="1" si="6"/>
        <v/>
      </c>
      <c r="J10" t="str">
        <f t="shared" ca="1" si="7"/>
        <v/>
      </c>
      <c r="K10" t="str">
        <f t="shared" ca="1" si="8"/>
        <v/>
      </c>
    </row>
    <row r="11" spans="1:11" hidden="1" x14ac:dyDescent="0.25">
      <c r="A11" s="58" t="s">
        <v>20</v>
      </c>
      <c r="B11" t="str">
        <f t="shared" ca="1" si="0"/>
        <v>CAG 5-07(a)/2013</v>
      </c>
      <c r="C11" s="3" t="str">
        <f t="shared" ca="1" si="1"/>
        <v xml:space="preserve">National COPD Audit </v>
      </c>
      <c r="D11" t="str">
        <f t="shared" ca="1" si="4"/>
        <v>Expired</v>
      </c>
      <c r="E11" s="4" t="str">
        <f t="shared" ca="1" si="5"/>
        <v>N/A</v>
      </c>
      <c r="G11" s="22" t="str">
        <f t="shared" ca="1" si="2"/>
        <v>Emma Skipper</v>
      </c>
      <c r="H11" s="22" t="str">
        <f t="shared" ca="1" si="3"/>
        <v>Royal College of Physicians of London</v>
      </c>
      <c r="I11" t="str">
        <f t="shared" ca="1" si="6"/>
        <v/>
      </c>
      <c r="J11" t="str">
        <f t="shared" ca="1" si="7"/>
        <v/>
      </c>
      <c r="K11" t="str">
        <f t="shared" ca="1" si="8"/>
        <v/>
      </c>
    </row>
    <row r="12" spans="1:11" hidden="1" x14ac:dyDescent="0.25">
      <c r="A12" s="58" t="s">
        <v>21</v>
      </c>
      <c r="B12" t="str">
        <f t="shared" ca="1" si="0"/>
        <v>CAG 5-07(b)/2013</v>
      </c>
      <c r="C12" s="3" t="str">
        <f t="shared" ca="1" si="1"/>
        <v>National audit of management of Hepatitis B in pregnancy</v>
      </c>
      <c r="D12" t="str">
        <f t="shared" ca="1" si="4"/>
        <v>Expired</v>
      </c>
      <c r="E12" s="4" t="str">
        <f t="shared" ca="1" si="5"/>
        <v>N/A</v>
      </c>
      <c r="G12" s="22" t="str">
        <f t="shared" ca="1" si="2"/>
        <v>Dr Claire Thorne</v>
      </c>
      <c r="H12" s="22" t="str">
        <f t="shared" ca="1" si="3"/>
        <v>University College London</v>
      </c>
      <c r="I12" t="str">
        <f t="shared" ca="1" si="6"/>
        <v/>
      </c>
      <c r="J12" t="str">
        <f t="shared" ca="1" si="7"/>
        <v/>
      </c>
      <c r="K12" t="str">
        <f t="shared" ca="1" si="8"/>
        <v/>
      </c>
    </row>
    <row r="13" spans="1:11" hidden="1" x14ac:dyDescent="0.25">
      <c r="A13" s="19" t="s">
        <v>22</v>
      </c>
      <c r="B13" t="str">
        <f t="shared" ca="1" si="0"/>
        <v>CAG 5-07(c)/2013</v>
      </c>
      <c r="C13" s="3" t="str">
        <f t="shared" ca="1" si="1"/>
        <v>UK Transcatheter Aortic Valve Implantation (TAVI) Registry, UK Renal Denervation Registry (UKRDNR), and National Neuromodulation Registry (NNR)</v>
      </c>
      <c r="D13" t="str">
        <f t="shared" ca="1" si="4"/>
        <v>Expired</v>
      </c>
      <c r="E13" s="4" t="str">
        <f t="shared" ca="1" si="5"/>
        <v>N/A</v>
      </c>
      <c r="G13" s="22" t="str">
        <f t="shared" ca="1" si="2"/>
        <v>Julie Sanders</v>
      </c>
      <c r="H13" s="22" t="str">
        <f t="shared" ca="1" si="3"/>
        <v>University College London</v>
      </c>
      <c r="I13" t="str">
        <f t="shared" ca="1" si="6"/>
        <v/>
      </c>
      <c r="J13" t="str">
        <f t="shared" ca="1" si="7"/>
        <v/>
      </c>
      <c r="K13" t="str">
        <f t="shared" ca="1" si="8"/>
        <v/>
      </c>
    </row>
    <row r="14" spans="1:11" x14ac:dyDescent="0.25">
      <c r="A14" s="58" t="s">
        <v>23</v>
      </c>
      <c r="B14" t="str">
        <f t="shared" ca="1" si="0"/>
        <v>CAG 5-07(d)/2013</v>
      </c>
      <c r="C14" s="3" t="str">
        <f t="shared" ca="1" si="1"/>
        <v>National Emergency Laparotomy Audit</v>
      </c>
      <c r="D14" t="str">
        <f t="shared" ca="1" si="4"/>
        <v>Supported</v>
      </c>
      <c r="E14" s="4">
        <f t="shared" ca="1" si="5"/>
        <v>45976</v>
      </c>
      <c r="G14" s="22" t="str">
        <f t="shared" ca="1" si="2"/>
        <v>Sharon Drake</v>
      </c>
      <c r="H14" s="22" t="str">
        <f t="shared" ca="1" si="3"/>
        <v>Royal College of Anaesthetists</v>
      </c>
      <c r="I14" t="str">
        <f t="shared" ca="1" si="6"/>
        <v>Exempt</v>
      </c>
      <c r="J14" t="str">
        <f t="shared" ca="1" si="7"/>
        <v>Yes</v>
      </c>
      <c r="K14" t="str">
        <f t="shared" ca="1" si="8"/>
        <v>Yes</v>
      </c>
    </row>
    <row r="15" spans="1:11" x14ac:dyDescent="0.25">
      <c r="A15" s="58" t="s">
        <v>24</v>
      </c>
      <c r="B15" t="str">
        <f t="shared" ca="1" si="0"/>
        <v>CAG 5-07(f)/2013</v>
      </c>
      <c r="C15" s="3" t="str">
        <f t="shared" ca="1" si="1"/>
        <v>National Vascular Registry</v>
      </c>
      <c r="D15" t="str">
        <f t="shared" ca="1" si="4"/>
        <v>Supported</v>
      </c>
      <c r="E15" s="4">
        <f t="shared" ca="1" si="5"/>
        <v>45632</v>
      </c>
      <c r="G15" s="22" t="str">
        <f t="shared" ca="1" si="2"/>
        <v>Dr David Cromwell</v>
      </c>
      <c r="H15" s="22" t="str">
        <f t="shared" ca="1" si="3"/>
        <v>Royal College of Surgeons of England</v>
      </c>
      <c r="I15" t="str">
        <f t="shared" ca="1" si="6"/>
        <v>Exempt</v>
      </c>
      <c r="J15" t="str">
        <f t="shared" ca="1" si="7"/>
        <v>Yes</v>
      </c>
      <c r="K15" t="str">
        <f t="shared" ca="1" si="8"/>
        <v>Yes</v>
      </c>
    </row>
    <row r="16" spans="1:11" hidden="1" x14ac:dyDescent="0.25">
      <c r="A16" s="19" t="s">
        <v>25</v>
      </c>
      <c r="B16" t="str">
        <f t="shared" ca="1" si="0"/>
        <v>CAG 6-03(PR5)/2013</v>
      </c>
      <c r="C16" s="3" t="str">
        <f t="shared" ca="1" si="1"/>
        <v>CQC 2013 Inpatients Survey</v>
      </c>
      <c r="D16" t="str">
        <f t="shared" ca="1" si="4"/>
        <v>Expired</v>
      </c>
      <c r="E16" s="4" t="str">
        <f t="shared" ca="1" si="5"/>
        <v>N/A</v>
      </c>
      <c r="G16" s="22" t="str">
        <f t="shared" ca="1" si="2"/>
        <v>Ian Seccombe</v>
      </c>
      <c r="H16" s="22" t="str">
        <f t="shared" ca="1" si="3"/>
        <v>Care Quality Commission</v>
      </c>
      <c r="I16" t="str">
        <f t="shared" ca="1" si="6"/>
        <v/>
      </c>
      <c r="J16" t="str">
        <f t="shared" ca="1" si="7"/>
        <v/>
      </c>
      <c r="K16" t="str">
        <f t="shared" ca="1" si="8"/>
        <v/>
      </c>
    </row>
    <row r="17" spans="1:11" hidden="1" x14ac:dyDescent="0.25">
      <c r="A17" s="19" t="s">
        <v>26</v>
      </c>
      <c r="B17" t="str">
        <f t="shared" ca="1" si="0"/>
        <v>CAG 6-07(a)/2013</v>
      </c>
      <c r="C17" s="3" t="str">
        <f t="shared" ca="1" si="1"/>
        <v>Enhanced quality assurance process of the provision of NHS-funded care for people with a learning disability or autistic spectrum disorder</v>
      </c>
      <c r="D17" t="str">
        <f t="shared" ca="1" si="4"/>
        <v>Expired</v>
      </c>
      <c r="E17" s="4" t="str">
        <f t="shared" ca="1" si="5"/>
        <v>N/A</v>
      </c>
      <c r="G17" s="22" t="str">
        <f t="shared" ca="1" si="2"/>
        <v>Ray Avery</v>
      </c>
      <c r="H17" s="22" t="str">
        <f t="shared" ca="1" si="3"/>
        <v>NHS England</v>
      </c>
      <c r="I17" t="str">
        <f t="shared" ca="1" si="6"/>
        <v/>
      </c>
      <c r="J17" t="str">
        <f t="shared" ca="1" si="7"/>
        <v/>
      </c>
      <c r="K17" t="str">
        <f t="shared" ca="1" si="8"/>
        <v/>
      </c>
    </row>
    <row r="18" spans="1:11" x14ac:dyDescent="0.25">
      <c r="A18" s="58" t="s">
        <v>27</v>
      </c>
      <c r="B18" t="str">
        <f t="shared" ca="1" si="0"/>
        <v>CAG 6-07(c)/2013</v>
      </c>
      <c r="C18" s="3" t="str">
        <f t="shared" ca="1" si="1"/>
        <v xml:space="preserve">HQIP NCA 099 National Clinical Audit &amp; Quality Improvement Programme for Chronic Kidney Disease in Primary Care
</v>
      </c>
      <c r="D18" t="str">
        <f t="shared" ca="1" si="4"/>
        <v>Supported</v>
      </c>
      <c r="E18" s="4">
        <f t="shared" ca="1" si="5"/>
        <v>42348</v>
      </c>
      <c r="G18" s="22" t="str">
        <f t="shared" ca="1" si="2"/>
        <v>Andy Syme, HQIP CKD Audit Project Manager</v>
      </c>
      <c r="H18" s="22" t="str">
        <f t="shared" ca="1" si="3"/>
        <v>Informatica Systems Limited (Data processor on behalf of HQIP)</v>
      </c>
      <c r="I18" t="str">
        <f t="shared" ca="1" si="6"/>
        <v/>
      </c>
      <c r="J18" t="str">
        <f t="shared" ca="1" si="7"/>
        <v/>
      </c>
      <c r="K18" t="str">
        <f t="shared" ca="1" si="8"/>
        <v/>
      </c>
    </row>
    <row r="19" spans="1:11" hidden="1" x14ac:dyDescent="0.25">
      <c r="A19" s="19" t="s">
        <v>28</v>
      </c>
      <c r="B19" t="str">
        <f t="shared" ca="1" si="0"/>
        <v>CAG 6-07(d)/2013</v>
      </c>
      <c r="C19" s="3" t="str">
        <f t="shared" ca="1" si="1"/>
        <v>Inflammatory Bowel Disease Registry</v>
      </c>
      <c r="D19" t="str">
        <f t="shared" ca="1" si="4"/>
        <v>Expired</v>
      </c>
      <c r="E19" s="4" t="str">
        <f t="shared" ca="1" si="5"/>
        <v>N/A</v>
      </c>
      <c r="G19" s="22" t="str">
        <f t="shared" ca="1" si="2"/>
        <v>Richard Gardner</v>
      </c>
      <c r="H19" s="22" t="str">
        <f t="shared" ca="1" si="3"/>
        <v>British Society of Gastroenterology</v>
      </c>
      <c r="I19" t="str">
        <f t="shared" ca="1" si="6"/>
        <v/>
      </c>
      <c r="J19" t="str">
        <f t="shared" ca="1" si="7"/>
        <v/>
      </c>
      <c r="K19" t="str">
        <f t="shared" ca="1" si="8"/>
        <v/>
      </c>
    </row>
    <row r="20" spans="1:11" hidden="1" x14ac:dyDescent="0.25">
      <c r="A20" s="19" t="s">
        <v>29</v>
      </c>
      <c r="B20" t="str">
        <f t="shared" ca="1" si="0"/>
        <v>CAG 6-07(f)/2013</v>
      </c>
      <c r="C20" s="3" t="str">
        <f t="shared" ca="1" si="1"/>
        <v>CRIS – Lambeth DataNet linkage</v>
      </c>
      <c r="D20" t="str">
        <f t="shared" ca="1" si="4"/>
        <v>Expired</v>
      </c>
      <c r="E20" s="4" t="str">
        <f t="shared" ca="1" si="5"/>
        <v>N/A</v>
      </c>
      <c r="G20" s="22" t="str">
        <f t="shared" ca="1" si="2"/>
        <v>Dr Max Henderson</v>
      </c>
      <c r="H20" s="22" t="str">
        <f t="shared" ca="1" si="3"/>
        <v>South London and Maudsley NHS Foundation Trust</v>
      </c>
      <c r="I20" t="str">
        <f t="shared" ca="1" si="6"/>
        <v/>
      </c>
      <c r="J20" t="str">
        <f t="shared" ca="1" si="7"/>
        <v/>
      </c>
      <c r="K20" t="str">
        <f t="shared" ca="1" si="8"/>
        <v/>
      </c>
    </row>
    <row r="21" spans="1:11" hidden="1" x14ac:dyDescent="0.25">
      <c r="A21" s="58" t="s">
        <v>30</v>
      </c>
      <c r="B21" t="str">
        <f t="shared" ca="1" si="0"/>
        <v>CAG 7-04(a)/2013</v>
      </c>
      <c r="C21" s="3" t="str">
        <f t="shared" ca="1" si="1"/>
        <v>Disclosure of commissioning data sets and GP data for risk stratification purposes to data processors working on behalf of GPs</v>
      </c>
      <c r="D21" t="str">
        <f t="shared" ca="1" si="4"/>
        <v>Expired</v>
      </c>
      <c r="E21" s="4" t="str">
        <f t="shared" ca="1" si="5"/>
        <v>N/A</v>
      </c>
      <c r="G21" s="22" t="str">
        <f t="shared" ca="1" si="2"/>
        <v>Ming Tang</v>
      </c>
      <c r="H21" s="22" t="str">
        <f t="shared" ca="1" si="3"/>
        <v>NHS England</v>
      </c>
      <c r="I21" t="str">
        <f t="shared" ca="1" si="6"/>
        <v/>
      </c>
      <c r="J21" t="str">
        <f t="shared" ca="1" si="7"/>
        <v/>
      </c>
      <c r="K21" t="str">
        <f t="shared" ca="1" si="8"/>
        <v/>
      </c>
    </row>
    <row r="22" spans="1:11" x14ac:dyDescent="0.25">
      <c r="A22" s="58" t="s">
        <v>31</v>
      </c>
      <c r="B22" t="str">
        <f t="shared" ca="1" si="0"/>
        <v>CAG 7-07(a)/2013</v>
      </c>
      <c r="C22" s="3" t="str">
        <f t="shared" ca="1" si="1"/>
        <v>Application for transfer of data from the HSCIC to commissioning organisation accredited safe heavens: inclusion of invoice validation as a purpose within CAG 2-03 (a)/2013</v>
      </c>
      <c r="D22" t="str">
        <f t="shared" ca="1" si="4"/>
        <v>Supported</v>
      </c>
      <c r="E22" s="4">
        <f t="shared" ca="1" si="5"/>
        <v>45930</v>
      </c>
      <c r="G22" s="22" t="str">
        <f t="shared" ca="1" si="2"/>
        <v>Ming Tang</v>
      </c>
      <c r="H22" s="22" t="str">
        <f t="shared" ca="1" si="3"/>
        <v>NHS England</v>
      </c>
      <c r="I22" t="str">
        <f t="shared" ca="1" si="6"/>
        <v/>
      </c>
      <c r="J22" t="str">
        <f t="shared" ca="1" si="7"/>
        <v>Yes</v>
      </c>
      <c r="K22" t="str">
        <f t="shared" ca="1" si="8"/>
        <v>No</v>
      </c>
    </row>
    <row r="23" spans="1:11" x14ac:dyDescent="0.25">
      <c r="A23" s="58" t="s">
        <v>32</v>
      </c>
      <c r="B23" t="str">
        <f t="shared" ca="1" si="0"/>
        <v>CAG 7-07(b)/2013</v>
      </c>
      <c r="C23" s="3" t="str">
        <f t="shared" ca="1" si="1"/>
        <v xml:space="preserve">Invoice validation within Clinical Commissioning Groups (CCGs) controlled 
environment for Finance </v>
      </c>
      <c r="D23" t="str">
        <f t="shared" ca="1" si="4"/>
        <v>Supported</v>
      </c>
      <c r="E23" s="4">
        <f t="shared" ca="1" si="5"/>
        <v>45930</v>
      </c>
      <c r="G23" s="22" t="str">
        <f t="shared" ca="1" si="2"/>
        <v>Ming Tang</v>
      </c>
      <c r="H23" s="22" t="str">
        <f t="shared" ca="1" si="3"/>
        <v>NHS England</v>
      </c>
      <c r="I23" t="str">
        <f t="shared" ca="1" si="6"/>
        <v/>
      </c>
      <c r="J23" t="str">
        <f t="shared" ca="1" si="7"/>
        <v>Yes</v>
      </c>
      <c r="K23" t="str">
        <f t="shared" ca="1" si="8"/>
        <v>No</v>
      </c>
    </row>
    <row r="24" spans="1:11" x14ac:dyDescent="0.25">
      <c r="A24" s="57" t="s">
        <v>33</v>
      </c>
      <c r="B24" t="str">
        <f t="shared" ca="1" si="0"/>
        <v xml:space="preserve">CAG 7-07(c)/2013 </v>
      </c>
      <c r="C24" s="3" t="str">
        <f t="shared" ca="1" si="1"/>
        <v>Invoice validation within NHS England within the Commissioning Support Units controlled environment (for Finance) on behalf of Clinical Commissioning Groups</v>
      </c>
      <c r="D24" t="str">
        <f t="shared" ca="1" si="4"/>
        <v>Supported</v>
      </c>
      <c r="E24" s="4">
        <f t="shared" ca="1" si="5"/>
        <v>45930</v>
      </c>
      <c r="G24" s="22" t="str">
        <f t="shared" ca="1" si="2"/>
        <v>Ming Tang</v>
      </c>
      <c r="H24" s="22" t="str">
        <f t="shared" ca="1" si="3"/>
        <v>NHS England</v>
      </c>
      <c r="I24" t="str">
        <f t="shared" ca="1" si="6"/>
        <v/>
      </c>
      <c r="J24" t="str">
        <f t="shared" ca="1" si="7"/>
        <v>Yes</v>
      </c>
      <c r="K24" t="str">
        <f t="shared" ca="1" si="8"/>
        <v>No</v>
      </c>
    </row>
    <row r="25" spans="1:11" hidden="1" x14ac:dyDescent="0.25">
      <c r="A25" s="57" t="s">
        <v>34</v>
      </c>
      <c r="B25" t="str">
        <f t="shared" ca="1" si="0"/>
        <v>CAG 8-03(PR1)/2013</v>
      </c>
      <c r="C25" s="3" t="str">
        <f t="shared" ca="1" si="1"/>
        <v xml:space="preserve">Prospective evaluation of the diagnostic efficacy of the 2010 United Kingdom National Institute for Clinical Excellence Guidelines on Chronic Heart Failure
</v>
      </c>
      <c r="D25" t="str">
        <f t="shared" ca="1" si="4"/>
        <v>Expired</v>
      </c>
      <c r="E25" s="4" t="str">
        <f t="shared" ca="1" si="5"/>
        <v>N/A</v>
      </c>
      <c r="G25" s="22" t="str">
        <f t="shared" ca="1" si="2"/>
        <v>Dr Klaus Witte</v>
      </c>
      <c r="H25" s="22" t="str">
        <f t="shared" ca="1" si="3"/>
        <v>Leeds Teaching Hospitals NHS Trust</v>
      </c>
      <c r="I25" t="str">
        <f t="shared" ca="1" si="6"/>
        <v/>
      </c>
      <c r="J25" t="str">
        <f t="shared" ca="1" si="7"/>
        <v/>
      </c>
      <c r="K25" t="str">
        <f t="shared" ca="1" si="8"/>
        <v/>
      </c>
    </row>
    <row r="26" spans="1:11" x14ac:dyDescent="0.25">
      <c r="A26" s="57" t="s">
        <v>35</v>
      </c>
      <c r="B26" t="str">
        <f t="shared" ca="1" si="0"/>
        <v>CAG 8-03(PR2)/2013</v>
      </c>
      <c r="C26" s="3" t="str">
        <f t="shared" ca="1" si="1"/>
        <v>UK Register of Fatal anaphylactic reactions</v>
      </c>
      <c r="D26" t="str">
        <f t="shared" ca="1" si="4"/>
        <v>Supported</v>
      </c>
      <c r="E26" s="4">
        <f t="shared" ca="1" si="5"/>
        <v>45667</v>
      </c>
      <c r="G26" s="22" t="str">
        <f t="shared" ca="1" si="2"/>
        <v>Dr Vibha Sharma</v>
      </c>
      <c r="H26" s="22" t="str">
        <f t="shared" ca="1" si="3"/>
        <v xml:space="preserve">Manchester University NHS Foundation Trust </v>
      </c>
      <c r="I26" t="str">
        <f t="shared" ca="1" si="6"/>
        <v/>
      </c>
      <c r="J26" t="str">
        <f t="shared" ca="1" si="7"/>
        <v>Yes</v>
      </c>
      <c r="K26" t="str">
        <f t="shared" ca="1" si="8"/>
        <v>Yes</v>
      </c>
    </row>
    <row r="27" spans="1:11" hidden="1" x14ac:dyDescent="0.25">
      <c r="A27" s="57" t="s">
        <v>36</v>
      </c>
      <c r="B27" t="str">
        <f t="shared" ca="1" si="0"/>
        <v>CAG 8-03(PR6)/2013</v>
      </c>
      <c r="C27" s="3" t="str">
        <f t="shared" ca="1" si="1"/>
        <v>IOSwean</v>
      </c>
      <c r="D27" t="str">
        <f t="shared" ca="1" si="4"/>
        <v>Expired</v>
      </c>
      <c r="E27" s="4" t="str">
        <f t="shared" ca="1" si="5"/>
        <v>N/A</v>
      </c>
      <c r="G27" s="22" t="str">
        <f t="shared" ca="1" si="2"/>
        <v>Dr Andrew Jones</v>
      </c>
      <c r="H27" s="22" t="str">
        <f t="shared" ca="1" si="3"/>
        <v>Guy’s and St Thomas’s NHS Foundation Trust</v>
      </c>
      <c r="I27" t="str">
        <f t="shared" ca="1" si="6"/>
        <v/>
      </c>
      <c r="J27" t="str">
        <f t="shared" ca="1" si="7"/>
        <v/>
      </c>
      <c r="K27" t="str">
        <f t="shared" ca="1" si="8"/>
        <v/>
      </c>
    </row>
    <row r="28" spans="1:11" hidden="1" x14ac:dyDescent="0.25">
      <c r="A28" s="57" t="s">
        <v>37</v>
      </c>
      <c r="B28" t="str">
        <f t="shared" ca="1" si="0"/>
        <v>CAG 8-03(PR7)/2013</v>
      </c>
      <c r="C28" s="3" t="str">
        <f t="shared" ca="1" si="1"/>
        <v xml:space="preserve">Analysis of Routine Outcomes Relating to TAVI through Computational Algorithms (AORTA)
</v>
      </c>
      <c r="D28" t="str">
        <f t="shared" ca="1" si="4"/>
        <v>Expired</v>
      </c>
      <c r="E28" s="4" t="str">
        <f t="shared" ca="1" si="5"/>
        <v>N/A</v>
      </c>
      <c r="G28" s="22" t="str">
        <f t="shared" ca="1" si="2"/>
        <v>Samuel Urwin</v>
      </c>
      <c r="H28" s="22" t="str">
        <f t="shared" ca="1" si="3"/>
        <v>Newcastle upon Tyne Hospitals NHS Foundation Trust</v>
      </c>
      <c r="I28" t="str">
        <f t="shared" ca="1" si="6"/>
        <v/>
      </c>
      <c r="J28" t="str">
        <f t="shared" ca="1" si="7"/>
        <v/>
      </c>
      <c r="K28" t="str">
        <f t="shared" ca="1" si="8"/>
        <v/>
      </c>
    </row>
    <row r="29" spans="1:11" hidden="1" x14ac:dyDescent="0.25">
      <c r="A29" s="57" t="s">
        <v>38</v>
      </c>
      <c r="B29" t="str">
        <f t="shared" ca="1" si="0"/>
        <v>CAG 8-03(PR9)/2013</v>
      </c>
      <c r="C29" s="3" t="str">
        <f t="shared" ca="1" si="1"/>
        <v>National Prostate Cancer Audit: analysis of existing datasets</v>
      </c>
      <c r="D29" t="str">
        <f t="shared" ca="1" si="4"/>
        <v>Expired</v>
      </c>
      <c r="E29" s="4" t="str">
        <f t="shared" ca="1" si="5"/>
        <v>N/A</v>
      </c>
      <c r="G29" s="22" t="str">
        <f t="shared" ca="1" si="2"/>
        <v>Emma Skipper</v>
      </c>
      <c r="H29" s="22" t="str">
        <f t="shared" ca="1" si="3"/>
        <v>Royal College of Surgeons of England</v>
      </c>
      <c r="I29" t="str">
        <f t="shared" ca="1" si="6"/>
        <v/>
      </c>
      <c r="J29" t="str">
        <f t="shared" ca="1" si="7"/>
        <v/>
      </c>
      <c r="K29" t="str">
        <f t="shared" ca="1" si="8"/>
        <v/>
      </c>
    </row>
    <row r="30" spans="1:11" x14ac:dyDescent="0.25">
      <c r="A30" s="57" t="s">
        <v>39</v>
      </c>
      <c r="B30" t="str">
        <f t="shared" ca="1" si="0"/>
        <v>CAG 8-03(PR11)/2013</v>
      </c>
      <c r="C30" s="3" t="str">
        <f t="shared" ca="1" si="1"/>
        <v>Hip Fracture Audit</v>
      </c>
      <c r="D30" t="str">
        <f t="shared" ca="1" si="4"/>
        <v>Supported</v>
      </c>
      <c r="E30" s="4">
        <f t="shared" ca="1" si="5"/>
        <v>45961</v>
      </c>
      <c r="G30" s="22" t="str">
        <f t="shared" ca="1" si="2"/>
        <v>Elizabeth Fagan, NHFD Project Manager</v>
      </c>
      <c r="H30" s="22" t="str">
        <f t="shared" ca="1" si="3"/>
        <v>Healthcare Quality Improvement Partnership (HQIP) and NHS England</v>
      </c>
      <c r="I30" t="str">
        <f t="shared" ca="1" si="6"/>
        <v>Exempt</v>
      </c>
      <c r="J30" t="str">
        <f t="shared" ca="1" si="7"/>
        <v>Yes</v>
      </c>
      <c r="K30" t="str">
        <f t="shared" ca="1" si="8"/>
        <v>Yes</v>
      </c>
    </row>
    <row r="31" spans="1:11" hidden="1" x14ac:dyDescent="0.25">
      <c r="A31" s="57" t="s">
        <v>40</v>
      </c>
      <c r="B31" t="str">
        <f t="shared" ca="1" si="0"/>
        <v>CAG 8-06(b)/2013</v>
      </c>
      <c r="C31" s="3" t="str">
        <f t="shared" ca="1" si="1"/>
        <v>National Chronic Obstructive Pulmonary Disease (COPD) Audit Programme - Secondary Care Clinical Audit</v>
      </c>
      <c r="D31" t="str">
        <f t="shared" ca="1" si="4"/>
        <v>Expired</v>
      </c>
      <c r="E31" s="4" t="str">
        <f t="shared" ca="1" si="5"/>
        <v>N/A</v>
      </c>
      <c r="G31" s="22" t="str">
        <f t="shared" ca="1" si="2"/>
        <v xml:space="preserve">Lara Amusan, Programme Manager, National Asthma and COPD Audit Programme (NACAP) </v>
      </c>
      <c r="H31" s="22" t="str">
        <f t="shared" ca="1" si="3"/>
        <v xml:space="preserve">The Royal College of Physicians (Audit and Accreditation, Care Quality Improvement Department) </v>
      </c>
      <c r="I31" t="str">
        <f t="shared" ca="1" si="6"/>
        <v/>
      </c>
      <c r="J31" t="str">
        <f t="shared" ca="1" si="7"/>
        <v/>
      </c>
      <c r="K31" t="str">
        <f t="shared" ca="1" si="8"/>
        <v/>
      </c>
    </row>
    <row r="32" spans="1:11" hidden="1" x14ac:dyDescent="0.25">
      <c r="A32" s="2" t="s">
        <v>41</v>
      </c>
      <c r="B32" t="str">
        <f t="shared" ca="1" si="0"/>
        <v>CAG 9-07(b)/2013</v>
      </c>
      <c r="C32" s="18" t="str">
        <f t="shared" ca="1" si="1"/>
        <v>2014 Community Mental Health Survey</v>
      </c>
      <c r="D32" t="str">
        <f t="shared" ca="1" si="4"/>
        <v>Expired</v>
      </c>
      <c r="E32" s="4" t="str">
        <f t="shared" ca="1" si="5"/>
        <v>N/A</v>
      </c>
      <c r="G32" s="22" t="str">
        <f t="shared" ca="1" si="2"/>
        <v xml:space="preserve">Ian Seccombe
</v>
      </c>
      <c r="H32" s="22" t="str">
        <f t="shared" ca="1" si="3"/>
        <v>Care Quality Commission</v>
      </c>
      <c r="I32" t="str">
        <f t="shared" ca="1" si="6"/>
        <v/>
      </c>
      <c r="J32" t="str">
        <f t="shared" ca="1" si="7"/>
        <v/>
      </c>
      <c r="K32" t="str">
        <f t="shared" ca="1" si="8"/>
        <v/>
      </c>
    </row>
    <row r="33" spans="1:11" hidden="1" x14ac:dyDescent="0.25">
      <c r="A33" s="2" t="s">
        <v>42</v>
      </c>
      <c r="B33" t="str">
        <f t="shared" ca="1" si="0"/>
        <v>CAG 10-03(PR2)/2014</v>
      </c>
      <c r="C33" s="18" t="str">
        <f t="shared" ca="1" si="1"/>
        <v>National Cancer Patients’ Experience Survey 2014: Acute and specialist trust surveys of inpatients and day cases</v>
      </c>
      <c r="D33" t="str">
        <f t="shared" ca="1" si="4"/>
        <v>Expired</v>
      </c>
      <c r="E33" s="4" t="str">
        <f t="shared" ca="1" si="5"/>
        <v>N/A</v>
      </c>
      <c r="G33" s="22" t="str">
        <f t="shared" ca="1" si="2"/>
        <v>Dr Reg Race</v>
      </c>
      <c r="H33" s="22" t="str">
        <f t="shared" ca="1" si="3"/>
        <v>Quality Health</v>
      </c>
      <c r="I33" t="str">
        <f t="shared" ca="1" si="6"/>
        <v/>
      </c>
      <c r="J33" t="str">
        <f t="shared" ca="1" si="7"/>
        <v/>
      </c>
      <c r="K33" t="str">
        <f t="shared" ca="1" si="8"/>
        <v/>
      </c>
    </row>
    <row r="34" spans="1:11" hidden="1" x14ac:dyDescent="0.25">
      <c r="A34" s="2" t="s">
        <v>43</v>
      </c>
      <c r="B34" t="str">
        <f t="shared" ref="B34:B65" ca="1" si="9">INDIRECT("A"&amp;A34&amp;"!B4")</f>
        <v>CAG 10-03(PR3)/2014</v>
      </c>
      <c r="C34" s="18" t="str">
        <f t="shared" ref="C34:C65" ca="1" si="10">INDIRECT("A"&amp;$A34&amp;"!B6")</f>
        <v>Piloting new approaches 2014</v>
      </c>
      <c r="D34" t="str">
        <f t="shared" ca="1" si="4"/>
        <v>Expired</v>
      </c>
      <c r="E34" s="4" t="str">
        <f t="shared" ca="1" si="5"/>
        <v>N/A</v>
      </c>
      <c r="G34" s="22" t="str">
        <f t="shared" ref="G34:G65" ca="1" si="11">(INDIRECT("A"&amp;$A34&amp;"!B9"))</f>
        <v>Ian Seccombe</v>
      </c>
      <c r="H34" s="22" t="str">
        <f t="shared" ref="H34:H64" ca="1" si="12">(INDIRECT("A"&amp;$A34&amp;"!B8"))</f>
        <v>Care Quality Commission</v>
      </c>
      <c r="I34" t="str">
        <f t="shared" ca="1" si="6"/>
        <v/>
      </c>
      <c r="J34" t="str">
        <f t="shared" ca="1" si="7"/>
        <v/>
      </c>
      <c r="K34" t="str">
        <f t="shared" ca="1" si="8"/>
        <v/>
      </c>
    </row>
    <row r="35" spans="1:11" hidden="1" x14ac:dyDescent="0.25">
      <c r="A35" s="57" t="s">
        <v>44</v>
      </c>
      <c r="B35" t="str">
        <f t="shared" ca="1" si="9"/>
        <v>CAG 10-03(PR4)/2014</v>
      </c>
      <c r="C35" s="18" t="str">
        <f t="shared" ca="1" si="10"/>
        <v>Parents’ Experiences of Neonatal Care</v>
      </c>
      <c r="D35" t="str">
        <f t="shared" ca="1" si="4"/>
        <v>Expired</v>
      </c>
      <c r="E35" s="4" t="str">
        <f t="shared" ca="1" si="5"/>
        <v>N/A</v>
      </c>
      <c r="G35" s="22" t="str">
        <f t="shared" ca="1" si="11"/>
        <v>Chris Graham</v>
      </c>
      <c r="H35" s="22" t="str">
        <f t="shared" ca="1" si="12"/>
        <v xml:space="preserve">Picker Institute Europe
</v>
      </c>
      <c r="I35" t="str">
        <f t="shared" ca="1" si="6"/>
        <v/>
      </c>
      <c r="J35" t="str">
        <f t="shared" ca="1" si="7"/>
        <v/>
      </c>
      <c r="K35" t="str">
        <f t="shared" ca="1" si="8"/>
        <v/>
      </c>
    </row>
    <row r="36" spans="1:11" hidden="1" x14ac:dyDescent="0.25">
      <c r="A36" s="2" t="s">
        <v>45</v>
      </c>
      <c r="B36" t="str">
        <f t="shared" ca="1" si="9"/>
        <v>CAG 10-03(PR5)/2014</v>
      </c>
      <c r="C36" s="18" t="str">
        <f t="shared" ca="1" si="10"/>
        <v>2014 Accident and Emergency Department (A&amp;E) Survey</v>
      </c>
      <c r="D36" t="str">
        <f t="shared" ca="1" si="4"/>
        <v>Expired</v>
      </c>
      <c r="E36" s="4" t="str">
        <f t="shared" ca="1" si="5"/>
        <v>N/A</v>
      </c>
      <c r="G36" s="22" t="str">
        <f t="shared" ca="1" si="11"/>
        <v>Ian Seccombe</v>
      </c>
      <c r="H36" s="22" t="str">
        <f t="shared" ca="1" si="12"/>
        <v>Care Quality Commission</v>
      </c>
      <c r="I36" t="str">
        <f t="shared" ca="1" si="6"/>
        <v/>
      </c>
      <c r="J36" t="str">
        <f t="shared" ca="1" si="7"/>
        <v/>
      </c>
      <c r="K36" t="str">
        <f t="shared" ca="1" si="8"/>
        <v/>
      </c>
    </row>
    <row r="37" spans="1:11" hidden="1" x14ac:dyDescent="0.25">
      <c r="A37" s="2" t="s">
        <v>46</v>
      </c>
      <c r="B37" t="str">
        <f t="shared" ca="1" si="9"/>
        <v>CAG 10-07(b)/2014</v>
      </c>
      <c r="C37" s="18" t="str">
        <f t="shared" ca="1" si="10"/>
        <v>NICOR registries/audits</v>
      </c>
      <c r="D37" t="str">
        <f t="shared" ca="1" si="4"/>
        <v>Expired</v>
      </c>
      <c r="E37" s="4" t="str">
        <f t="shared" ca="1" si="5"/>
        <v>N/A</v>
      </c>
      <c r="G37" s="22" t="str">
        <f t="shared" ca="1" si="11"/>
        <v>Dr Julie Sanders</v>
      </c>
      <c r="H37" s="22" t="str">
        <f t="shared" ca="1" si="12"/>
        <v>University College London</v>
      </c>
      <c r="I37" t="str">
        <f t="shared" ca="1" si="6"/>
        <v/>
      </c>
      <c r="J37" t="str">
        <f t="shared" ca="1" si="7"/>
        <v/>
      </c>
      <c r="K37" t="str">
        <f t="shared" ca="1" si="8"/>
        <v/>
      </c>
    </row>
    <row r="38" spans="1:11" hidden="1" x14ac:dyDescent="0.25">
      <c r="A38" s="57" t="s">
        <v>47</v>
      </c>
      <c r="B38" t="str">
        <f t="shared" ca="1" si="9"/>
        <v>CAG 1-05(a)/2014</v>
      </c>
      <c r="C38" s="18" t="str">
        <f t="shared" ca="1" si="10"/>
        <v>2014 Child Inpatient and Day Case Survey</v>
      </c>
      <c r="D38" t="str">
        <f t="shared" ca="1" si="4"/>
        <v>Expired</v>
      </c>
      <c r="E38" s="4" t="str">
        <f t="shared" ca="1" si="5"/>
        <v>N/A</v>
      </c>
      <c r="G38" s="22" t="str">
        <f t="shared" ca="1" si="11"/>
        <v>Karen Hallt</v>
      </c>
      <c r="H38" s="22" t="str">
        <f t="shared" ca="1" si="12"/>
        <v>Care Quality Commission</v>
      </c>
      <c r="I38" t="str">
        <f t="shared" ca="1" si="6"/>
        <v/>
      </c>
      <c r="J38" t="str">
        <f t="shared" ca="1" si="7"/>
        <v/>
      </c>
      <c r="K38" t="str">
        <f t="shared" ca="1" si="8"/>
        <v/>
      </c>
    </row>
    <row r="39" spans="1:11" x14ac:dyDescent="0.25">
      <c r="A39" s="57" t="s">
        <v>48</v>
      </c>
      <c r="B39" t="str">
        <f t="shared" ca="1" si="9"/>
        <v>CAG 1-06(c)/2014</v>
      </c>
      <c r="C39" s="18" t="str">
        <f t="shared" ca="1" si="10"/>
        <v xml:space="preserve">Case Register for Rampton Hospital </v>
      </c>
      <c r="D39" t="str">
        <f t="shared" ca="1" si="4"/>
        <v>Supported</v>
      </c>
      <c r="E39" s="4">
        <f t="shared" ca="1" si="5"/>
        <v>42258</v>
      </c>
      <c r="G39" s="22" t="str">
        <f t="shared" ca="1" si="11"/>
        <v>Dr Birgit Völlm</v>
      </c>
      <c r="H39" s="22" t="str">
        <f t="shared" ca="1" si="12"/>
        <v xml:space="preserve">Nottinghamshire Healthcare NHS Trust </v>
      </c>
      <c r="I39" t="str">
        <f t="shared" ca="1" si="6"/>
        <v/>
      </c>
      <c r="J39" t="str">
        <f t="shared" ca="1" si="7"/>
        <v/>
      </c>
      <c r="K39" t="str">
        <f t="shared" ca="1" si="8"/>
        <v/>
      </c>
    </row>
    <row r="40" spans="1:11" hidden="1" x14ac:dyDescent="0.25">
      <c r="A40" s="57" t="s">
        <v>49</v>
      </c>
      <c r="B40" t="str">
        <f t="shared" ca="1" si="9"/>
        <v>CAG 2-03(PR2)/2014</v>
      </c>
      <c r="C40" s="18" t="str">
        <f t="shared" ca="1" si="10"/>
        <v>Mental Disorder &amp; Cancer care: a data linkage study in south London II</v>
      </c>
      <c r="D40" t="str">
        <f t="shared" ca="1" si="4"/>
        <v>Expired</v>
      </c>
      <c r="E40" s="4" t="str">
        <f t="shared" ca="1" si="5"/>
        <v>N/A</v>
      </c>
      <c r="G40" s="22" t="str">
        <f t="shared" ca="1" si="11"/>
        <v>Professor Robert Stewart</v>
      </c>
      <c r="H40" s="22" t="str">
        <f t="shared" ca="1" si="12"/>
        <v>Kings College London</v>
      </c>
      <c r="I40" t="str">
        <f t="shared" ca="1" si="6"/>
        <v/>
      </c>
      <c r="J40" t="str">
        <f t="shared" ca="1" si="7"/>
        <v/>
      </c>
      <c r="K40" t="str">
        <f t="shared" ca="1" si="8"/>
        <v/>
      </c>
    </row>
    <row r="41" spans="1:11" hidden="1" x14ac:dyDescent="0.25">
      <c r="A41" s="2" t="s">
        <v>50</v>
      </c>
      <c r="B41" t="str">
        <f t="shared" ca="1" si="9"/>
        <v>CAG 2-03(PR3)/2014</v>
      </c>
      <c r="C41" s="18" t="str">
        <f t="shared" ca="1" si="10"/>
        <v xml:space="preserve">National Chronic Obstructive Pulmonary Disease (COPD) Audit Programme
- Pulmonary Rehabilitation Clinical Audit Pilot
</v>
      </c>
      <c r="D41" t="str">
        <f t="shared" ca="1" si="4"/>
        <v>Expired</v>
      </c>
      <c r="E41" s="4" t="str">
        <f t="shared" ca="1" si="5"/>
        <v>N/A</v>
      </c>
      <c r="G41" s="22" t="str">
        <f t="shared" ca="1" si="11"/>
        <v>Ms Emma Skipper</v>
      </c>
      <c r="H41" s="22" t="str">
        <f t="shared" ca="1" si="12"/>
        <v xml:space="preserve">Royal College of Physicians </v>
      </c>
      <c r="I41" t="str">
        <f t="shared" ca="1" si="6"/>
        <v/>
      </c>
      <c r="J41" t="str">
        <f t="shared" ca="1" si="7"/>
        <v/>
      </c>
      <c r="K41" t="str">
        <f t="shared" ca="1" si="8"/>
        <v/>
      </c>
    </row>
    <row r="42" spans="1:11" hidden="1" x14ac:dyDescent="0.25">
      <c r="A42" s="57" t="s">
        <v>51</v>
      </c>
      <c r="B42" t="str">
        <f t="shared" ca="1" si="9"/>
        <v>CAG 4-03(PR1)/2014</v>
      </c>
      <c r="C42" s="18" t="str">
        <f t="shared" ca="1" si="10"/>
        <v>Cost-effectiveness of models of care for young people with eating disorders</v>
      </c>
      <c r="D42" t="str">
        <f t="shared" ca="1" si="4"/>
        <v>Expired</v>
      </c>
      <c r="E42" s="4" t="str">
        <f t="shared" ca="1" si="5"/>
        <v>N/A</v>
      </c>
      <c r="G42" s="22" t="str">
        <f t="shared" ca="1" si="11"/>
        <v>Professor Sarah Byford</v>
      </c>
      <c r="H42" s="22" t="str">
        <f t="shared" ca="1" si="12"/>
        <v>King's College London</v>
      </c>
      <c r="I42" t="str">
        <f t="shared" ca="1" si="6"/>
        <v/>
      </c>
      <c r="J42" t="str">
        <f t="shared" ca="1" si="7"/>
        <v/>
      </c>
      <c r="K42" t="str">
        <f t="shared" ca="1" si="8"/>
        <v/>
      </c>
    </row>
    <row r="43" spans="1:11" x14ac:dyDescent="0.25">
      <c r="A43" s="57" t="s">
        <v>52</v>
      </c>
      <c r="B43" t="str">
        <f t="shared" ca="1" si="9"/>
        <v>CAG 4-05(a)/2014</v>
      </c>
      <c r="C43" s="18" t="str">
        <f t="shared" ca="1" si="10"/>
        <v>Community wide requirements to reduce mortality rate in North Lincolnshire</v>
      </c>
      <c r="D43" t="str">
        <f t="shared" ca="1" si="4"/>
        <v>Supported</v>
      </c>
      <c r="E43" s="4">
        <f t="shared" ca="1" si="5"/>
        <v>42238</v>
      </c>
      <c r="G43" s="22" t="str">
        <f t="shared" ca="1" si="11"/>
        <v>Dr Robert Jaggs-Fowler</v>
      </c>
      <c r="H43" s="22" t="str">
        <f t="shared" ca="1" si="12"/>
        <v>North Lincolnshire Clinical Commissioning Group</v>
      </c>
      <c r="I43" t="str">
        <f t="shared" ca="1" si="6"/>
        <v/>
      </c>
      <c r="J43" t="str">
        <f t="shared" ca="1" si="7"/>
        <v/>
      </c>
      <c r="K43" t="str">
        <f t="shared" ca="1" si="8"/>
        <v/>
      </c>
    </row>
    <row r="44" spans="1:11" x14ac:dyDescent="0.25">
      <c r="A44" s="57" t="s">
        <v>53</v>
      </c>
      <c r="B44" t="str">
        <f t="shared" ca="1" si="9"/>
        <v>CAG 4-05(d)/2014</v>
      </c>
      <c r="C44" s="18" t="str">
        <f t="shared" ca="1" si="10"/>
        <v>Enhanced quality assurance process of the provision of NHS- funded care for people with a learning disability or autistic spectrum disorder</v>
      </c>
      <c r="D44" t="str">
        <f t="shared" ca="1" si="4"/>
        <v>Supported</v>
      </c>
      <c r="E44" s="4">
        <f t="shared" ca="1" si="5"/>
        <v>42438</v>
      </c>
      <c r="G44" s="22" t="str">
        <f t="shared" ca="1" si="11"/>
        <v>Kath Murphy</v>
      </c>
      <c r="H44" s="22" t="str">
        <f t="shared" ca="1" si="12"/>
        <v xml:space="preserve">NHS England </v>
      </c>
      <c r="I44" t="str">
        <f t="shared" ca="1" si="6"/>
        <v/>
      </c>
      <c r="J44" t="str">
        <f t="shared" ca="1" si="7"/>
        <v/>
      </c>
      <c r="K44" t="str">
        <f t="shared" ca="1" si="8"/>
        <v/>
      </c>
    </row>
    <row r="45" spans="1:11" hidden="1" x14ac:dyDescent="0.25">
      <c r="A45" s="57" t="s">
        <v>54</v>
      </c>
      <c r="B45" t="str">
        <f t="shared" ca="1" si="9"/>
        <v>CAG 5(PS2) 2014</v>
      </c>
      <c r="C45" s="18" t="str">
        <f t="shared" ca="1" si="10"/>
        <v>Why do people with autism fare so differently in adult life?</v>
      </c>
      <c r="D45" t="str">
        <f t="shared" ca="1" si="4"/>
        <v>Expired</v>
      </c>
      <c r="E45" s="4" t="str">
        <f t="shared" ca="1" si="5"/>
        <v>N/A</v>
      </c>
      <c r="G45" s="22" t="str">
        <f t="shared" ca="1" si="11"/>
        <v>Professor Emily Simonoff</v>
      </c>
      <c r="H45" s="22" t="str">
        <f t="shared" ca="1" si="12"/>
        <v>Kings College London</v>
      </c>
      <c r="I45" t="str">
        <f t="shared" ca="1" si="6"/>
        <v/>
      </c>
      <c r="J45" t="str">
        <f t="shared" ca="1" si="7"/>
        <v/>
      </c>
      <c r="K45" t="str">
        <f t="shared" ca="1" si="8"/>
        <v/>
      </c>
    </row>
    <row r="46" spans="1:11" x14ac:dyDescent="0.25">
      <c r="A46" s="57" t="s">
        <v>55</v>
      </c>
      <c r="B46" t="str">
        <f t="shared" ca="1" si="9"/>
        <v>CAG 6 (PS1) /2014</v>
      </c>
      <c r="C46" s="18" t="str">
        <f t="shared" ca="1" si="10"/>
        <v>Towards an earlier diagnosis of Neuroendocrine Tumours (NETS): 
Does faecal occult blood (FOB) testing identifiy Iieo-colonic NET in the 
NHS Bowel Cancer Screening Programme (BCSP)</v>
      </c>
      <c r="D46" t="str">
        <f t="shared" ca="1" si="4"/>
        <v>Supported</v>
      </c>
      <c r="E46" s="4">
        <f t="shared" ca="1" si="5"/>
        <v>42305</v>
      </c>
      <c r="G46" s="22" t="str">
        <f t="shared" ca="1" si="11"/>
        <v>Dr John Ramage</v>
      </c>
      <c r="H46" s="22" t="str">
        <f t="shared" ca="1" si="12"/>
        <v xml:space="preserve">Hampshire Hospitals NHS Foundation Trust </v>
      </c>
      <c r="I46" t="str">
        <f t="shared" ca="1" si="6"/>
        <v/>
      </c>
      <c r="J46" t="str">
        <f t="shared" ca="1" si="7"/>
        <v/>
      </c>
      <c r="K46" t="str">
        <f t="shared" ca="1" si="8"/>
        <v/>
      </c>
    </row>
    <row r="47" spans="1:11" hidden="1" x14ac:dyDescent="0.25">
      <c r="A47" s="58" t="s">
        <v>56</v>
      </c>
      <c r="B47" t="str">
        <f t="shared" ca="1" si="9"/>
        <v>CAG 6 (PS3)/2014</v>
      </c>
      <c r="C47" s="18" t="str">
        <f t="shared" ca="1" si="10"/>
        <v xml:space="preserve">Survey of the experience of patients with Neuroendocrine cancers in active treatment in specialist hospital centres in England </v>
      </c>
      <c r="D47" t="str">
        <f t="shared" ca="1" si="4"/>
        <v>Expired</v>
      </c>
      <c r="E47" s="4" t="str">
        <f t="shared" ca="1" si="5"/>
        <v>N/A</v>
      </c>
      <c r="G47" s="22" t="str">
        <f t="shared" ca="1" si="11"/>
        <v>Dr Reg Race</v>
      </c>
      <c r="H47" s="22" t="str">
        <f t="shared" ca="1" si="12"/>
        <v>NET Patient Foundation and Quality Health</v>
      </c>
      <c r="I47" t="str">
        <f t="shared" ca="1" si="6"/>
        <v/>
      </c>
      <c r="J47" t="str">
        <f t="shared" ca="1" si="7"/>
        <v/>
      </c>
      <c r="K47" t="str">
        <f t="shared" ca="1" si="8"/>
        <v/>
      </c>
    </row>
    <row r="48" spans="1:11" x14ac:dyDescent="0.25">
      <c r="A48" s="58" t="s">
        <v>57</v>
      </c>
      <c r="B48" t="str">
        <f t="shared" ca="1" si="9"/>
        <v>CAG 7(PS1)/2014</v>
      </c>
      <c r="C48" s="18" t="str">
        <f t="shared" ca="1" si="10"/>
        <v>An evaluation of 12-month all cause mortality in patients with hip fracture</v>
      </c>
      <c r="D48" t="str">
        <f t="shared" ca="1" si="4"/>
        <v>Supported</v>
      </c>
      <c r="E48" s="4">
        <f t="shared" ca="1" si="5"/>
        <v>42235</v>
      </c>
      <c r="G48" s="22" t="str">
        <f t="shared" ca="1" si="11"/>
        <v>Dr. Ruth Richardson</v>
      </c>
      <c r="H48" s="22" t="str">
        <f t="shared" ca="1" si="12"/>
        <v>Royal National Orthopaedic Hospital</v>
      </c>
      <c r="I48" t="str">
        <f t="shared" ca="1" si="6"/>
        <v/>
      </c>
      <c r="J48" t="str">
        <f t="shared" ca="1" si="7"/>
        <v/>
      </c>
      <c r="K48" t="str">
        <f t="shared" ca="1" si="8"/>
        <v/>
      </c>
    </row>
    <row r="49" spans="1:11" hidden="1" x14ac:dyDescent="0.25">
      <c r="A49" s="58" t="s">
        <v>58</v>
      </c>
      <c r="B49" t="str">
        <f t="shared" ca="1" si="9"/>
        <v>CAG 7(PS2)/2014</v>
      </c>
      <c r="C49" s="18" t="str">
        <f t="shared" ca="1" si="10"/>
        <v>2014 Inpatients Survey</v>
      </c>
      <c r="D49" t="str">
        <f t="shared" ca="1" si="4"/>
        <v>Expired</v>
      </c>
      <c r="E49" s="4" t="str">
        <f t="shared" ca="1" si="5"/>
        <v>N/A</v>
      </c>
      <c r="G49" s="25" t="str">
        <f t="shared" ca="1" si="11"/>
        <v>Paul Williamson</v>
      </c>
      <c r="H49" s="25" t="str">
        <f t="shared" ca="1" si="12"/>
        <v>Care Quality Commission</v>
      </c>
      <c r="I49" t="str">
        <f t="shared" ca="1" si="6"/>
        <v/>
      </c>
      <c r="J49" t="str">
        <f t="shared" ca="1" si="7"/>
        <v/>
      </c>
      <c r="K49" t="str">
        <f t="shared" ca="1" si="8"/>
        <v/>
      </c>
    </row>
    <row r="50" spans="1:11" x14ac:dyDescent="0.25">
      <c r="A50" s="58" t="s">
        <v>59</v>
      </c>
      <c r="B50" t="str">
        <f t="shared" ca="1" si="9"/>
        <v>CAG 8-02(a)/2014</v>
      </c>
      <c r="C50" s="18" t="str">
        <f t="shared" ca="1" si="10"/>
        <v>Assuring Transformation: Data collection by Clinical Commissioning Groups to populate patient registers and reporting</v>
      </c>
      <c r="D50" t="str">
        <f t="shared" ca="1" si="4"/>
        <v>Supported</v>
      </c>
      <c r="E50" s="4">
        <f t="shared" ca="1" si="5"/>
        <v>45636</v>
      </c>
      <c r="G50" s="25" t="str">
        <f t="shared" ca="1" si="11"/>
        <v>Clare McConnell, Senior Analytical Lead</v>
      </c>
      <c r="H50" s="25" t="str">
        <f t="shared" ca="1" si="12"/>
        <v>NHS England on behalf of Clinical Commissioning Groups</v>
      </c>
      <c r="I50" t="str">
        <f t="shared" ca="1" si="6"/>
        <v/>
      </c>
      <c r="J50" t="str">
        <f t="shared" ca="1" si="7"/>
        <v>Yes</v>
      </c>
      <c r="K50" t="str">
        <f t="shared" ca="1" si="8"/>
        <v>No</v>
      </c>
    </row>
    <row r="51" spans="1:11" x14ac:dyDescent="0.25">
      <c r="A51" s="58" t="s">
        <v>60</v>
      </c>
      <c r="B51" t="str">
        <f t="shared" ca="1" si="9"/>
        <v>CAG 8-02(b)/2014</v>
      </c>
      <c r="C51" s="18" t="str">
        <f t="shared" ca="1" si="10"/>
        <v>Data collection by NHS England Area Teams responsible for commissioning secure mental health and child and adolescent mental health services to populate patient register and reporting.</v>
      </c>
      <c r="D51" t="str">
        <f t="shared" ca="1" si="4"/>
        <v>Supported</v>
      </c>
      <c r="E51" s="4">
        <f t="shared" ca="1" si="5"/>
        <v>45636</v>
      </c>
      <c r="G51" s="25" t="str">
        <f t="shared" ca="1" si="11"/>
        <v>Clare McConnell, Senior Analytical Lead</v>
      </c>
      <c r="H51" s="25" t="str">
        <f t="shared" ca="1" si="12"/>
        <v xml:space="preserve">NHS England on behalf of Clinical Commissioning Groups </v>
      </c>
      <c r="I51" t="str">
        <f t="shared" ca="1" si="6"/>
        <v/>
      </c>
      <c r="J51" t="str">
        <f t="shared" ca="1" si="7"/>
        <v>Yes</v>
      </c>
      <c r="K51" t="str">
        <f t="shared" ca="1" si="8"/>
        <v>No</v>
      </c>
    </row>
    <row r="52" spans="1:11" x14ac:dyDescent="0.25">
      <c r="A52" s="58" t="s">
        <v>61</v>
      </c>
      <c r="B52" t="str">
        <f t="shared" ca="1" si="9"/>
        <v>CAG 8-02(c)/2014</v>
      </c>
      <c r="C52" s="18" t="str">
        <f t="shared" ca="1" si="10"/>
        <v>Assuring Transformation: Enhanced Quality Assurance Process Data flow (Disclosure by HSCIC to NHS England)</v>
      </c>
      <c r="D52" t="str">
        <f t="shared" ca="1" si="4"/>
        <v>Supported</v>
      </c>
      <c r="E52" s="4">
        <f t="shared" ca="1" si="5"/>
        <v>45636</v>
      </c>
      <c r="G52" s="25" t="str">
        <f t="shared" ca="1" si="11"/>
        <v>Clare McConnell, Senior Analytical Lead</v>
      </c>
      <c r="H52" s="25" t="str">
        <f t="shared" ca="1" si="12"/>
        <v>NHS England</v>
      </c>
      <c r="I52" t="str">
        <f t="shared" ca="1" si="6"/>
        <v/>
      </c>
      <c r="J52" t="str">
        <f t="shared" ca="1" si="7"/>
        <v>Yes</v>
      </c>
      <c r="K52" t="str">
        <f t="shared" ca="1" si="8"/>
        <v>No</v>
      </c>
    </row>
    <row r="53" spans="1:11" hidden="1" x14ac:dyDescent="0.25">
      <c r="A53" s="58" t="s">
        <v>62</v>
      </c>
      <c r="B53" t="str">
        <f t="shared" ca="1" si="9"/>
        <v>CAG 9(PS1)/2014</v>
      </c>
      <c r="C53" s="18" t="str">
        <f t="shared" ca="1" si="10"/>
        <v>2015 Community Mental Health Survey</v>
      </c>
      <c r="D53" t="str">
        <f t="shared" ca="1" si="4"/>
        <v>Expired</v>
      </c>
      <c r="E53" s="4" t="str">
        <f t="shared" ca="1" si="5"/>
        <v>N/A</v>
      </c>
      <c r="G53" s="25" t="str">
        <f t="shared" ca="1" si="11"/>
        <v>Paul Williamson</v>
      </c>
      <c r="H53" s="25" t="str">
        <f t="shared" ca="1" si="12"/>
        <v>Care Quality Commission (CQC)</v>
      </c>
      <c r="I53" t="str">
        <f t="shared" ca="1" si="6"/>
        <v/>
      </c>
      <c r="J53" t="str">
        <f t="shared" ca="1" si="7"/>
        <v/>
      </c>
      <c r="K53" t="str">
        <f t="shared" ca="1" si="8"/>
        <v/>
      </c>
    </row>
    <row r="54" spans="1:11" hidden="1" x14ac:dyDescent="0.25">
      <c r="A54" s="58" t="s">
        <v>63</v>
      </c>
      <c r="B54" t="str">
        <f t="shared" ca="1" si="9"/>
        <v>CAG 10(PS1)/2015</v>
      </c>
      <c r="C54" s="18" t="str">
        <f t="shared" ca="1" si="10"/>
        <v>2015 Maternity Survey</v>
      </c>
      <c r="D54" t="str">
        <f t="shared" ca="1" si="4"/>
        <v>Expired</v>
      </c>
      <c r="E54" s="4" t="str">
        <f t="shared" ca="1" si="5"/>
        <v>N/A</v>
      </c>
      <c r="G54" s="25" t="str">
        <f t="shared" ca="1" si="11"/>
        <v>Paul Williamson</v>
      </c>
      <c r="H54" s="25" t="str">
        <f t="shared" ca="1" si="12"/>
        <v>Care Quality Commission</v>
      </c>
      <c r="I54" t="str">
        <f t="shared" ca="1" si="6"/>
        <v/>
      </c>
      <c r="J54" t="str">
        <f t="shared" ca="1" si="7"/>
        <v/>
      </c>
      <c r="K54" t="str">
        <f t="shared" ca="1" si="8"/>
        <v/>
      </c>
    </row>
    <row r="55" spans="1:11" hidden="1" x14ac:dyDescent="0.25">
      <c r="A55" s="19" t="s">
        <v>64</v>
      </c>
      <c r="B55" t="str">
        <f t="shared" ca="1" si="9"/>
        <v>CAG 9(PS2)/2014</v>
      </c>
      <c r="C55" s="26" t="str">
        <f t="shared" ca="1" si="10"/>
        <v xml:space="preserve">PHE Congenital Anomaly and Rare Disease Registration Service </v>
      </c>
      <c r="D55" t="str">
        <f t="shared" ca="1" si="4"/>
        <v>Expired</v>
      </c>
      <c r="E55" s="4" t="str">
        <f t="shared" ca="1" si="5"/>
        <v>N/A</v>
      </c>
      <c r="G55" s="25" t="str">
        <f t="shared" ca="1" si="11"/>
        <v>Sarah Stevens, Public Health Consultant, National Disease Registration</v>
      </c>
      <c r="H55" s="25" t="str">
        <f t="shared" ca="1" si="12"/>
        <v>Public Health England</v>
      </c>
      <c r="I55" t="str">
        <f t="shared" ca="1" si="6"/>
        <v/>
      </c>
      <c r="J55" t="str">
        <f t="shared" ca="1" si="7"/>
        <v/>
      </c>
      <c r="K55" t="str">
        <f t="shared" ca="1" si="8"/>
        <v/>
      </c>
    </row>
    <row r="56" spans="1:11" hidden="1" x14ac:dyDescent="0.25">
      <c r="A56" s="19" t="s">
        <v>65</v>
      </c>
      <c r="B56" t="str">
        <f t="shared" ca="1" si="9"/>
        <v>CAG 10-02(d)/2015</v>
      </c>
      <c r="C56" s="26" t="str">
        <f t="shared" ca="1" si="10"/>
        <v>Public Health England National Congenital Anomaly and Rare Disease Registration Service</v>
      </c>
      <c r="D56" t="str">
        <f t="shared" ca="1" si="4"/>
        <v>Expired</v>
      </c>
      <c r="E56" s="4" t="str">
        <f t="shared" ca="1" si="5"/>
        <v>N/A</v>
      </c>
      <c r="G56" s="25" t="str">
        <f t="shared" ca="1" si="11"/>
        <v>Dr Jem Rashbass</v>
      </c>
      <c r="H56" s="25" t="str">
        <f t="shared" ca="1" si="12"/>
        <v>Public Health England</v>
      </c>
      <c r="I56" t="str">
        <f t="shared" ca="1" si="6"/>
        <v/>
      </c>
      <c r="J56" t="str">
        <f t="shared" ca="1" si="7"/>
        <v/>
      </c>
      <c r="K56" t="str">
        <f t="shared" ca="1" si="8"/>
        <v/>
      </c>
    </row>
    <row r="57" spans="1:11" hidden="1" x14ac:dyDescent="0.25">
      <c r="A57" s="19" t="s">
        <v>66</v>
      </c>
      <c r="B57" t="str">
        <f t="shared" ca="1" si="9"/>
        <v>15/CAG/0112</v>
      </c>
      <c r="C57" s="26" t="str">
        <f t="shared" ca="1" si="10"/>
        <v>Human pituitary growth hormone recipients</v>
      </c>
      <c r="D57" t="str">
        <f t="shared" ca="1" si="4"/>
        <v>Expired</v>
      </c>
      <c r="E57" s="4" t="str">
        <f t="shared" ca="1" si="5"/>
        <v>N/A</v>
      </c>
      <c r="G57" s="25" t="str">
        <f t="shared" ca="1" si="11"/>
        <v>Dr Peter Adlard, Co-ordinator. Senior Research Associate and Honorary Consultant Paediatrician</v>
      </c>
      <c r="H57" s="25" t="str">
        <f t="shared" ca="1" si="12"/>
        <v>Pituitary Growth Hormone Follow-up Study, based at UCL Institute of Child Health and Great Ormond Street Hospital for Children Foundation Trust</v>
      </c>
      <c r="I57" t="str">
        <f t="shared" ca="1" si="6"/>
        <v/>
      </c>
      <c r="J57" t="str">
        <f t="shared" ca="1" si="7"/>
        <v/>
      </c>
      <c r="K57" t="str">
        <f t="shared" ca="1" si="8"/>
        <v/>
      </c>
    </row>
    <row r="58" spans="1:11" x14ac:dyDescent="0.25">
      <c r="A58" s="58" t="s">
        <v>67</v>
      </c>
      <c r="B58" t="str">
        <f t="shared" ca="1" si="9"/>
        <v>15/CAG/0119</v>
      </c>
      <c r="C58" s="26" t="str">
        <f t="shared" ca="1" si="10"/>
        <v>MBRRACE-UK – Delivering the Maternal, Newborn and Infant Clinical Outcome Review Programme (MNI-CORP)</v>
      </c>
      <c r="D58" t="str">
        <f t="shared" ca="1" si="4"/>
        <v>Supported</v>
      </c>
      <c r="E58" s="4">
        <f t="shared" ca="1" si="5"/>
        <v>45788</v>
      </c>
      <c r="G58" s="25" t="str">
        <f t="shared" ca="1" si="11"/>
        <v xml:space="preserve">Professor Marian Knight, National Programme Lead MBRRACE-UK, Data processor            </v>
      </c>
      <c r="H58" s="25" t="str">
        <f t="shared" ca="1" si="12"/>
        <v>National Perinatal Epidemiology Unit (NPEU), University of Oxford on behalf of the MBRRACE-UK collaboration</v>
      </c>
      <c r="I58" t="str">
        <f t="shared" ca="1" si="6"/>
        <v>Exempt</v>
      </c>
      <c r="J58" t="str">
        <f t="shared" ca="1" si="7"/>
        <v>Yes</v>
      </c>
      <c r="K58" t="str">
        <f t="shared" ca="1" si="8"/>
        <v>Yes</v>
      </c>
    </row>
    <row r="59" spans="1:11" x14ac:dyDescent="0.25">
      <c r="A59" s="58" t="s">
        <v>68</v>
      </c>
      <c r="B59" t="str">
        <f t="shared" ca="1" si="9"/>
        <v>CAG 5-05(a)/2014</v>
      </c>
      <c r="C59" s="26" t="str">
        <f t="shared" ca="1" si="10"/>
        <v>Southend-on-Sea integrated care pioneer</v>
      </c>
      <c r="D59" t="str">
        <f t="shared" ca="1" si="4"/>
        <v>Supported</v>
      </c>
      <c r="E59" s="4">
        <f t="shared" ca="1" si="5"/>
        <v>42299</v>
      </c>
      <c r="G59" s="25" t="str">
        <f t="shared" ca="1" si="11"/>
        <v>Melanie Craig, Accountable Officer Southend CCG and Simon Leftley, Southend on Sea Borough Council</v>
      </c>
      <c r="H59" s="25" t="str">
        <f t="shared" ca="1" si="12"/>
        <v>Southend CCG and Southend Borough Council</v>
      </c>
      <c r="I59" t="str">
        <f t="shared" ca="1" si="6"/>
        <v/>
      </c>
      <c r="J59" t="str">
        <f t="shared" ca="1" si="7"/>
        <v/>
      </c>
      <c r="K59" t="str">
        <f t="shared" ca="1" si="8"/>
        <v/>
      </c>
    </row>
    <row r="60" spans="1:11" hidden="1" x14ac:dyDescent="0.25">
      <c r="A60" s="58" t="s">
        <v>69</v>
      </c>
      <c r="B60" t="str">
        <f t="shared" ca="1" si="9"/>
        <v>CAG 10-02(b)/2015</v>
      </c>
      <c r="C60" s="26" t="str">
        <f t="shared" ca="1" si="10"/>
        <v>2015 Inpatients Survey</v>
      </c>
      <c r="D60" t="str">
        <f t="shared" ca="1" si="4"/>
        <v>Expired</v>
      </c>
      <c r="E60" s="4" t="str">
        <f t="shared" ca="1" si="5"/>
        <v>N/A</v>
      </c>
      <c r="G60" s="25" t="str">
        <f t="shared" ca="1" si="11"/>
        <v>Paul Williamson</v>
      </c>
      <c r="H60" s="25" t="str">
        <f t="shared" ca="1" si="12"/>
        <v>Care Quality Commission</v>
      </c>
      <c r="I60" t="str">
        <f t="shared" ca="1" si="6"/>
        <v/>
      </c>
      <c r="J60" t="str">
        <f t="shared" ca="1" si="7"/>
        <v/>
      </c>
      <c r="K60" t="str">
        <f t="shared" ca="1" si="8"/>
        <v/>
      </c>
    </row>
    <row r="61" spans="1:11" x14ac:dyDescent="0.25">
      <c r="A61" s="58" t="s">
        <v>70</v>
      </c>
      <c r="B61" t="str">
        <f t="shared" ca="1" si="9"/>
        <v>15/CAG/0148</v>
      </c>
      <c r="C61" s="26" t="str">
        <f t="shared" ca="1" si="10"/>
        <v>Improving Care in the NHS</v>
      </c>
      <c r="D61" t="str">
        <f t="shared" ca="1" si="4"/>
        <v>Supported</v>
      </c>
      <c r="E61" s="4">
        <f t="shared" ca="1" si="5"/>
        <v>45834</v>
      </c>
      <c r="G61" s="25" t="str">
        <f t="shared" ca="1" si="11"/>
        <v>Mr David Cromwell</v>
      </c>
      <c r="H61" s="25" t="str">
        <f t="shared" ca="1" si="12"/>
        <v>The Royal College of Surgeons of England</v>
      </c>
      <c r="I61" t="str">
        <f t="shared" ca="1" si="6"/>
        <v/>
      </c>
      <c r="J61" t="str">
        <f t="shared" ca="1" si="7"/>
        <v>Yes</v>
      </c>
      <c r="K61" t="str">
        <f t="shared" ca="1" si="8"/>
        <v>No</v>
      </c>
    </row>
    <row r="62" spans="1:11" hidden="1" x14ac:dyDescent="0.25">
      <c r="A62" s="58" t="s">
        <v>71</v>
      </c>
      <c r="B62" t="str">
        <f t="shared" ca="1" si="9"/>
        <v>15/CAG/0005</v>
      </c>
      <c r="C62" s="26" t="str">
        <f t="shared" ca="1" si="10"/>
        <v>Research to identify measures of quality and safety of healthcare</v>
      </c>
      <c r="D62" t="str">
        <f t="shared" ca="1" si="4"/>
        <v>Expired</v>
      </c>
      <c r="E62" s="4" t="str">
        <f t="shared" ca="1" si="5"/>
        <v>N/A</v>
      </c>
      <c r="G62" s="25" t="str">
        <f t="shared" ca="1" si="11"/>
        <v>Professor Paul Aylin</v>
      </c>
      <c r="H62" s="25" t="str">
        <f t="shared" ca="1" si="12"/>
        <v>Imperial College London</v>
      </c>
      <c r="I62" t="str">
        <f t="shared" ca="1" si="6"/>
        <v/>
      </c>
      <c r="J62" t="str">
        <f t="shared" ca="1" si="7"/>
        <v/>
      </c>
      <c r="K62" t="str">
        <f t="shared" ca="1" si="8"/>
        <v/>
      </c>
    </row>
    <row r="63" spans="1:11" x14ac:dyDescent="0.25">
      <c r="A63" s="58" t="s">
        <v>72</v>
      </c>
      <c r="B63" t="str">
        <f t="shared" ca="1" si="9"/>
        <v>15/CAG/0107</v>
      </c>
      <c r="C63" s="26" t="str">
        <f t="shared" ca="1" si="10"/>
        <v>Improving Cardiac Arrest Recognition and Effectiveness (ICARE)</v>
      </c>
      <c r="D63" t="str">
        <f t="shared" ca="1" si="4"/>
        <v>Supported</v>
      </c>
      <c r="E63" s="4">
        <f t="shared" ca="1" si="5"/>
        <v>42585</v>
      </c>
      <c r="G63" s="25" t="str">
        <f t="shared" ca="1" si="11"/>
        <v>Professor Caroline Watkins</v>
      </c>
      <c r="H63" s="25" t="str">
        <f t="shared" ca="1" si="12"/>
        <v>University of Central Lancashire</v>
      </c>
      <c r="I63" t="str">
        <f t="shared" ca="1" si="6"/>
        <v/>
      </c>
      <c r="J63" t="str">
        <f t="shared" ca="1" si="7"/>
        <v/>
      </c>
      <c r="K63" t="str">
        <f t="shared" ca="1" si="8"/>
        <v/>
      </c>
    </row>
    <row r="64" spans="1:11" hidden="1" x14ac:dyDescent="0.25">
      <c r="A64" s="58" t="s">
        <v>73</v>
      </c>
      <c r="B64" t="str">
        <f t="shared" ca="1" si="9"/>
        <v>15/CAG/0173</v>
      </c>
      <c r="C64" s="26" t="str">
        <f t="shared" ca="1" si="10"/>
        <v>Quality Health and NHS England: National Cancer Patient Survey</v>
      </c>
      <c r="D64" t="str">
        <f t="shared" ca="1" si="4"/>
        <v>Expired</v>
      </c>
      <c r="E64" s="4" t="str">
        <f t="shared" ca="1" si="5"/>
        <v>N/A</v>
      </c>
      <c r="G64" s="25" t="str">
        <f t="shared" ca="1" si="11"/>
        <v>Mr Daniel Ratchford</v>
      </c>
      <c r="H64" s="25" t="str">
        <f t="shared" ca="1" si="12"/>
        <v>Quality Health</v>
      </c>
      <c r="I64" t="str">
        <f t="shared" ca="1" si="6"/>
        <v/>
      </c>
      <c r="J64" t="str">
        <f t="shared" ca="1" si="7"/>
        <v/>
      </c>
      <c r="K64" t="str">
        <f t="shared" ca="1" si="8"/>
        <v/>
      </c>
    </row>
    <row r="65" spans="1:11" hidden="1" x14ac:dyDescent="0.25">
      <c r="A65" s="58" t="s">
        <v>74</v>
      </c>
      <c r="B65" t="str">
        <f t="shared" ca="1" si="9"/>
        <v>15/CAG/0170</v>
      </c>
      <c r="C65" s="26" t="str">
        <f t="shared" ca="1" si="10"/>
        <v>Holding patient identifiable data within the National Head and Neck Cancer Audit (HANA)</v>
      </c>
      <c r="D65" t="str">
        <f t="shared" ca="1" si="4"/>
        <v>Expired</v>
      </c>
      <c r="E65" s="4" t="str">
        <f t="shared" ca="1" si="5"/>
        <v>N/A</v>
      </c>
      <c r="G65" s="25" t="str">
        <f t="shared" ca="1" si="11"/>
        <v>Neal McCann</v>
      </c>
      <c r="H65" s="25" t="str">
        <f t="shared" ref="H65:H96" ca="1" si="13">(INDIRECT("A"&amp;$A65&amp;"!B8"))</f>
        <v>Dendrite Clinical Systems</v>
      </c>
      <c r="I65" t="str">
        <f t="shared" ca="1" si="6"/>
        <v/>
      </c>
      <c r="J65" t="str">
        <f t="shared" ca="1" si="7"/>
        <v/>
      </c>
      <c r="K65" t="str">
        <f t="shared" ca="1" si="8"/>
        <v/>
      </c>
    </row>
    <row r="66" spans="1:11" x14ac:dyDescent="0.25">
      <c r="A66" s="58" t="s">
        <v>75</v>
      </c>
      <c r="B66" t="str">
        <f t="shared" ref="B66:B97" ca="1" si="14">INDIRECT("A"&amp;A66&amp;"!B4")</f>
        <v>15/CAG/0158</v>
      </c>
      <c r="C66" s="26" t="str">
        <f t="shared" ref="C66:C75" ca="1" si="15">INDIRECT("A"&amp;$A66&amp;"!B6")</f>
        <v>The fracture liaison service database</v>
      </c>
      <c r="D66" t="str">
        <f t="shared" ca="1" si="4"/>
        <v>Supported</v>
      </c>
      <c r="E66" s="4">
        <f t="shared" ca="1" si="5"/>
        <v>45945</v>
      </c>
      <c r="G66" s="25" t="str">
        <f t="shared" ref="G66:G97" ca="1" si="16">(INDIRECT("A"&amp;$A66&amp;"!B9"))</f>
        <v xml:space="preserve">Rumneet Ghumman, FLS-DB project manager         </v>
      </c>
      <c r="H66" s="25" t="str">
        <f t="shared" ca="1" si="13"/>
        <v>Healthcare Quality Improvement Partnership (HQIP)</v>
      </c>
      <c r="I66" t="str">
        <f t="shared" ca="1" si="6"/>
        <v/>
      </c>
      <c r="J66" t="str">
        <f t="shared" ca="1" si="7"/>
        <v>Yes</v>
      </c>
      <c r="K66" t="str">
        <f t="shared" ca="1" si="8"/>
        <v>No</v>
      </c>
    </row>
    <row r="67" spans="1:11" x14ac:dyDescent="0.25">
      <c r="A67" s="58" t="s">
        <v>76</v>
      </c>
      <c r="B67" t="str">
        <f t="shared" ca="1" si="14"/>
        <v>15/CAG/0144</v>
      </c>
      <c r="C67" s="27" t="str">
        <f t="shared" ca="1" si="15"/>
        <v>Getting It Right First Time Programme</v>
      </c>
      <c r="D67" t="str">
        <f t="shared" ref="D67:D130" ca="1" si="17">INDIRECT("A"&amp;$A67&amp;"!B32")</f>
        <v>Supported</v>
      </c>
      <c r="E67" s="4">
        <f t="shared" ref="E67:E130" ca="1" si="18">IF(D67&lt;&gt;"Supported","N/A",IF(INDIRECT("A"&amp;$A67&amp;"!B34")=0,"",INDIRECT("A"&amp;$A67&amp;"!B34")))</f>
        <v>42291</v>
      </c>
      <c r="G67" s="25" t="str">
        <f t="shared" ca="1" si="16"/>
        <v>Mr John Machin</v>
      </c>
      <c r="H67" s="25" t="str">
        <f t="shared" ca="1" si="13"/>
        <v>The Royal National Orthopaedic Hospital NHS Trust (RNOH)</v>
      </c>
      <c r="I67" t="str">
        <f t="shared" ref="I67:I130" ca="1" si="19">IF(INDIRECT("A"&amp;$A67&amp;"!B36")=0,"",INDIRECT("A"&amp;$A67&amp;"!B36"))</f>
        <v/>
      </c>
      <c r="J67" t="str">
        <f t="shared" ref="J67:J130" ca="1" si="20">IF(INDIRECT("A"&amp;$A67&amp;"!B37")=0,"",INDIRECT("A"&amp;$A67&amp;"!B37"))</f>
        <v/>
      </c>
      <c r="K67" t="str">
        <f t="shared" ref="K67:K130" ca="1" si="21">IF(INDIRECT("A"&amp;$A67&amp;"!B38")=0,"",INDIRECT("A"&amp;$A67&amp;"!B38"))</f>
        <v/>
      </c>
    </row>
    <row r="68" spans="1:11" hidden="1" x14ac:dyDescent="0.25">
      <c r="A68" s="58" t="s">
        <v>77</v>
      </c>
      <c r="B68" t="str">
        <f t="shared" ca="1" si="14"/>
        <v>15/CAG/0200</v>
      </c>
      <c r="C68" s="27" t="str">
        <f t="shared" ca="1" si="15"/>
        <v>2016 Community Mental Health Survey</v>
      </c>
      <c r="D68" t="str">
        <f t="shared" ca="1" si="17"/>
        <v>Expired</v>
      </c>
      <c r="E68" s="4" t="str">
        <f t="shared" ca="1" si="18"/>
        <v>N/A</v>
      </c>
      <c r="G68" s="25" t="str">
        <f t="shared" ca="1" si="16"/>
        <v>Mr Paul Williamson</v>
      </c>
      <c r="H68" s="25" t="str">
        <f t="shared" ca="1" si="13"/>
        <v>Care Quality Commission</v>
      </c>
      <c r="I68" t="str">
        <f t="shared" ca="1" si="19"/>
        <v/>
      </c>
      <c r="J68" t="str">
        <f t="shared" ca="1" si="20"/>
        <v/>
      </c>
      <c r="K68" t="str">
        <f t="shared" ca="1" si="21"/>
        <v/>
      </c>
    </row>
    <row r="69" spans="1:11" hidden="1" x14ac:dyDescent="0.25">
      <c r="A69" s="58" t="s">
        <v>78</v>
      </c>
      <c r="B69" t="str">
        <f t="shared" ca="1" si="14"/>
        <v>15/CAG/0210</v>
      </c>
      <c r="C69" s="18" t="str">
        <f t="shared" ca="1" si="15"/>
        <v>Child Health Clinical Outcome Review Programme</v>
      </c>
      <c r="D69" t="str">
        <f t="shared" ca="1" si="17"/>
        <v>Expired</v>
      </c>
      <c r="E69" s="4" t="str">
        <f t="shared" ca="1" si="18"/>
        <v>N/A</v>
      </c>
      <c r="G69" s="25" t="str">
        <f t="shared" ca="1" si="16"/>
        <v>Dr Marisa Mason</v>
      </c>
      <c r="H69" s="25" t="str">
        <f t="shared" ca="1" si="13"/>
        <v>National Confidential Enquiry into Patient Outcome and Death (NCEPOD)</v>
      </c>
      <c r="I69" t="str">
        <f t="shared" ca="1" si="19"/>
        <v/>
      </c>
      <c r="J69" t="str">
        <f t="shared" ca="1" si="20"/>
        <v/>
      </c>
      <c r="K69" t="str">
        <f t="shared" ca="1" si="21"/>
        <v/>
      </c>
    </row>
    <row r="70" spans="1:11" hidden="1" x14ac:dyDescent="0.25">
      <c r="A70" s="58" t="s">
        <v>79</v>
      </c>
      <c r="B70" t="str">
        <f t="shared" ca="1" si="14"/>
        <v>15/CAG/0178</v>
      </c>
      <c r="C70" s="18" t="str">
        <f t="shared" ca="1" si="15"/>
        <v>Investigating the epidemiology of Female Genital Mutilation (FGM) in children under the age of 16 in the United Kingdom and the Republic of Ireland using surveillance methodology.</v>
      </c>
      <c r="D70" t="str">
        <f t="shared" ca="1" si="17"/>
        <v>Expired</v>
      </c>
      <c r="E70" s="4" t="str">
        <f t="shared" ca="1" si="18"/>
        <v>N/A</v>
      </c>
      <c r="G70" s="25" t="str">
        <f t="shared" ca="1" si="16"/>
        <v>Dr Deborah Hodes</v>
      </c>
      <c r="H70" s="25" t="str">
        <f t="shared" ca="1" si="13"/>
        <v>Central and North West London NHS FT</v>
      </c>
      <c r="I70" t="str">
        <f t="shared" ca="1" si="19"/>
        <v/>
      </c>
      <c r="J70" t="str">
        <f t="shared" ca="1" si="20"/>
        <v/>
      </c>
      <c r="K70" t="str">
        <f t="shared" ca="1" si="21"/>
        <v/>
      </c>
    </row>
    <row r="71" spans="1:11" hidden="1" x14ac:dyDescent="0.25">
      <c r="A71" s="58" t="s">
        <v>80</v>
      </c>
      <c r="B71" t="str">
        <f t="shared" ca="1" si="14"/>
        <v>16/CAG/0009</v>
      </c>
      <c r="C71" s="18" t="str">
        <f t="shared" ca="1" si="15"/>
        <v>Risk of Malignancy after Gamma Knife Stereotactic Radiosurgery, Ten Years On</v>
      </c>
      <c r="D71" t="str">
        <f t="shared" ca="1" si="17"/>
        <v xml:space="preserve">Expired
</v>
      </c>
      <c r="E71" s="4" t="str">
        <f t="shared" ca="1" si="18"/>
        <v>N/A</v>
      </c>
      <c r="G71" s="25" t="str">
        <f t="shared" ca="1" si="16"/>
        <v>Ms Alison Grainger</v>
      </c>
      <c r="H71" s="25" t="str">
        <f t="shared" ca="1" si="13"/>
        <v>The National Centre for Stereotactic Radiosurgery, Sheffield Teaching Hospitals NHS Foundation Trust</v>
      </c>
      <c r="I71" t="str">
        <f t="shared" ca="1" si="19"/>
        <v/>
      </c>
      <c r="J71" t="str">
        <f t="shared" ca="1" si="20"/>
        <v/>
      </c>
      <c r="K71" t="str">
        <f t="shared" ca="1" si="21"/>
        <v/>
      </c>
    </row>
    <row r="72" spans="1:11" hidden="1" x14ac:dyDescent="0.25">
      <c r="A72" s="58" t="s">
        <v>81</v>
      </c>
      <c r="B72" t="str">
        <f t="shared" ca="1" si="14"/>
        <v>16/CAG/0010</v>
      </c>
      <c r="C72" s="18" t="str">
        <f t="shared" ca="1" si="15"/>
        <v>Wales Cancer Patients’ Experience Survey 2016</v>
      </c>
      <c r="D72" t="str">
        <f t="shared" ca="1" si="17"/>
        <v>Expired</v>
      </c>
      <c r="E72" s="4" t="str">
        <f t="shared" ca="1" si="18"/>
        <v>N/A</v>
      </c>
      <c r="G72" s="25" t="str">
        <f t="shared" ca="1" si="16"/>
        <v>Dr Reg Race</v>
      </c>
      <c r="H72" s="25" t="str">
        <f t="shared" ca="1" si="13"/>
        <v>Wales Government (sponsor) and Quality Health (implementation provider). Macmillan Cancer Support provides logistical and financial support to the survey.</v>
      </c>
      <c r="I72" t="str">
        <f t="shared" ca="1" si="19"/>
        <v/>
      </c>
      <c r="J72" t="str">
        <f t="shared" ca="1" si="20"/>
        <v/>
      </c>
      <c r="K72" t="str">
        <f t="shared" ca="1" si="21"/>
        <v/>
      </c>
    </row>
    <row r="73" spans="1:11" x14ac:dyDescent="0.25">
      <c r="A73" s="58" t="s">
        <v>82</v>
      </c>
      <c r="B73" t="str">
        <f t="shared" ca="1" si="14"/>
        <v>16/CAG/0018</v>
      </c>
      <c r="C73" s="18" t="str">
        <f t="shared" ca="1" si="15"/>
        <v>Evaluation of Bowel Cancer Screening Helper Kit</v>
      </c>
      <c r="D73" t="str">
        <f t="shared" ca="1" si="17"/>
        <v>Supported</v>
      </c>
      <c r="E73" s="4">
        <f t="shared" ca="1" si="18"/>
        <v>42788</v>
      </c>
      <c r="G73" s="25" t="str">
        <f t="shared" ca="1" si="16"/>
        <v>Nicola Stephens</v>
      </c>
      <c r="H73" s="25" t="str">
        <f t="shared" ca="1" si="13"/>
        <v>Head of Intelligence &amp; IMT Public Health, Office of the Director of Public Health</v>
      </c>
      <c r="I73" t="str">
        <f t="shared" ca="1" si="19"/>
        <v/>
      </c>
      <c r="J73" t="str">
        <f t="shared" ca="1" si="20"/>
        <v/>
      </c>
      <c r="K73" t="str">
        <f t="shared" ca="1" si="21"/>
        <v/>
      </c>
    </row>
    <row r="74" spans="1:11" x14ac:dyDescent="0.25">
      <c r="A74" s="58" t="s">
        <v>83</v>
      </c>
      <c r="B74" t="str">
        <f t="shared" ca="1" si="14"/>
        <v>15/CAG/0185</v>
      </c>
      <c r="C74" s="18" t="str">
        <f t="shared" ca="1" si="15"/>
        <v xml:space="preserve">Antibiotics Post Surgery in Endocarditis 2004 – 2013 </v>
      </c>
      <c r="D74" t="str">
        <f t="shared" ca="1" si="17"/>
        <v>Supported</v>
      </c>
      <c r="E74" s="4">
        <f t="shared" ca="1" si="18"/>
        <v>42847</v>
      </c>
      <c r="G74" s="25" t="str">
        <f t="shared" ca="1" si="16"/>
        <v>Dr John Klein</v>
      </c>
      <c r="H74" s="25" t="str">
        <f t="shared" ca="1" si="13"/>
        <v>Guys &amp; St Thomas NHS Foundation Trust</v>
      </c>
      <c r="I74" t="str">
        <f t="shared" ca="1" si="19"/>
        <v/>
      </c>
      <c r="J74" t="str">
        <f t="shared" ca="1" si="20"/>
        <v/>
      </c>
      <c r="K74" t="str">
        <f t="shared" ca="1" si="21"/>
        <v/>
      </c>
    </row>
    <row r="75" spans="1:11" hidden="1" x14ac:dyDescent="0.25">
      <c r="A75" s="58" t="s">
        <v>84</v>
      </c>
      <c r="B75" t="str">
        <f t="shared" ca="1" si="14"/>
        <v>16/CAG/0041</v>
      </c>
      <c r="C75" s="18" t="str">
        <f t="shared" ca="1" si="15"/>
        <v>2016 Adult Inpatient Survey</v>
      </c>
      <c r="D75" t="str">
        <f t="shared" ca="1" si="17"/>
        <v>Expired</v>
      </c>
      <c r="E75" s="4" t="str">
        <f t="shared" ca="1" si="18"/>
        <v>N/A</v>
      </c>
      <c r="G75" s="25" t="str">
        <f t="shared" ca="1" si="16"/>
        <v>Chris Graham</v>
      </c>
      <c r="H75" s="25" t="str">
        <f t="shared" ca="1" si="13"/>
        <v>Picker Institute Europe</v>
      </c>
      <c r="I75" t="str">
        <f t="shared" ca="1" si="19"/>
        <v/>
      </c>
      <c r="J75" t="str">
        <f t="shared" ca="1" si="20"/>
        <v/>
      </c>
      <c r="K75" t="str">
        <f t="shared" ca="1" si="21"/>
        <v/>
      </c>
    </row>
    <row r="76" spans="1:11" hidden="1" x14ac:dyDescent="0.25">
      <c r="A76" s="19" t="s">
        <v>85</v>
      </c>
      <c r="B76" t="str">
        <f t="shared" ca="1" si="14"/>
        <v>16/CAG/0056</v>
      </c>
      <c r="C76" s="18" t="s">
        <v>86</v>
      </c>
      <c r="D76" t="str">
        <f t="shared" ca="1" si="17"/>
        <v>Expired</v>
      </c>
      <c r="E76" s="4" t="str">
        <f t="shared" ca="1" si="18"/>
        <v>N/A</v>
      </c>
      <c r="G76" s="25" t="str">
        <f t="shared" ca="1" si="16"/>
        <v>Dr Pauline Heslop</v>
      </c>
      <c r="H76" s="25" t="str">
        <f t="shared" ca="1" si="13"/>
        <v>University of Bristol</v>
      </c>
      <c r="I76" t="str">
        <f t="shared" ca="1" si="19"/>
        <v/>
      </c>
      <c r="J76" t="str">
        <f t="shared" ca="1" si="20"/>
        <v/>
      </c>
      <c r="K76" t="str">
        <f t="shared" ca="1" si="21"/>
        <v/>
      </c>
    </row>
    <row r="77" spans="1:11" hidden="1" x14ac:dyDescent="0.25">
      <c r="A77" s="19" t="s">
        <v>87</v>
      </c>
      <c r="B77" t="str">
        <f t="shared" ca="1" si="14"/>
        <v>16/CAG/0068</v>
      </c>
      <c r="C77" s="18" t="s">
        <v>88</v>
      </c>
      <c r="D77" t="str">
        <f t="shared" ca="1" si="17"/>
        <v>Expired</v>
      </c>
      <c r="E77" s="4" t="str">
        <f t="shared" ca="1" si="18"/>
        <v>N/A</v>
      </c>
      <c r="G77" s="25" t="str">
        <f t="shared" ca="1" si="16"/>
        <v>Kathryn Weir</v>
      </c>
      <c r="H77" s="25" t="str">
        <f t="shared" ca="1" si="13"/>
        <v>Cancer Research UK</v>
      </c>
      <c r="I77" t="str">
        <f t="shared" ca="1" si="19"/>
        <v/>
      </c>
      <c r="J77" t="str">
        <f t="shared" ca="1" si="20"/>
        <v/>
      </c>
      <c r="K77" t="str">
        <f t="shared" ca="1" si="21"/>
        <v/>
      </c>
    </row>
    <row r="78" spans="1:11" hidden="1" x14ac:dyDescent="0.25">
      <c r="A78" s="58" t="s">
        <v>89</v>
      </c>
      <c r="B78" t="str">
        <f t="shared" ca="1" si="14"/>
        <v>16/CAG/0030</v>
      </c>
      <c r="C78" s="18" t="s">
        <v>90</v>
      </c>
      <c r="D78" t="str">
        <f t="shared" ca="1" si="17"/>
        <v>Expired</v>
      </c>
      <c r="E78" s="4" t="str">
        <f t="shared" ca="1" si="18"/>
        <v>N/A</v>
      </c>
      <c r="G78" s="25" t="str">
        <f t="shared" ca="1" si="16"/>
        <v>Tom Liptrot</v>
      </c>
      <c r="H78" s="25" t="str">
        <f t="shared" ca="1" si="13"/>
        <v>The Christie NHS Foundation Trust</v>
      </c>
      <c r="I78" t="str">
        <f t="shared" ca="1" si="19"/>
        <v/>
      </c>
      <c r="J78" t="str">
        <f t="shared" ca="1" si="20"/>
        <v/>
      </c>
      <c r="K78" t="str">
        <f t="shared" ca="1" si="21"/>
        <v/>
      </c>
    </row>
    <row r="79" spans="1:11" x14ac:dyDescent="0.25">
      <c r="A79" s="58" t="s">
        <v>91</v>
      </c>
      <c r="B79" t="str">
        <f t="shared" ca="1" si="14"/>
        <v>16/CAG/0006</v>
      </c>
      <c r="C79" s="18" t="s">
        <v>92</v>
      </c>
      <c r="D79" t="str">
        <f t="shared" ca="1" si="17"/>
        <v>Supported</v>
      </c>
      <c r="E79" s="4">
        <f t="shared" ca="1" si="18"/>
        <v>45849</v>
      </c>
      <c r="G79" s="25" t="str">
        <f t="shared" ca="1" si="16"/>
        <v xml:space="preserve">Mr Peter Kalu, UKNFR Audit Lead </v>
      </c>
      <c r="H79" s="25" t="str">
        <f t="shared" ca="1" si="13"/>
        <v>British Association of Plastic and Aesthetic Surgeons</v>
      </c>
      <c r="I79" t="str">
        <f t="shared" ca="1" si="19"/>
        <v/>
      </c>
      <c r="J79" t="str">
        <f t="shared" ca="1" si="20"/>
        <v>Yes</v>
      </c>
      <c r="K79" t="str">
        <f t="shared" ca="1" si="21"/>
        <v>Yes</v>
      </c>
    </row>
    <row r="80" spans="1:11" x14ac:dyDescent="0.25">
      <c r="A80" s="58" t="s">
        <v>93</v>
      </c>
      <c r="B80" t="str">
        <f t="shared" ca="1" si="14"/>
        <v>16/CAG/0071</v>
      </c>
      <c r="C80" s="18" t="s">
        <v>94</v>
      </c>
      <c r="D80" t="str">
        <f t="shared" ca="1" si="17"/>
        <v>Supported</v>
      </c>
      <c r="E80" s="4">
        <f t="shared" ca="1" si="18"/>
        <v>45873</v>
      </c>
      <c r="G80" s="25" t="str">
        <f t="shared" ca="1" si="16"/>
        <v>Michelle Lockett</v>
      </c>
      <c r="H80" s="25" t="str">
        <f t="shared" ca="1" si="13"/>
        <v>University Hospitals Birmingham Foundation Trust (UHB)</v>
      </c>
      <c r="I80" t="str">
        <f t="shared" ca="1" si="19"/>
        <v/>
      </c>
      <c r="J80" t="str">
        <f t="shared" ca="1" si="20"/>
        <v>Yes</v>
      </c>
      <c r="K80" t="str">
        <f t="shared" ca="1" si="21"/>
        <v>No</v>
      </c>
    </row>
    <row r="81" spans="1:11" x14ac:dyDescent="0.25">
      <c r="A81" s="58" t="s">
        <v>95</v>
      </c>
      <c r="B81" t="str">
        <f t="shared" ca="1" si="14"/>
        <v>16/CAG/0028</v>
      </c>
      <c r="C81" s="18" t="s">
        <v>96</v>
      </c>
      <c r="D81" t="str">
        <f t="shared" ca="1" si="17"/>
        <v>Supported</v>
      </c>
      <c r="E81" s="4">
        <f t="shared" ca="1" si="18"/>
        <v>43314</v>
      </c>
      <c r="G81" s="25" t="str">
        <f t="shared" ca="1" si="16"/>
        <v>Dr Ipek Gurol-Urganci</v>
      </c>
      <c r="H81" s="25" t="str">
        <f t="shared" ca="1" si="13"/>
        <v>The Royal College of Surgeons of England</v>
      </c>
      <c r="I81" t="str">
        <f t="shared" ca="1" si="19"/>
        <v/>
      </c>
      <c r="J81" t="str">
        <f t="shared" ca="1" si="20"/>
        <v/>
      </c>
      <c r="K81" t="str">
        <f t="shared" ca="1" si="21"/>
        <v/>
      </c>
    </row>
    <row r="82" spans="1:11" hidden="1" x14ac:dyDescent="0.25">
      <c r="A82" s="58" t="s">
        <v>97</v>
      </c>
      <c r="B82" t="str">
        <f t="shared" ca="1" si="14"/>
        <v>16/CAG/0116</v>
      </c>
      <c r="C82" s="18" t="s">
        <v>98</v>
      </c>
      <c r="D82" t="str">
        <f t="shared" ca="1" si="17"/>
        <v>Expired</v>
      </c>
      <c r="E82" s="4" t="str">
        <f t="shared" ca="1" si="18"/>
        <v>N/A</v>
      </c>
      <c r="G82" s="25" t="str">
        <f t="shared" ca="1" si="16"/>
        <v>Ruth Hudson</v>
      </c>
      <c r="H82" s="25" t="str">
        <f t="shared" ca="1" si="13"/>
        <v xml:space="preserve">NHS England </v>
      </c>
      <c r="I82" t="str">
        <f t="shared" ca="1" si="19"/>
        <v/>
      </c>
      <c r="J82" t="str">
        <f t="shared" ca="1" si="20"/>
        <v/>
      </c>
      <c r="K82" t="str">
        <f t="shared" ca="1" si="21"/>
        <v/>
      </c>
    </row>
    <row r="83" spans="1:11" x14ac:dyDescent="0.25">
      <c r="A83" s="58" t="s">
        <v>99</v>
      </c>
      <c r="B83" t="str">
        <f t="shared" ca="1" si="14"/>
        <v>15/CAG/0143</v>
      </c>
      <c r="C83" s="18" t="s">
        <v>100</v>
      </c>
      <c r="D83" t="str">
        <f t="shared" ca="1" si="17"/>
        <v>Supported</v>
      </c>
      <c r="E83" s="4">
        <f t="shared" ca="1" si="18"/>
        <v>45179</v>
      </c>
      <c r="G83" s="25" t="str">
        <f t="shared" ca="1" si="16"/>
        <v>Caroline Rogers, Associate Director</v>
      </c>
      <c r="H83" s="25" t="str">
        <f t="shared" ca="1" si="13"/>
        <v>HQIP</v>
      </c>
      <c r="I83" t="str">
        <f t="shared" ca="1" si="19"/>
        <v/>
      </c>
      <c r="J83" t="str">
        <f t="shared" ca="1" si="20"/>
        <v/>
      </c>
      <c r="K83" t="str">
        <f t="shared" ca="1" si="21"/>
        <v/>
      </c>
    </row>
    <row r="84" spans="1:11" hidden="1" x14ac:dyDescent="0.25">
      <c r="A84" s="58" t="s">
        <v>101</v>
      </c>
      <c r="B84" t="str">
        <f t="shared" ca="1" si="14"/>
        <v>16/CAG/0079</v>
      </c>
      <c r="C84" s="18" t="s">
        <v>102</v>
      </c>
      <c r="D84" t="str">
        <f t="shared" ca="1" si="17"/>
        <v>Expired</v>
      </c>
      <c r="E84" s="4" t="str">
        <f t="shared" ca="1" si="18"/>
        <v>N/A</v>
      </c>
      <c r="G84" s="25" t="str">
        <f t="shared" ca="1" si="16"/>
        <v>Prof David Cromwell, Director of Clinical Effectiveness Unit</v>
      </c>
      <c r="H84" s="25" t="str">
        <f t="shared" ca="1" si="13"/>
        <v>The Royal College of Surgeons of England</v>
      </c>
      <c r="I84" t="str">
        <f t="shared" ca="1" si="19"/>
        <v/>
      </c>
      <c r="J84" t="str">
        <f t="shared" ca="1" si="20"/>
        <v/>
      </c>
      <c r="K84" t="str">
        <f t="shared" ca="1" si="21"/>
        <v/>
      </c>
    </row>
    <row r="85" spans="1:11" hidden="1" x14ac:dyDescent="0.25">
      <c r="A85" s="58" t="s">
        <v>103</v>
      </c>
      <c r="B85" t="str">
        <f t="shared" ca="1" si="14"/>
        <v>16/CAG/0097</v>
      </c>
      <c r="C85" s="18" t="s">
        <v>104</v>
      </c>
      <c r="D85" t="str">
        <f t="shared" ca="1" si="17"/>
        <v>Expired</v>
      </c>
      <c r="E85" s="4" t="str">
        <f t="shared" ca="1" si="18"/>
        <v>N/A</v>
      </c>
      <c r="G85" s="25" t="str">
        <f t="shared" ca="1" si="16"/>
        <v>Dr Heidi Hales</v>
      </c>
      <c r="H85" s="25" t="str">
        <f t="shared" ca="1" si="13"/>
        <v>St George’s Medical School</v>
      </c>
      <c r="I85" t="str">
        <f t="shared" ca="1" si="19"/>
        <v/>
      </c>
      <c r="J85" t="str">
        <f t="shared" ca="1" si="20"/>
        <v/>
      </c>
      <c r="K85" t="str">
        <f t="shared" ca="1" si="21"/>
        <v/>
      </c>
    </row>
    <row r="86" spans="1:11" hidden="1" x14ac:dyDescent="0.25">
      <c r="A86" s="58" t="s">
        <v>105</v>
      </c>
      <c r="B86" t="str">
        <f t="shared" ca="1" si="14"/>
        <v>16/CAG/0111</v>
      </c>
      <c r="C86" s="18" t="s">
        <v>106</v>
      </c>
      <c r="D86" t="str">
        <f t="shared" ca="1" si="17"/>
        <v>Expired</v>
      </c>
      <c r="E86" s="4" t="str">
        <f t="shared" ca="1" si="18"/>
        <v>N/A</v>
      </c>
      <c r="G86" s="25" t="str">
        <f t="shared" ca="1" si="16"/>
        <v>Andrew Judge</v>
      </c>
      <c r="H86" s="25" t="str">
        <f t="shared" ca="1" si="13"/>
        <v>University of Oxford</v>
      </c>
      <c r="I86" t="str">
        <f t="shared" ca="1" si="19"/>
        <v/>
      </c>
      <c r="J86" t="str">
        <f t="shared" ca="1" si="20"/>
        <v/>
      </c>
      <c r="K86" t="str">
        <f t="shared" ca="1" si="21"/>
        <v/>
      </c>
    </row>
    <row r="87" spans="1:11" x14ac:dyDescent="0.25">
      <c r="A87" s="58" t="s">
        <v>107</v>
      </c>
      <c r="B87" t="str">
        <f t="shared" ca="1" si="14"/>
        <v>16/CAG/0153</v>
      </c>
      <c r="C87" s="18" t="str">
        <f t="shared" ref="C87:C118" ca="1" si="22">INDIRECT("A"&amp;$A87&amp;"!B6")</f>
        <v>UK Renal Registry</v>
      </c>
      <c r="D87" t="str">
        <f t="shared" ca="1" si="17"/>
        <v>Supported</v>
      </c>
      <c r="E87" s="4">
        <f t="shared" ca="1" si="18"/>
        <v>46007</v>
      </c>
      <c r="G87" s="25" t="str">
        <f t="shared" ca="1" si="16"/>
        <v>Dr Retha Steenkamp, Head of Operations for the UK Renal Registry</v>
      </c>
      <c r="H87" s="25" t="str">
        <f t="shared" ca="1" si="13"/>
        <v>Southmead Hospital, UK Renal Registry</v>
      </c>
      <c r="I87" t="str">
        <f t="shared" ca="1" si="19"/>
        <v>Exempt</v>
      </c>
      <c r="J87" t="str">
        <f t="shared" ca="1" si="20"/>
        <v>Yes</v>
      </c>
      <c r="K87" t="str">
        <f t="shared" ca="1" si="21"/>
        <v>Yes</v>
      </c>
    </row>
    <row r="88" spans="1:11" hidden="1" x14ac:dyDescent="0.25">
      <c r="A88" s="58" t="s">
        <v>108</v>
      </c>
      <c r="B88" t="str">
        <f t="shared" ca="1" si="14"/>
        <v>16/CAG/0077</v>
      </c>
      <c r="C88" s="18" t="str">
        <f t="shared" ca="1" si="22"/>
        <v>2016 Accident and Emergency Survey</v>
      </c>
      <c r="D88" t="str">
        <f t="shared" ca="1" si="17"/>
        <v>Expired</v>
      </c>
      <c r="E88" s="4" t="str">
        <f t="shared" ca="1" si="18"/>
        <v>N/A</v>
      </c>
      <c r="G88" s="25" t="str">
        <f t="shared" ca="1" si="16"/>
        <v>Chris Graham</v>
      </c>
      <c r="H88" s="25" t="str">
        <f t="shared" ca="1" si="13"/>
        <v>Picker Institute Europe</v>
      </c>
      <c r="I88" t="str">
        <f t="shared" ca="1" si="19"/>
        <v/>
      </c>
      <c r="J88" t="str">
        <f t="shared" ca="1" si="20"/>
        <v/>
      </c>
      <c r="K88" t="str">
        <f t="shared" ca="1" si="21"/>
        <v/>
      </c>
    </row>
    <row r="89" spans="1:11" x14ac:dyDescent="0.25">
      <c r="A89" s="58" t="s">
        <v>109</v>
      </c>
      <c r="B89" t="str">
        <f t="shared" ca="1" si="14"/>
        <v>16/CAG/0058</v>
      </c>
      <c r="C89" s="18" t="str">
        <f t="shared" ca="1" si="22"/>
        <v>National Maternity and Perinatal Audit</v>
      </c>
      <c r="D89" t="str">
        <f t="shared" ca="1" si="17"/>
        <v>Supported</v>
      </c>
      <c r="E89" s="4">
        <f t="shared" ca="1" si="18"/>
        <v>45823</v>
      </c>
      <c r="G89" s="25" t="str">
        <f t="shared" ca="1" si="16"/>
        <v>George Dunn, NMPA Lead</v>
      </c>
      <c r="H89" s="25" t="str">
        <f t="shared" ca="1" si="13"/>
        <v>Royal College of Obstetricians and Gynaecologists</v>
      </c>
      <c r="I89" t="str">
        <f t="shared" ca="1" si="19"/>
        <v>Exempt</v>
      </c>
      <c r="J89" t="str">
        <f t="shared" ca="1" si="20"/>
        <v>Yes</v>
      </c>
      <c r="K89" t="str">
        <f t="shared" ca="1" si="21"/>
        <v>Yes</v>
      </c>
    </row>
    <row r="90" spans="1:11" hidden="1" x14ac:dyDescent="0.25">
      <c r="A90" s="58" t="s">
        <v>110</v>
      </c>
      <c r="B90" t="str">
        <f t="shared" ca="1" si="14"/>
        <v>17/CAG/0014</v>
      </c>
      <c r="C90" s="18" t="str">
        <f t="shared" ca="1" si="22"/>
        <v>Hospital readmission and myocardial infarction after aortic surgery: A service evaluation</v>
      </c>
      <c r="D90" t="str">
        <f t="shared" ca="1" si="17"/>
        <v>Expired</v>
      </c>
      <c r="E90" s="4" t="str">
        <f t="shared" ca="1" si="18"/>
        <v>N/A</v>
      </c>
      <c r="G90" s="25" t="str">
        <f t="shared" ca="1" si="16"/>
        <v>Dr Bijan Modarai</v>
      </c>
      <c r="H90" s="25" t="str">
        <f t="shared" ca="1" si="13"/>
        <v>St Thomas’ Hospital</v>
      </c>
      <c r="I90" t="str">
        <f t="shared" ca="1" si="19"/>
        <v/>
      </c>
      <c r="J90" t="str">
        <f t="shared" ca="1" si="20"/>
        <v/>
      </c>
      <c r="K90" t="str">
        <f t="shared" ca="1" si="21"/>
        <v/>
      </c>
    </row>
    <row r="91" spans="1:11" x14ac:dyDescent="0.25">
      <c r="A91" s="58" t="s">
        <v>111</v>
      </c>
      <c r="B91" t="str">
        <f t="shared" ca="1" si="14"/>
        <v>16/CAG/0050</v>
      </c>
      <c r="C91" s="18" t="str">
        <f t="shared" ca="1" si="22"/>
        <v>ECG Diabetic Foot Ulcer (DFU) Pilot</v>
      </c>
      <c r="D91" t="str">
        <f t="shared" ca="1" si="17"/>
        <v>Supported</v>
      </c>
      <c r="E91" s="4">
        <f t="shared" ca="1" si="18"/>
        <v>45729</v>
      </c>
      <c r="G91" s="25" t="str">
        <f t="shared" ca="1" si="16"/>
        <v>Chris Dew, Information Analysis Lead Manager</v>
      </c>
      <c r="H91" s="25" t="str">
        <f t="shared" ca="1" si="13"/>
        <v>NHS England</v>
      </c>
      <c r="I91" t="str">
        <f t="shared" ca="1" si="19"/>
        <v/>
      </c>
      <c r="J91" t="str">
        <f t="shared" ca="1" si="20"/>
        <v>Yes</v>
      </c>
      <c r="K91" t="str">
        <f t="shared" ca="1" si="21"/>
        <v>No</v>
      </c>
    </row>
    <row r="92" spans="1:11" hidden="1" x14ac:dyDescent="0.25">
      <c r="A92" s="58" t="s">
        <v>112</v>
      </c>
      <c r="B92" t="str">
        <f t="shared" ca="1" si="14"/>
        <v>17/CAG/0017</v>
      </c>
      <c r="C92" s="18" t="str">
        <f t="shared" ca="1" si="22"/>
        <v>Enhancing the Safety of Midwifery-Led Births enquiry (ESMiE)</v>
      </c>
      <c r="D92" t="str">
        <f t="shared" ca="1" si="17"/>
        <v>Expired</v>
      </c>
      <c r="E92" s="4" t="str">
        <f t="shared" ca="1" si="18"/>
        <v>N/A</v>
      </c>
      <c r="G92" s="25" t="str">
        <f t="shared" ca="1" si="16"/>
        <v>Professor Jenny Kurinczuk</v>
      </c>
      <c r="H92" s="25" t="str">
        <f t="shared" ca="1" si="13"/>
        <v>University of Oxford</v>
      </c>
      <c r="I92" t="str">
        <f t="shared" ca="1" si="19"/>
        <v/>
      </c>
      <c r="J92" t="str">
        <f t="shared" ca="1" si="20"/>
        <v/>
      </c>
      <c r="K92" t="str">
        <f t="shared" ca="1" si="21"/>
        <v/>
      </c>
    </row>
    <row r="93" spans="1:11" hidden="1" x14ac:dyDescent="0.25">
      <c r="A93" s="58" t="s">
        <v>113</v>
      </c>
      <c r="B93" t="str">
        <f t="shared" ca="1" si="14"/>
        <v>16/CAG/0157</v>
      </c>
      <c r="C93" s="18" t="str">
        <f t="shared" ca="1" si="22"/>
        <v>2017 Community Mental Health Survey</v>
      </c>
      <c r="D93" t="str">
        <f t="shared" ca="1" si="17"/>
        <v>Expired</v>
      </c>
      <c r="E93" s="4" t="str">
        <f t="shared" ca="1" si="18"/>
        <v>N/A</v>
      </c>
      <c r="G93" s="25" t="str">
        <f t="shared" ca="1" si="16"/>
        <v>Chris Graham</v>
      </c>
      <c r="H93" s="25" t="str">
        <f t="shared" ca="1" si="13"/>
        <v>Picker Institute Europe</v>
      </c>
      <c r="I93" t="str">
        <f t="shared" ca="1" si="19"/>
        <v/>
      </c>
      <c r="J93" t="str">
        <f t="shared" ca="1" si="20"/>
        <v/>
      </c>
      <c r="K93" t="str">
        <f t="shared" ca="1" si="21"/>
        <v/>
      </c>
    </row>
    <row r="94" spans="1:11" x14ac:dyDescent="0.25">
      <c r="A94" s="58" t="s">
        <v>114</v>
      </c>
      <c r="B94" t="str">
        <f t="shared" ca="1" si="14"/>
        <v>CAG 6-06(a)/2014</v>
      </c>
      <c r="C94" s="18" t="str">
        <f t="shared" ca="1" si="22"/>
        <v>Welsh Cancer Intelligence and Surveillance Unit (WCISU)</v>
      </c>
      <c r="D94" t="str">
        <f t="shared" ca="1" si="17"/>
        <v>Supported</v>
      </c>
      <c r="E94" s="4">
        <f t="shared" ca="1" si="18"/>
        <v>45716</v>
      </c>
      <c r="G94" s="25" t="str">
        <f t="shared" ca="1" si="16"/>
        <v>John Lawson</v>
      </c>
      <c r="H94" s="25" t="str">
        <f t="shared" ca="1" si="13"/>
        <v>Public Health Wales NHS Trust</v>
      </c>
      <c r="I94" t="str">
        <f t="shared" ca="1" si="19"/>
        <v/>
      </c>
      <c r="J94" t="str">
        <f t="shared" ca="1" si="20"/>
        <v>No</v>
      </c>
      <c r="K94" t="str">
        <f t="shared" ca="1" si="21"/>
        <v>Yes</v>
      </c>
    </row>
    <row r="95" spans="1:11" hidden="1" x14ac:dyDescent="0.25">
      <c r="A95" s="19" t="s">
        <v>115</v>
      </c>
      <c r="B95" t="str">
        <f t="shared" ca="1" si="14"/>
        <v>16/CAG/0108</v>
      </c>
      <c r="C95" s="18" t="str">
        <f t="shared" ca="1" si="22"/>
        <v>National Clinical Audit for Specialist Rehabilitation following major Injury (NCASRI: Data linkage within the Major Trauma pathway.</v>
      </c>
      <c r="D95" t="str">
        <f t="shared" ca="1" si="17"/>
        <v>Expired</v>
      </c>
      <c r="E95" s="4" t="str">
        <f t="shared" ca="1" si="18"/>
        <v>N/A</v>
      </c>
      <c r="G95" s="25" t="str">
        <f t="shared" ca="1" si="16"/>
        <v>Professor Lynne Turner-Stokes</v>
      </c>
      <c r="H95" s="25" t="str">
        <f t="shared" ca="1" si="13"/>
        <v>Northwick Park Hospital</v>
      </c>
      <c r="I95" t="str">
        <f t="shared" ca="1" si="19"/>
        <v/>
      </c>
      <c r="J95" t="str">
        <f t="shared" ca="1" si="20"/>
        <v/>
      </c>
      <c r="K95" t="str">
        <f t="shared" ca="1" si="21"/>
        <v/>
      </c>
    </row>
    <row r="96" spans="1:11" hidden="1" x14ac:dyDescent="0.25">
      <c r="A96" s="58" t="s">
        <v>116</v>
      </c>
      <c r="B96" t="str">
        <f t="shared" ca="1" si="14"/>
        <v>15/CAG/0197</v>
      </c>
      <c r="C96" s="18" t="str">
        <f t="shared" ca="1" si="22"/>
        <v>Holding patient identifiable data within the National Head and Neck Cancer Audit (HANA)(prospective elements)</v>
      </c>
      <c r="D96" t="str">
        <f t="shared" ca="1" si="17"/>
        <v>Expired</v>
      </c>
      <c r="E96" s="4" t="str">
        <f t="shared" ca="1" si="18"/>
        <v>N/A</v>
      </c>
      <c r="G96" s="25" t="str">
        <f t="shared" ca="1" si="16"/>
        <v>Mr Neal McCann</v>
      </c>
      <c r="H96" s="25" t="str">
        <f t="shared" ca="1" si="13"/>
        <v>Dendrite Clinical Systems</v>
      </c>
      <c r="I96" t="str">
        <f t="shared" ca="1" si="19"/>
        <v/>
      </c>
      <c r="J96" t="str">
        <f t="shared" ca="1" si="20"/>
        <v/>
      </c>
      <c r="K96" t="str">
        <f t="shared" ca="1" si="21"/>
        <v/>
      </c>
    </row>
    <row r="97" spans="1:11" x14ac:dyDescent="0.25">
      <c r="A97" s="58" t="s">
        <v>117</v>
      </c>
      <c r="B97" t="str">
        <f t="shared" ca="1" si="14"/>
        <v>17/CAG/0006</v>
      </c>
      <c r="C97" s="18" t="str">
        <f t="shared" ca="1" si="22"/>
        <v>An evaluation of the level of clinician's adherence to the NICE hypertension in pregnancy guidance across maternity units in England</v>
      </c>
      <c r="D97" t="str">
        <f t="shared" ca="1" si="17"/>
        <v>Supported</v>
      </c>
      <c r="E97" s="4">
        <f t="shared" ca="1" si="18"/>
        <v>43540</v>
      </c>
      <c r="G97" s="25" t="str">
        <f t="shared" ca="1" si="16"/>
        <v>Dr Diane Farrar</v>
      </c>
      <c r="H97" s="25" t="str">
        <f t="shared" ref="H97:H128" ca="1" si="23">(INDIRECT("A"&amp;$A97&amp;"!B8"))</f>
        <v>Bradford Teaching Hospitals</v>
      </c>
      <c r="I97" t="str">
        <f t="shared" ca="1" si="19"/>
        <v/>
      </c>
      <c r="J97" t="str">
        <f t="shared" ca="1" si="20"/>
        <v/>
      </c>
      <c r="K97" t="str">
        <f t="shared" ca="1" si="21"/>
        <v/>
      </c>
    </row>
    <row r="98" spans="1:11" hidden="1" x14ac:dyDescent="0.25">
      <c r="A98" s="19" t="s">
        <v>118</v>
      </c>
      <c r="B98" t="str">
        <f t="shared" ref="B98:B129" ca="1" si="24">INDIRECT("A"&amp;A98&amp;"!B4")</f>
        <v>17/CAG/0045</v>
      </c>
      <c r="C98" s="18" t="str">
        <f t="shared" ca="1" si="22"/>
        <v>Hospital-Led Innovations for End of Life Care</v>
      </c>
      <c r="D98" t="str">
        <f t="shared" ca="1" si="17"/>
        <v>Expired</v>
      </c>
      <c r="E98" s="4" t="str">
        <f t="shared" ca="1" si="18"/>
        <v>N/A</v>
      </c>
      <c r="G98" s="25" t="str">
        <f t="shared" ref="G98:G129" ca="1" si="25">(INDIRECT("A"&amp;$A98&amp;"!B9"))</f>
        <v>Mr Giles Colclough</v>
      </c>
      <c r="H98" s="25" t="str">
        <f t="shared" ca="1" si="23"/>
        <v xml:space="preserve">McKinsey and Company </v>
      </c>
      <c r="I98" t="str">
        <f t="shared" ca="1" si="19"/>
        <v/>
      </c>
      <c r="J98" t="str">
        <f t="shared" ca="1" si="20"/>
        <v/>
      </c>
      <c r="K98" t="str">
        <f t="shared" ca="1" si="21"/>
        <v/>
      </c>
    </row>
    <row r="99" spans="1:11" hidden="1" x14ac:dyDescent="0.25">
      <c r="A99" s="19" t="s">
        <v>119</v>
      </c>
      <c r="B99" t="str">
        <f t="shared" ca="1" si="24"/>
        <v>16/CAG/0140</v>
      </c>
      <c r="C99" s="18" t="str">
        <f t="shared" ca="1" si="22"/>
        <v>The British Association of Urological Surgeons (BAUS) Audits</v>
      </c>
      <c r="D99" t="str">
        <f t="shared" ca="1" si="17"/>
        <v>Expired</v>
      </c>
      <c r="E99" s="4" t="str">
        <f t="shared" ca="1" si="18"/>
        <v>N/A</v>
      </c>
      <c r="G99" s="25" t="str">
        <f t="shared" ca="1" si="25"/>
        <v>Ms Patricia Hagan</v>
      </c>
      <c r="H99" s="25" t="str">
        <f t="shared" ca="1" si="23"/>
        <v>The British Association of Urological Surgeons</v>
      </c>
      <c r="I99" t="str">
        <f t="shared" ca="1" si="19"/>
        <v/>
      </c>
      <c r="J99" t="str">
        <f t="shared" ca="1" si="20"/>
        <v/>
      </c>
      <c r="K99" t="str">
        <f t="shared" ca="1" si="21"/>
        <v/>
      </c>
    </row>
    <row r="100" spans="1:11" hidden="1" x14ac:dyDescent="0.25">
      <c r="A100" s="58" t="s">
        <v>120</v>
      </c>
      <c r="B100" t="str">
        <f t="shared" ca="1" si="24"/>
        <v>17/CAG/0085</v>
      </c>
      <c r="C100" s="18" t="str">
        <f t="shared" ca="1" si="22"/>
        <v>Audit of the Comprehensive Health Assessment Tool (CHAT)</v>
      </c>
      <c r="D100" t="str">
        <f t="shared" ca="1" si="17"/>
        <v>Expired</v>
      </c>
      <c r="E100" s="4" t="str">
        <f t="shared" ca="1" si="18"/>
        <v>N/A</v>
      </c>
      <c r="G100" s="25" t="str">
        <f t="shared" ca="1" si="25"/>
        <v>Dr Charlotte Lennox</v>
      </c>
      <c r="H100" s="25" t="str">
        <f t="shared" ca="1" si="23"/>
        <v>University of Manchester</v>
      </c>
      <c r="I100" t="str">
        <f t="shared" ca="1" si="19"/>
        <v/>
      </c>
      <c r="J100" t="str">
        <f t="shared" ca="1" si="20"/>
        <v/>
      </c>
      <c r="K100" t="str">
        <f t="shared" ca="1" si="21"/>
        <v/>
      </c>
    </row>
    <row r="101" spans="1:11" hidden="1" x14ac:dyDescent="0.25">
      <c r="A101" s="58" t="s">
        <v>121</v>
      </c>
      <c r="B101" t="str">
        <f t="shared" ca="1" si="24"/>
        <v>17/CAG/0070</v>
      </c>
      <c r="C101" s="18" t="str">
        <f t="shared" ca="1" si="22"/>
        <v>2017 Adult Inpatient Survey</v>
      </c>
      <c r="D101" t="str">
        <f t="shared" ca="1" si="17"/>
        <v>Expired</v>
      </c>
      <c r="E101" s="4" t="str">
        <f t="shared" ca="1" si="18"/>
        <v>N/A</v>
      </c>
      <c r="G101" s="25" t="str">
        <f t="shared" ca="1" si="25"/>
        <v>Carolina Casanas i Comabella</v>
      </c>
      <c r="H101" s="25" t="str">
        <f t="shared" ca="1" si="23"/>
        <v>Picker Institute Europe</v>
      </c>
      <c r="I101" t="str">
        <f t="shared" ca="1" si="19"/>
        <v/>
      </c>
      <c r="J101" t="str">
        <f t="shared" ca="1" si="20"/>
        <v/>
      </c>
      <c r="K101" t="str">
        <f t="shared" ca="1" si="21"/>
        <v/>
      </c>
    </row>
    <row r="102" spans="1:11" x14ac:dyDescent="0.25">
      <c r="A102" s="58" t="s">
        <v>122</v>
      </c>
      <c r="B102" t="str">
        <f t="shared" ca="1" si="24"/>
        <v>17/CAG/0125</v>
      </c>
      <c r="C102" s="18" t="str">
        <f t="shared" ca="1" si="22"/>
        <v>All-cause mortality within 12 months following Hip Fracture</v>
      </c>
      <c r="D102" t="str">
        <f t="shared" ca="1" si="17"/>
        <v>Supported</v>
      </c>
      <c r="E102" s="4">
        <f t="shared" ca="1" si="18"/>
        <v>45894</v>
      </c>
      <c r="G102" s="25" t="str">
        <f t="shared" ca="1" si="25"/>
        <v>Professor Andrew Judge</v>
      </c>
      <c r="H102" s="25" t="str">
        <f t="shared" ca="1" si="23"/>
        <v>Big Health Data Group (BHDG), Nuffield Department of Orthopaedics</v>
      </c>
      <c r="I102" t="str">
        <f t="shared" ca="1" si="19"/>
        <v/>
      </c>
      <c r="J102" t="str">
        <f t="shared" ca="1" si="20"/>
        <v/>
      </c>
      <c r="K102" t="str">
        <f t="shared" ca="1" si="21"/>
        <v/>
      </c>
    </row>
    <row r="103" spans="1:11" hidden="1" x14ac:dyDescent="0.25">
      <c r="A103" s="58" t="s">
        <v>123</v>
      </c>
      <c r="B103" t="str">
        <f t="shared" ca="1" si="24"/>
        <v>16/CAG/0105</v>
      </c>
      <c r="C103" s="18" t="str">
        <f t="shared" ca="1" si="22"/>
        <v>Post surgical predictors of chronic pain after total knee replacement</v>
      </c>
      <c r="D103" t="str">
        <f t="shared" ca="1" si="17"/>
        <v>Expired</v>
      </c>
      <c r="E103" s="4" t="str">
        <f t="shared" ca="1" si="18"/>
        <v>N/A</v>
      </c>
      <c r="G103" s="25" t="str">
        <f t="shared" ca="1" si="25"/>
        <v>Professor Andrew Judge</v>
      </c>
      <c r="H103" s="25" t="str">
        <f t="shared" ca="1" si="23"/>
        <v>Big Health Data Group (BHDG), University of Oxford</v>
      </c>
      <c r="I103" t="str">
        <f t="shared" ca="1" si="19"/>
        <v/>
      </c>
      <c r="J103" t="str">
        <f t="shared" ca="1" si="20"/>
        <v/>
      </c>
      <c r="K103" t="str">
        <f t="shared" ca="1" si="21"/>
        <v/>
      </c>
    </row>
    <row r="104" spans="1:11" hidden="1" x14ac:dyDescent="0.25">
      <c r="A104" s="58" t="s">
        <v>124</v>
      </c>
      <c r="B104" t="str">
        <f t="shared" ca="1" si="24"/>
        <v>17/CAG/0121</v>
      </c>
      <c r="C104" s="18" t="str">
        <f t="shared" ca="1" si="22"/>
        <v>Cancer Patient Experience Survey 2017</v>
      </c>
      <c r="D104" t="str">
        <f t="shared" ca="1" si="17"/>
        <v>Expired</v>
      </c>
      <c r="E104" s="4" t="str">
        <f t="shared" ca="1" si="18"/>
        <v>N/A</v>
      </c>
      <c r="G104" s="25" t="str">
        <f t="shared" ca="1" si="25"/>
        <v>Mr Daniel Ratchford</v>
      </c>
      <c r="H104" s="25" t="str">
        <f t="shared" ca="1" si="23"/>
        <v>Quality Health</v>
      </c>
      <c r="I104" t="str">
        <f t="shared" ca="1" si="19"/>
        <v/>
      </c>
      <c r="J104" t="str">
        <f t="shared" ca="1" si="20"/>
        <v/>
      </c>
      <c r="K104" t="str">
        <f t="shared" ca="1" si="21"/>
        <v/>
      </c>
    </row>
    <row r="105" spans="1:11" x14ac:dyDescent="0.25">
      <c r="A105" s="58" t="s">
        <v>125</v>
      </c>
      <c r="B105" t="str">
        <f t="shared" ca="1" si="24"/>
        <v>17/CAG/0115</v>
      </c>
      <c r="C105" s="18" t="str">
        <f t="shared" ca="1" si="22"/>
        <v>ECG Diabetic Foot Ulcer (DFU) Pilot</v>
      </c>
      <c r="D105" t="str">
        <f t="shared" ca="1" si="17"/>
        <v>Supported</v>
      </c>
      <c r="E105" s="4">
        <f t="shared" ca="1" si="18"/>
        <v>45900</v>
      </c>
      <c r="G105" s="25" t="str">
        <f t="shared" ca="1" si="25"/>
        <v>Chris Dew, Information Analysis Lead Manager</v>
      </c>
      <c r="H105" s="25" t="str">
        <f t="shared" ca="1" si="23"/>
        <v>NHS England</v>
      </c>
      <c r="I105" t="str">
        <f t="shared" ca="1" si="19"/>
        <v/>
      </c>
      <c r="J105" t="str">
        <f t="shared" ca="1" si="20"/>
        <v/>
      </c>
      <c r="K105" t="str">
        <f t="shared" ca="1" si="21"/>
        <v/>
      </c>
    </row>
    <row r="106" spans="1:11" hidden="1" x14ac:dyDescent="0.25">
      <c r="A106" s="58" t="s">
        <v>126</v>
      </c>
      <c r="B106" t="str">
        <f t="shared" ca="1" si="24"/>
        <v>17/CAG/0152</v>
      </c>
      <c r="C106" s="18" t="str">
        <f t="shared" ca="1" si="22"/>
        <v>Barts Health (NICOR) UK Transcatheter Aortic Valve Implantation (TAVI)</v>
      </c>
      <c r="D106" t="str">
        <f t="shared" ca="1" si="17"/>
        <v>Expired</v>
      </c>
      <c r="E106" s="4" t="str">
        <f t="shared" ca="1" si="18"/>
        <v>N/A</v>
      </c>
      <c r="G106" s="25" t="str">
        <f t="shared" ca="1" si="25"/>
        <v>Mr James Chal, NICOR Chief Operating Officer</v>
      </c>
      <c r="H106" s="25" t="str">
        <f t="shared" ca="1" si="23"/>
        <v>Barts Health NHS Trust</v>
      </c>
      <c r="I106" t="str">
        <f t="shared" ca="1" si="19"/>
        <v/>
      </c>
      <c r="J106" t="str">
        <f t="shared" ca="1" si="20"/>
        <v/>
      </c>
      <c r="K106" t="str">
        <f t="shared" ca="1" si="21"/>
        <v/>
      </c>
    </row>
    <row r="107" spans="1:11" hidden="1" x14ac:dyDescent="0.25">
      <c r="A107" s="58" t="s">
        <v>127</v>
      </c>
      <c r="B107" t="str">
        <f t="shared" ca="1" si="24"/>
        <v>17/CAG/0153</v>
      </c>
      <c r="C107" s="18" t="str">
        <f t="shared" ca="1" si="22"/>
        <v>NICOR Commissioning through Evaluation (CtE) Registries/Audits</v>
      </c>
      <c r="D107" t="str">
        <f t="shared" ca="1" si="17"/>
        <v>Expired</v>
      </c>
      <c r="E107" s="4" t="str">
        <f t="shared" ca="1" si="18"/>
        <v>N/A</v>
      </c>
      <c r="G107" s="25" t="str">
        <f t="shared" ca="1" si="25"/>
        <v>James Chal, NICOR Chief Operating Officer</v>
      </c>
      <c r="H107" s="25" t="str">
        <f t="shared" ca="1" si="23"/>
        <v>Barts Health NHS Trust</v>
      </c>
      <c r="I107" t="str">
        <f t="shared" ca="1" si="19"/>
        <v/>
      </c>
      <c r="J107" t="str">
        <f t="shared" ca="1" si="20"/>
        <v/>
      </c>
      <c r="K107" t="str">
        <f t="shared" ca="1" si="21"/>
        <v/>
      </c>
    </row>
    <row r="108" spans="1:11" x14ac:dyDescent="0.25">
      <c r="A108" s="58" t="s">
        <v>128</v>
      </c>
      <c r="B108" t="str">
        <f t="shared" ca="1" si="24"/>
        <v>CAG 6-06(b)/2014</v>
      </c>
      <c r="C108" s="18" t="str">
        <f t="shared" ca="1" si="22"/>
        <v>Congenital Anomaly Register and Information Service for Wales (CARIS)</v>
      </c>
      <c r="D108" t="str">
        <f t="shared" ca="1" si="17"/>
        <v>Supported</v>
      </c>
      <c r="E108" s="4">
        <f t="shared" ca="1" si="18"/>
        <v>45912</v>
      </c>
      <c r="G108" s="25" t="str">
        <f t="shared" ca="1" si="25"/>
        <v>David Tucker – CARIS Manager</v>
      </c>
      <c r="H108" s="25" t="str">
        <f t="shared" ca="1" si="23"/>
        <v>Public Health Wales</v>
      </c>
      <c r="I108" t="str">
        <f t="shared" ca="1" si="19"/>
        <v/>
      </c>
      <c r="J108" t="str">
        <f t="shared" ca="1" si="20"/>
        <v>No</v>
      </c>
      <c r="K108" t="str">
        <f t="shared" ca="1" si="21"/>
        <v>Yes</v>
      </c>
    </row>
    <row r="109" spans="1:11" x14ac:dyDescent="0.25">
      <c r="A109" s="58" t="s">
        <v>129</v>
      </c>
      <c r="B109" t="str">
        <f t="shared" ca="1" si="24"/>
        <v>CAG 6-06(c)/2014</v>
      </c>
      <c r="C109" s="18" t="str">
        <f t="shared" ca="1" si="22"/>
        <v>Wales Abdominal Aortic Aneurysm Screening Programme (WAAASP)</v>
      </c>
      <c r="D109" t="str">
        <f t="shared" ca="1" si="17"/>
        <v>Supported</v>
      </c>
      <c r="E109" s="4">
        <f t="shared" ca="1" si="18"/>
        <v>45912</v>
      </c>
      <c r="G109" s="25" t="str">
        <f t="shared" ca="1" si="25"/>
        <v>Dr Rosemary Fox</v>
      </c>
      <c r="H109" s="25" t="str">
        <f t="shared" ca="1" si="23"/>
        <v>Wales Abdominal Aortic Aneurysm Screening Programme</v>
      </c>
      <c r="I109" t="str">
        <f t="shared" ca="1" si="19"/>
        <v/>
      </c>
      <c r="J109" t="str">
        <f t="shared" ca="1" si="20"/>
        <v>No</v>
      </c>
      <c r="K109" t="str">
        <f t="shared" ca="1" si="21"/>
        <v>Yes</v>
      </c>
    </row>
    <row r="110" spans="1:11" hidden="1" x14ac:dyDescent="0.25">
      <c r="A110" s="19" t="s">
        <v>130</v>
      </c>
      <c r="B110" t="str">
        <f t="shared" ca="1" si="24"/>
        <v>15/CAG/0207</v>
      </c>
      <c r="C110" s="18" t="str">
        <f t="shared" ca="1" si="22"/>
        <v>NHS Cancer Screening Programmes: National Coordination and Quality Assurance</v>
      </c>
      <c r="D110" t="str">
        <f t="shared" ca="1" si="17"/>
        <v>Expired</v>
      </c>
      <c r="E110" s="4" t="str">
        <f t="shared" ca="1" si="18"/>
        <v>N/A</v>
      </c>
      <c r="G110" s="25" t="str">
        <f t="shared" ca="1" si="25"/>
        <v>Anne Mackie, Director of Screening - PHE</v>
      </c>
      <c r="H110" s="25" t="str">
        <f t="shared" ca="1" si="23"/>
        <v>Public Health England</v>
      </c>
      <c r="I110" t="str">
        <f t="shared" ca="1" si="19"/>
        <v/>
      </c>
      <c r="J110" t="str">
        <f t="shared" ca="1" si="20"/>
        <v/>
      </c>
      <c r="K110" t="str">
        <f t="shared" ca="1" si="21"/>
        <v/>
      </c>
    </row>
    <row r="111" spans="1:11" hidden="1" x14ac:dyDescent="0.25">
      <c r="A111" s="58" t="s">
        <v>131</v>
      </c>
      <c r="B111" t="str">
        <f t="shared" ca="1" si="24"/>
        <v>17/CAG/0157</v>
      </c>
      <c r="C111" s="18" t="str">
        <f t="shared" ca="1" si="22"/>
        <v>The delivery of major trauma care in England - impact and effectiveness following a whole system reorganisation</v>
      </c>
      <c r="D111" t="str">
        <f t="shared" ca="1" si="17"/>
        <v>Expired</v>
      </c>
      <c r="E111" s="4" t="str">
        <f t="shared" ca="1" si="18"/>
        <v>N/A</v>
      </c>
      <c r="G111" s="25" t="str">
        <f t="shared" ca="1" si="25"/>
        <v>Professor Andrew Judge</v>
      </c>
      <c r="H111" s="25" t="str">
        <f t="shared" ca="1" si="23"/>
        <v>Big Health Data Group (BHDG)</v>
      </c>
      <c r="I111" t="str">
        <f t="shared" ca="1" si="19"/>
        <v/>
      </c>
      <c r="J111" t="str">
        <f t="shared" ca="1" si="20"/>
        <v/>
      </c>
      <c r="K111" t="str">
        <f t="shared" ca="1" si="21"/>
        <v/>
      </c>
    </row>
    <row r="112" spans="1:11" x14ac:dyDescent="0.25">
      <c r="A112" s="58" t="s">
        <v>132</v>
      </c>
      <c r="B112" t="str">
        <f t="shared" ca="1" si="24"/>
        <v>17/CAG/0150</v>
      </c>
      <c r="C112" s="18" t="str">
        <f t="shared" ca="1" si="22"/>
        <v>National Perinatal Mortality Review Tool (PMRT)</v>
      </c>
      <c r="D112" t="str">
        <f t="shared" ca="1" si="17"/>
        <v>Supported</v>
      </c>
      <c r="E112" s="4">
        <f t="shared" ca="1" si="18"/>
        <v>45940</v>
      </c>
      <c r="G112" s="25" t="str">
        <f t="shared" ca="1" si="25"/>
        <v>Professor Jennifer J Kurinczuk</v>
      </c>
      <c r="H112" s="25" t="str">
        <f t="shared" ca="1" si="23"/>
        <v>University of Oxford</v>
      </c>
      <c r="I112" t="str">
        <f t="shared" ca="1" si="19"/>
        <v>Exempt</v>
      </c>
      <c r="J112" t="str">
        <f t="shared" ca="1" si="20"/>
        <v>Yes</v>
      </c>
      <c r="K112" t="str">
        <f t="shared" ca="1" si="21"/>
        <v>Yes</v>
      </c>
    </row>
    <row r="113" spans="1:11" hidden="1" x14ac:dyDescent="0.25">
      <c r="A113" s="58" t="s">
        <v>133</v>
      </c>
      <c r="B113" t="str">
        <f t="shared" ca="1" si="24"/>
        <v>17/CAG/0174</v>
      </c>
      <c r="C113" s="18" t="str">
        <f t="shared" ca="1" si="22"/>
        <v>UTMoST Study</v>
      </c>
      <c r="D113" t="str">
        <f t="shared" ca="1" si="17"/>
        <v>Expired</v>
      </c>
      <c r="E113" s="4" t="str">
        <f t="shared" ca="1" si="18"/>
        <v>N/A</v>
      </c>
      <c r="G113" s="25" t="str">
        <f t="shared" ca="1" si="25"/>
        <v>Professor Prieto Alhambra</v>
      </c>
      <c r="H113" s="25" t="str">
        <f t="shared" ca="1" si="23"/>
        <v>Big Health Data Group (BHDG)</v>
      </c>
      <c r="I113" t="str">
        <f t="shared" ca="1" si="19"/>
        <v/>
      </c>
      <c r="J113" t="str">
        <f t="shared" ca="1" si="20"/>
        <v/>
      </c>
      <c r="K113" t="str">
        <f t="shared" ca="1" si="21"/>
        <v/>
      </c>
    </row>
    <row r="114" spans="1:11" hidden="1" x14ac:dyDescent="0.25">
      <c r="A114" s="19" t="s">
        <v>134</v>
      </c>
      <c r="B114" t="str">
        <f t="shared" ca="1" si="24"/>
        <v>15/CAG/0190</v>
      </c>
      <c r="C114" s="18" t="str">
        <f t="shared" ca="1" si="22"/>
        <v>National Study of HIV in Pregnancy and Childhood</v>
      </c>
      <c r="D114" t="str">
        <f t="shared" ca="1" si="17"/>
        <v>Expired</v>
      </c>
      <c r="E114" s="4" t="str">
        <f t="shared" ca="1" si="18"/>
        <v>N/A</v>
      </c>
      <c r="G114" s="25" t="str">
        <f t="shared" ca="1" si="25"/>
        <v>Claire Thorne</v>
      </c>
      <c r="H114" s="25" t="str">
        <f t="shared" ca="1" si="23"/>
        <v>UCL Great Ormond Street Institute of Child Health</v>
      </c>
      <c r="I114" t="str">
        <f t="shared" ca="1" si="19"/>
        <v/>
      </c>
      <c r="J114" t="str">
        <f t="shared" ca="1" si="20"/>
        <v/>
      </c>
      <c r="K114" t="str">
        <f t="shared" ca="1" si="21"/>
        <v/>
      </c>
    </row>
    <row r="115" spans="1:11" hidden="1" x14ac:dyDescent="0.25">
      <c r="A115" s="58" t="s">
        <v>135</v>
      </c>
      <c r="B115" t="str">
        <f ca="1">INDIRECT("A"&amp;A115&amp;"!B4")</f>
        <v>17/CAG/0071</v>
      </c>
      <c r="C115" s="18" t="str">
        <f t="shared" ca="1" si="22"/>
        <v>Barts Health (NICOR) National Cardiac Audit Programme (NCAP)</v>
      </c>
      <c r="D115" t="str">
        <f t="shared" ca="1" si="17"/>
        <v>Expired</v>
      </c>
      <c r="E115" s="4" t="str">
        <f t="shared" ca="1" si="18"/>
        <v>N/A</v>
      </c>
      <c r="G115" s="25" t="str">
        <f t="shared" ca="1" si="25"/>
        <v>James Chal, NICOR Chief Operating Officer</v>
      </c>
      <c r="H115" s="25" t="str">
        <f t="shared" ca="1" si="23"/>
        <v>Barts Health (NICOR) National Cardiac Audit Programme (NCAP)</v>
      </c>
      <c r="I115" t="str">
        <f t="shared" ca="1" si="19"/>
        <v/>
      </c>
      <c r="J115" t="str">
        <f t="shared" ca="1" si="20"/>
        <v/>
      </c>
      <c r="K115" t="str">
        <f t="shared" ca="1" si="21"/>
        <v/>
      </c>
    </row>
    <row r="116" spans="1:11" hidden="1" x14ac:dyDescent="0.25">
      <c r="A116" s="19" t="s">
        <v>136</v>
      </c>
      <c r="B116" t="str">
        <f t="shared" ca="1" si="24"/>
        <v>17/CAG/0193</v>
      </c>
      <c r="C116" s="18" t="str">
        <f t="shared" ca="1" si="22"/>
        <v>UKRETS (United Kingdom Registry of Endocrine and Thyroid Surgery)</v>
      </c>
      <c r="D116" t="str">
        <f t="shared" ca="1" si="17"/>
        <v>Expired</v>
      </c>
      <c r="E116" s="4" t="str">
        <f t="shared" ca="1" si="18"/>
        <v>N/A</v>
      </c>
      <c r="G116" s="25" t="str">
        <f t="shared" ca="1" si="25"/>
        <v>Dr Sebastian Aspinall</v>
      </c>
      <c r="H116" s="25" t="str">
        <f t="shared" ca="1" si="23"/>
        <v>British Association of Endocrine and Thyroid Surgeons</v>
      </c>
      <c r="I116" t="str">
        <f t="shared" ca="1" si="19"/>
        <v/>
      </c>
      <c r="J116" t="str">
        <f t="shared" ca="1" si="20"/>
        <v/>
      </c>
      <c r="K116" t="str">
        <f t="shared" ca="1" si="21"/>
        <v/>
      </c>
    </row>
    <row r="117" spans="1:11" x14ac:dyDescent="0.25">
      <c r="A117" s="58" t="s">
        <v>137</v>
      </c>
      <c r="B117" t="str">
        <f t="shared" ca="1" si="24"/>
        <v>17/CAG/0184</v>
      </c>
      <c r="C117" s="18" t="str">
        <f t="shared" ca="1" si="22"/>
        <v>UK collaborative clinical audit of health care for children and young people with suspected epileptic seizures (Epilepsy12)</v>
      </c>
      <c r="D117" t="str">
        <f t="shared" ca="1" si="17"/>
        <v>Supported</v>
      </c>
      <c r="E117" s="4">
        <f t="shared" ca="1" si="18"/>
        <v>45721</v>
      </c>
      <c r="G117" s="25" t="str">
        <f t="shared" ca="1" si="25"/>
        <v xml:space="preserve">Niky Raja, Epilepsy12 Project Manager           </v>
      </c>
      <c r="H117" s="25" t="str">
        <f t="shared" ca="1" si="23"/>
        <v>Royal College of Paediatrics and Child Health</v>
      </c>
      <c r="I117" t="str">
        <f t="shared" ca="1" si="19"/>
        <v>Exempt</v>
      </c>
      <c r="J117" t="str">
        <f t="shared" ca="1" si="20"/>
        <v>Yes</v>
      </c>
      <c r="K117" t="str">
        <f t="shared" ca="1" si="21"/>
        <v>Yes</v>
      </c>
    </row>
    <row r="118" spans="1:11" hidden="1" x14ac:dyDescent="0.25">
      <c r="A118" s="58" t="s">
        <v>138</v>
      </c>
      <c r="B118" t="str">
        <f t="shared" ca="1" si="24"/>
        <v>17/CAG/0030</v>
      </c>
      <c r="C118" s="18" t="str">
        <f t="shared" ca="1" si="22"/>
        <v>UKSAFE</v>
      </c>
      <c r="D118" t="str">
        <f t="shared" ca="1" si="17"/>
        <v>Expired</v>
      </c>
      <c r="E118" s="4" t="str">
        <f t="shared" ca="1" si="18"/>
        <v>N/A</v>
      </c>
      <c r="G118" s="25" t="str">
        <f t="shared" ca="1" si="25"/>
        <v>Dr Andrew Judge</v>
      </c>
      <c r="H118" s="25" t="str">
        <f t="shared" ca="1" si="23"/>
        <v>Big Health Data Group at Oxford University</v>
      </c>
      <c r="I118" t="str">
        <f t="shared" ca="1" si="19"/>
        <v/>
      </c>
      <c r="J118" t="str">
        <f t="shared" ca="1" si="20"/>
        <v/>
      </c>
      <c r="K118" t="str">
        <f t="shared" ca="1" si="21"/>
        <v/>
      </c>
    </row>
    <row r="119" spans="1:11" hidden="1" x14ac:dyDescent="0.25">
      <c r="A119" s="58" t="s">
        <v>139</v>
      </c>
      <c r="B119" t="str">
        <f t="shared" ca="1" si="24"/>
        <v>18/CAG/0042</v>
      </c>
      <c r="C119" s="18" t="str">
        <f t="shared" ref="C119:C150" ca="1" si="26">INDIRECT("A"&amp;$A119&amp;"!B6")</f>
        <v>2018 Maternity Survey</v>
      </c>
      <c r="D119" t="str">
        <f t="shared" ca="1" si="17"/>
        <v>Expired</v>
      </c>
      <c r="E119" s="4" t="str">
        <f t="shared" ca="1" si="18"/>
        <v>N/A</v>
      </c>
      <c r="G119" s="25" t="str">
        <f t="shared" ca="1" si="25"/>
        <v>Ms Jenny King</v>
      </c>
      <c r="H119" s="25" t="str">
        <f t="shared" ca="1" si="23"/>
        <v>Picker Institute Europe, CQC and NHS England</v>
      </c>
      <c r="I119" t="str">
        <f t="shared" ca="1" si="19"/>
        <v/>
      </c>
      <c r="J119" t="str">
        <f t="shared" ca="1" si="20"/>
        <v/>
      </c>
      <c r="K119" t="str">
        <f t="shared" ca="1" si="21"/>
        <v/>
      </c>
    </row>
    <row r="120" spans="1:11" x14ac:dyDescent="0.25">
      <c r="A120" s="58" t="s">
        <v>140</v>
      </c>
      <c r="B120" t="str">
        <f t="shared" ca="1" si="24"/>
        <v>18/CAG/0018</v>
      </c>
      <c r="C120" s="18" t="str">
        <f t="shared" ca="1" si="26"/>
        <v>Pre-Hospital Emergency Medicine (PHEM) Feedback</v>
      </c>
      <c r="D120" t="str">
        <f t="shared" ca="1" si="17"/>
        <v>Supported</v>
      </c>
      <c r="E120" s="4">
        <f t="shared" ca="1" si="18"/>
        <v>45770</v>
      </c>
      <c r="G120" s="25" t="str">
        <f t="shared" ca="1" si="25"/>
        <v>Dr Matthew Snowsill, PHEM Feedback Project Founder and Lead</v>
      </c>
      <c r="H120" s="25" t="str">
        <f t="shared" ca="1" si="23"/>
        <v>Princess Alexandra Hospital NHS Trust</v>
      </c>
      <c r="I120" t="str">
        <f t="shared" ca="1" si="19"/>
        <v>Applied</v>
      </c>
      <c r="J120" t="str">
        <f t="shared" ca="1" si="20"/>
        <v>Yes</v>
      </c>
      <c r="K120" t="str">
        <f t="shared" ca="1" si="21"/>
        <v>No</v>
      </c>
    </row>
    <row r="121" spans="1:11" x14ac:dyDescent="0.25">
      <c r="A121" s="58" t="s">
        <v>141</v>
      </c>
      <c r="B121" t="str">
        <f t="shared" ca="1" si="24"/>
        <v>18/CAG/0063</v>
      </c>
      <c r="C121" s="18" t="str">
        <f t="shared" ca="1" si="26"/>
        <v>National Clinical Audit of Rheumatoid and Early Inflammatory Arthritis Clinical Audit</v>
      </c>
      <c r="D121" t="str">
        <f t="shared" ca="1" si="17"/>
        <v>Supported</v>
      </c>
      <c r="E121" s="4">
        <f t="shared" ca="1" si="18"/>
        <v>45764</v>
      </c>
      <c r="G121" s="25" t="str">
        <f t="shared" ca="1" si="25"/>
        <v xml:space="preserve">Sarah Gallagher, Clinical Audit Project Manager </v>
      </c>
      <c r="H121" s="25" t="str">
        <f t="shared" ca="1" si="23"/>
        <v>British Society for Rheumatology (commissioned by HQIP)</v>
      </c>
      <c r="I121" t="str">
        <f t="shared" ca="1" si="19"/>
        <v>Applied</v>
      </c>
      <c r="J121" t="str">
        <f t="shared" ca="1" si="20"/>
        <v>Yes</v>
      </c>
      <c r="K121" t="str">
        <f t="shared" ca="1" si="21"/>
        <v>Yes</v>
      </c>
    </row>
    <row r="122" spans="1:11" hidden="1" x14ac:dyDescent="0.25">
      <c r="A122" s="58" t="s">
        <v>142</v>
      </c>
      <c r="B122" t="str">
        <f t="shared" ca="1" si="24"/>
        <v>18/CAG/0057</v>
      </c>
      <c r="C122" s="18" t="str">
        <f t="shared" ca="1" si="26"/>
        <v>Hospice-led innovations for end of life care</v>
      </c>
      <c r="D122" t="str">
        <f t="shared" ca="1" si="17"/>
        <v>Expired</v>
      </c>
      <c r="E122" s="4" t="str">
        <f t="shared" ca="1" si="18"/>
        <v>N/A</v>
      </c>
      <c r="G122" s="25" t="str">
        <f t="shared" ca="1" si="25"/>
        <v>Mr Giles Colclough</v>
      </c>
      <c r="H122" s="25" t="str">
        <f t="shared" ca="1" si="23"/>
        <v>NHS England and Hospice UK</v>
      </c>
      <c r="I122" t="str">
        <f t="shared" ca="1" si="19"/>
        <v>Applied</v>
      </c>
      <c r="J122" t="str">
        <f t="shared" ca="1" si="20"/>
        <v/>
      </c>
      <c r="K122" t="str">
        <f t="shared" ca="1" si="21"/>
        <v/>
      </c>
    </row>
    <row r="123" spans="1:11" x14ac:dyDescent="0.25">
      <c r="A123" s="58" t="s">
        <v>143</v>
      </c>
      <c r="B123" t="str">
        <f t="shared" ca="1" si="24"/>
        <v>18/CAG/0064</v>
      </c>
      <c r="C123" s="18" t="str">
        <f t="shared" ca="1" si="26"/>
        <v>National Bone and Joint Infection Registry</v>
      </c>
      <c r="D123" t="str">
        <f t="shared" ca="1" si="17"/>
        <v>Supported</v>
      </c>
      <c r="E123" s="4">
        <f t="shared" ca="1" si="18"/>
        <v>45787</v>
      </c>
      <c r="G123" s="25" t="str">
        <f t="shared" ca="1" si="25"/>
        <v>Mr. Mike Reed</v>
      </c>
      <c r="H123" s="25" t="str">
        <f t="shared" ca="1" si="23"/>
        <v>Northumbria Healthcare NHS Trust</v>
      </c>
      <c r="I123" t="str">
        <f t="shared" ca="1" si="19"/>
        <v>Applied</v>
      </c>
      <c r="J123" t="str">
        <f t="shared" ca="1" si="20"/>
        <v>Yes</v>
      </c>
      <c r="K123" t="str">
        <f t="shared" ca="1" si="21"/>
        <v>No</v>
      </c>
    </row>
    <row r="124" spans="1:11" hidden="1" x14ac:dyDescent="0.25">
      <c r="A124" s="58" t="s">
        <v>144</v>
      </c>
      <c r="B124" t="str">
        <f t="shared" ca="1" si="24"/>
        <v>17/CAG/0185</v>
      </c>
      <c r="C124" s="18" t="str">
        <f t="shared" ca="1" si="26"/>
        <v>2018 Community Mental Health Survey</v>
      </c>
      <c r="D124" t="str">
        <f t="shared" ca="1" si="17"/>
        <v>Expired</v>
      </c>
      <c r="E124" s="4" t="str">
        <f t="shared" ca="1" si="18"/>
        <v>N/A</v>
      </c>
      <c r="G124" s="25" t="str">
        <f t="shared" ca="1" si="25"/>
        <v>Ms Jenny King</v>
      </c>
      <c r="H124" s="25" t="str">
        <f t="shared" ca="1" si="23"/>
        <v>Picker</v>
      </c>
      <c r="I124" t="str">
        <f t="shared" ca="1" si="19"/>
        <v/>
      </c>
      <c r="J124" t="str">
        <f t="shared" ca="1" si="20"/>
        <v/>
      </c>
      <c r="K124" t="str">
        <f t="shared" ca="1" si="21"/>
        <v/>
      </c>
    </row>
    <row r="125" spans="1:11" x14ac:dyDescent="0.25">
      <c r="A125" s="58" t="s">
        <v>145</v>
      </c>
      <c r="B125" t="str">
        <f t="shared" ca="1" si="24"/>
        <v>17/CAG/0100</v>
      </c>
      <c r="C125" s="18" t="str">
        <f t="shared" ca="1" si="26"/>
        <v>London Borough of Tower Hamlets Whole Systems Data
Integration Project</v>
      </c>
      <c r="D125" t="str">
        <f t="shared" ca="1" si="17"/>
        <v>Supported</v>
      </c>
      <c r="E125" s="4">
        <f t="shared" ca="1" si="18"/>
        <v>45744</v>
      </c>
      <c r="G125" s="25" t="str">
        <f t="shared" ca="1" si="25"/>
        <v xml:space="preserve">Eva Morris – Prof of Health Data Epidemiology </v>
      </c>
      <c r="H125" s="25" t="str">
        <f t="shared" ca="1" si="23"/>
        <v>London Borough of Tower Hamlets</v>
      </c>
      <c r="I125" t="str">
        <f t="shared" ca="1" si="19"/>
        <v/>
      </c>
      <c r="J125" t="str">
        <f t="shared" ca="1" si="20"/>
        <v>Yes</v>
      </c>
      <c r="K125" t="str">
        <f t="shared" ca="1" si="21"/>
        <v>Yes</v>
      </c>
    </row>
    <row r="126" spans="1:11" x14ac:dyDescent="0.25">
      <c r="A126" s="58" t="s">
        <v>146</v>
      </c>
      <c r="B126" t="str">
        <f t="shared" ca="1" si="24"/>
        <v>18/CAG/0072</v>
      </c>
      <c r="C126" s="18" t="str">
        <f t="shared" ca="1" si="26"/>
        <v>NHS Improvement Getting It Right First Time (GIRFT) Program</v>
      </c>
      <c r="D126" t="str">
        <f t="shared" ca="1" si="17"/>
        <v>Supported</v>
      </c>
      <c r="E126" s="4">
        <f t="shared" ca="1" si="18"/>
        <v>45479</v>
      </c>
      <c r="G126" s="25" t="str">
        <f t="shared" ca="1" si="25"/>
        <v>John Machin</v>
      </c>
      <c r="H126" s="25" t="str">
        <f t="shared" ca="1" si="23"/>
        <v>NHS England</v>
      </c>
      <c r="I126" t="str">
        <f t="shared" ca="1" si="19"/>
        <v/>
      </c>
      <c r="J126" t="str">
        <f t="shared" ca="1" si="20"/>
        <v/>
      </c>
      <c r="K126" t="str">
        <f t="shared" ca="1" si="21"/>
        <v/>
      </c>
    </row>
    <row r="127" spans="1:11" hidden="1" x14ac:dyDescent="0.25">
      <c r="A127" s="58" t="s">
        <v>147</v>
      </c>
      <c r="B127" t="str">
        <f t="shared" ca="1" si="24"/>
        <v>18/CAG/0076</v>
      </c>
      <c r="C127" s="18" t="str">
        <f t="shared" ca="1" si="26"/>
        <v>Audit: evaluation of availability of patient contact details for use in the NHS Patient Survey Programme</v>
      </c>
      <c r="D127" t="str">
        <f t="shared" ca="1" si="17"/>
        <v>Expired</v>
      </c>
      <c r="E127" s="4" t="str">
        <f t="shared" ca="1" si="18"/>
        <v>N/A</v>
      </c>
      <c r="G127" s="25" t="str">
        <f t="shared" ca="1" si="25"/>
        <v>Ms Jenny King</v>
      </c>
      <c r="H127" s="25" t="str">
        <f t="shared" ca="1" si="23"/>
        <v>Picker Institute, on behalf of the Care Quality Commission</v>
      </c>
      <c r="I127" t="str">
        <f t="shared" ca="1" si="19"/>
        <v/>
      </c>
      <c r="J127" t="str">
        <f t="shared" ca="1" si="20"/>
        <v/>
      </c>
      <c r="K127" t="str">
        <f t="shared" ca="1" si="21"/>
        <v/>
      </c>
    </row>
    <row r="128" spans="1:11" hidden="1" x14ac:dyDescent="0.25">
      <c r="A128" s="19" t="s">
        <v>148</v>
      </c>
      <c r="B128" t="str">
        <f t="shared" ca="1" si="24"/>
        <v>18/CAG/0098</v>
      </c>
      <c r="C128" s="18" t="str">
        <f t="shared" ca="1" si="26"/>
        <v>2018 NHS Adult Inpatient Survey</v>
      </c>
      <c r="D128" t="str">
        <f t="shared" ca="1" si="17"/>
        <v>Expired</v>
      </c>
      <c r="E128" s="4" t="str">
        <f t="shared" ca="1" si="18"/>
        <v>N/A</v>
      </c>
      <c r="G128" s="25" t="str">
        <f t="shared" ca="1" si="25"/>
        <v>Ms Jenny King</v>
      </c>
      <c r="H128" s="25" t="str">
        <f t="shared" ca="1" si="23"/>
        <v>Picker Institute Europe, CQC and NHS England</v>
      </c>
      <c r="I128" t="str">
        <f t="shared" ca="1" si="19"/>
        <v/>
      </c>
      <c r="J128" t="str">
        <f t="shared" ca="1" si="20"/>
        <v/>
      </c>
      <c r="K128" t="str">
        <f t="shared" ca="1" si="21"/>
        <v/>
      </c>
    </row>
    <row r="129" spans="1:11" x14ac:dyDescent="0.25">
      <c r="A129" s="58" t="s">
        <v>149</v>
      </c>
      <c r="B129" t="str">
        <f t="shared" ca="1" si="24"/>
        <v>18/CAG/0146</v>
      </c>
      <c r="C129" s="18" t="str">
        <f t="shared" ca="1" si="26"/>
        <v>National Joint Registry (NJR)</v>
      </c>
      <c r="D129" t="str">
        <f t="shared" ca="1" si="17"/>
        <v>Supported</v>
      </c>
      <c r="E129" s="4">
        <f t="shared" ca="1" si="18"/>
        <v>45608</v>
      </c>
      <c r="G129" s="25" t="str">
        <f t="shared" ca="1" si="25"/>
        <v>Chris Boulton, NJR Deputy Director of Operations</v>
      </c>
      <c r="H129" s="25" t="str">
        <f t="shared" ref="H129:H160" ca="1" si="27">(INDIRECT("A"&amp;$A129&amp;"!B8"))</f>
        <v>Healthcare Quality Improvement Partnership</v>
      </c>
      <c r="I129" t="str">
        <f t="shared" ca="1" si="19"/>
        <v>Exempt</v>
      </c>
      <c r="J129" t="str">
        <f t="shared" ca="1" si="20"/>
        <v>Yes</v>
      </c>
      <c r="K129" t="str">
        <f t="shared" ca="1" si="21"/>
        <v>Yes</v>
      </c>
    </row>
    <row r="130" spans="1:11" hidden="1" x14ac:dyDescent="0.25">
      <c r="A130" s="19" t="s">
        <v>150</v>
      </c>
      <c r="B130" t="str">
        <f t="shared" ref="B130:B161" ca="1" si="28">INDIRECT("A"&amp;A130&amp;"!B4")</f>
        <v>18/CAG/0110</v>
      </c>
      <c r="C130" s="18" t="str">
        <f t="shared" ca="1" si="26"/>
        <v>2018 Urgent and Emergency Care Survey</v>
      </c>
      <c r="D130" t="str">
        <f t="shared" ca="1" si="17"/>
        <v>Expired</v>
      </c>
      <c r="E130" s="4" t="str">
        <f t="shared" ca="1" si="18"/>
        <v>N/A</v>
      </c>
      <c r="G130" s="25" t="str">
        <f t="shared" ref="G130:G161" ca="1" si="29">(INDIRECT("A"&amp;$A130&amp;"!B9"))</f>
        <v>Ms Jenny King</v>
      </c>
      <c r="H130" s="25" t="str">
        <f t="shared" ca="1" si="27"/>
        <v>Picker Institute Europe</v>
      </c>
      <c r="I130" t="str">
        <f t="shared" ca="1" si="19"/>
        <v/>
      </c>
      <c r="J130" t="str">
        <f t="shared" ca="1" si="20"/>
        <v/>
      </c>
      <c r="K130" t="str">
        <f t="shared" ca="1" si="21"/>
        <v/>
      </c>
    </row>
    <row r="131" spans="1:11" hidden="1" x14ac:dyDescent="0.25">
      <c r="A131" s="58" t="s">
        <v>151</v>
      </c>
      <c r="B131" t="str">
        <f t="shared" ca="1" si="28"/>
        <v>18/CAG/0107</v>
      </c>
      <c r="C131" s="18" t="str">
        <f t="shared" ca="1" si="26"/>
        <v>National Cancer Patient Experience Survey 2018 (CPES)</v>
      </c>
      <c r="D131" t="str">
        <f t="shared" ref="D131:D194" ca="1" si="30">INDIRECT("A"&amp;$A131&amp;"!B32")</f>
        <v>Expired</v>
      </c>
      <c r="E131" s="4" t="str">
        <f t="shared" ref="E131:E194" ca="1" si="31">IF(D131&lt;&gt;"Supported","N/A",IF(INDIRECT("A"&amp;$A131&amp;"!B34")=0,"",INDIRECT("A"&amp;$A131&amp;"!B34")))</f>
        <v>N/A</v>
      </c>
      <c r="G131" s="25" t="str">
        <f t="shared" ca="1" si="29"/>
        <v>Ms Charlotte Houston</v>
      </c>
      <c r="H131" s="25" t="str">
        <f t="shared" ca="1" si="27"/>
        <v>NHS England</v>
      </c>
      <c r="I131" t="str">
        <f t="shared" ref="I131:I194" ca="1" si="32">IF(INDIRECT("A"&amp;$A131&amp;"!B36")=0,"",INDIRECT("A"&amp;$A131&amp;"!B36"))</f>
        <v/>
      </c>
      <c r="J131" t="str">
        <f t="shared" ref="J131:J194" ca="1" si="33">IF(INDIRECT("A"&amp;$A131&amp;"!B37")=0,"",INDIRECT("A"&amp;$A131&amp;"!B37"))</f>
        <v/>
      </c>
      <c r="K131" t="str">
        <f t="shared" ref="K131:K194" ca="1" si="34">IF(INDIRECT("A"&amp;$A131&amp;"!B38")=0,"",INDIRECT("A"&amp;$A131&amp;"!B38"))</f>
        <v/>
      </c>
    </row>
    <row r="132" spans="1:11" x14ac:dyDescent="0.25">
      <c r="A132" s="58" t="s">
        <v>152</v>
      </c>
      <c r="B132" t="str">
        <f t="shared" ca="1" si="28"/>
        <v>18/CAG/0131</v>
      </c>
      <c r="C132" s="18" t="str">
        <f t="shared" ca="1" si="26"/>
        <v>Inflammatory Bowel Disease Registry</v>
      </c>
      <c r="D132" t="str">
        <f t="shared" ca="1" si="30"/>
        <v>Supported</v>
      </c>
      <c r="E132" s="4">
        <f t="shared" ca="1" si="31"/>
        <v>45791</v>
      </c>
      <c r="G132" s="25" t="str">
        <f t="shared" ca="1" si="29"/>
        <v>Ms Liz Dobson</v>
      </c>
      <c r="H132" s="25" t="str">
        <f t="shared" ca="1" si="27"/>
        <v xml:space="preserve">IBD Registry Limited
</v>
      </c>
      <c r="I132" t="str">
        <f t="shared" ca="1" si="32"/>
        <v/>
      </c>
      <c r="J132" t="str">
        <f t="shared" ca="1" si="33"/>
        <v>Yes</v>
      </c>
      <c r="K132" t="str">
        <f t="shared" ca="1" si="34"/>
        <v>No</v>
      </c>
    </row>
    <row r="133" spans="1:11" hidden="1" x14ac:dyDescent="0.25">
      <c r="A133" s="19" t="s">
        <v>153</v>
      </c>
      <c r="B133" t="str">
        <f t="shared" ca="1" si="28"/>
        <v>18/CAG/0143</v>
      </c>
      <c r="C133" s="18" t="str">
        <f t="shared" ca="1" si="26"/>
        <v>Associations between frailty and outcomes after knee replacement</v>
      </c>
      <c r="D133" t="str">
        <f t="shared" ca="1" si="30"/>
        <v>Expired</v>
      </c>
      <c r="E133" s="4" t="str">
        <f t="shared" ca="1" si="31"/>
        <v>N/A</v>
      </c>
      <c r="G133" s="25" t="str">
        <f t="shared" ca="1" si="29"/>
        <v>Rob Middleton</v>
      </c>
      <c r="H133" s="25" t="str">
        <f t="shared" ca="1" si="27"/>
        <v>Big Health Data Group at the University of Oxford</v>
      </c>
      <c r="I133" t="str">
        <f t="shared" ca="1" si="32"/>
        <v/>
      </c>
      <c r="J133" t="str">
        <f t="shared" ca="1" si="33"/>
        <v/>
      </c>
      <c r="K133" t="str">
        <f t="shared" ca="1" si="34"/>
        <v/>
      </c>
    </row>
    <row r="134" spans="1:11" hidden="1" x14ac:dyDescent="0.25">
      <c r="A134" s="58" t="s">
        <v>154</v>
      </c>
      <c r="B134" t="str">
        <f t="shared" ca="1" si="28"/>
        <v>18/CAG/0144</v>
      </c>
      <c r="C134" s="18" t="str">
        <f t="shared" ca="1" si="26"/>
        <v>Reconstructive strategy and implant design in knee replacement</v>
      </c>
      <c r="D134" t="str">
        <f t="shared" ca="1" si="30"/>
        <v>Expired</v>
      </c>
      <c r="E134" s="4" t="str">
        <f t="shared" ca="1" si="31"/>
        <v>N/A</v>
      </c>
      <c r="G134" s="25" t="str">
        <f t="shared" ca="1" si="29"/>
        <v>Rob Middleton</v>
      </c>
      <c r="H134" s="25" t="str">
        <f t="shared" ca="1" si="27"/>
        <v>Big Health Data Group at the University of Oxford</v>
      </c>
      <c r="I134" t="str">
        <f t="shared" ca="1" si="32"/>
        <v/>
      </c>
      <c r="J134" t="str">
        <f t="shared" ca="1" si="33"/>
        <v/>
      </c>
      <c r="K134" t="str">
        <f t="shared" ca="1" si="34"/>
        <v/>
      </c>
    </row>
    <row r="135" spans="1:11" hidden="1" x14ac:dyDescent="0.25">
      <c r="A135" s="19" t="s">
        <v>155</v>
      </c>
      <c r="B135" t="str">
        <f t="shared" ca="1" si="28"/>
        <v>17/CAG/0124</v>
      </c>
      <c r="C135" s="18" t="str">
        <f t="shared" ca="1" si="26"/>
        <v>National Diabetes Audit (Adults) - Wales</v>
      </c>
      <c r="D135" t="str">
        <f t="shared" ca="1" si="30"/>
        <v>Expired</v>
      </c>
      <c r="E135" s="4" t="str">
        <f t="shared" ca="1" si="31"/>
        <v>N/A</v>
      </c>
      <c r="G135" s="25" t="str">
        <f t="shared" ca="1" si="29"/>
        <v>Chris Dew (Analysis Lead Manager)</v>
      </c>
      <c r="H135" s="25" t="str">
        <f t="shared" ca="1" si="27"/>
        <v>NHS Digital (on behalf of HQIP and NHS England)</v>
      </c>
      <c r="I135" t="str">
        <f t="shared" ca="1" si="32"/>
        <v/>
      </c>
      <c r="J135" t="str">
        <f t="shared" ca="1" si="33"/>
        <v/>
      </c>
      <c r="K135" t="str">
        <f t="shared" ca="1" si="34"/>
        <v/>
      </c>
    </row>
    <row r="136" spans="1:11" hidden="1" x14ac:dyDescent="0.25">
      <c r="A136" s="58" t="s">
        <v>156</v>
      </c>
      <c r="B136" t="str">
        <f t="shared" ca="1" si="28"/>
        <v>CAG 7-04(b)/2014</v>
      </c>
      <c r="C136" s="18" t="str">
        <f t="shared" ca="1" si="26"/>
        <v>UK National Screening Committee Hepatitis B in Pregnancy</v>
      </c>
      <c r="D136" t="str">
        <f t="shared" ca="1" si="30"/>
        <v>Expired</v>
      </c>
      <c r="E136" s="4" t="str">
        <f t="shared" ca="1" si="31"/>
        <v>N/A</v>
      </c>
      <c r="G136" s="25" t="str">
        <f t="shared" ca="1" si="29"/>
        <v>Dr Claire Thorne</v>
      </c>
      <c r="H136" s="25" t="str">
        <f t="shared" ca="1" si="27"/>
        <v>University College London and the Immunisation, Hepatitis and Blood Safety Department at Public Health England (PHE)</v>
      </c>
      <c r="I136" t="str">
        <f t="shared" ca="1" si="32"/>
        <v/>
      </c>
      <c r="J136" t="str">
        <f t="shared" ca="1" si="33"/>
        <v/>
      </c>
      <c r="K136" t="str">
        <f t="shared" ca="1" si="34"/>
        <v/>
      </c>
    </row>
    <row r="137" spans="1:11" hidden="1" x14ac:dyDescent="0.25">
      <c r="A137" s="58" t="s">
        <v>157</v>
      </c>
      <c r="B137" t="str">
        <f t="shared" ca="1" si="28"/>
        <v>18/CAG/0127</v>
      </c>
      <c r="C137" s="18" t="str">
        <f t="shared" ca="1" si="26"/>
        <v>Child Health Clinical Outcome Review Programme – Long-Term Ventilation</v>
      </c>
      <c r="D137" t="str">
        <f t="shared" ca="1" si="30"/>
        <v>Expired</v>
      </c>
      <c r="E137" s="4" t="str">
        <f t="shared" ca="1" si="31"/>
        <v>N/A</v>
      </c>
      <c r="G137" s="25" t="str">
        <f t="shared" ca="1" si="29"/>
        <v>Marisa Mason</v>
      </c>
      <c r="H137" s="25" t="str">
        <f t="shared" ca="1" si="27"/>
        <v>Healthcare Quality Improvement Partnership (HQIP) commissioned application from the National Confidential Enquiry into Patient Outcome and Death (NCEPOD)</v>
      </c>
      <c r="I137" t="str">
        <f t="shared" ca="1" si="32"/>
        <v/>
      </c>
      <c r="J137" t="str">
        <f t="shared" ca="1" si="33"/>
        <v/>
      </c>
      <c r="K137" t="str">
        <f t="shared" ca="1" si="34"/>
        <v/>
      </c>
    </row>
    <row r="138" spans="1:11" hidden="1" x14ac:dyDescent="0.25">
      <c r="A138" s="19" t="s">
        <v>158</v>
      </c>
      <c r="B138" t="str">
        <f t="shared" ca="1" si="28"/>
        <v>18/CAG/0147</v>
      </c>
      <c r="C138" s="18" t="str">
        <f t="shared" ca="1" si="26"/>
        <v>National Adult Community Acquired Pneumonia Audit 2018-19</v>
      </c>
      <c r="D138" t="str">
        <f t="shared" ca="1" si="30"/>
        <v>Expired</v>
      </c>
      <c r="E138" s="4" t="str">
        <f t="shared" ca="1" si="31"/>
        <v>N/A</v>
      </c>
      <c r="G138" s="25" t="str">
        <f t="shared" ca="1" si="29"/>
        <v>Ms Sally Welham</v>
      </c>
      <c r="H138" s="25" t="str">
        <f t="shared" ca="1" si="27"/>
        <v>British Thoracic Society</v>
      </c>
      <c r="I138" t="str">
        <f t="shared" ca="1" si="32"/>
        <v/>
      </c>
      <c r="J138" t="str">
        <f t="shared" ca="1" si="33"/>
        <v/>
      </c>
      <c r="K138" t="str">
        <f t="shared" ca="1" si="34"/>
        <v/>
      </c>
    </row>
    <row r="139" spans="1:11" hidden="1" x14ac:dyDescent="0.25">
      <c r="A139" s="58" t="s">
        <v>159</v>
      </c>
      <c r="B139" t="str">
        <f t="shared" ca="1" si="28"/>
        <v>17/CAG/0196</v>
      </c>
      <c r="C139" s="18" t="str">
        <f t="shared" ca="1" si="26"/>
        <v>Understanding local Heart Failure Pathways of Care</v>
      </c>
      <c r="D139" t="str">
        <f t="shared" ca="1" si="30"/>
        <v>Expired</v>
      </c>
      <c r="E139" s="4" t="str">
        <f t="shared" ca="1" si="31"/>
        <v>N/A</v>
      </c>
      <c r="G139" s="25" t="str">
        <f t="shared" ca="1" si="29"/>
        <v>Mr Trevor Morris</v>
      </c>
      <c r="H139" s="25" t="str">
        <f t="shared" ca="1" si="27"/>
        <v>Blackpool Teaching Hospitals NHS Foundation Trust</v>
      </c>
      <c r="I139" t="str">
        <f t="shared" ca="1" si="32"/>
        <v/>
      </c>
      <c r="J139" t="str">
        <f t="shared" ca="1" si="33"/>
        <v/>
      </c>
      <c r="K139" t="str">
        <f t="shared" ca="1" si="34"/>
        <v/>
      </c>
    </row>
    <row r="140" spans="1:11" hidden="1" x14ac:dyDescent="0.25">
      <c r="A140" s="19" t="s">
        <v>160</v>
      </c>
      <c r="B140" t="str">
        <f t="shared" ca="1" si="28"/>
        <v>18/CAG/0150</v>
      </c>
      <c r="C140" s="18" t="str">
        <f t="shared" ca="1" si="26"/>
        <v>2018 Children and Young People’s Patient Experience Survey</v>
      </c>
      <c r="D140" t="str">
        <f t="shared" ca="1" si="30"/>
        <v>Expired</v>
      </c>
      <c r="E140" s="4" t="str">
        <f t="shared" ca="1" si="31"/>
        <v>N/A</v>
      </c>
      <c r="G140" s="25" t="str">
        <f t="shared" ca="1" si="29"/>
        <v>Ms Jenny King</v>
      </c>
      <c r="H140" s="25" t="str">
        <f t="shared" ca="1" si="27"/>
        <v>Picker Institute Europe</v>
      </c>
      <c r="I140" t="str">
        <f t="shared" ca="1" si="32"/>
        <v/>
      </c>
      <c r="J140" t="str">
        <f t="shared" ca="1" si="33"/>
        <v/>
      </c>
      <c r="K140" t="str">
        <f t="shared" ca="1" si="34"/>
        <v/>
      </c>
    </row>
    <row r="141" spans="1:11" x14ac:dyDescent="0.25">
      <c r="A141" s="58" t="s">
        <v>161</v>
      </c>
      <c r="B141" t="str">
        <f t="shared" ca="1" si="28"/>
        <v>18/CAG/0166</v>
      </c>
      <c r="C141" s="18" t="str">
        <f t="shared" ca="1" si="26"/>
        <v>National Clinical Audit for Specialist Rehabilitation following major Injury (NCASRI) – Transfer of Controllership Arrangements</v>
      </c>
      <c r="D141" t="str">
        <f t="shared" ca="1" si="30"/>
        <v>Supported</v>
      </c>
      <c r="E141" s="4">
        <f t="shared" ca="1" si="31"/>
        <v>45612</v>
      </c>
      <c r="G141" s="25" t="str">
        <f t="shared" ca="1" si="29"/>
        <v xml:space="preserve">James Smith - Project Manager </v>
      </c>
      <c r="H141" s="25" t="str">
        <f t="shared" ca="1" si="27"/>
        <v>Trauma Audit and Research Network (TARN)</v>
      </c>
      <c r="I141" t="str">
        <f t="shared" ca="1" si="32"/>
        <v/>
      </c>
      <c r="J141" t="str">
        <f t="shared" ca="1" si="33"/>
        <v>Yes</v>
      </c>
      <c r="K141" t="str">
        <f t="shared" ca="1" si="34"/>
        <v>No</v>
      </c>
    </row>
    <row r="142" spans="1:11" hidden="1" x14ac:dyDescent="0.25">
      <c r="A142" s="19" t="s">
        <v>162</v>
      </c>
      <c r="B142" t="str">
        <f t="shared" ca="1" si="28"/>
        <v>18/CAG/0183</v>
      </c>
      <c r="C142" s="18" t="str">
        <f t="shared" ca="1" si="26"/>
        <v>2019 Community Mental Health Survey</v>
      </c>
      <c r="D142" t="str">
        <f t="shared" ca="1" si="30"/>
        <v>Expired</v>
      </c>
      <c r="E142" s="4" t="str">
        <f t="shared" ca="1" si="31"/>
        <v>N/A</v>
      </c>
      <c r="G142" s="25" t="str">
        <f t="shared" ca="1" si="29"/>
        <v>Ms Jenny King</v>
      </c>
      <c r="H142" s="25" t="str">
        <f t="shared" ca="1" si="27"/>
        <v>Picker Institute Europe</v>
      </c>
      <c r="I142" t="str">
        <f t="shared" ca="1" si="32"/>
        <v/>
      </c>
      <c r="J142" t="str">
        <f t="shared" ca="1" si="33"/>
        <v/>
      </c>
      <c r="K142" t="str">
        <f t="shared" ca="1" si="34"/>
        <v/>
      </c>
    </row>
    <row r="143" spans="1:11" hidden="1" x14ac:dyDescent="0.25">
      <c r="A143" s="19" t="s">
        <v>163</v>
      </c>
      <c r="B143" t="str">
        <f t="shared" ca="1" si="28"/>
        <v>18/CAG/0149</v>
      </c>
      <c r="C143" s="18" t="str">
        <f t="shared" ca="1" si="26"/>
        <v>National Ophthalmology Database (NOD) Audit</v>
      </c>
      <c r="D143" t="str">
        <f t="shared" ca="1" si="30"/>
        <v>Expired</v>
      </c>
      <c r="E143" s="4" t="str">
        <f t="shared" ca="1" si="31"/>
        <v>N/A</v>
      </c>
      <c r="G143" s="25" t="str">
        <f t="shared" ca="1" si="29"/>
        <v>Professor John Sparrow</v>
      </c>
      <c r="H143" s="25" t="str">
        <f t="shared" ca="1" si="27"/>
        <v>Royal College of Ophthalmologists</v>
      </c>
      <c r="I143" t="str">
        <f t="shared" ca="1" si="32"/>
        <v/>
      </c>
      <c r="J143" t="str">
        <f t="shared" ca="1" si="33"/>
        <v/>
      </c>
      <c r="K143" t="str">
        <f t="shared" ca="1" si="34"/>
        <v/>
      </c>
    </row>
    <row r="144" spans="1:11" x14ac:dyDescent="0.25">
      <c r="A144" s="58" t="s">
        <v>164</v>
      </c>
      <c r="B144" t="str">
        <f t="shared" ca="1" si="28"/>
        <v>15/CAG/0166</v>
      </c>
      <c r="C144" s="18" t="str">
        <f t="shared" ca="1" si="26"/>
        <v>UK Shunt Registry (UKSR)</v>
      </c>
      <c r="D144" t="str">
        <f t="shared" ca="1" si="30"/>
        <v>Supported</v>
      </c>
      <c r="E144" s="4">
        <f t="shared" ca="1" si="31"/>
        <v>45817</v>
      </c>
      <c r="G144" s="25" t="str">
        <f t="shared" ca="1" si="29"/>
        <v>Prof. J D Pickard, Honorary Clinical Director, NIHR Brain Injury MedTech and In-Vitro Diagnostic Co-operative (MIC)  </v>
      </c>
      <c r="H144" s="25" t="str">
        <f t="shared" ca="1" si="27"/>
        <v>University of Cambridge</v>
      </c>
      <c r="I144" t="str">
        <f t="shared" ca="1" si="32"/>
        <v>Applied</v>
      </c>
      <c r="J144" t="str">
        <f t="shared" ca="1" si="33"/>
        <v>Yes</v>
      </c>
      <c r="K144" t="str">
        <f t="shared" ca="1" si="34"/>
        <v>Yes</v>
      </c>
    </row>
    <row r="145" spans="1:11" hidden="1" x14ac:dyDescent="0.25">
      <c r="A145" s="58" t="s">
        <v>165</v>
      </c>
      <c r="B145" t="str">
        <f t="shared" ca="1" si="28"/>
        <v>15/CAG/0209</v>
      </c>
      <c r="C145" s="18" t="str">
        <f t="shared" ca="1" si="26"/>
        <v>2016 Child Inpatient and Day Case Survey</v>
      </c>
      <c r="D145" t="str">
        <f t="shared" ca="1" si="30"/>
        <v>Expired</v>
      </c>
      <c r="E145" s="4" t="str">
        <f t="shared" ca="1" si="31"/>
        <v>N/A</v>
      </c>
      <c r="G145" s="25" t="str">
        <f t="shared" ca="1" si="29"/>
        <v>Mr Paul Williamson</v>
      </c>
      <c r="H145" s="25" t="str">
        <f t="shared" ca="1" si="27"/>
        <v>Care Quality Commission (CQC)</v>
      </c>
      <c r="I145" t="str">
        <f t="shared" ca="1" si="32"/>
        <v/>
      </c>
      <c r="J145" t="str">
        <f t="shared" ca="1" si="33"/>
        <v/>
      </c>
      <c r="K145" t="str">
        <f t="shared" ca="1" si="34"/>
        <v/>
      </c>
    </row>
    <row r="146" spans="1:11" x14ac:dyDescent="0.25">
      <c r="A146" s="58" t="s">
        <v>166</v>
      </c>
      <c r="B146" t="str">
        <f t="shared" ca="1" si="28"/>
        <v>CAG 2-06(a)/2014</v>
      </c>
      <c r="C146" s="18" t="str">
        <f t="shared" ca="1" si="26"/>
        <v>Evaluation of the Nottingham City Alcohol Intensive Case Management Service</v>
      </c>
      <c r="D146" t="str">
        <f t="shared" ca="1" si="30"/>
        <v>Supported</v>
      </c>
      <c r="E146" s="4">
        <f t="shared" ca="1" si="31"/>
        <v>42402</v>
      </c>
      <c r="G146" s="25" t="str">
        <f t="shared" ca="1" si="29"/>
        <v>Dr Jean Robinson</v>
      </c>
      <c r="H146" s="25" t="str">
        <f t="shared" ca="1" si="27"/>
        <v>Nottingham City Council</v>
      </c>
      <c r="I146" t="str">
        <f t="shared" ca="1" si="32"/>
        <v/>
      </c>
      <c r="J146" t="str">
        <f t="shared" ca="1" si="33"/>
        <v/>
      </c>
      <c r="K146" t="str">
        <f t="shared" ca="1" si="34"/>
        <v/>
      </c>
    </row>
    <row r="147" spans="1:11" x14ac:dyDescent="0.25">
      <c r="A147" s="58" t="s">
        <v>167</v>
      </c>
      <c r="B147" t="str">
        <f t="shared" ca="1" si="28"/>
        <v>17/CAG/0023</v>
      </c>
      <c r="C147" s="18" t="str">
        <f t="shared" ca="1" si="26"/>
        <v>National Bariatric Surgery Registry (NBSR)</v>
      </c>
      <c r="D147" t="str">
        <f t="shared" ca="1" si="30"/>
        <v>Supported</v>
      </c>
      <c r="E147" s="4">
        <f t="shared" ca="1" si="31"/>
        <v>45753</v>
      </c>
      <c r="G147" s="25" t="str">
        <f t="shared" ca="1" si="29"/>
        <v>Mr Omar Khan (NBSR Chairman) via Kerri Smith, BOMSS Secretariat</v>
      </c>
      <c r="H147" s="25" t="str">
        <f t="shared" ca="1" si="27"/>
        <v xml:space="preserve">National Bariatric Surgery Register
Name of controller for application: Mr Kamal Mahawar, Consultant Surgeon, Chairman of NBSR </v>
      </c>
      <c r="I147" t="str">
        <f t="shared" ca="1" si="32"/>
        <v/>
      </c>
      <c r="J147" t="str">
        <f t="shared" ca="1" si="33"/>
        <v>Yes</v>
      </c>
      <c r="K147" t="str">
        <f t="shared" ca="1" si="34"/>
        <v>Yes</v>
      </c>
    </row>
    <row r="148" spans="1:11" hidden="1" x14ac:dyDescent="0.25">
      <c r="A148" s="58" t="s">
        <v>168</v>
      </c>
      <c r="B148" t="str">
        <f t="shared" ca="1" si="28"/>
        <v>17/CAG/0027</v>
      </c>
      <c r="C148" s="18" t="str">
        <f t="shared" ca="1" si="26"/>
        <v>CQC Maternity Survey</v>
      </c>
      <c r="D148" t="str">
        <f t="shared" ca="1" si="30"/>
        <v>Expired</v>
      </c>
      <c r="E148" s="4" t="str">
        <f t="shared" ca="1" si="31"/>
        <v>N/A</v>
      </c>
      <c r="G148" s="25" t="str">
        <f t="shared" ca="1" si="29"/>
        <v>Mr Chris Graham</v>
      </c>
      <c r="H148" s="25" t="str">
        <f t="shared" ca="1" si="27"/>
        <v>Picker Institute Europe, CQC and NHS England</v>
      </c>
      <c r="I148" t="str">
        <f t="shared" ca="1" si="32"/>
        <v/>
      </c>
      <c r="J148" t="str">
        <f t="shared" ca="1" si="33"/>
        <v/>
      </c>
      <c r="K148" t="str">
        <f t="shared" ca="1" si="34"/>
        <v/>
      </c>
    </row>
    <row r="149" spans="1:11" x14ac:dyDescent="0.25">
      <c r="A149" s="58" t="s">
        <v>169</v>
      </c>
      <c r="B149" t="str">
        <f t="shared" ca="1" si="28"/>
        <v>17/CAG/0073</v>
      </c>
      <c r="C149" s="18" t="str">
        <f t="shared" ca="1" si="26"/>
        <v>Application to hold patient identifiable data within the National Head and Neck Cancer Audit (HANA)</v>
      </c>
      <c r="D149" t="str">
        <f t="shared" ca="1" si="30"/>
        <v>Supported</v>
      </c>
      <c r="E149" s="4">
        <f t="shared" ca="1" si="31"/>
        <v>45775</v>
      </c>
      <c r="G149" s="25" t="str">
        <f t="shared" ca="1" si="29"/>
        <v xml:space="preserve">Professor Iain Hutchinson, Honorary Consultant Oral and Maxillofacial Surgeon And Honorary Chief Executive, Saving Faces-The Facial Surgery Research Foundation </v>
      </c>
      <c r="H149" s="25" t="str">
        <f t="shared" ca="1" si="27"/>
        <v>Saving Faces and Dendrite</v>
      </c>
      <c r="I149" t="str">
        <f t="shared" ca="1" si="32"/>
        <v/>
      </c>
      <c r="J149" t="str">
        <f t="shared" ca="1" si="33"/>
        <v>Yes</v>
      </c>
      <c r="K149" t="str">
        <f t="shared" ca="1" si="34"/>
        <v>No</v>
      </c>
    </row>
    <row r="150" spans="1:11" hidden="1" x14ac:dyDescent="0.25">
      <c r="A150" s="58" t="s">
        <v>170</v>
      </c>
      <c r="B150" t="str">
        <f t="shared" ca="1" si="28"/>
        <v>17/CAG/0130</v>
      </c>
      <c r="C150" s="18" t="str">
        <f t="shared" ca="1" si="26"/>
        <v>Colonoscopic surveillance for familial risk of colorectal cancer</v>
      </c>
      <c r="D150" t="str">
        <f t="shared" ca="1" si="30"/>
        <v>Expired</v>
      </c>
      <c r="E150" s="4" t="str">
        <f t="shared" ca="1" si="31"/>
        <v>N/A</v>
      </c>
      <c r="G150" s="25" t="str">
        <f t="shared" ca="1" si="29"/>
        <v>Professor Huw Thomas</v>
      </c>
      <c r="H150" s="25" t="str">
        <f t="shared" ca="1" si="27"/>
        <v>London North West Healthcare NHS Trust</v>
      </c>
      <c r="I150" t="str">
        <f t="shared" ca="1" si="32"/>
        <v/>
      </c>
      <c r="J150" t="str">
        <f t="shared" ca="1" si="33"/>
        <v/>
      </c>
      <c r="K150" t="str">
        <f t="shared" ca="1" si="34"/>
        <v/>
      </c>
    </row>
    <row r="151" spans="1:11" x14ac:dyDescent="0.25">
      <c r="A151" s="58" t="s">
        <v>171</v>
      </c>
      <c r="B151" t="str">
        <f t="shared" ca="1" si="28"/>
        <v>19/CAG/0001</v>
      </c>
      <c r="C151" s="18" t="str">
        <f t="shared" ref="C151:C208" ca="1" si="35">INDIRECT("A"&amp;$A151&amp;"!B6")</f>
        <v>National Respiratory Audit Programme (NRAP): children and young people asthma audit (CYPA)</v>
      </c>
      <c r="D151" t="str">
        <f t="shared" ca="1" si="30"/>
        <v>Supported</v>
      </c>
      <c r="E151" s="4">
        <f t="shared" ca="1" si="31"/>
        <v>45736</v>
      </c>
      <c r="G151" s="25" t="str">
        <f t="shared" ca="1" si="29"/>
        <v>Peter Van Geffen, Asthma Project Manager, National Asthma and COPD Audit Programme (NACAP)</v>
      </c>
      <c r="H151" s="25" t="str">
        <f t="shared" ca="1" si="27"/>
        <v>The Royal College of Physicians of London (on behalf of HQIP)</v>
      </c>
      <c r="I151" t="str">
        <f t="shared" ca="1" si="32"/>
        <v/>
      </c>
      <c r="J151" t="str">
        <f t="shared" ca="1" si="33"/>
        <v>Yes</v>
      </c>
      <c r="K151" t="str">
        <f t="shared" ca="1" si="34"/>
        <v>Yes</v>
      </c>
    </row>
    <row r="152" spans="1:11" hidden="1" x14ac:dyDescent="0.25">
      <c r="A152" s="58" t="s">
        <v>172</v>
      </c>
      <c r="B152" t="str">
        <f t="shared" ca="1" si="28"/>
        <v>19/CAG/0005</v>
      </c>
      <c r="C152" s="18" t="str">
        <f t="shared" ca="1" si="35"/>
        <v>Outcomes of patients undergoing lower limb vascular procedures in the National Vascular Registry</v>
      </c>
      <c r="D152" t="str">
        <f t="shared" ca="1" si="30"/>
        <v>Expired</v>
      </c>
      <c r="E152" s="4" t="str">
        <f t="shared" ca="1" si="31"/>
        <v>N/A</v>
      </c>
      <c r="G152" s="25" t="str">
        <f t="shared" ca="1" si="29"/>
        <v>Dr Richard Armstrong</v>
      </c>
      <c r="H152" s="25" t="str">
        <f t="shared" ca="1" si="27"/>
        <v>North Bristol NHS Trust</v>
      </c>
      <c r="I152" t="str">
        <f t="shared" ca="1" si="32"/>
        <v/>
      </c>
      <c r="J152" t="str">
        <f t="shared" ca="1" si="33"/>
        <v/>
      </c>
      <c r="K152" t="str">
        <f t="shared" ca="1" si="34"/>
        <v/>
      </c>
    </row>
    <row r="153" spans="1:11" x14ac:dyDescent="0.25">
      <c r="A153" s="58" t="s">
        <v>173</v>
      </c>
      <c r="B153" t="str">
        <f t="shared" ca="1" si="28"/>
        <v>19/CAG/0055</v>
      </c>
      <c r="C153" s="18" t="str">
        <f t="shared" ca="1" si="35"/>
        <v>Triage-HF Plus: Cardiac Implantable Electronic Device Remote Monitoring Combined with Telephone Triage to Identify and Manage Worsening Heart Failure</v>
      </c>
      <c r="D153" t="str">
        <f t="shared" ca="1" si="30"/>
        <v>Supported</v>
      </c>
      <c r="E153" s="4">
        <f t="shared" ca="1" si="31"/>
        <v>45802</v>
      </c>
      <c r="G153" s="25" t="str">
        <f t="shared" ca="1" si="29"/>
        <v>Dr. Fozia Z Ahmed</v>
      </c>
      <c r="H153" s="25" t="str">
        <f t="shared" ca="1" si="27"/>
        <v>Manchester University NHS Foundation Trust</v>
      </c>
      <c r="I153" t="str">
        <f t="shared" ca="1" si="32"/>
        <v/>
      </c>
      <c r="J153" t="str">
        <f t="shared" ca="1" si="33"/>
        <v>Yes</v>
      </c>
      <c r="K153" t="str">
        <f t="shared" ca="1" si="34"/>
        <v>No</v>
      </c>
    </row>
    <row r="154" spans="1:11" hidden="1" x14ac:dyDescent="0.25">
      <c r="A154" s="58" t="s">
        <v>174</v>
      </c>
      <c r="B154" t="str">
        <f t="shared" ca="1" si="28"/>
        <v>19/CAG/0051</v>
      </c>
      <c r="C154" s="18" t="str">
        <f t="shared" ca="1" si="35"/>
        <v>Piloting a new questionnaire to understand patient experiences of liver transplant services</v>
      </c>
      <c r="D154" t="str">
        <f t="shared" ca="1" si="30"/>
        <v>Expired</v>
      </c>
      <c r="E154" s="4" t="str">
        <f t="shared" ca="1" si="31"/>
        <v>N/A</v>
      </c>
      <c r="G154" s="25" t="str">
        <f t="shared" ca="1" si="29"/>
        <v>Dr Jenny King</v>
      </c>
      <c r="H154" s="25" t="str">
        <f t="shared" ca="1" si="27"/>
        <v>Picker Institute Europe</v>
      </c>
      <c r="I154" t="str">
        <f t="shared" ca="1" si="32"/>
        <v/>
      </c>
      <c r="J154" t="str">
        <f t="shared" ca="1" si="33"/>
        <v/>
      </c>
      <c r="K154" t="str">
        <f t="shared" ca="1" si="34"/>
        <v/>
      </c>
    </row>
    <row r="155" spans="1:11" hidden="1" x14ac:dyDescent="0.25">
      <c r="A155" s="19" t="s">
        <v>175</v>
      </c>
      <c r="B155" t="str">
        <f t="shared" ca="1" si="28"/>
        <v>18/CAG/0092</v>
      </c>
      <c r="C155" s="18" t="str">
        <f t="shared" ca="1" si="35"/>
        <v>Prostate brachytherapy survival outcomes supported by death certificate information from NHS Digital</v>
      </c>
      <c r="D155" t="str">
        <f t="shared" ca="1" si="30"/>
        <v>Expired</v>
      </c>
      <c r="E155" s="4" t="str">
        <f t="shared" ca="1" si="31"/>
        <v>N/A</v>
      </c>
      <c r="G155" s="25" t="str">
        <f t="shared" ca="1" si="29"/>
        <v>Ms Jennifer Uribe</v>
      </c>
      <c r="H155" s="25" t="str">
        <f t="shared" ca="1" si="27"/>
        <v xml:space="preserve">Royal Surrey County Hospital NHS Foundation Trust </v>
      </c>
      <c r="I155" t="str">
        <f t="shared" ca="1" si="32"/>
        <v/>
      </c>
      <c r="J155" t="str">
        <f t="shared" ca="1" si="33"/>
        <v/>
      </c>
      <c r="K155" t="str">
        <f t="shared" ca="1" si="34"/>
        <v/>
      </c>
    </row>
    <row r="156" spans="1:11" hidden="1" x14ac:dyDescent="0.25">
      <c r="A156" s="58" t="s">
        <v>176</v>
      </c>
      <c r="B156" t="str">
        <f t="shared" ca="1" si="28"/>
        <v>19/CAG/0097</v>
      </c>
      <c r="C156" s="18" t="str">
        <f t="shared" ca="1" si="35"/>
        <v>2019 NHS Adult Inpatient Survey</v>
      </c>
      <c r="D156" t="str">
        <f t="shared" ca="1" si="30"/>
        <v>Expired</v>
      </c>
      <c r="E156" s="4" t="str">
        <f t="shared" ca="1" si="31"/>
        <v>N/A</v>
      </c>
      <c r="G156" s="25" t="str">
        <f t="shared" ca="1" si="29"/>
        <v>Ms Tamatha Webster</v>
      </c>
      <c r="H156" s="25" t="str">
        <f t="shared" ca="1" si="27"/>
        <v>Care Quality Commission</v>
      </c>
      <c r="I156" t="str">
        <f t="shared" ca="1" si="32"/>
        <v/>
      </c>
      <c r="J156" t="str">
        <f t="shared" ca="1" si="33"/>
        <v/>
      </c>
      <c r="K156" t="str">
        <f t="shared" ca="1" si="34"/>
        <v/>
      </c>
    </row>
    <row r="157" spans="1:11" hidden="1" x14ac:dyDescent="0.25">
      <c r="A157" s="19" t="s">
        <v>177</v>
      </c>
      <c r="B157" t="str">
        <f t="shared" ca="1" si="28"/>
        <v>19/CAG/0102</v>
      </c>
      <c r="C157" s="18" t="str">
        <f t="shared" ca="1" si="35"/>
        <v>2019 NHS Adult Inpatient Survey – Mixed Methods Standalone Pilot</v>
      </c>
      <c r="D157" t="str">
        <f t="shared" ca="1" si="30"/>
        <v>Expired</v>
      </c>
      <c r="E157" s="4" t="str">
        <f t="shared" ca="1" si="31"/>
        <v>N/A</v>
      </c>
      <c r="G157" s="25" t="str">
        <f t="shared" ca="1" si="29"/>
        <v>Ms Laura Thomas, Research Director</v>
      </c>
      <c r="H157" s="25" t="str">
        <f t="shared" ca="1" si="27"/>
        <v>Care Quality Commission</v>
      </c>
      <c r="I157" t="str">
        <f t="shared" ca="1" si="32"/>
        <v/>
      </c>
      <c r="J157" t="str">
        <f t="shared" ca="1" si="33"/>
        <v/>
      </c>
      <c r="K157" t="str">
        <f t="shared" ca="1" si="34"/>
        <v/>
      </c>
    </row>
    <row r="158" spans="1:11" hidden="1" x14ac:dyDescent="0.25">
      <c r="A158" s="19" t="s">
        <v>178</v>
      </c>
      <c r="B158" t="str">
        <f t="shared" ca="1" si="28"/>
        <v xml:space="preserve">19/CAG/0083 </v>
      </c>
      <c r="C158" s="18" t="str">
        <f t="shared" ca="1" si="35"/>
        <v>National Clinical Audit of Psychosis</v>
      </c>
      <c r="D158" t="str">
        <f t="shared" ca="1" si="30"/>
        <v>Expired</v>
      </c>
      <c r="E158" s="4" t="str">
        <f t="shared" ca="1" si="31"/>
        <v>N/A</v>
      </c>
      <c r="G158" s="25" t="str">
        <f t="shared" ca="1" si="29"/>
        <v xml:space="preserve">Ms Beatrice Tooke, Programme Manager </v>
      </c>
      <c r="H158" s="25" t="str">
        <f t="shared" ca="1" si="27"/>
        <v>Healthcare Quality Improvements Partnership</v>
      </c>
      <c r="I158" t="str">
        <f t="shared" ca="1" si="32"/>
        <v/>
      </c>
      <c r="J158" t="str">
        <f t="shared" ca="1" si="33"/>
        <v/>
      </c>
      <c r="K158" t="str">
        <f t="shared" ca="1" si="34"/>
        <v/>
      </c>
    </row>
    <row r="159" spans="1:11" ht="17.149999999999999" hidden="1" customHeight="1" x14ac:dyDescent="0.25">
      <c r="A159" s="58" t="s">
        <v>179</v>
      </c>
      <c r="B159" t="str">
        <f t="shared" ca="1" si="28"/>
        <v>19/CAG/0137</v>
      </c>
      <c r="C159" s="18" t="str">
        <f t="shared" ca="1" si="35"/>
        <v>National Cancer Patient Experience Survey 2019</v>
      </c>
      <c r="D159" t="str">
        <f t="shared" ca="1" si="30"/>
        <v>Expired</v>
      </c>
      <c r="E159" s="4" t="str">
        <f t="shared" ca="1" si="31"/>
        <v>N/A</v>
      </c>
      <c r="G159" s="25" t="str">
        <f t="shared" ca="1" si="29"/>
        <v>Jenny King - Chief Research Officer</v>
      </c>
      <c r="H159" s="25" t="str">
        <f t="shared" ca="1" si="27"/>
        <v>NHS England</v>
      </c>
      <c r="I159" t="str">
        <f t="shared" ca="1" si="32"/>
        <v/>
      </c>
      <c r="J159" t="str">
        <f t="shared" ca="1" si="33"/>
        <v/>
      </c>
      <c r="K159" t="str">
        <f t="shared" ca="1" si="34"/>
        <v/>
      </c>
    </row>
    <row r="160" spans="1:11" ht="17.149999999999999" hidden="1" customHeight="1" x14ac:dyDescent="0.25">
      <c r="A160" s="58" t="s">
        <v>180</v>
      </c>
      <c r="B160" t="str">
        <f t="shared" ca="1" si="28"/>
        <v>19/CAG/0176</v>
      </c>
      <c r="C160" s="18" t="str">
        <f t="shared" ca="1" si="35"/>
        <v>All Wales Perinatal Survey (Historic data - 1993 to 2012)</v>
      </c>
      <c r="D160" t="str">
        <f t="shared" ca="1" si="30"/>
        <v>Expired</v>
      </c>
      <c r="E160" s="4" t="str">
        <f t="shared" ca="1" si="31"/>
        <v>N/A</v>
      </c>
      <c r="G160" s="25" t="str">
        <f t="shared" ca="1" si="29"/>
        <v>Ms. Rosalind Reilly, Consultant in Public Health</v>
      </c>
      <c r="H160" s="25" t="str">
        <f t="shared" ca="1" si="27"/>
        <v>Public Health Wales</v>
      </c>
      <c r="I160" t="str">
        <f t="shared" ca="1" si="32"/>
        <v/>
      </c>
      <c r="J160" t="str">
        <f t="shared" ca="1" si="33"/>
        <v/>
      </c>
      <c r="K160" t="str">
        <f t="shared" ca="1" si="34"/>
        <v/>
      </c>
    </row>
    <row r="161" spans="1:11" ht="17.149999999999999" hidden="1" customHeight="1" x14ac:dyDescent="0.25">
      <c r="A161" s="19" t="s">
        <v>181</v>
      </c>
      <c r="B161" t="str">
        <f t="shared" ca="1" si="28"/>
        <v>19/CAG/0180</v>
      </c>
      <c r="C161" s="18" t="str">
        <f t="shared" ca="1" si="35"/>
        <v>CQC 2019/20 Children and Young People’s Patient Experience Survey – Mixed Method Standalone Pilot</v>
      </c>
      <c r="D161" t="str">
        <f t="shared" ca="1" si="30"/>
        <v>Expired</v>
      </c>
      <c r="E161" s="4" t="str">
        <f t="shared" ca="1" si="31"/>
        <v>N/A</v>
      </c>
      <c r="G161" s="25" t="str">
        <f t="shared" ca="1" si="29"/>
        <v>Ms Laura Thomas, Research Director</v>
      </c>
      <c r="H161" s="25" t="str">
        <f t="shared" ref="H161:H226" ca="1" si="36">(INDIRECT("A"&amp;$A161&amp;"!B8"))</f>
        <v>Ipsos MORI on behalf of the Care Quality Commission</v>
      </c>
      <c r="I161" t="str">
        <f t="shared" ca="1" si="32"/>
        <v/>
      </c>
      <c r="J161" t="str">
        <f t="shared" ca="1" si="33"/>
        <v/>
      </c>
      <c r="K161" t="str">
        <f t="shared" ca="1" si="34"/>
        <v/>
      </c>
    </row>
    <row r="162" spans="1:11" ht="17.149999999999999" hidden="1" customHeight="1" x14ac:dyDescent="0.25">
      <c r="A162" s="19" t="s">
        <v>182</v>
      </c>
      <c r="B162" t="str">
        <f ca="1">INDIRECT("A"&amp;A162&amp;"!B4")</f>
        <v>19/CAG/0181</v>
      </c>
      <c r="C162" s="18" t="str">
        <f t="shared" ca="1" si="35"/>
        <v>CQC 2019/20 Maternity Survey – Mixed Methods Standalone Pilot</v>
      </c>
      <c r="D162" t="str">
        <f t="shared" ca="1" si="30"/>
        <v>Expired</v>
      </c>
      <c r="E162" s="4" t="str">
        <f t="shared" ca="1" si="31"/>
        <v>N/A</v>
      </c>
      <c r="G162" s="25" t="str">
        <f t="shared" ref="G162:G285" ca="1" si="37">(INDIRECT("A"&amp;$A162&amp;"!B9"))</f>
        <v>Ms Laura Thomas, Research Director</v>
      </c>
      <c r="H162" s="25" t="str">
        <f t="shared" ca="1" si="36"/>
        <v>Ipsos MORI on behalf of the Care Quality Commission</v>
      </c>
      <c r="I162" t="str">
        <f t="shared" ca="1" si="32"/>
        <v/>
      </c>
      <c r="J162" t="str">
        <f t="shared" ca="1" si="33"/>
        <v/>
      </c>
      <c r="K162" t="str">
        <f t="shared" ca="1" si="34"/>
        <v/>
      </c>
    </row>
    <row r="163" spans="1:11" hidden="1" x14ac:dyDescent="0.25">
      <c r="A163" s="58" t="s">
        <v>183</v>
      </c>
      <c r="B163" t="str">
        <f t="shared" ref="B163:B184" ca="1" si="38">INDIRECT("A"&amp;A163&amp;"!B4")</f>
        <v>19/CAG/0206</v>
      </c>
      <c r="C163" s="18" t="str">
        <f t="shared" ca="1" si="35"/>
        <v>2020 Community Mental Health Survey</v>
      </c>
      <c r="D163" t="str">
        <f t="shared" ca="1" si="30"/>
        <v>Expired</v>
      </c>
      <c r="E163" s="4" t="str">
        <f t="shared" ca="1" si="31"/>
        <v>N/A</v>
      </c>
      <c r="G163" s="25" t="str">
        <f t="shared" ca="1" si="37"/>
        <v>Ms Jenny King, Chief Research Officer</v>
      </c>
      <c r="H163" s="25" t="str">
        <f t="shared" ca="1" si="36"/>
        <v xml:space="preserve">Picker, CQC and NHS England </v>
      </c>
      <c r="I163" t="str">
        <f t="shared" ca="1" si="32"/>
        <v/>
      </c>
      <c r="J163" t="str">
        <f t="shared" ca="1" si="33"/>
        <v/>
      </c>
      <c r="K163" t="str">
        <f t="shared" ca="1" si="34"/>
        <v/>
      </c>
    </row>
    <row r="164" spans="1:11" x14ac:dyDescent="0.25">
      <c r="A164" s="58" t="s">
        <v>184</v>
      </c>
      <c r="B164" t="str">
        <f t="shared" ca="1" si="38"/>
        <v>19/CAG/0145</v>
      </c>
      <c r="C164" s="18" t="str">
        <f t="shared" ca="1" si="35"/>
        <v>Transfusion Medicine Epidemiology Review</v>
      </c>
      <c r="D164" t="str">
        <f t="shared" ca="1" si="30"/>
        <v>Supported</v>
      </c>
      <c r="E164" s="4">
        <f t="shared" ca="1" si="31"/>
        <v>45674</v>
      </c>
      <c r="G164" s="25" t="str">
        <f t="shared" ca="1" si="37"/>
        <v>Miss Jan Mackenzie
National CJD Research and Surveillance Unit, Bryan Matthews
Western General Hospital
Edinburgh</v>
      </c>
      <c r="H164" s="25" t="str">
        <f t="shared" ca="1" si="36"/>
        <v>University of Edinburgh</v>
      </c>
      <c r="I164" t="str">
        <f t="shared" ca="1" si="32"/>
        <v/>
      </c>
      <c r="J164" t="str">
        <f t="shared" ca="1" si="33"/>
        <v>Yes</v>
      </c>
      <c r="K164" t="str">
        <f t="shared" ca="1" si="34"/>
        <v>Yes</v>
      </c>
    </row>
    <row r="165" spans="1:11" hidden="1" x14ac:dyDescent="0.25">
      <c r="A165" s="19" t="s">
        <v>185</v>
      </c>
      <c r="B165" t="str">
        <f t="shared" ca="1" si="38"/>
        <v>19/CAG/0021</v>
      </c>
      <c r="C165" s="18" t="str">
        <f t="shared" ca="1" si="35"/>
        <v>Maternity Survey 2019</v>
      </c>
      <c r="D165" t="str">
        <f t="shared" ca="1" si="30"/>
        <v>Expired</v>
      </c>
      <c r="E165" s="4" t="str">
        <f t="shared" ca="1" si="31"/>
        <v>N/A</v>
      </c>
      <c r="G165" s="25" t="str">
        <f t="shared" ca="1" si="37"/>
        <v>Ms Jenny King</v>
      </c>
      <c r="H165" s="25" t="str">
        <f t="shared" ca="1" si="36"/>
        <v>Picker Institute Europe</v>
      </c>
      <c r="I165" t="str">
        <f t="shared" ca="1" si="32"/>
        <v/>
      </c>
      <c r="J165" t="str">
        <f t="shared" ca="1" si="33"/>
        <v/>
      </c>
      <c r="K165" t="str">
        <f t="shared" ca="1" si="34"/>
        <v/>
      </c>
    </row>
    <row r="166" spans="1:11" hidden="1" x14ac:dyDescent="0.25">
      <c r="A166" s="19" t="s">
        <v>186</v>
      </c>
      <c r="B166" t="str">
        <f t="shared" ca="1" si="38"/>
        <v>20/CAG/0016</v>
      </c>
      <c r="C166" s="18" t="str">
        <f t="shared" ca="1" si="35"/>
        <v>2020 Maternity Survey</v>
      </c>
      <c r="D166" t="str">
        <f t="shared" ca="1" si="30"/>
        <v>Expired</v>
      </c>
      <c r="E166" s="4" t="str">
        <f t="shared" ca="1" si="31"/>
        <v>N/A</v>
      </c>
      <c r="G166" s="25" t="str">
        <f t="shared" ca="1" si="37"/>
        <v>Tamatha Webster</v>
      </c>
      <c r="H166" s="25" t="str">
        <f t="shared" ca="1" si="36"/>
        <v>Care Quality Commission</v>
      </c>
      <c r="I166" t="str">
        <f t="shared" ca="1" si="32"/>
        <v/>
      </c>
      <c r="J166" t="str">
        <f t="shared" ca="1" si="33"/>
        <v/>
      </c>
      <c r="K166" t="str">
        <f t="shared" ca="1" si="34"/>
        <v/>
      </c>
    </row>
    <row r="167" spans="1:11" x14ac:dyDescent="0.25">
      <c r="A167" s="58" t="s">
        <v>187</v>
      </c>
      <c r="B167" t="str">
        <f t="shared" ca="1" si="38"/>
        <v>20/CAG/0067 (previously 16/CAG/0056)</v>
      </c>
      <c r="C167" s="18" t="str">
        <f t="shared" ca="1" si="35"/>
        <v>Learning Disability Mortality Review (LeDeR) programme</v>
      </c>
      <c r="D167" t="str">
        <f t="shared" ca="1" si="30"/>
        <v>Supported</v>
      </c>
      <c r="E167" s="4">
        <f t="shared" ca="1" si="31"/>
        <v>45759</v>
      </c>
      <c r="G167" s="25" t="str">
        <f t="shared" ca="1" si="37"/>
        <v xml:space="preserve">Tom Cahill National Director Learning Disability and Autism NHS England  </v>
      </c>
      <c r="H167" s="25" t="str">
        <f t="shared" ca="1" si="36"/>
        <v>NHS England and NHS Improvement</v>
      </c>
      <c r="I167" t="str">
        <f t="shared" ca="1" si="32"/>
        <v>Exempt</v>
      </c>
      <c r="J167" t="str">
        <f t="shared" ca="1" si="33"/>
        <v>Yes</v>
      </c>
      <c r="K167" t="str">
        <f t="shared" ca="1" si="34"/>
        <v>No</v>
      </c>
    </row>
    <row r="168" spans="1:11" hidden="1" x14ac:dyDescent="0.25">
      <c r="A168" s="19" t="s">
        <v>188</v>
      </c>
      <c r="B168" t="str">
        <f t="shared" ca="1" si="38"/>
        <v>20/CAG/0011</v>
      </c>
      <c r="C168" s="18" t="str">
        <f t="shared" ca="1" si="35"/>
        <v>An exploratory descriptive analysis of the 5-year survivorship of total ankle replacements compared with equivalent rates in administrative datasets with further adjusting for co-varieties</v>
      </c>
      <c r="D168" t="str">
        <f t="shared" ca="1" si="30"/>
        <v>Expired</v>
      </c>
      <c r="E168" s="4" t="str">
        <f t="shared" ca="1" si="31"/>
        <v>N/A</v>
      </c>
      <c r="G168" s="25" t="str">
        <f t="shared" ca="1" si="37"/>
        <v>Dr Toby Jennison</v>
      </c>
      <c r="H168" s="25" t="str">
        <f t="shared" ca="1" si="36"/>
        <v xml:space="preserve">Royal Devon and Exeter NHS Foundation Trust </v>
      </c>
      <c r="I168" t="str">
        <f t="shared" ca="1" si="32"/>
        <v/>
      </c>
      <c r="J168" t="str">
        <f t="shared" ca="1" si="33"/>
        <v/>
      </c>
      <c r="K168" t="str">
        <f t="shared" ca="1" si="34"/>
        <v/>
      </c>
    </row>
    <row r="169" spans="1:11" hidden="1" x14ac:dyDescent="0.25">
      <c r="A169" s="58" t="s">
        <v>189</v>
      </c>
      <c r="B169" t="str">
        <f t="shared" ca="1" si="38"/>
        <v>20/CAG/0043</v>
      </c>
      <c r="C169" s="18" t="str">
        <f ca="1">INDIRECT("A"&amp;$A169&amp;"!B6")</f>
        <v>Adult social care free text analysis</v>
      </c>
      <c r="D169" t="str">
        <f t="shared" ca="1" si="30"/>
        <v>Expired</v>
      </c>
      <c r="E169" s="4" t="str">
        <f t="shared" ca="1" si="31"/>
        <v>N/A</v>
      </c>
      <c r="G169" s="25" t="str">
        <f t="shared" ca="1" si="37"/>
        <v>Mahnaz Shaukat</v>
      </c>
      <c r="H169" s="25" t="str">
        <f t="shared" ca="1" si="36"/>
        <v>London Borough of Islington</v>
      </c>
      <c r="I169" t="str">
        <f t="shared" ca="1" si="32"/>
        <v/>
      </c>
      <c r="J169" t="str">
        <f t="shared" ca="1" si="33"/>
        <v/>
      </c>
      <c r="K169" t="str">
        <f t="shared" ca="1" si="34"/>
        <v/>
      </c>
    </row>
    <row r="170" spans="1:11" hidden="1" x14ac:dyDescent="0.25">
      <c r="A170" s="58" t="s">
        <v>190</v>
      </c>
      <c r="B170" t="str">
        <f t="shared" ca="1" si="38"/>
        <v>20/CAG/0025</v>
      </c>
      <c r="C170" s="18" t="str">
        <f t="shared" ca="1" si="35"/>
        <v>SUPER (Southampton cardiac surgery Unit Performance Evaluation and Review Project)</v>
      </c>
      <c r="D170" t="str">
        <f t="shared" ca="1" si="30"/>
        <v>Expired</v>
      </c>
      <c r="E170" s="4" t="str">
        <f t="shared" ca="1" si="31"/>
        <v>N/A</v>
      </c>
      <c r="G170" s="25" t="str">
        <f t="shared" ca="1" si="37"/>
        <v>Dr Suvitesh Luthra FRCS(CTh), Consultant Cardiac Surgeon</v>
      </c>
      <c r="H170" s="25" t="str">
        <f t="shared" ca="1" si="36"/>
        <v>University Hospital Southampton NHS Foundation Trust</v>
      </c>
      <c r="I170" t="str">
        <f t="shared" ca="1" si="32"/>
        <v/>
      </c>
      <c r="J170" t="str">
        <f t="shared" ca="1" si="33"/>
        <v/>
      </c>
      <c r="K170" t="str">
        <f t="shared" ca="1" si="34"/>
        <v/>
      </c>
    </row>
    <row r="171" spans="1:11" hidden="1" x14ac:dyDescent="0.25">
      <c r="A171" s="58" t="s">
        <v>191</v>
      </c>
      <c r="B171" t="str">
        <f t="shared" ca="1" si="38"/>
        <v>20/CAG/0093</v>
      </c>
      <c r="C171" s="18" t="str">
        <f t="shared" ca="1" si="35"/>
        <v>2020 Urgent and Emergency Care Survey</v>
      </c>
      <c r="D171" t="str">
        <f t="shared" ca="1" si="30"/>
        <v>Expired</v>
      </c>
      <c r="E171" s="4" t="str">
        <f t="shared" ca="1" si="31"/>
        <v>N/A</v>
      </c>
      <c r="G171" s="25" t="str">
        <f t="shared" ca="1" si="37"/>
        <v>Ms Jenny King</v>
      </c>
      <c r="H171" s="25" t="str">
        <f t="shared" ca="1" si="36"/>
        <v>Care Quality Commission</v>
      </c>
      <c r="I171" t="str">
        <f t="shared" ca="1" si="32"/>
        <v/>
      </c>
      <c r="J171" t="str">
        <f t="shared" ca="1" si="33"/>
        <v/>
      </c>
      <c r="K171" t="str">
        <f t="shared" ca="1" si="34"/>
        <v/>
      </c>
    </row>
    <row r="172" spans="1:11" x14ac:dyDescent="0.25">
      <c r="A172" s="58" t="s">
        <v>192</v>
      </c>
      <c r="B172" t="str">
        <f t="shared" ca="1" si="38"/>
        <v>20/CAG/0105</v>
      </c>
      <c r="C172" s="18" t="str">
        <f t="shared" ca="1" si="35"/>
        <v>National Clinical Audit of Psychosis</v>
      </c>
      <c r="D172" t="str">
        <f t="shared" ca="1" si="30"/>
        <v>Supported</v>
      </c>
      <c r="E172" s="4">
        <f t="shared" ca="1" si="31"/>
        <v>45548</v>
      </c>
      <c r="G172" s="25" t="str">
        <f t="shared" ca="1" si="37"/>
        <v xml:space="preserve">Aimee Morris’ Programme Manager </v>
      </c>
      <c r="H172" s="25" t="str">
        <f t="shared" ca="1" si="36"/>
        <v>Healthcare Quality Improvement Partnership (HQIP) and NHS England </v>
      </c>
      <c r="I172" t="str">
        <f t="shared" ca="1" si="32"/>
        <v/>
      </c>
      <c r="J172" t="str">
        <f t="shared" ca="1" si="33"/>
        <v>Yes</v>
      </c>
      <c r="K172" t="str">
        <f t="shared" ca="1" si="34"/>
        <v>No</v>
      </c>
    </row>
    <row r="173" spans="1:11" hidden="1" x14ac:dyDescent="0.25">
      <c r="A173" s="19" t="s">
        <v>193</v>
      </c>
      <c r="B173" t="str">
        <f t="shared" ca="1" si="38"/>
        <v>20/CAG/0085</v>
      </c>
      <c r="C173" s="18" t="str">
        <f t="shared" ca="1" si="35"/>
        <v>2020 NHS Adult Inpatient Main Stage Survey – Mixed Methods</v>
      </c>
      <c r="D173" t="str">
        <f t="shared" ca="1" si="30"/>
        <v>Expired</v>
      </c>
      <c r="E173" s="4" t="str">
        <f t="shared" ca="1" si="31"/>
        <v>N/A</v>
      </c>
      <c r="G173" s="25" t="str">
        <f t="shared" ca="1" si="37"/>
        <v>Laura Thomas</v>
      </c>
      <c r="H173" s="25" t="str">
        <f t="shared" ca="1" si="36"/>
        <v>Ipsos MORI</v>
      </c>
      <c r="I173" t="str">
        <f t="shared" ca="1" si="32"/>
        <v/>
      </c>
      <c r="J173" t="str">
        <f t="shared" ca="1" si="33"/>
        <v/>
      </c>
      <c r="K173" t="str">
        <f t="shared" ca="1" si="34"/>
        <v/>
      </c>
    </row>
    <row r="174" spans="1:11" x14ac:dyDescent="0.25">
      <c r="A174" s="58" t="s">
        <v>194</v>
      </c>
      <c r="B174" t="str">
        <f t="shared" ca="1" si="38"/>
        <v>20/CAG/0102</v>
      </c>
      <c r="C174" s="18" t="str">
        <f t="shared" ca="1" si="35"/>
        <v>National Haemophilia Database (NHD)</v>
      </c>
      <c r="D174" t="str">
        <f t="shared" ca="1" si="30"/>
        <v>Supported</v>
      </c>
      <c r="E174" s="4">
        <f t="shared" ca="1" si="31"/>
        <v>45930</v>
      </c>
      <c r="G174" s="25" t="str">
        <f t="shared" ca="1" si="37"/>
        <v>Professor Charles Hay</v>
      </c>
      <c r="H174" s="25" t="str">
        <f t="shared" ca="1" si="36"/>
        <v>United Kingdom Haemophilia Doctors Organisation</v>
      </c>
      <c r="I174" t="str">
        <f t="shared" ca="1" si="32"/>
        <v/>
      </c>
      <c r="J174" t="str">
        <f t="shared" ca="1" si="33"/>
        <v>Yes</v>
      </c>
      <c r="K174" t="str">
        <f t="shared" ca="1" si="34"/>
        <v>Yes</v>
      </c>
    </row>
    <row r="175" spans="1:11" hidden="1" x14ac:dyDescent="0.25">
      <c r="A175" s="19" t="s">
        <v>195</v>
      </c>
      <c r="B175" t="str">
        <f t="shared" ca="1" si="38"/>
        <v>20/CAG/0139</v>
      </c>
      <c r="C175" s="18" t="str">
        <f t="shared" ca="1" si="35"/>
        <v>2021 NHS Maternity Survey – Mixed Methods</v>
      </c>
      <c r="D175" t="str">
        <f t="shared" ca="1" si="30"/>
        <v>Expired</v>
      </c>
      <c r="E175" s="4" t="str">
        <f t="shared" ca="1" si="31"/>
        <v>N/A</v>
      </c>
      <c r="G175" s="25" t="str">
        <f t="shared" ca="1" si="37"/>
        <v>Stacey Smith</v>
      </c>
      <c r="H175" s="25" t="str">
        <f t="shared" ca="1" si="36"/>
        <v>Care Quality Commission</v>
      </c>
      <c r="I175" t="str">
        <f t="shared" ca="1" si="32"/>
        <v/>
      </c>
      <c r="J175" t="str">
        <f t="shared" ca="1" si="33"/>
        <v/>
      </c>
      <c r="K175" t="str">
        <f t="shared" ca="1" si="34"/>
        <v/>
      </c>
    </row>
    <row r="176" spans="1:11" x14ac:dyDescent="0.25">
      <c r="A176" s="58" t="s">
        <v>196</v>
      </c>
      <c r="B176" t="str">
        <f t="shared" ca="1" si="38"/>
        <v>20/CAG/0111</v>
      </c>
      <c r="C176" s="18" t="str">
        <f t="shared" ca="1" si="35"/>
        <v>Under 16 Cancer Patient Experience Survey 2020-2023</v>
      </c>
      <c r="D176" t="str">
        <f t="shared" ca="1" si="30"/>
        <v>Supported</v>
      </c>
      <c r="E176" s="4">
        <f t="shared" ca="1" si="31"/>
        <v>45616</v>
      </c>
      <c r="G176" s="25" t="str">
        <f t="shared" ca="1" si="37"/>
        <v>Peter Williamson, Insight and Feedback Manager</v>
      </c>
      <c r="H176" s="25" t="str">
        <f t="shared" ca="1" si="36"/>
        <v>NHS England and NHS Improvement &amp; Picker Institute Europe</v>
      </c>
      <c r="I176" t="str">
        <f t="shared" ca="1" si="32"/>
        <v>Exempt</v>
      </c>
      <c r="J176" t="str">
        <f t="shared" ca="1" si="33"/>
        <v>Yes</v>
      </c>
      <c r="K176" t="str">
        <f t="shared" ca="1" si="34"/>
        <v>No</v>
      </c>
    </row>
    <row r="177" spans="1:11" hidden="1" x14ac:dyDescent="0.25">
      <c r="A177" s="58" t="s">
        <v>197</v>
      </c>
      <c r="B177" t="str">
        <f t="shared" ca="1" si="38"/>
        <v>20/CAG/0155</v>
      </c>
      <c r="C177" s="18" t="str">
        <f t="shared" ca="1" si="35"/>
        <v>Community Mental Health Survey 2021</v>
      </c>
      <c r="D177" t="str">
        <f t="shared" ca="1" si="30"/>
        <v>Expired</v>
      </c>
      <c r="E177" s="4" t="str">
        <f t="shared" ca="1" si="31"/>
        <v>N/A</v>
      </c>
      <c r="G177" s="25" t="str">
        <f t="shared" ca="1" si="37"/>
        <v>Tamatha Webster, CQC Survey Manager</v>
      </c>
      <c r="H177" s="25" t="str">
        <f t="shared" ca="1" si="36"/>
        <v>Picker Institute &amp; Care Quality Commission</v>
      </c>
      <c r="I177" t="str">
        <f t="shared" ca="1" si="32"/>
        <v/>
      </c>
      <c r="J177" t="str">
        <f t="shared" ca="1" si="33"/>
        <v/>
      </c>
      <c r="K177" t="str">
        <f t="shared" ca="1" si="34"/>
        <v/>
      </c>
    </row>
    <row r="178" spans="1:11" hidden="1" x14ac:dyDescent="0.25">
      <c r="A178" s="58" t="s">
        <v>198</v>
      </c>
      <c r="B178" t="str">
        <f t="shared" ca="1" si="38"/>
        <v>20/CAG/0145</v>
      </c>
      <c r="C178" s="18" t="str">
        <f t="shared" ca="1" si="35"/>
        <v>2020 Children and Young People’s Patient Experience Survey</v>
      </c>
      <c r="D178" t="str">
        <f t="shared" ca="1" si="30"/>
        <v>Expired</v>
      </c>
      <c r="E178" s="4" t="str">
        <f t="shared" ca="1" si="31"/>
        <v>N/A</v>
      </c>
      <c r="G178" s="25" t="str">
        <f t="shared" ca="1" si="37"/>
        <v>Tamatha Webster</v>
      </c>
      <c r="H178" s="25" t="str">
        <f t="shared" ca="1" si="36"/>
        <v>Picker Institute Europe &amp; Care Quality Commission</v>
      </c>
      <c r="I178" t="str">
        <f t="shared" ca="1" si="32"/>
        <v/>
      </c>
      <c r="J178" t="str">
        <f t="shared" ca="1" si="33"/>
        <v/>
      </c>
      <c r="K178" t="str">
        <f t="shared" ca="1" si="34"/>
        <v/>
      </c>
    </row>
    <row r="179" spans="1:11" x14ac:dyDescent="0.25">
      <c r="A179" s="58" t="s">
        <v>199</v>
      </c>
      <c r="B179" t="str">
        <f t="shared" ca="1" si="38"/>
        <v>21/CAG/0007</v>
      </c>
      <c r="C179" s="18" t="str">
        <f ca="1">INDIRECT("A"&amp;$A179&amp;"!B6")</f>
        <v>National Neonatal Audit Programme (NNAP) data flow</v>
      </c>
      <c r="D179" t="str">
        <f t="shared" ca="1" si="30"/>
        <v>Supported</v>
      </c>
      <c r="E179" s="4">
        <f t="shared" ca="1" si="31"/>
        <v>45717</v>
      </c>
      <c r="G179" s="25" t="str">
        <f t="shared" ca="1" si="37"/>
        <v>Rachel Winch, National Neonatal Audit Programme Manager</v>
      </c>
      <c r="H179" s="25" t="str">
        <f t="shared" ca="1" si="36"/>
        <v>Royal College of Paediatrics and Child Health</v>
      </c>
      <c r="I179" t="str">
        <f t="shared" ca="1" si="32"/>
        <v>Exempt</v>
      </c>
      <c r="J179" t="str">
        <f t="shared" ca="1" si="33"/>
        <v>Yes</v>
      </c>
      <c r="K179" t="str">
        <f t="shared" ca="1" si="34"/>
        <v>Yes</v>
      </c>
    </row>
    <row r="180" spans="1:11" x14ac:dyDescent="0.25">
      <c r="A180" s="58" t="s">
        <v>200</v>
      </c>
      <c r="B180" t="str">
        <f t="shared" ca="1" si="38"/>
        <v>21/CAG/0028</v>
      </c>
      <c r="C180" s="18" t="str">
        <f t="shared" ca="1" si="35"/>
        <v>Motor Neuron Disease Register for England, Wales and Northern Ireland</v>
      </c>
      <c r="D180" t="str">
        <f t="shared" ca="1" si="30"/>
        <v>Supported</v>
      </c>
      <c r="E180" s="4">
        <f t="shared" ca="1" si="31"/>
        <v>45761</v>
      </c>
      <c r="G180" s="25" t="str">
        <f t="shared" ca="1" si="37"/>
        <v>Professor Ammar Al-Chalabi, Consultant Neurologist and Head of Basic and Clinical Neuroscience</v>
      </c>
      <c r="H180" s="25" t="str">
        <f t="shared" ca="1" si="36"/>
        <v>Kings College London (KCL)</v>
      </c>
      <c r="I180" t="str">
        <f t="shared" ca="1" si="32"/>
        <v/>
      </c>
      <c r="J180" t="str">
        <f t="shared" ca="1" si="33"/>
        <v>Yes</v>
      </c>
      <c r="K180" t="str">
        <f t="shared" ca="1" si="34"/>
        <v>Yes</v>
      </c>
    </row>
    <row r="181" spans="1:11" x14ac:dyDescent="0.25">
      <c r="A181" s="58" t="s">
        <v>201</v>
      </c>
      <c r="B181" t="str">
        <f t="shared" ca="1" si="38"/>
        <v>20/CAG/0130</v>
      </c>
      <c r="C181" s="18" t="str">
        <f t="shared" ca="1" si="35"/>
        <v>Yorkshire and Humber Care Record (YHCR) Population Health Management (PHM) for non-research purposes</v>
      </c>
      <c r="D181" t="str">
        <f t="shared" ca="1" si="30"/>
        <v>Supported</v>
      </c>
      <c r="E181" s="4">
        <f t="shared" ca="1" si="31"/>
        <v>45759</v>
      </c>
      <c r="G181" s="25" t="str">
        <f t="shared" ca="1" si="37"/>
        <v>Johnny Chagger</v>
      </c>
      <c r="H181" s="25" t="str">
        <f t="shared" ca="1" si="36"/>
        <v>Humber Teaching NHS Foundation Trust</v>
      </c>
      <c r="I181" t="str">
        <f t="shared" ca="1" si="32"/>
        <v/>
      </c>
      <c r="J181" t="str">
        <f t="shared" ca="1" si="33"/>
        <v>Yes</v>
      </c>
      <c r="K181" t="str">
        <f t="shared" ca="1" si="34"/>
        <v>No</v>
      </c>
    </row>
    <row r="182" spans="1:11" x14ac:dyDescent="0.25">
      <c r="A182" s="58" t="s">
        <v>202</v>
      </c>
      <c r="B182" t="str">
        <f t="shared" ca="1" si="38"/>
        <v>21/CAG/0047</v>
      </c>
      <c r="C182" s="18" t="str">
        <f t="shared" ca="1" si="35"/>
        <v>Neonatal Intensive Care Data to be provided to the National Pregnancy in Diabetes Audit (part of the National Diabetes Audit NDA</v>
      </c>
      <c r="D182" t="str">
        <f t="shared" ca="1" si="30"/>
        <v>Supported</v>
      </c>
      <c r="E182" s="4">
        <f t="shared" ca="1" si="31"/>
        <v>45784</v>
      </c>
      <c r="G182" s="25" t="str">
        <f t="shared" ca="1" si="37"/>
        <v xml:space="preserve">Dominic Povey, Principal Business and Operational Delivery Manager </v>
      </c>
      <c r="H182" s="25" t="str">
        <f t="shared" ca="1" si="36"/>
        <v>NHS Digital</v>
      </c>
      <c r="I182" t="str">
        <f t="shared" ca="1" si="32"/>
        <v>Applied</v>
      </c>
      <c r="J182" t="str">
        <f t="shared" ca="1" si="33"/>
        <v>Yes</v>
      </c>
      <c r="K182" t="str">
        <f t="shared" ca="1" si="34"/>
        <v>No</v>
      </c>
    </row>
    <row r="183" spans="1:11" hidden="1" x14ac:dyDescent="0.25">
      <c r="A183" s="58" t="s">
        <v>203</v>
      </c>
      <c r="B183" t="str">
        <f ca="1">INDIRECT("A"&amp;A183&amp;"!B4")</f>
        <v>21/CAG/0032</v>
      </c>
      <c r="C183" s="18" t="str">
        <f t="shared" ca="1" si="35"/>
        <v>Non-statutory Medical Examiner System – second phase</v>
      </c>
      <c r="D183" t="str">
        <f t="shared" ca="1" si="30"/>
        <v>Expired</v>
      </c>
      <c r="E183" s="4" t="str">
        <f t="shared" ca="1" si="31"/>
        <v>N/A</v>
      </c>
      <c r="G183" s="25" t="str">
        <f t="shared" ca="1" si="37"/>
        <v>Mr Nick Day, Policy and Programme Lead</v>
      </c>
      <c r="H183" s="25" t="str">
        <f t="shared" ca="1" si="36"/>
        <v>NHS England and NHS Improvement</v>
      </c>
      <c r="I183" t="str">
        <f t="shared" ca="1" si="32"/>
        <v/>
      </c>
      <c r="J183" t="str">
        <f t="shared" ca="1" si="33"/>
        <v>Yes</v>
      </c>
      <c r="K183" t="str">
        <f t="shared" ca="1" si="34"/>
        <v>No</v>
      </c>
    </row>
    <row r="184" spans="1:11" hidden="1" x14ac:dyDescent="0.25">
      <c r="A184" s="58" t="s">
        <v>204</v>
      </c>
      <c r="B184" t="str">
        <f t="shared" ca="1" si="38"/>
        <v>21/CAG/0084</v>
      </c>
      <c r="C184" s="18" t="str">
        <f t="shared" ca="1" si="35"/>
        <v>National Cancer Patient experience survey 2021 (NCPES)</v>
      </c>
      <c r="D184" t="str">
        <f t="shared" ca="1" si="30"/>
        <v>Expired</v>
      </c>
      <c r="E184" s="4" t="str">
        <f t="shared" ca="1" si="31"/>
        <v>N/A</v>
      </c>
      <c r="G184" s="25" t="str">
        <f t="shared" ca="1" si="37"/>
        <v>Nikki Gambles, Insight &amp; Feedback Manager</v>
      </c>
      <c r="H184" s="25" t="str">
        <f t="shared" ca="1" si="36"/>
        <v>Picker Institute Europe (on behalf of NHS England &amp; NHS Improvement)</v>
      </c>
      <c r="I184" t="str">
        <f t="shared" ca="1" si="32"/>
        <v/>
      </c>
      <c r="J184" t="str">
        <f t="shared" ca="1" si="33"/>
        <v/>
      </c>
      <c r="K184" t="str">
        <f t="shared" ca="1" si="34"/>
        <v/>
      </c>
    </row>
    <row r="185" spans="1:11" hidden="1" x14ac:dyDescent="0.25">
      <c r="A185" s="58" t="s">
        <v>205</v>
      </c>
      <c r="B185" t="str">
        <f ca="1">INDIRECT("A"&amp;A185&amp;"!B4")</f>
        <v>20/CAG/0151</v>
      </c>
      <c r="C185" s="18" t="str">
        <f t="shared" ca="1" si="35"/>
        <v>NHS Digital and BAD: Dermatology Intervention Service and Clinical Registries</v>
      </c>
      <c r="D185" t="str">
        <f t="shared" ca="1" si="30"/>
        <v>Expired</v>
      </c>
      <c r="E185" s="4" t="str">
        <f t="shared" ca="1" si="31"/>
        <v>N/A</v>
      </c>
      <c r="G185" s="25" t="str">
        <f t="shared" ca="1" si="37"/>
        <v>Ms Tania von Hospenthal</v>
      </c>
      <c r="H185" s="25" t="str">
        <f t="shared" ca="1" si="36"/>
        <v>British Association of Dermatologists</v>
      </c>
      <c r="I185" t="str">
        <f t="shared" ca="1" si="32"/>
        <v/>
      </c>
      <c r="J185" t="str">
        <f t="shared" ca="1" si="33"/>
        <v>Yes</v>
      </c>
      <c r="K185" t="str">
        <f t="shared" ca="1" si="34"/>
        <v>No</v>
      </c>
    </row>
    <row r="186" spans="1:11" x14ac:dyDescent="0.25">
      <c r="A186" s="58" t="s">
        <v>206</v>
      </c>
      <c r="B186" t="str">
        <f ca="1">INDIRECT("A"&amp;A186&amp;"!B4")</f>
        <v>21/CAG/0085</v>
      </c>
      <c r="C186" s="18" t="str">
        <f t="shared" ca="1" si="35"/>
        <v>The Child Health Clinical Outcome Review Programme (CH-CORP)</v>
      </c>
      <c r="D186" t="str">
        <f t="shared" ca="1" si="30"/>
        <v>Supported</v>
      </c>
      <c r="E186" s="4">
        <f t="shared" ca="1" si="31"/>
        <v>45851</v>
      </c>
      <c r="G186" s="25" t="str">
        <f t="shared" ca="1" si="37"/>
        <v>Dr Marisa Mason</v>
      </c>
      <c r="H186" s="25" t="str">
        <f t="shared" ca="1" si="36"/>
        <v xml:space="preserve">National Confidential Enquiry into Patient Outcome and Death (NCEPOD) </v>
      </c>
      <c r="I186" t="str">
        <f t="shared" ca="1" si="32"/>
        <v/>
      </c>
      <c r="J186" t="str">
        <f t="shared" ca="1" si="33"/>
        <v>Yes</v>
      </c>
      <c r="K186" t="str">
        <f t="shared" ca="1" si="34"/>
        <v>Yes</v>
      </c>
    </row>
    <row r="187" spans="1:11" hidden="1" x14ac:dyDescent="0.25">
      <c r="A187" s="58" t="s">
        <v>207</v>
      </c>
      <c r="B187" t="str">
        <f ca="1">INDIRECT("A"&amp;A187&amp;"!B4")</f>
        <v>21/CAG/0074</v>
      </c>
      <c r="C187" s="18" t="str">
        <f t="shared" ca="1" si="35"/>
        <v>CQC 2021 Community Mental Health Survey - Mixed Methods stand alone pilot</v>
      </c>
      <c r="D187" t="str">
        <f t="shared" ca="1" si="30"/>
        <v>Expired</v>
      </c>
      <c r="E187" s="4" t="str">
        <f t="shared" ca="1" si="31"/>
        <v>N/A</v>
      </c>
      <c r="G187" s="25" t="str">
        <f t="shared" ca="1" si="37"/>
        <v>Laura Thomas</v>
      </c>
      <c r="H187" s="25" t="str">
        <f t="shared" ca="1" si="36"/>
        <v>Ipsos MORI</v>
      </c>
      <c r="I187" t="str">
        <f t="shared" ca="1" si="32"/>
        <v/>
      </c>
      <c r="J187" t="str">
        <f t="shared" ca="1" si="33"/>
        <v/>
      </c>
      <c r="K187" t="str">
        <f t="shared" ca="1" si="34"/>
        <v/>
      </c>
    </row>
    <row r="188" spans="1:11" x14ac:dyDescent="0.25">
      <c r="A188" s="58" t="s">
        <v>208</v>
      </c>
      <c r="B188" t="str">
        <f t="shared" ref="B188:B205" ca="1" si="39">INDIRECT("A"&amp;A188&amp;"!B4")</f>
        <v>21/CAG/0090</v>
      </c>
      <c r="C188" s="18" t="str">
        <f t="shared" ca="1" si="35"/>
        <v>Paediatric Intensive Care Audit Network (Non research application)</v>
      </c>
      <c r="D188" t="str">
        <f t="shared" ca="1" si="30"/>
        <v>Supported</v>
      </c>
      <c r="E188" s="4">
        <f t="shared" ca="1" si="31"/>
        <v>45879</v>
      </c>
      <c r="G188" s="25" t="str">
        <f t="shared" ca="1" si="37"/>
        <v xml:space="preserve">Professor Richard Feltbower, </v>
      </c>
      <c r="H188" s="25" t="str">
        <f t="shared" ca="1" si="36"/>
        <v>University of Leeds</v>
      </c>
      <c r="I188" t="str">
        <f t="shared" ca="1" si="32"/>
        <v>Exempt</v>
      </c>
      <c r="J188" t="str">
        <f t="shared" ca="1" si="33"/>
        <v>Yes</v>
      </c>
      <c r="K188" t="str">
        <f t="shared" ca="1" si="34"/>
        <v>Yes</v>
      </c>
    </row>
    <row r="189" spans="1:11" hidden="1" x14ac:dyDescent="0.25">
      <c r="A189" s="58" t="s">
        <v>209</v>
      </c>
      <c r="B189" t="str">
        <f t="shared" ca="1" si="39"/>
        <v>21/CAG/0105</v>
      </c>
      <c r="C189" s="18" t="str">
        <f t="shared" ca="1" si="35"/>
        <v>Adherence to oral anticoagulants and statins</v>
      </c>
      <c r="D189" t="str">
        <f t="shared" ca="1" si="30"/>
        <v>Expired</v>
      </c>
      <c r="E189" s="4" t="str">
        <f t="shared" ca="1" si="31"/>
        <v>N/A</v>
      </c>
      <c r="G189" s="25" t="str">
        <f t="shared" ca="1" si="37"/>
        <v>Dr Emmanouela Kampouraki</v>
      </c>
      <c r="H189" s="25" t="str">
        <f t="shared" ca="1" si="36"/>
        <v>Leeds Teaching Hospitals NHS Trust,</v>
      </c>
      <c r="I189" t="str">
        <f t="shared" ca="1" si="32"/>
        <v/>
      </c>
      <c r="J189" t="str">
        <f t="shared" ca="1" si="33"/>
        <v/>
      </c>
      <c r="K189" t="str">
        <f t="shared" ca="1" si="34"/>
        <v/>
      </c>
    </row>
    <row r="190" spans="1:11" hidden="1" x14ac:dyDescent="0.25">
      <c r="A190" s="58" t="s">
        <v>210</v>
      </c>
      <c r="B190" t="str">
        <f t="shared" ca="1" si="39"/>
        <v>21/CAG/0107</v>
      </c>
      <c r="C190" s="18" t="str">
        <f t="shared" ca="1" si="35"/>
        <v>Wales Cancer Network – hosted by Public Health Wales NHS Trust</v>
      </c>
      <c r="D190" t="str">
        <f t="shared" ca="1" si="30"/>
        <v>Expired</v>
      </c>
      <c r="E190" s="4" t="str">
        <f t="shared" ca="1" si="31"/>
        <v>N/A</v>
      </c>
      <c r="G190" s="25" t="str">
        <f t="shared" ca="1" si="37"/>
        <v>Emma Moore</v>
      </c>
      <c r="H190" s="25" t="str">
        <f t="shared" ca="1" si="36"/>
        <v>Quality Health</v>
      </c>
      <c r="I190" t="str">
        <f t="shared" ca="1" si="32"/>
        <v/>
      </c>
      <c r="J190" t="str">
        <f t="shared" ca="1" si="33"/>
        <v/>
      </c>
      <c r="K190" t="str">
        <f t="shared" ca="1" si="34"/>
        <v/>
      </c>
    </row>
    <row r="191" spans="1:11" x14ac:dyDescent="0.25">
      <c r="A191" s="58" t="s">
        <v>211</v>
      </c>
      <c r="B191" t="str">
        <f t="shared" ca="1" si="39"/>
        <v>21/CAG/0116</v>
      </c>
      <c r="C191" s="18" t="str">
        <f t="shared" ca="1" si="35"/>
        <v>United Kingdom COVID and Gynaecological Cancers Study (UKCOGS)</v>
      </c>
      <c r="D191" t="str">
        <f t="shared" ca="1" si="30"/>
        <v>Supported</v>
      </c>
      <c r="E191" s="4">
        <f t="shared" ca="1" si="31"/>
        <v>45541</v>
      </c>
      <c r="G191" s="25" t="str">
        <f t="shared" ca="1" si="37"/>
        <v>Professor Ranjit Manchanda</v>
      </c>
      <c r="H191" s="25" t="str">
        <f t="shared" ca="1" si="36"/>
        <v>Queen Mary University London and Barts Health NHS Trust
Joint Research Office</v>
      </c>
      <c r="I191" t="str">
        <f t="shared" ca="1" si="32"/>
        <v/>
      </c>
      <c r="J191" t="str">
        <f t="shared" ca="1" si="33"/>
        <v/>
      </c>
      <c r="K191" t="str">
        <f t="shared" ca="1" si="34"/>
        <v/>
      </c>
    </row>
    <row r="192" spans="1:11" hidden="1" x14ac:dyDescent="0.25">
      <c r="A192" s="19" t="s">
        <v>212</v>
      </c>
      <c r="B192" t="str">
        <f t="shared" ca="1" si="39"/>
        <v>19/CAG/0134</v>
      </c>
      <c r="C192" s="18" t="str">
        <f t="shared" ca="1" si="35"/>
        <v>Welsh residents treated in England – use of Secondary Uses Services (SUS) Dataset for Wales Health Boards and Trusts</v>
      </c>
      <c r="D192" t="str">
        <f t="shared" ca="1" si="30"/>
        <v>Expired</v>
      </c>
      <c r="E192" s="4" t="str">
        <f t="shared" ca="1" si="31"/>
        <v>N/A</v>
      </c>
      <c r="G192" s="25" t="str">
        <f t="shared" ca="1" si="37"/>
        <v>Darren Lloyd</v>
      </c>
      <c r="H192" s="25" t="str">
        <f t="shared" ca="1" si="36"/>
        <v>NHS Wales Informatics Services</v>
      </c>
      <c r="I192" t="str">
        <f t="shared" ca="1" si="32"/>
        <v/>
      </c>
      <c r="J192" t="str">
        <f t="shared" ca="1" si="33"/>
        <v/>
      </c>
      <c r="K192" t="str">
        <f t="shared" ca="1" si="34"/>
        <v/>
      </c>
    </row>
    <row r="193" spans="1:11" hidden="1" x14ac:dyDescent="0.25">
      <c r="A193" s="19" t="s">
        <v>213</v>
      </c>
      <c r="B193" t="str">
        <f t="shared" ca="1" si="39"/>
        <v>CAG 8-02(d)/2014</v>
      </c>
      <c r="C193" s="18" t="str">
        <f t="shared" ca="1" si="35"/>
        <v>Patient Episode Database Wales</v>
      </c>
      <c r="D193" t="str">
        <f t="shared" ca="1" si="30"/>
        <v>Expired</v>
      </c>
      <c r="E193" s="4" t="str">
        <f t="shared" ca="1" si="31"/>
        <v>N/A</v>
      </c>
      <c r="G193" s="25" t="str">
        <f t="shared" ca="1" si="37"/>
        <v xml:space="preserve">Darren Lloyd </v>
      </c>
      <c r="H193" s="25" t="str">
        <f t="shared" ca="1" si="36"/>
        <v xml:space="preserve">Health Solution Wales </v>
      </c>
      <c r="I193" t="str">
        <f t="shared" ca="1" si="32"/>
        <v/>
      </c>
      <c r="J193" t="str">
        <f t="shared" ca="1" si="33"/>
        <v/>
      </c>
      <c r="K193" t="str">
        <f t="shared" ca="1" si="34"/>
        <v/>
      </c>
    </row>
    <row r="194" spans="1:11" x14ac:dyDescent="0.25">
      <c r="A194" s="58" t="s">
        <v>214</v>
      </c>
      <c r="B194" t="str">
        <f t="shared" ca="1" si="39"/>
        <v>21/CAG/0136</v>
      </c>
      <c r="C194" s="18" t="str">
        <f t="shared" ca="1" si="35"/>
        <v>National Drug &amp; Alcohol Treatment Monitoring System (NDTMS) &amp; Criminal Justice Intervention Teams (CJIT)  [replacing and extending National Drug Treatment Monitoring System collection ECC 5-05(e)/2012]</v>
      </c>
      <c r="D194" t="str">
        <f t="shared" ca="1" si="30"/>
        <v>Supported</v>
      </c>
      <c r="E194" s="4">
        <f t="shared" ca="1" si="31"/>
        <v>45931</v>
      </c>
      <c r="G194" s="25" t="str">
        <f t="shared" ca="1" si="37"/>
        <v>Rosanna O’Connor - Director, Addictions &amp; Inclusion</v>
      </c>
      <c r="H194" s="25" t="str">
        <f t="shared" ca="1" si="36"/>
        <v>The Office of Health Improvement and Disparities, Department of Health and Social Care</v>
      </c>
      <c r="I194" t="str">
        <f t="shared" ca="1" si="32"/>
        <v>Exempt</v>
      </c>
      <c r="J194" t="str">
        <f t="shared" ca="1" si="33"/>
        <v>Yes</v>
      </c>
      <c r="K194" t="str">
        <f t="shared" ca="1" si="34"/>
        <v>Yes</v>
      </c>
    </row>
    <row r="195" spans="1:11" x14ac:dyDescent="0.25">
      <c r="A195" s="58" t="s">
        <v>215</v>
      </c>
      <c r="B195" t="str">
        <f t="shared" ca="1" si="39"/>
        <v xml:space="preserve">21/CAG/0153 </v>
      </c>
      <c r="C195" s="18" t="str">
        <f t="shared" ca="1" si="35"/>
        <v>NHS Cancer Screening Programmes: National Coordination and Quality Assurance</v>
      </c>
      <c r="D195" t="str">
        <f t="shared" ref="D195:D258" ca="1" si="40">INDIRECT("A"&amp;$A195&amp;"!B32")</f>
        <v>Supported</v>
      </c>
      <c r="E195" s="4">
        <f t="shared" ref="E195:E258" ca="1" si="41">IF(D195&lt;&gt;"Supported","N/A",IF(INDIRECT("A"&amp;$A195&amp;"!B34")=0,"",INDIRECT("A"&amp;$A195&amp;"!B34")))</f>
        <v>45479</v>
      </c>
      <c r="G195" s="25" t="str">
        <f t="shared" ca="1" si="37"/>
        <v>Ming Tang</v>
      </c>
      <c r="H195" s="25" t="str">
        <f t="shared" ca="1" si="36"/>
        <v>NHS England</v>
      </c>
      <c r="I195" t="str">
        <f t="shared" ref="I195:I258" ca="1" si="42">IF(INDIRECT("A"&amp;$A195&amp;"!B36")=0,"",INDIRECT("A"&amp;$A195&amp;"!B36"))</f>
        <v/>
      </c>
      <c r="J195" t="str">
        <f t="shared" ref="J195:J258" ca="1" si="43">IF(INDIRECT("A"&amp;$A195&amp;"!B37")=0,"",INDIRECT("A"&amp;$A195&amp;"!B37"))</f>
        <v/>
      </c>
      <c r="K195" t="str">
        <f t="shared" ref="K195:K258" ca="1" si="44">IF(INDIRECT("A"&amp;$A195&amp;"!B38")=0,"",INDIRECT("A"&amp;$A195&amp;"!B38"))</f>
        <v/>
      </c>
    </row>
    <row r="196" spans="1:11" x14ac:dyDescent="0.25">
      <c r="A196" s="58" t="s">
        <v>216</v>
      </c>
      <c r="B196" t="str">
        <f t="shared" ca="1" si="39"/>
        <v xml:space="preserve">21/CAG/0154 </v>
      </c>
      <c r="C196" s="18" t="str">
        <f t="shared" ca="1" si="35"/>
        <v>NHS Abdominal Aortic Aneurysm Screening Programme (NAAASP)</v>
      </c>
      <c r="D196" t="str">
        <f t="shared" ca="1" si="40"/>
        <v>Supported</v>
      </c>
      <c r="E196" s="4">
        <f t="shared" ca="1" si="41"/>
        <v>45611</v>
      </c>
      <c r="G196" s="25" t="str">
        <f t="shared" ca="1" si="37"/>
        <v>Ming Tang</v>
      </c>
      <c r="H196" s="25" t="str">
        <f t="shared" ca="1" si="36"/>
        <v>NHS England</v>
      </c>
      <c r="I196" t="str">
        <f t="shared" ca="1" si="42"/>
        <v/>
      </c>
      <c r="J196" t="str">
        <f t="shared" ca="1" si="43"/>
        <v>Yes</v>
      </c>
      <c r="K196" t="str">
        <f t="shared" ca="1" si="44"/>
        <v>No</v>
      </c>
    </row>
    <row r="197" spans="1:11" x14ac:dyDescent="0.25">
      <c r="A197" s="58" t="s">
        <v>217</v>
      </c>
      <c r="B197" t="str">
        <f t="shared" ca="1" si="39"/>
        <v>19/CAG/0177</v>
      </c>
      <c r="C197" s="18" t="str">
        <f t="shared" ca="1" si="35"/>
        <v>The Child Death Review Programme</v>
      </c>
      <c r="D197" t="str">
        <f t="shared" ca="1" si="40"/>
        <v>Supported</v>
      </c>
      <c r="E197" s="4">
        <f t="shared" ca="1" si="41"/>
        <v>45570</v>
      </c>
      <c r="G197" s="25" t="str">
        <f t="shared" ca="1" si="37"/>
        <v>Rosalind Reilly</v>
      </c>
      <c r="H197" s="25" t="str">
        <f t="shared" ca="1" si="36"/>
        <v xml:space="preserve">Public Health Wales </v>
      </c>
      <c r="I197" t="str">
        <f t="shared" ca="1" si="42"/>
        <v/>
      </c>
      <c r="J197" t="str">
        <f t="shared" ca="1" si="43"/>
        <v>No</v>
      </c>
      <c r="K197" t="str">
        <f t="shared" ca="1" si="44"/>
        <v>Yes</v>
      </c>
    </row>
    <row r="198" spans="1:11" hidden="1" x14ac:dyDescent="0.25">
      <c r="A198" s="58" t="s">
        <v>218</v>
      </c>
      <c r="B198" t="str">
        <f t="shared" ca="1" si="39"/>
        <v>21/CAG/0147</v>
      </c>
      <c r="C198" s="18" t="str">
        <f t="shared" ca="1" si="35"/>
        <v>2021 NHS Adult Inpatient Main Stage Survey – Mixed Methods</v>
      </c>
      <c r="D198" t="str">
        <f t="shared" ca="1" si="40"/>
        <v>Expired</v>
      </c>
      <c r="E198" s="4" t="str">
        <f t="shared" ca="1" si="41"/>
        <v>N/A</v>
      </c>
      <c r="G198" s="25" t="str">
        <f t="shared" ca="1" si="37"/>
        <v xml:space="preserve">Laura Thomas, Research Director </v>
      </c>
      <c r="H198" s="25" t="str">
        <f t="shared" ca="1" si="36"/>
        <v>Ipsos MORI on behalf of the Care Quality Commission</v>
      </c>
      <c r="I198" t="str">
        <f t="shared" ca="1" si="42"/>
        <v/>
      </c>
      <c r="J198" t="str">
        <f t="shared" ca="1" si="43"/>
        <v/>
      </c>
      <c r="K198" t="str">
        <f t="shared" ca="1" si="44"/>
        <v/>
      </c>
    </row>
    <row r="199" spans="1:11" hidden="1" x14ac:dyDescent="0.25">
      <c r="A199" s="58" t="s">
        <v>219</v>
      </c>
      <c r="B199" t="str">
        <f t="shared" ca="1" si="39"/>
        <v>21/CAG/0174</v>
      </c>
      <c r="C199" s="18" t="str">
        <f t="shared" ca="1" si="35"/>
        <v>CQC 2022 Urgent and Emergency Care Survey – Mixed Methods Standalone Pilot</v>
      </c>
      <c r="D199" t="str">
        <f t="shared" ca="1" si="40"/>
        <v>Expired</v>
      </c>
      <c r="E199" s="4" t="str">
        <f t="shared" ca="1" si="41"/>
        <v>N/A</v>
      </c>
      <c r="G199" s="25" t="str">
        <f t="shared" ca="1" si="37"/>
        <v>Laura Thomas</v>
      </c>
      <c r="H199" s="25" t="str">
        <f t="shared" ca="1" si="36"/>
        <v>Care Quality Commission</v>
      </c>
      <c r="I199" t="str">
        <f t="shared" ca="1" si="42"/>
        <v/>
      </c>
      <c r="J199" t="str">
        <f t="shared" ca="1" si="43"/>
        <v/>
      </c>
      <c r="K199" t="str">
        <f t="shared" ca="1" si="44"/>
        <v/>
      </c>
    </row>
    <row r="200" spans="1:11" hidden="1" x14ac:dyDescent="0.25">
      <c r="A200" s="58" t="s">
        <v>220</v>
      </c>
      <c r="B200" t="str">
        <f t="shared" ca="1" si="39"/>
        <v>21/CAG/0181</v>
      </c>
      <c r="C200" s="18" t="str">
        <f t="shared" ca="1" si="35"/>
        <v>Community Mental Health 2022 Survey</v>
      </c>
      <c r="D200" t="str">
        <f t="shared" ca="1" si="40"/>
        <v>Expired</v>
      </c>
      <c r="E200" s="4" t="str">
        <f t="shared" ca="1" si="41"/>
        <v>N/A</v>
      </c>
      <c r="G200" s="25" t="str">
        <f t="shared" ca="1" si="37"/>
        <v xml:space="preserve">Jenny King,  Chief research officer </v>
      </c>
      <c r="H200" s="25" t="str">
        <f t="shared" ca="1" si="36"/>
        <v>Care Quality Commission</v>
      </c>
      <c r="I200" t="str">
        <f t="shared" ca="1" si="42"/>
        <v/>
      </c>
      <c r="J200" t="str">
        <f t="shared" ca="1" si="43"/>
        <v/>
      </c>
      <c r="K200" t="str">
        <f t="shared" ca="1" si="44"/>
        <v/>
      </c>
    </row>
    <row r="201" spans="1:11" hidden="1" x14ac:dyDescent="0.25">
      <c r="A201" s="58" t="s">
        <v>221</v>
      </c>
      <c r="B201" t="str">
        <f t="shared" ca="1" si="39"/>
        <v>22/CAG/0016</v>
      </c>
      <c r="C201" s="18" t="str">
        <f t="shared" ca="1" si="35"/>
        <v>2022 NHS Maternity Survey - Mixed Methods</v>
      </c>
      <c r="D201" t="str">
        <f t="shared" ca="1" si="40"/>
        <v>Expired</v>
      </c>
      <c r="E201" s="4" t="str">
        <f t="shared" ca="1" si="41"/>
        <v>N/A</v>
      </c>
      <c r="G201" s="25" t="str">
        <f t="shared" ca="1" si="37"/>
        <v>Ms Laura Thomas, Research Director</v>
      </c>
      <c r="H201" s="25" t="str">
        <f t="shared" ca="1" si="36"/>
        <v>Ipsos MORI on behalf of the Care Quality Commission</v>
      </c>
      <c r="I201" t="str">
        <f t="shared" ca="1" si="42"/>
        <v/>
      </c>
      <c r="J201" t="str">
        <f t="shared" ca="1" si="43"/>
        <v/>
      </c>
      <c r="K201" t="str">
        <f t="shared" ca="1" si="44"/>
        <v/>
      </c>
    </row>
    <row r="202" spans="1:11" x14ac:dyDescent="0.25">
      <c r="A202" s="58" t="s">
        <v>222</v>
      </c>
      <c r="B202" t="str">
        <f t="shared" ca="1" si="39"/>
        <v>20/CAG/0116</v>
      </c>
      <c r="C202" s="18" t="str">
        <f t="shared" ca="1" si="35"/>
        <v>Quality and Outcomes in Oral and Maxillofacial Surgery (QOMS)</v>
      </c>
      <c r="D202" t="str">
        <f t="shared" ca="1" si="40"/>
        <v>Supported</v>
      </c>
      <c r="E202" s="4">
        <f t="shared" ca="1" si="41"/>
        <v>45629</v>
      </c>
      <c r="G202" s="25" t="str">
        <f t="shared" ca="1" si="37"/>
        <v>Mr Fabien Puglia</v>
      </c>
      <c r="H202" s="25" t="str">
        <f t="shared" ca="1" si="36"/>
        <v>Saving Faces</v>
      </c>
      <c r="I202" t="str">
        <f t="shared" ca="1" si="42"/>
        <v/>
      </c>
      <c r="J202" t="str">
        <f t="shared" ca="1" si="43"/>
        <v>Yes</v>
      </c>
      <c r="K202" t="str">
        <f t="shared" ca="1" si="44"/>
        <v>Yes</v>
      </c>
    </row>
    <row r="203" spans="1:11" hidden="1" x14ac:dyDescent="0.25">
      <c r="A203" s="58" t="s">
        <v>223</v>
      </c>
      <c r="B203" t="str">
        <f t="shared" ca="1" si="39"/>
        <v>22/CAG/0014</v>
      </c>
      <c r="C203" s="18" t="str">
        <f t="shared" ca="1" si="35"/>
        <v>The Trauma Audit &amp; Research Network (TARN)</v>
      </c>
      <c r="D203" t="str">
        <f t="shared" ca="1" si="40"/>
        <v>Expired</v>
      </c>
      <c r="E203" s="4" t="str">
        <f t="shared" ca="1" si="41"/>
        <v>N/A</v>
      </c>
      <c r="G203" s="25" t="str">
        <f t="shared" ca="1" si="37"/>
        <v xml:space="preserve">Antoinette Edwards, Executive Director </v>
      </c>
      <c r="H203" s="25" t="str">
        <f t="shared" ca="1" si="36"/>
        <v>Trauma Audit and Research Network (TARN)</v>
      </c>
      <c r="I203" t="str">
        <f t="shared" ca="1" si="42"/>
        <v/>
      </c>
      <c r="J203" t="str">
        <f t="shared" ca="1" si="43"/>
        <v/>
      </c>
      <c r="K203" t="str">
        <f t="shared" ca="1" si="44"/>
        <v/>
      </c>
    </row>
    <row r="204" spans="1:11" x14ac:dyDescent="0.25">
      <c r="A204" s="58" t="s">
        <v>224</v>
      </c>
      <c r="B204" t="str">
        <f t="shared" ca="1" si="39"/>
        <v>21/CAG/0150</v>
      </c>
      <c r="C204" s="18" t="str">
        <f t="shared" ca="1" si="35"/>
        <v>Biliary Atresia Registry (England and Wales)</v>
      </c>
      <c r="D204" t="str">
        <f t="shared" ca="1" si="40"/>
        <v>Supported</v>
      </c>
      <c r="E204" s="4">
        <f t="shared" ca="1" si="41"/>
        <v>45711</v>
      </c>
      <c r="G204" s="25" t="str">
        <f t="shared" ca="1" si="37"/>
        <v xml:space="preserve">Professor Mark Davenport, Consultant Paediatric Surgery and National Lead for Biliary Atresia </v>
      </c>
      <c r="H204" s="25" t="str">
        <f t="shared" ca="1" si="36"/>
        <v>Kings College Hospital NHS Foundation Trust (KCH)</v>
      </c>
      <c r="I204" t="str">
        <f t="shared" ca="1" si="42"/>
        <v>Exempt</v>
      </c>
      <c r="J204" t="str">
        <f t="shared" ca="1" si="43"/>
        <v>Yes</v>
      </c>
      <c r="K204" t="str">
        <f t="shared" ca="1" si="44"/>
        <v>No</v>
      </c>
    </row>
    <row r="205" spans="1:11" x14ac:dyDescent="0.25">
      <c r="A205" s="58" t="s">
        <v>225</v>
      </c>
      <c r="B205" t="str">
        <f t="shared" ca="1" si="39"/>
        <v>22/CAG/0015</v>
      </c>
      <c r="C205" s="18" t="str">
        <f t="shared" ca="1" si="35"/>
        <v>REDCap registry for the UK highly specialised national service for Bardet-Biedl syndrome</v>
      </c>
      <c r="D205" t="str">
        <f t="shared" ca="1" si="40"/>
        <v>Supported</v>
      </c>
      <c r="E205" s="4">
        <f t="shared" ca="1" si="41"/>
        <v>45713</v>
      </c>
      <c r="G205" s="25" t="str">
        <f t="shared" ca="1" si="37"/>
        <v>Dr Elizabeth Forsythe</v>
      </c>
      <c r="H205" s="25" t="str">
        <f t="shared" ca="1" si="36"/>
        <v>University College London</v>
      </c>
      <c r="I205" t="str">
        <f t="shared" ca="1" si="42"/>
        <v/>
      </c>
      <c r="J205" t="str">
        <f t="shared" ca="1" si="43"/>
        <v>Yes</v>
      </c>
      <c r="K205" t="str">
        <f t="shared" ca="1" si="44"/>
        <v>No</v>
      </c>
    </row>
    <row r="206" spans="1:11" hidden="1" x14ac:dyDescent="0.25">
      <c r="A206" s="58" t="s">
        <v>226</v>
      </c>
      <c r="B206" t="str">
        <f ca="1">INDIRECT("A"&amp;A206&amp;"!B4")</f>
        <v>22/CAG/0007</v>
      </c>
      <c r="C206" s="18" t="str">
        <f t="shared" ca="1" si="35"/>
        <v>Prison healthcare, focusing on natural and other non-natural deaths</v>
      </c>
      <c r="D206" t="str">
        <f t="shared" ca="1" si="40"/>
        <v>Expired</v>
      </c>
      <c r="E206" s="4" t="str">
        <f t="shared" ca="1" si="41"/>
        <v>N/A</v>
      </c>
      <c r="G206" s="25" t="str">
        <f t="shared" ca="1" si="37"/>
        <v>Dr Neil Smith</v>
      </c>
      <c r="H206" s="25" t="str">
        <f t="shared" ca="1" si="36"/>
        <v>NCEPOD</v>
      </c>
      <c r="I206" t="str">
        <f t="shared" ca="1" si="42"/>
        <v/>
      </c>
      <c r="J206" t="str">
        <f t="shared" ca="1" si="43"/>
        <v/>
      </c>
      <c r="K206" t="str">
        <f t="shared" ca="1" si="44"/>
        <v/>
      </c>
    </row>
    <row r="207" spans="1:11" x14ac:dyDescent="0.25">
      <c r="A207" s="58">
        <v>1040</v>
      </c>
      <c r="B207" t="str">
        <f ca="1">INDIRECT("A"&amp;A207&amp;"!B4")</f>
        <v>21/CAG/0094</v>
      </c>
      <c r="C207" s="18" t="str">
        <f t="shared" ca="1" si="35"/>
        <v>Time limited access for NHS Digital to undertake record linkage of East Anglian Air Ambulance patients to HES and ECDS</v>
      </c>
      <c r="D207" t="str">
        <f t="shared" ca="1" si="40"/>
        <v>Supported</v>
      </c>
      <c r="E207" s="4">
        <f t="shared" ca="1" si="41"/>
        <v>45780</v>
      </c>
      <c r="G207" s="25" t="str">
        <f t="shared" ca="1" si="37"/>
        <v>Kate Lachowycz, Research &amp; Development Lead</v>
      </c>
      <c r="H207" s="25" t="str">
        <f t="shared" ca="1" si="36"/>
        <v>East Anglian Air Ambulance (EAAA)</v>
      </c>
      <c r="I207" t="str">
        <f t="shared" ca="1" si="42"/>
        <v/>
      </c>
      <c r="J207" t="str">
        <f t="shared" ca="1" si="43"/>
        <v>Yes</v>
      </c>
      <c r="K207" t="str">
        <f t="shared" ca="1" si="44"/>
        <v>No</v>
      </c>
    </row>
    <row r="208" spans="1:11" x14ac:dyDescent="0.25">
      <c r="A208" s="58">
        <v>1041</v>
      </c>
      <c r="B208" t="str">
        <f ca="1">INDIRECT("A"&amp;A208&amp;"!B4")</f>
        <v>22/CAG/0087</v>
      </c>
      <c r="C208" s="18" t="str">
        <f t="shared" ca="1" si="35"/>
        <v>Epidemiology and Outcome from Out of Hospital Cardiac Arrest (Non-research application)</v>
      </c>
      <c r="D208" t="str">
        <f t="shared" ca="1" si="40"/>
        <v>Supported</v>
      </c>
      <c r="E208" s="4">
        <f t="shared" ca="1" si="41"/>
        <v>45823</v>
      </c>
      <c r="G208" s="25" t="str">
        <f t="shared" ca="1" si="37"/>
        <v>Professor Gavin Perkins, Director Warwick Clinical Trials Unit</v>
      </c>
      <c r="H208" s="25" t="str">
        <f t="shared" ca="1" si="36"/>
        <v>University of Warwick</v>
      </c>
      <c r="I208" t="str">
        <f t="shared" ca="1" si="42"/>
        <v/>
      </c>
      <c r="J208" t="str">
        <f t="shared" ca="1" si="43"/>
        <v>Yes</v>
      </c>
      <c r="K208" t="str">
        <f t="shared" ca="1" si="44"/>
        <v>Yes</v>
      </c>
    </row>
    <row r="209" spans="1:11" x14ac:dyDescent="0.25">
      <c r="A209" s="59">
        <v>1042</v>
      </c>
      <c r="B209" t="str">
        <f t="shared" ref="B209:B223" ca="1" si="45">INDIRECT("A"&amp;A209&amp;"!B4")</f>
        <v>22/CAG/0100</v>
      </c>
      <c r="C209" s="18" t="str">
        <f ca="1">INDIRECT("A"&amp;$A209&amp;"!B6")</f>
        <v xml:space="preserve">National Cancer Patient Experience Survey 2022-2024 </v>
      </c>
      <c r="D209" t="str">
        <f t="shared" ca="1" si="40"/>
        <v>Supported</v>
      </c>
      <c r="E209" s="4">
        <f t="shared" ca="1" si="41"/>
        <v>45858</v>
      </c>
      <c r="G209" s="25" t="str">
        <f t="shared" ca="1" si="37"/>
        <v xml:space="preserve">Joanna Barry, Insight Manager, Insight and Voice Team   </v>
      </c>
      <c r="H209" s="25" t="str">
        <f t="shared" ca="1" si="36"/>
        <v>NHS England and Picker Institute Europe</v>
      </c>
      <c r="I209" t="str">
        <f t="shared" ca="1" si="42"/>
        <v/>
      </c>
      <c r="J209" t="str">
        <f t="shared" ca="1" si="43"/>
        <v>Yes</v>
      </c>
      <c r="K209" t="str">
        <f t="shared" ca="1" si="44"/>
        <v>No</v>
      </c>
    </row>
    <row r="210" spans="1:11" hidden="1" x14ac:dyDescent="0.25">
      <c r="A210" s="59">
        <v>1043</v>
      </c>
      <c r="B210" t="str">
        <f t="shared" ca="1" si="45"/>
        <v>22/CAG/0114</v>
      </c>
      <c r="C210" s="18" t="str">
        <f ca="1">INDIRECT("A"&amp;$A210&amp;"!B6")</f>
        <v>NHS England (NICOR) National Cardiac Audit Programme (NCAP)</v>
      </c>
      <c r="D210" t="str">
        <f t="shared" ca="1" si="40"/>
        <v>Expired</v>
      </c>
      <c r="E210" s="4" t="str">
        <f t="shared" ca="1" si="41"/>
        <v>N/A</v>
      </c>
      <c r="G210" s="25" t="str">
        <f t="shared" ca="1" si="37"/>
        <v>Professor Nick Linker</v>
      </c>
      <c r="H210" s="25" t="str">
        <f t="shared" ca="1" si="36"/>
        <v>NHS England &amp; NHS Improvement</v>
      </c>
      <c r="I210" t="str">
        <f t="shared" ca="1" si="42"/>
        <v>Exempt</v>
      </c>
      <c r="J210" t="str">
        <f t="shared" ca="1" si="43"/>
        <v/>
      </c>
      <c r="K210" t="str">
        <f t="shared" ca="1" si="44"/>
        <v/>
      </c>
    </row>
    <row r="211" spans="1:11" hidden="1" x14ac:dyDescent="0.25">
      <c r="A211" s="59">
        <v>1044</v>
      </c>
      <c r="B211" t="str">
        <f t="shared" ca="1" si="45"/>
        <v>22/CAG/0116</v>
      </c>
      <c r="C211" s="18" t="str">
        <f ca="1">INDIRECT("A"&amp;$A211&amp;"!B6")</f>
        <v>NHS England (NICOR): UK Transcatheter Aortic Valve Implantation (TAVI)</v>
      </c>
      <c r="D211" t="str">
        <f t="shared" ca="1" si="40"/>
        <v>Expired</v>
      </c>
      <c r="E211" s="4" t="str">
        <f t="shared" ca="1" si="41"/>
        <v>N/A</v>
      </c>
      <c r="G211" s="25" t="str">
        <f t="shared" ca="1" si="37"/>
        <v>Professor Nick Linker</v>
      </c>
      <c r="H211" s="25" t="str">
        <f t="shared" ca="1" si="36"/>
        <v>NHS England &amp; NHS Improvement</v>
      </c>
      <c r="I211" t="str">
        <f t="shared" ca="1" si="42"/>
        <v>Exempt</v>
      </c>
      <c r="J211" t="str">
        <f t="shared" ca="1" si="43"/>
        <v>Yes</v>
      </c>
      <c r="K211" t="str">
        <f t="shared" ca="1" si="44"/>
        <v>Yes</v>
      </c>
    </row>
    <row r="212" spans="1:11" hidden="1" x14ac:dyDescent="0.25">
      <c r="A212" s="59">
        <v>1045</v>
      </c>
      <c r="B212" t="str">
        <f t="shared" ca="1" si="45"/>
        <v>22/CAG/0117</v>
      </c>
      <c r="C212" s="18" t="str">
        <f ca="1">INDIRECT("A"&amp;$A212&amp;"!B6")</f>
        <v xml:space="preserve">NICOR Commissioning through Evaluation Registries/Audits: 
• Percutaneous Mitral Valve Repair,
• Left Atrial Appendage Occlusion and 
• Patent Foramen Ovale Closure in Adults
</v>
      </c>
      <c r="D212" t="str">
        <f t="shared" ca="1" si="40"/>
        <v>Expired</v>
      </c>
      <c r="E212" s="4" t="str">
        <f t="shared" ca="1" si="41"/>
        <v>N/A</v>
      </c>
      <c r="G212" s="25" t="str">
        <f t="shared" ca="1" si="37"/>
        <v>Professor Nick Linker</v>
      </c>
      <c r="H212" s="25" t="str">
        <f t="shared" ca="1" si="36"/>
        <v>NHS England &amp; NHS Improvement</v>
      </c>
      <c r="I212" t="str">
        <f t="shared" ca="1" si="42"/>
        <v>Exempt</v>
      </c>
      <c r="J212" t="str">
        <f t="shared" ca="1" si="43"/>
        <v>Yes</v>
      </c>
      <c r="K212" t="str">
        <f t="shared" ca="1" si="44"/>
        <v>Yes</v>
      </c>
    </row>
    <row r="213" spans="1:11" hidden="1" x14ac:dyDescent="0.25">
      <c r="A213" s="59">
        <v>1046</v>
      </c>
      <c r="B213" t="str">
        <f t="shared" ca="1" si="45"/>
        <v>22/CAG/0107</v>
      </c>
      <c r="C213" s="18" t="str">
        <f ca="1">INDIRECT("A"&amp;$A213&amp;"!B6")</f>
        <v>The 2022 Urgent and Emergency Care Survey</v>
      </c>
      <c r="D213" t="str">
        <f t="shared" ca="1" si="40"/>
        <v>Expired</v>
      </c>
      <c r="E213" s="4" t="str">
        <f t="shared" ca="1" si="41"/>
        <v>N/A</v>
      </c>
      <c r="G213" s="25" t="str">
        <f t="shared" ca="1" si="37"/>
        <v>Tamantha Webster</v>
      </c>
      <c r="H213" s="25" t="str">
        <f t="shared" ca="1" si="36"/>
        <v>Picker Institute Europe</v>
      </c>
      <c r="I213" t="str">
        <f t="shared" ca="1" si="42"/>
        <v/>
      </c>
      <c r="J213" t="str">
        <f t="shared" ca="1" si="43"/>
        <v/>
      </c>
      <c r="K213" t="str">
        <f t="shared" ca="1" si="44"/>
        <v/>
      </c>
    </row>
    <row r="214" spans="1:11" hidden="1" x14ac:dyDescent="0.25">
      <c r="A214" s="59">
        <v>1047</v>
      </c>
      <c r="B214" t="str">
        <f t="shared" ca="1" si="45"/>
        <v>22/CAG/0084</v>
      </c>
      <c r="C214" s="18" t="str">
        <f t="shared" ref="C214:C217" ca="1" si="46">INDIRECT("A"&amp;$A214&amp;"!B6")</f>
        <v>Warrington Health and Wellbeing Survey 2022</v>
      </c>
      <c r="D214" t="str">
        <f t="shared" ca="1" si="40"/>
        <v>Expired</v>
      </c>
      <c r="E214" s="4" t="str">
        <f t="shared" ca="1" si="41"/>
        <v>N/A</v>
      </c>
      <c r="G214" s="25" t="str">
        <f t="shared" ca="1" si="37"/>
        <v>Ms Frances Mann</v>
      </c>
      <c r="H214" s="25" t="str">
        <f t="shared" ca="1" si="36"/>
        <v>Warrington Borough Council</v>
      </c>
      <c r="I214" t="str">
        <f t="shared" ca="1" si="42"/>
        <v/>
      </c>
      <c r="J214" t="str">
        <f t="shared" ca="1" si="43"/>
        <v/>
      </c>
      <c r="K214" t="str">
        <f t="shared" ca="1" si="44"/>
        <v/>
      </c>
    </row>
    <row r="215" spans="1:11" hidden="1" x14ac:dyDescent="0.25">
      <c r="A215" s="59">
        <v>1048</v>
      </c>
      <c r="B215" t="str">
        <f t="shared" ca="1" si="45"/>
        <v xml:space="preserve">22/CAG/0128 </v>
      </c>
      <c r="C215" s="18" t="str">
        <f t="shared" ca="1" si="46"/>
        <v xml:space="preserve">Stroke Patient Reported Experience Measures (PREMS) </v>
      </c>
      <c r="D215" t="str">
        <f t="shared" ca="1" si="40"/>
        <v>Expired</v>
      </c>
      <c r="E215" s="4" t="str">
        <f t="shared" ca="1" si="41"/>
        <v>N/A</v>
      </c>
      <c r="G215" s="25" t="str">
        <f t="shared" ca="1" si="37"/>
        <v>Juliet Bouverie,OBE</v>
      </c>
      <c r="H215" s="25" t="str">
        <f t="shared" ca="1" si="36"/>
        <v>Stroke Association</v>
      </c>
      <c r="I215" t="str">
        <f t="shared" ca="1" si="42"/>
        <v/>
      </c>
      <c r="J215" t="str">
        <f t="shared" ca="1" si="43"/>
        <v/>
      </c>
      <c r="K215" t="str">
        <f t="shared" ca="1" si="44"/>
        <v/>
      </c>
    </row>
    <row r="216" spans="1:11" x14ac:dyDescent="0.25">
      <c r="A216" s="59">
        <v>1049</v>
      </c>
      <c r="B216" t="str">
        <f t="shared" ca="1" si="45"/>
        <v xml:space="preserve">22/CAG/0115 </v>
      </c>
      <c r="C216" s="18" t="str">
        <f t="shared" ca="1" si="46"/>
        <v>Evaluation of ocular and systemic outcomes after treatment of ocular melanoma and other ocular tumours</v>
      </c>
      <c r="D216" t="str">
        <f t="shared" ca="1" si="40"/>
        <v>Supported</v>
      </c>
      <c r="E216" s="4">
        <f t="shared" ca="1" si="41"/>
        <v>45968</v>
      </c>
      <c r="G216" s="25" t="str">
        <f t="shared" ca="1" si="37"/>
        <v>Professor Heinrich Heimann</v>
      </c>
      <c r="H216" s="25" t="str">
        <f t="shared" ca="1" si="36"/>
        <v>Liverpool University Hospitals NHS Foundation Trust</v>
      </c>
      <c r="I216" t="str">
        <f t="shared" ca="1" si="42"/>
        <v>Applied</v>
      </c>
      <c r="J216" t="str">
        <f t="shared" ca="1" si="43"/>
        <v>Yes</v>
      </c>
      <c r="K216" t="str">
        <f t="shared" ca="1" si="44"/>
        <v>No</v>
      </c>
    </row>
    <row r="217" spans="1:11" hidden="1" x14ac:dyDescent="0.25">
      <c r="A217" s="59">
        <v>1050</v>
      </c>
      <c r="B217" t="str">
        <f t="shared" ca="1" si="45"/>
        <v xml:space="preserve">22/CAG/0152 </v>
      </c>
      <c r="C217" s="18" t="str">
        <f t="shared" ca="1" si="46"/>
        <v>2022 NHS Adult Inpatient Main Stage Survey –Mixed Methods</v>
      </c>
      <c r="D217" t="str">
        <f t="shared" ca="1" si="40"/>
        <v>Expired</v>
      </c>
      <c r="E217" s="4" t="str">
        <f t="shared" ca="1" si="41"/>
        <v>N/A</v>
      </c>
      <c r="G217" s="25" t="str">
        <f t="shared" ca="1" si="37"/>
        <v>Laura Thomas</v>
      </c>
      <c r="H217" s="25" t="str">
        <f t="shared" ca="1" si="36"/>
        <v>Care Quality Commission</v>
      </c>
      <c r="I217" t="str">
        <f t="shared" ca="1" si="42"/>
        <v/>
      </c>
      <c r="J217" t="str">
        <f t="shared" ca="1" si="43"/>
        <v>Yes</v>
      </c>
      <c r="K217" t="str">
        <f t="shared" ca="1" si="44"/>
        <v>No</v>
      </c>
    </row>
    <row r="218" spans="1:11" x14ac:dyDescent="0.25">
      <c r="A218" s="59">
        <v>1051</v>
      </c>
      <c r="B218" t="str">
        <f t="shared" ca="1" si="45"/>
        <v>22/CAG/0101</v>
      </c>
      <c r="C218" s="18" t="str">
        <f t="shared" ref="C218:C223" ca="1" si="47">INDIRECT("A"&amp;$A218&amp;"!B6")</f>
        <v xml:space="preserve">Nottingham and Nottinghamshire ICB S251 non-research purposes </v>
      </c>
      <c r="D218" t="str">
        <f t="shared" ca="1" si="40"/>
        <v>Supported</v>
      </c>
      <c r="E218" s="4">
        <f t="shared" ca="1" si="41"/>
        <v>45978</v>
      </c>
      <c r="G218" s="25" t="str">
        <f t="shared" ca="1" si="37"/>
        <v>Maria Principe</v>
      </c>
      <c r="H218" s="25" t="str">
        <f t="shared" ca="1" si="36"/>
        <v>Nottingham and Nottinghamshire Integrated Care Board (ICB)</v>
      </c>
      <c r="I218" t="str">
        <f t="shared" ca="1" si="42"/>
        <v>Applied</v>
      </c>
      <c r="J218" t="str">
        <f t="shared" ca="1" si="43"/>
        <v>Yes</v>
      </c>
      <c r="K218" t="str">
        <f t="shared" ca="1" si="44"/>
        <v>No</v>
      </c>
    </row>
    <row r="219" spans="1:11" x14ac:dyDescent="0.25">
      <c r="A219" s="59">
        <v>1052</v>
      </c>
      <c r="B219" t="str">
        <f t="shared" ca="1" si="45"/>
        <v>22/CAG/0137</v>
      </c>
      <c r="C219" s="18" t="str">
        <f t="shared" ca="1" si="47"/>
        <v>West Yorkshire ICB S251 non-research purposes</v>
      </c>
      <c r="D219" t="str">
        <f t="shared" ca="1" si="40"/>
        <v>Supported</v>
      </c>
      <c r="E219" s="4">
        <f t="shared" ca="1" si="41"/>
        <v>45633</v>
      </c>
      <c r="G219" s="25" t="str">
        <f t="shared" ca="1" si="37"/>
        <v xml:space="preserve">Mrs Natalie Tolson </v>
      </c>
      <c r="H219" s="25" t="str">
        <f t="shared" ca="1" si="36"/>
        <v>West Yorkshire Integrated Care Board (ICB)</v>
      </c>
      <c r="I219" t="str">
        <f t="shared" ca="1" si="42"/>
        <v/>
      </c>
      <c r="J219" t="str">
        <f t="shared" ca="1" si="43"/>
        <v>Yes</v>
      </c>
      <c r="K219" t="str">
        <f t="shared" ca="1" si="44"/>
        <v>No</v>
      </c>
    </row>
    <row r="220" spans="1:11" hidden="1" x14ac:dyDescent="0.25">
      <c r="A220" s="59">
        <v>1053</v>
      </c>
      <c r="B220" t="str">
        <f t="shared" ca="1" si="45"/>
        <v xml:space="preserve">23/CAG/0014 </v>
      </c>
      <c r="C220" s="18" t="str">
        <f t="shared" ca="1" si="47"/>
        <v>2023 NHS Maternity Survey</v>
      </c>
      <c r="D220" t="str">
        <f t="shared" ca="1" si="40"/>
        <v xml:space="preserve">Expired </v>
      </c>
      <c r="E220" s="4" t="str">
        <f t="shared" ca="1" si="41"/>
        <v>N/A</v>
      </c>
      <c r="G220" s="25" t="str">
        <f t="shared" ca="1" si="37"/>
        <v xml:space="preserve">Iris Halldorsdottir </v>
      </c>
      <c r="H220" s="25" t="str">
        <f t="shared" ca="1" si="36"/>
        <v>Ipsos UK (on behalf of QCQ)</v>
      </c>
      <c r="I220" t="str">
        <f t="shared" ca="1" si="42"/>
        <v/>
      </c>
      <c r="J220" t="str">
        <f t="shared" ca="1" si="43"/>
        <v>Yes</v>
      </c>
      <c r="K220" t="str">
        <f t="shared" ca="1" si="44"/>
        <v>No</v>
      </c>
    </row>
    <row r="221" spans="1:11" x14ac:dyDescent="0.25">
      <c r="A221" s="59">
        <v>1054</v>
      </c>
      <c r="B221" t="str">
        <f t="shared" ca="1" si="45"/>
        <v xml:space="preserve">23/CAG/0022 </v>
      </c>
      <c r="C221" s="18" t="str">
        <f t="shared" ca="1" si="47"/>
        <v>Infant Feeding Survey 2023</v>
      </c>
      <c r="D221" t="str">
        <f t="shared" ca="1" si="40"/>
        <v>Supported</v>
      </c>
      <c r="E221" s="4">
        <f t="shared" ca="1" si="41"/>
        <v>45797</v>
      </c>
      <c r="G221" s="25" t="str">
        <f t="shared" ca="1" si="37"/>
        <v>Jo Nicholas</v>
      </c>
      <c r="H221" s="25" t="str">
        <f t="shared" ca="1" si="36"/>
        <v>Ipsos UK (on behalf of The Office for Health Improvement and Disparities (OHID) - part of the Department for Health and Social Care (DHSC)</v>
      </c>
      <c r="I221" t="str">
        <f t="shared" ca="1" si="42"/>
        <v>Applied</v>
      </c>
      <c r="J221" t="str">
        <f t="shared" ca="1" si="43"/>
        <v>Yes</v>
      </c>
      <c r="K221" t="str">
        <f t="shared" ca="1" si="44"/>
        <v>No</v>
      </c>
    </row>
    <row r="222" spans="1:11" x14ac:dyDescent="0.25">
      <c r="A222" s="59">
        <v>1055</v>
      </c>
      <c r="B222" t="str">
        <f t="shared" ca="1" si="45"/>
        <v xml:space="preserve">23/CAG/0031 </v>
      </c>
      <c r="C222" s="18" t="str">
        <f t="shared" ca="1" si="47"/>
        <v xml:space="preserve">Sentinel Stroke National Audit Programme (SSNAP) </v>
      </c>
      <c r="D222" t="str">
        <f t="shared" ca="1" si="40"/>
        <v>Supported</v>
      </c>
      <c r="E222" s="4">
        <f t="shared" ca="1" si="41"/>
        <v>45747</v>
      </c>
      <c r="G222" s="25" t="str">
        <f t="shared" ca="1" si="37"/>
        <v xml:space="preserve">Professor Vasa Curcin </v>
      </c>
      <c r="H222" s="25" t="str">
        <f t="shared" ca="1" si="36"/>
        <v>King’s College London (on behalf of HQIP, NHS England &amp; the Welsh government)</v>
      </c>
      <c r="I222" t="str">
        <f t="shared" ca="1" si="42"/>
        <v>Exempt</v>
      </c>
      <c r="J222" t="str">
        <f t="shared" ca="1" si="43"/>
        <v>Yes</v>
      </c>
      <c r="K222" t="str">
        <f t="shared" ca="1" si="44"/>
        <v>Yes</v>
      </c>
    </row>
    <row r="223" spans="1:11" x14ac:dyDescent="0.25">
      <c r="A223" s="59">
        <v>1056</v>
      </c>
      <c r="B223" t="str">
        <f t="shared" ca="1" si="45"/>
        <v xml:space="preserve">23/CAG/0024 </v>
      </c>
      <c r="C223" s="18" t="str">
        <f t="shared" ca="1" si="47"/>
        <v>National Confidential Inquiry into Suicide and Safety in Mental Health (NCISH)</v>
      </c>
      <c r="D223" t="str">
        <f t="shared" ca="1" si="40"/>
        <v>Supported</v>
      </c>
      <c r="E223" s="4">
        <f t="shared" ca="1" si="41"/>
        <v>45747</v>
      </c>
      <c r="G223" s="25" t="str">
        <f t="shared" ca="1" si="37"/>
        <v>Rebecca Lowe, Information Governance Administrator, NCISH</v>
      </c>
      <c r="H223" s="25" t="str">
        <f t="shared" ca="1" si="36"/>
        <v xml:space="preserve">National Confidential Inquiry into Suicide and Safety in Mental Health (NCISH), University of Manchester
</v>
      </c>
      <c r="I223" t="str">
        <f t="shared" ca="1" si="42"/>
        <v>Exempt</v>
      </c>
      <c r="J223" t="str">
        <f t="shared" ca="1" si="43"/>
        <v>Yes</v>
      </c>
      <c r="K223" t="str">
        <f t="shared" ca="1" si="44"/>
        <v>Yes</v>
      </c>
    </row>
    <row r="224" spans="1:11" x14ac:dyDescent="0.25">
      <c r="A224" s="59">
        <v>1057</v>
      </c>
      <c r="B224" t="str">
        <f ca="1">INDIRECT("A"&amp;A224&amp;"!B4")</f>
        <v xml:space="preserve">23/CAG/0038 </v>
      </c>
      <c r="C224" s="18" t="str">
        <f t="shared" ref="C224:C235" ca="1" si="48">INDIRECT("A"&amp;$A224&amp;"!B6")</f>
        <v>National Audit of Inpatient Falls (NAIF)</v>
      </c>
      <c r="D224" t="str">
        <f t="shared" ca="1" si="40"/>
        <v>Supported</v>
      </c>
      <c r="E224" s="4">
        <f t="shared" ca="1" si="41"/>
        <v>45759</v>
      </c>
      <c r="G224" s="25" t="str">
        <f t="shared" ca="1" si="37"/>
        <v>Ninma Sheshi</v>
      </c>
      <c r="H224" s="25" t="str">
        <f t="shared" ca="1" si="36"/>
        <v>Royal College of Physicians</v>
      </c>
      <c r="I224" t="str">
        <f t="shared" ca="1" si="42"/>
        <v>Exempt</v>
      </c>
      <c r="J224" t="str">
        <f t="shared" ca="1" si="43"/>
        <v>Yes</v>
      </c>
      <c r="K224" t="str">
        <f t="shared" ca="1" si="44"/>
        <v>Yes</v>
      </c>
    </row>
    <row r="225" spans="1:11" x14ac:dyDescent="0.25">
      <c r="A225" s="59">
        <v>1058</v>
      </c>
      <c r="B225" t="str">
        <f t="shared" ref="B225" ca="1" si="49">INDIRECT("A"&amp;A225&amp;"!B4")</f>
        <v xml:space="preserve">22/CAG/0163 </v>
      </c>
      <c r="C225" s="18" t="str">
        <f t="shared" ca="1" si="48"/>
        <v>Real Time Suspected Suicide Surveillance (Wales)</v>
      </c>
      <c r="D225" t="str">
        <f t="shared" ca="1" si="40"/>
        <v>Supported</v>
      </c>
      <c r="E225" s="4">
        <f t="shared" ca="1" si="41"/>
        <v>45402</v>
      </c>
      <c r="G225" s="25" t="str">
        <f t="shared" ca="1" si="37"/>
        <v>Dr Rosalind Reilly</v>
      </c>
      <c r="H225" s="25" t="str">
        <f t="shared" ca="1" si="36"/>
        <v>Public Health Wales NHS Trust</v>
      </c>
      <c r="I225" t="str">
        <f t="shared" ca="1" si="42"/>
        <v/>
      </c>
      <c r="J225" t="str">
        <f t="shared" ca="1" si="43"/>
        <v>No</v>
      </c>
      <c r="K225" t="str">
        <f t="shared" ca="1" si="44"/>
        <v>Yes</v>
      </c>
    </row>
    <row r="226" spans="1:11" x14ac:dyDescent="0.25">
      <c r="A226" s="59">
        <v>1059</v>
      </c>
      <c r="B226" t="str">
        <f t="shared" ref="B226" ca="1" si="50">INDIRECT("A"&amp;A226&amp;"!B4")</f>
        <v xml:space="preserve">23/CAG/0045 </v>
      </c>
      <c r="C226" s="18" t="str">
        <f t="shared" ca="1" si="48"/>
        <v>National Respiratory Audit Programme (NRAP) Adult asthma and COPD clinical audits</v>
      </c>
      <c r="D226" t="str">
        <f t="shared" ca="1" si="40"/>
        <v>Supported</v>
      </c>
      <c r="E226" s="4">
        <f t="shared" ca="1" si="41"/>
        <v>45794</v>
      </c>
      <c r="G226" s="25" t="str">
        <f t="shared" ca="1" si="37"/>
        <v>Lara Amusan</v>
      </c>
      <c r="H226" s="25" t="str">
        <f t="shared" ca="1" si="36"/>
        <v>Care Quality Improvement Directorate (CQID) – The Royal College of Physicians</v>
      </c>
      <c r="I226" t="str">
        <f t="shared" ca="1" si="42"/>
        <v/>
      </c>
      <c r="J226" t="str">
        <f t="shared" ca="1" si="43"/>
        <v>Yes</v>
      </c>
      <c r="K226" t="str">
        <f t="shared" ca="1" si="44"/>
        <v>Yes</v>
      </c>
    </row>
    <row r="227" spans="1:11" x14ac:dyDescent="0.25">
      <c r="A227" s="59">
        <v>1060</v>
      </c>
      <c r="B227" t="str">
        <f t="shared" ref="B227" ca="1" si="51">INDIRECT("A"&amp;A227&amp;"!B4")</f>
        <v xml:space="preserve">22/CAG/0169 </v>
      </c>
      <c r="C227" s="18" t="str">
        <f t="shared" ca="1" si="48"/>
        <v>Greater Manchester Care Record – system supplier 
processing of confidential patient information to create a 
de-identified data mart for NHS GM secondary uses_x000D_</v>
      </c>
      <c r="D227" t="str">
        <f t="shared" ca="1" si="40"/>
        <v>Supported</v>
      </c>
      <c r="E227" s="4">
        <f t="shared" ca="1" si="41"/>
        <v>45807</v>
      </c>
      <c r="G227" s="25" t="str">
        <f t="shared" ca="1" si="37"/>
        <v>Mr Graham Hayler</v>
      </c>
      <c r="H227" s="25" t="str">
        <f t="shared" ref="H227:H285" ca="1" si="52">(INDIRECT("A"&amp;$A227&amp;"!B8"))</f>
        <v>NHS Greater Manchester Integrated Care_x000D_</v>
      </c>
      <c r="I227" t="str">
        <f t="shared" ca="1" si="42"/>
        <v/>
      </c>
      <c r="J227" t="str">
        <f t="shared" ca="1" si="43"/>
        <v>Yes</v>
      </c>
      <c r="K227" t="str">
        <f t="shared" ca="1" si="44"/>
        <v>No</v>
      </c>
    </row>
    <row r="228" spans="1:11" x14ac:dyDescent="0.25">
      <c r="A228" s="59">
        <v>1061</v>
      </c>
      <c r="B228" t="str">
        <f t="shared" ref="B228" ca="1" si="53">INDIRECT("A"&amp;A228&amp;"!B4")</f>
        <v>22/CAG/0153</v>
      </c>
      <c r="C228" s="18" t="str">
        <f t="shared" ca="1" si="48"/>
        <v>United Kingdom Register of Stored Ovarian and Testicular Tissue</v>
      </c>
      <c r="D228" t="str">
        <f t="shared" ca="1" si="40"/>
        <v>Supported</v>
      </c>
      <c r="E228" s="4">
        <f t="shared" ca="1" si="41"/>
        <v>45803</v>
      </c>
      <c r="G228" s="25" t="str">
        <f t="shared" ca="1" si="37"/>
        <v xml:space="preserve">Professor Adam W Glaser, Chief Investigator  </v>
      </c>
      <c r="H228" s="25" t="str">
        <f t="shared" ca="1" si="52"/>
        <v>University of Leeds</v>
      </c>
      <c r="I228" t="str">
        <f t="shared" ca="1" si="42"/>
        <v/>
      </c>
      <c r="J228" t="str">
        <f t="shared" ca="1" si="43"/>
        <v>Yes</v>
      </c>
      <c r="K228" t="str">
        <f t="shared" ca="1" si="44"/>
        <v>Yes</v>
      </c>
    </row>
    <row r="229" spans="1:11" hidden="1" x14ac:dyDescent="0.25">
      <c r="A229" s="59">
        <v>1062</v>
      </c>
      <c r="B229" t="str">
        <f t="shared" ref="B229" ca="1" si="54">INDIRECT("A"&amp;A229&amp;"!B4")</f>
        <v>23/CAG/0059</v>
      </c>
      <c r="C229" s="18" t="str">
        <f t="shared" ca="1" si="48"/>
        <v>Community Mental Health 2023 Survey</v>
      </c>
      <c r="D229" t="str">
        <f t="shared" ca="1" si="40"/>
        <v>Expired</v>
      </c>
      <c r="E229" s="4" t="str">
        <f t="shared" ca="1" si="41"/>
        <v>N/A</v>
      </c>
      <c r="G229" s="25" t="str">
        <f t="shared" ca="1" si="37"/>
        <v>Jenny King, Chief Research Officer</v>
      </c>
      <c r="H229" s="25" t="str">
        <f t="shared" ca="1" si="52"/>
        <v>Picker Institute Europe on behalf of CQC</v>
      </c>
      <c r="I229" t="str">
        <f t="shared" ca="1" si="42"/>
        <v/>
      </c>
      <c r="J229" t="str">
        <f t="shared" ca="1" si="43"/>
        <v/>
      </c>
      <c r="K229" t="str">
        <f t="shared" ca="1" si="44"/>
        <v/>
      </c>
    </row>
    <row r="230" spans="1:11" x14ac:dyDescent="0.25">
      <c r="A230" s="59">
        <v>1063</v>
      </c>
      <c r="B230" t="str">
        <f t="shared" ref="B230" ca="1" si="55">INDIRECT("A"&amp;A230&amp;"!B4")</f>
        <v>23/CAG/0053</v>
      </c>
      <c r="C230" s="18" t="str">
        <f t="shared" ca="1" si="48"/>
        <v>National Audit of Cardiac Rehabilitation (NACR)</v>
      </c>
      <c r="D230" t="str">
        <f t="shared" ca="1" si="40"/>
        <v>Supported</v>
      </c>
      <c r="E230" s="4">
        <f t="shared" ca="1" si="41"/>
        <v>45816</v>
      </c>
      <c r="G230" s="25" t="str">
        <f t="shared" ca="1" si="37"/>
        <v xml:space="preserve">Alison Roe, Senior Data Operations Manager </v>
      </c>
      <c r="H230" s="25" t="str">
        <f t="shared" ca="1" si="52"/>
        <v>NHS England</v>
      </c>
      <c r="I230" t="str">
        <f t="shared" ca="1" si="42"/>
        <v>Exempt</v>
      </c>
      <c r="J230" t="str">
        <f t="shared" ca="1" si="43"/>
        <v>Yes</v>
      </c>
      <c r="K230" t="str">
        <f t="shared" ca="1" si="44"/>
        <v>Yes</v>
      </c>
    </row>
    <row r="231" spans="1:11" x14ac:dyDescent="0.25">
      <c r="A231" s="59">
        <v>1064</v>
      </c>
      <c r="B231" t="str">
        <f t="shared" ref="B231" ca="1" si="56">INDIRECT("A"&amp;A231&amp;"!B4")</f>
        <v xml:space="preserve">22/CAG/0171 </v>
      </c>
      <c r="C231" s="18" t="str">
        <f t="shared" ca="1" si="48"/>
        <v>Ambulance Data Set – Returning linked patient outcome data to Ambulance Services</v>
      </c>
      <c r="D231" t="str">
        <f t="shared" ca="1" si="40"/>
        <v>Supported</v>
      </c>
      <c r="E231" s="4">
        <f t="shared" ca="1" si="41"/>
        <v>45820</v>
      </c>
      <c r="G231" s="25" t="str">
        <f t="shared" ca="1" si="37"/>
        <v xml:space="preserve">Jennifer Keane Director Integrated Urgent and emergency care          </v>
      </c>
      <c r="H231" s="25" t="str">
        <f t="shared" ca="1" si="52"/>
        <v>NHS England</v>
      </c>
      <c r="I231" t="str">
        <f t="shared" ca="1" si="42"/>
        <v/>
      </c>
      <c r="J231" t="str">
        <f t="shared" ca="1" si="43"/>
        <v>Yes</v>
      </c>
      <c r="K231" t="str">
        <f t="shared" ca="1" si="44"/>
        <v>No</v>
      </c>
    </row>
    <row r="232" spans="1:11" x14ac:dyDescent="0.25">
      <c r="A232" s="59">
        <v>1065</v>
      </c>
      <c r="B232" t="str">
        <f t="shared" ref="B232" ca="1" si="57">INDIRECT("A"&amp;A232&amp;"!B4")</f>
        <v>23/CAG/0040</v>
      </c>
      <c r="C232" s="18" t="str">
        <f t="shared" ca="1" si="48"/>
        <v>Access to outcome data for patients treated by East Anglian Air Ambulance who are conveyed to the regional major trauma centre (Cambridge University Hospitals NHS Foundation Trust)</v>
      </c>
      <c r="D232" t="str">
        <f t="shared" ca="1" si="40"/>
        <v>Supported</v>
      </c>
      <c r="E232" s="4">
        <f t="shared" ca="1" si="41"/>
        <v>45841</v>
      </c>
      <c r="G232" s="25" t="str">
        <f t="shared" ca="1" si="37"/>
        <v>Dr James Price</v>
      </c>
      <c r="H232" s="25" t="str">
        <f t="shared" ca="1" si="52"/>
        <v xml:space="preserve">East Anglian Air Ambulance </v>
      </c>
      <c r="I232" t="str">
        <f t="shared" ca="1" si="42"/>
        <v/>
      </c>
      <c r="J232" t="str">
        <f t="shared" ca="1" si="43"/>
        <v>Yes</v>
      </c>
      <c r="K232" t="str">
        <f t="shared" ca="1" si="44"/>
        <v>No</v>
      </c>
    </row>
    <row r="233" spans="1:11" x14ac:dyDescent="0.25">
      <c r="A233" s="59">
        <v>1066</v>
      </c>
      <c r="B233" t="str">
        <f t="shared" ref="B233" ca="1" si="58">INDIRECT("A"&amp;A233&amp;"!B4")</f>
        <v>23/CAG/0079</v>
      </c>
      <c r="C233" s="18" t="str">
        <f t="shared" ca="1" si="48"/>
        <v>The Manchester Self-Harm Project</v>
      </c>
      <c r="D233" t="str">
        <f t="shared" ca="1" si="40"/>
        <v>Supported</v>
      </c>
      <c r="E233" s="4">
        <f t="shared" ca="1" si="41"/>
        <v>45862</v>
      </c>
      <c r="G233" s="25" t="str">
        <f t="shared" ca="1" si="37"/>
        <v>Dr Caroline Clements, Research Fellow/Project Manager</v>
      </c>
      <c r="H233" s="25" t="str">
        <f t="shared" ca="1" si="52"/>
        <v>University of Manchester</v>
      </c>
      <c r="I233" t="str">
        <f t="shared" ca="1" si="42"/>
        <v>Exempt</v>
      </c>
      <c r="J233" t="str">
        <f t="shared" ca="1" si="43"/>
        <v>Yes</v>
      </c>
      <c r="K233" t="str">
        <f t="shared" ca="1" si="44"/>
        <v>No</v>
      </c>
    </row>
    <row r="234" spans="1:11" hidden="1" x14ac:dyDescent="0.25">
      <c r="A234" s="59">
        <v>1067</v>
      </c>
      <c r="B234" t="str">
        <f t="shared" ref="B234" ca="1" si="59">INDIRECT("A"&amp;A234&amp;"!B4")</f>
        <v>23/CAG/0095</v>
      </c>
      <c r="C234" s="18" t="str">
        <f t="shared" ca="1" si="48"/>
        <v>Non-statutory Medical Examiner System – second phase 
in Wales</v>
      </c>
      <c r="D234" t="str">
        <f t="shared" ca="1" si="40"/>
        <v>Expired</v>
      </c>
      <c r="E234" s="4" t="str">
        <f t="shared" ca="1" si="41"/>
        <v>N/A</v>
      </c>
      <c r="G234" s="25" t="str">
        <f t="shared" ca="1" si="37"/>
        <v>Andrew Evans, Director, Medical Examiner Service for Wales</v>
      </c>
      <c r="H234" s="25" t="str">
        <f t="shared" ca="1" si="52"/>
        <v xml:space="preserve">NHS Wales Shared Services Partnership </v>
      </c>
      <c r="I234" t="str">
        <f t="shared" ca="1" si="42"/>
        <v/>
      </c>
      <c r="J234" t="str">
        <f t="shared" ca="1" si="43"/>
        <v>No</v>
      </c>
      <c r="K234" t="str">
        <f t="shared" ca="1" si="44"/>
        <v>Yes</v>
      </c>
    </row>
    <row r="235" spans="1:11" x14ac:dyDescent="0.25">
      <c r="A235" s="59">
        <v>1068</v>
      </c>
      <c r="B235" t="str">
        <f t="shared" ref="B235" ca="1" si="60">INDIRECT("A"&amp;A235&amp;"!B4")</f>
        <v xml:space="preserve">23/CAG/0070 </v>
      </c>
      <c r="C235" s="18" t="str">
        <f t="shared" ca="1" si="48"/>
        <v>North Central London Integrated Care System (NCL ICS)
application for secondary use of data</v>
      </c>
      <c r="D235" t="str">
        <f t="shared" ca="1" si="40"/>
        <v>Supported</v>
      </c>
      <c r="E235" s="4">
        <f t="shared" ca="1" si="41"/>
        <v>45929</v>
      </c>
      <c r="G235" s="25" t="str">
        <f t="shared" ca="1" si="37"/>
        <v>Tony Haworth, Senior IG Manager and DPO, NHS North Central London ICB</v>
      </c>
      <c r="H235" s="25" t="str">
        <f t="shared" ca="1" si="52"/>
        <v>North Central London Integrated Care Board on behalf of Joint Controllers, NCL ICS Partners</v>
      </c>
      <c r="I235" t="str">
        <f t="shared" ca="1" si="42"/>
        <v/>
      </c>
      <c r="J235" t="str">
        <f t="shared" ca="1" si="43"/>
        <v>Yes</v>
      </c>
      <c r="K235" t="str">
        <f t="shared" ca="1" si="44"/>
        <v>No</v>
      </c>
    </row>
    <row r="236" spans="1:11" x14ac:dyDescent="0.25">
      <c r="A236" s="59">
        <v>1069</v>
      </c>
      <c r="B236" t="str">
        <f t="shared" ref="B236" ca="1" si="61">INDIRECT("A"&amp;A236&amp;"!B4")</f>
        <v>23/CAG/0103</v>
      </c>
      <c r="C236" s="18" t="str">
        <f t="shared" ref="C236:C260" ca="1" si="62">INDIRECT("A"&amp;$A236&amp;"!B6")</f>
        <v>NHS Staffordshire and Stoke-On-Trent Integrated Care Board (QNC) -Disclosure of ombined commissioning data sets and GP data for risk stratification purposes to Integrated Care Boards and Data Processors.</v>
      </c>
      <c r="D236" t="str">
        <f t="shared" ca="1" si="40"/>
        <v>Supported</v>
      </c>
      <c r="E236" s="4">
        <f t="shared" ca="1" si="41"/>
        <v>45929</v>
      </c>
      <c r="G236" s="25" t="str">
        <f t="shared" ca="1" si="37"/>
        <v>Paul Winter</v>
      </c>
      <c r="H236" s="25" t="str">
        <f t="shared" ca="1" si="52"/>
        <v xml:space="preserve">​NHS Staffordshire and Stoke-On-Trent Integrated Care Board (QNC) </v>
      </c>
      <c r="I236" t="str">
        <f t="shared" ca="1" si="42"/>
        <v>Applied</v>
      </c>
      <c r="J236" t="str">
        <f t="shared" ca="1" si="43"/>
        <v>Yes</v>
      </c>
      <c r="K236" t="str">
        <f t="shared" ca="1" si="44"/>
        <v>No</v>
      </c>
    </row>
    <row r="237" spans="1:11" x14ac:dyDescent="0.25">
      <c r="A237" s="59">
        <v>1070</v>
      </c>
      <c r="B237" t="str">
        <f t="shared" ref="B237" ca="1" si="63">INDIRECT("A"&amp;A237&amp;"!B4")</f>
        <v>23/CAG/0105</v>
      </c>
      <c r="C237" s="18" t="str">
        <f t="shared" ca="1" si="62"/>
        <v xml:space="preserve">Lancashire and South Cumbria ICB - Disclosure of combined commissioning data sets and GP data for risk stratification purposes to Integrated Care Boards and Data Processors </v>
      </c>
      <c r="D237" t="str">
        <f t="shared" ca="1" si="40"/>
        <v>Supported</v>
      </c>
      <c r="E237" s="4">
        <f t="shared" ca="1" si="41"/>
        <v>45929</v>
      </c>
      <c r="G237" s="25" t="str">
        <f t="shared" ca="1" si="37"/>
        <v>Asim Patel</v>
      </c>
      <c r="H237" s="25" t="str">
        <f t="shared" ca="1" si="52"/>
        <v>Lancashire and South Cumbria Integrated Care Board</v>
      </c>
      <c r="I237" t="str">
        <f t="shared" ca="1" si="42"/>
        <v>Applied</v>
      </c>
      <c r="J237" t="str">
        <f t="shared" ca="1" si="43"/>
        <v>Yes</v>
      </c>
      <c r="K237" t="str">
        <f t="shared" ca="1" si="44"/>
        <v>No</v>
      </c>
    </row>
    <row r="238" spans="1:11" x14ac:dyDescent="0.25">
      <c r="A238" s="59">
        <v>1071</v>
      </c>
      <c r="B238" t="str">
        <f t="shared" ref="B238" ca="1" si="64">INDIRECT("A"&amp;A238&amp;"!B4")</f>
        <v>23/CAG/0120</v>
      </c>
      <c r="C238" s="18" t="str">
        <f t="shared" ca="1" si="62"/>
        <v xml:space="preserve">Disclosure of combined commissioning data sets and GP data for risk stratification purposes to Integrated Care Boards and Data Processors.  </v>
      </c>
      <c r="D238" t="str">
        <f t="shared" ca="1" si="40"/>
        <v>Supported</v>
      </c>
      <c r="E238" s="4">
        <f t="shared" ca="1" si="41"/>
        <v>45564</v>
      </c>
      <c r="G238" s="25" t="str">
        <f t="shared" ca="1" si="37"/>
        <v>Claire Skidmore</v>
      </c>
      <c r="H238" s="25" t="str">
        <f t="shared" ca="1" si="52"/>
        <v xml:space="preserve">NHS Shropshire, Telford and Wrekin Integrated Care Board (QOC) </v>
      </c>
      <c r="I238" t="str">
        <f t="shared" ca="1" si="42"/>
        <v/>
      </c>
      <c r="J238" t="str">
        <f t="shared" ca="1" si="43"/>
        <v/>
      </c>
      <c r="K238" t="str">
        <f t="shared" ca="1" si="44"/>
        <v/>
      </c>
    </row>
    <row r="239" spans="1:11" hidden="1" x14ac:dyDescent="0.25">
      <c r="A239" s="59">
        <v>1072</v>
      </c>
      <c r="B239" t="str">
        <f t="shared" ref="B239" ca="1" si="65">INDIRECT("A"&amp;A239&amp;"!B4")</f>
        <v>23/CAG/0130</v>
      </c>
      <c r="C239" s="18" t="str">
        <f t="shared" ca="1" si="62"/>
        <v>NHS Black Country Integrated Care Board (QUA) -Disclosure of combined commissioning data sets and GP data for risk stratification purposes to Integrated Care Boards and Data Processors.</v>
      </c>
      <c r="D239" t="str">
        <f t="shared" ca="1" si="40"/>
        <v>Expired</v>
      </c>
      <c r="E239" s="4" t="str">
        <f t="shared" ca="1" si="41"/>
        <v>N/A</v>
      </c>
      <c r="G239" s="25" t="str">
        <f t="shared" ca="1" si="37"/>
        <v>Anthony Nicholls</v>
      </c>
      <c r="H239" s="25" t="str">
        <f t="shared" ca="1" si="52"/>
        <v xml:space="preserve">​NHS Black Country Integrated Care Board (QUA) </v>
      </c>
      <c r="I239" t="str">
        <f t="shared" ca="1" si="42"/>
        <v/>
      </c>
      <c r="J239" t="str">
        <f t="shared" ca="1" si="43"/>
        <v>Yes</v>
      </c>
      <c r="K239" t="str">
        <f t="shared" ca="1" si="44"/>
        <v>No</v>
      </c>
    </row>
    <row r="240" spans="1:11" hidden="1" x14ac:dyDescent="0.25">
      <c r="A240" s="59">
        <v>1073</v>
      </c>
      <c r="B240" t="str">
        <f t="shared" ref="B240" ca="1" si="66">INDIRECT("A"&amp;A240&amp;"!B4")</f>
        <v>23/CAG/0104</v>
      </c>
      <c r="C240" s="18" t="str">
        <f t="shared" ca="1" si="62"/>
        <v>NHS West Yorkshire Integrated Care Board - Disclosure of combined commissioning data sets and GP data for risk stratification purposes to Integrated Care Boards and Data Processors.</v>
      </c>
      <c r="D240" t="str">
        <f t="shared" ca="1" si="40"/>
        <v>Expired</v>
      </c>
      <c r="E240" s="4" t="str">
        <f t="shared" ca="1" si="41"/>
        <v>N/A</v>
      </c>
      <c r="G240" s="25" t="str">
        <f t="shared" ca="1" si="37"/>
        <v>Dr James Thomas</v>
      </c>
      <c r="H240" s="25" t="str">
        <f t="shared" ca="1" si="52"/>
        <v>NHS West Yorkshire Integrated Care Board_x000D_</v>
      </c>
      <c r="I240" t="str">
        <f t="shared" ca="1" si="42"/>
        <v/>
      </c>
      <c r="J240" t="str">
        <f t="shared" ca="1" si="43"/>
        <v/>
      </c>
      <c r="K240" t="str">
        <f t="shared" ca="1" si="44"/>
        <v/>
      </c>
    </row>
    <row r="241" spans="1:11" x14ac:dyDescent="0.25">
      <c r="A241" s="59">
        <v>1074</v>
      </c>
      <c r="B241" t="str">
        <f t="shared" ref="B241" ca="1" si="67">INDIRECT("A"&amp;A241&amp;"!B4")</f>
        <v>23/CAG/0114</v>
      </c>
      <c r="C241" s="18" t="str">
        <f t="shared" ca="1" si="62"/>
        <v>South Yorkshire Integrated Care Board - Disclosure of combined commissioning data sets and GP data for risk stratification purposes to Integrated Care Boards and Data Processors.</v>
      </c>
      <c r="D241" t="str">
        <f t="shared" ca="1" si="40"/>
        <v>Supported</v>
      </c>
      <c r="E241" s="4">
        <f t="shared" ca="1" si="41"/>
        <v>45929</v>
      </c>
      <c r="G241" s="25" t="str">
        <f t="shared" ca="1" si="37"/>
        <v>Will Cleary-Gray</v>
      </c>
      <c r="H241" s="25" t="str">
        <f t="shared" ca="1" si="52"/>
        <v xml:space="preserve">​South Yorkshire Integrated Care Board </v>
      </c>
      <c r="I241" t="str">
        <f t="shared" ca="1" si="42"/>
        <v>Applied</v>
      </c>
      <c r="J241" t="str">
        <f t="shared" ca="1" si="43"/>
        <v>Yes</v>
      </c>
      <c r="K241" t="str">
        <f t="shared" ca="1" si="44"/>
        <v>No</v>
      </c>
    </row>
    <row r="242" spans="1:11" x14ac:dyDescent="0.25">
      <c r="A242" s="59">
        <v>1075</v>
      </c>
      <c r="B242" t="str">
        <f t="shared" ref="B242" ca="1" si="68">INDIRECT("A"&amp;A242&amp;"!B4")</f>
        <v xml:space="preserve">23/CAG/0145 </v>
      </c>
      <c r="C242" s="18" t="str">
        <f t="shared" ca="1" si="62"/>
        <v>Greater Manchester ICS Secure Data Environment (GM SDE) – Analytics and Data Science Platform (ADSP) Non-Research uses</v>
      </c>
      <c r="D242" t="str">
        <f t="shared" ca="1" si="40"/>
        <v>Supported</v>
      </c>
      <c r="E242" s="4">
        <f t="shared" ca="1" si="41"/>
        <v>45574</v>
      </c>
      <c r="G242" s="25" t="str">
        <f t="shared" ca="1" si="37"/>
        <v>Graham Hayler, Head of Business Intelligence and Information Governance (Manchester Locality)</v>
      </c>
      <c r="H242" s="25" t="str">
        <f t="shared" ca="1" si="52"/>
        <v>NHS Greater Manchester Integrated Care Board</v>
      </c>
      <c r="I242" t="str">
        <f t="shared" ca="1" si="42"/>
        <v/>
      </c>
      <c r="J242" t="str">
        <f t="shared" ca="1" si="43"/>
        <v/>
      </c>
      <c r="K242" t="str">
        <f t="shared" ca="1" si="44"/>
        <v/>
      </c>
    </row>
    <row r="243" spans="1:11" x14ac:dyDescent="0.25">
      <c r="A243" s="59">
        <v>1076</v>
      </c>
      <c r="B243" t="str">
        <f t="shared" ref="B243" ca="1" si="69">INDIRECT("A"&amp;A243&amp;"!B4")</f>
        <v>23/CAG/0122</v>
      </c>
      <c r="C243" s="18" t="str">
        <f t="shared" ca="1" si="62"/>
        <v>NHS Derby and Derbyshire ICB</v>
      </c>
      <c r="D243" t="str">
        <f t="shared" ca="1" si="40"/>
        <v>Supported</v>
      </c>
      <c r="E243" s="4">
        <f t="shared" ca="1" si="41"/>
        <v>45929</v>
      </c>
      <c r="G243" s="25" t="str">
        <f t="shared" ca="1" si="37"/>
        <v>Chrissy Tucker</v>
      </c>
      <c r="H243" s="25" t="str">
        <f t="shared" ca="1" si="52"/>
        <v>NHS Derby and Derbyshire Integrated Care Board</v>
      </c>
      <c r="I243" t="str">
        <f t="shared" ca="1" si="42"/>
        <v/>
      </c>
      <c r="J243" t="str">
        <f t="shared" ca="1" si="43"/>
        <v>Yes</v>
      </c>
      <c r="K243" t="str">
        <f t="shared" ca="1" si="44"/>
        <v>No</v>
      </c>
    </row>
    <row r="244" spans="1:11" x14ac:dyDescent="0.25">
      <c r="A244" s="59">
        <v>1077</v>
      </c>
      <c r="B244" t="str">
        <f t="shared" ref="B244" ca="1" si="70">INDIRECT("A"&amp;A244&amp;"!B4")</f>
        <v>23/CAG/0121</v>
      </c>
      <c r="C244" s="18" t="str">
        <f t="shared" ca="1" si="62"/>
        <v>NHS North East and North Cumbria ICB</v>
      </c>
      <c r="D244" t="str">
        <f t="shared" ca="1" si="40"/>
        <v>Supported</v>
      </c>
      <c r="E244" s="4">
        <f t="shared" ca="1" si="41"/>
        <v>45929</v>
      </c>
      <c r="G244" s="25" t="str">
        <f t="shared" ca="1" si="37"/>
        <v>Professor Graham Evans</v>
      </c>
      <c r="H244" s="25" t="str">
        <f t="shared" ca="1" si="52"/>
        <v>NHS North East and North Cumbria ICB</v>
      </c>
      <c r="I244" t="str">
        <f t="shared" ca="1" si="42"/>
        <v/>
      </c>
      <c r="J244" t="str">
        <f t="shared" ca="1" si="43"/>
        <v/>
      </c>
      <c r="K244" t="str">
        <f t="shared" ca="1" si="44"/>
        <v/>
      </c>
    </row>
    <row r="245" spans="1:11" x14ac:dyDescent="0.25">
      <c r="A245" s="59">
        <v>1078</v>
      </c>
      <c r="B245" t="str">
        <f t="shared" ref="B245" ca="1" si="71">INDIRECT("A"&amp;A245&amp;"!B4")</f>
        <v>23/CAG/0118</v>
      </c>
      <c r="C245" s="18" t="str">
        <f t="shared" ca="1" si="62"/>
        <v>NHS Humber and North Yorkshire ICB</v>
      </c>
      <c r="D245" t="str">
        <f t="shared" ca="1" si="40"/>
        <v>Supported</v>
      </c>
      <c r="E245" s="4">
        <f t="shared" ca="1" si="41"/>
        <v>45929</v>
      </c>
      <c r="G245" s="25" t="str">
        <f t="shared" ca="1" si="37"/>
        <v>Karina Ellis</v>
      </c>
      <c r="H245" s="25" t="str">
        <f t="shared" ca="1" si="52"/>
        <v>NHS Humber and North Yorkshire ICB</v>
      </c>
      <c r="I245" t="str">
        <f t="shared" ca="1" si="42"/>
        <v>Applied</v>
      </c>
      <c r="J245" t="str">
        <f t="shared" ca="1" si="43"/>
        <v>Yes</v>
      </c>
      <c r="K245" t="str">
        <f t="shared" ca="1" si="44"/>
        <v>No</v>
      </c>
    </row>
    <row r="246" spans="1:11" x14ac:dyDescent="0.25">
      <c r="A246" s="59">
        <v>1079</v>
      </c>
      <c r="B246" t="str">
        <f t="shared" ref="B246" ca="1" si="72">INDIRECT("A"&amp;A246&amp;"!B4")</f>
        <v>23/CAG/0108</v>
      </c>
      <c r="C246" s="18" t="str">
        <f t="shared" ca="1" si="62"/>
        <v>South West London ICB</v>
      </c>
      <c r="D246" t="str">
        <f t="shared" ca="1" si="40"/>
        <v>Supported</v>
      </c>
      <c r="E246" s="4">
        <f t="shared" ca="1" si="41"/>
        <v>45564</v>
      </c>
      <c r="G246" s="25" t="str">
        <f t="shared" ca="1" si="37"/>
        <v>Jamie Jong</v>
      </c>
      <c r="H246" s="25" t="str">
        <f t="shared" ca="1" si="52"/>
        <v>South West London ICB</v>
      </c>
      <c r="I246" t="str">
        <f t="shared" ca="1" si="42"/>
        <v/>
      </c>
      <c r="J246" t="str">
        <f t="shared" ca="1" si="43"/>
        <v/>
      </c>
      <c r="K246" t="str">
        <f t="shared" ca="1" si="44"/>
        <v/>
      </c>
    </row>
    <row r="247" spans="1:11" x14ac:dyDescent="0.25">
      <c r="A247" s="59">
        <v>1080</v>
      </c>
      <c r="B247" t="str">
        <f t="shared" ref="B247" ca="1" si="73">INDIRECT("A"&amp;A247&amp;"!B4")</f>
        <v>23/CAG/0123</v>
      </c>
      <c r="C247" s="18" t="str">
        <f t="shared" ca="1" si="62"/>
        <v>NHS North East London ICB</v>
      </c>
      <c r="D247" t="str">
        <f t="shared" ca="1" si="40"/>
        <v>Supported</v>
      </c>
      <c r="E247" s="4">
        <f t="shared" ca="1" si="41"/>
        <v>45929</v>
      </c>
      <c r="G247" s="25" t="str">
        <f t="shared" ca="1" si="37"/>
        <v xml:space="preserve">Simon Midlane, Deputy Director of IT Governance and Facilitation, DPO </v>
      </c>
      <c r="H247" s="25" t="str">
        <f t="shared" ca="1" si="52"/>
        <v>NHS North East London ICB</v>
      </c>
      <c r="I247" t="str">
        <f t="shared" ca="1" si="42"/>
        <v>Applied</v>
      </c>
      <c r="J247" t="str">
        <f t="shared" ca="1" si="43"/>
        <v>Yes</v>
      </c>
      <c r="K247" t="str">
        <f t="shared" ca="1" si="44"/>
        <v>No</v>
      </c>
    </row>
    <row r="248" spans="1:11" x14ac:dyDescent="0.25">
      <c r="A248" s="59">
        <v>1081</v>
      </c>
      <c r="B248" t="str">
        <f t="shared" ref="B248" ca="1" si="74">INDIRECT("A"&amp;A248&amp;"!B4")</f>
        <v>23/CAG/0112</v>
      </c>
      <c r="C248" s="18" t="str">
        <f t="shared" ca="1" si="62"/>
        <v>NHS Cheshire and Merseyside ICB</v>
      </c>
      <c r="D248" t="str">
        <f t="shared" ca="1" si="40"/>
        <v>Supported</v>
      </c>
      <c r="E248" s="4">
        <f t="shared" ca="1" si="41"/>
        <v>45929</v>
      </c>
      <c r="G248" s="25" t="str">
        <f t="shared" ca="1" si="37"/>
        <v>Suzanne Crutchley</v>
      </c>
      <c r="H248" s="25" t="str">
        <f t="shared" ca="1" si="52"/>
        <v>NHS Cheshire and Merseyside ICB</v>
      </c>
      <c r="I248" t="str">
        <f t="shared" ca="1" si="42"/>
        <v>Applied</v>
      </c>
      <c r="J248" t="str">
        <f t="shared" ca="1" si="43"/>
        <v>Yes</v>
      </c>
      <c r="K248" t="str">
        <f t="shared" ca="1" si="44"/>
        <v>No</v>
      </c>
    </row>
    <row r="249" spans="1:11" x14ac:dyDescent="0.25">
      <c r="A249" s="59">
        <v>1082</v>
      </c>
      <c r="B249" t="str">
        <f t="shared" ref="B249" ca="1" si="75">INDIRECT("A"&amp;A249&amp;"!B4")</f>
        <v>23/CAG/0102</v>
      </c>
      <c r="C249" s="18" t="str">
        <f t="shared" ca="1" si="62"/>
        <v>NHS Dorset Integrated Care Board</v>
      </c>
      <c r="D249" t="str">
        <f t="shared" ca="1" si="40"/>
        <v>Supported</v>
      </c>
      <c r="E249" s="4">
        <f t="shared" ca="1" si="41"/>
        <v>45564</v>
      </c>
      <c r="G249" s="25" t="str">
        <f t="shared" ca="1" si="37"/>
        <v>James Woodland</v>
      </c>
      <c r="H249" s="25" t="str">
        <f t="shared" ca="1" si="52"/>
        <v>NHS Dorset Integrated Care Board</v>
      </c>
      <c r="I249" t="str">
        <f t="shared" ca="1" si="42"/>
        <v/>
      </c>
      <c r="J249" t="str">
        <f t="shared" ca="1" si="43"/>
        <v/>
      </c>
      <c r="K249" t="str">
        <f t="shared" ca="1" si="44"/>
        <v/>
      </c>
    </row>
    <row r="250" spans="1:11" x14ac:dyDescent="0.25">
      <c r="A250" s="59">
        <v>1083</v>
      </c>
      <c r="B250" t="str">
        <f t="shared" ref="B250" ca="1" si="76">INDIRECT("A"&amp;A250&amp;"!B4")</f>
        <v>23/CAG/0109</v>
      </c>
      <c r="C250" s="18" t="str">
        <f t="shared" ca="1" si="62"/>
        <v>Hampshire and Isle of Wight ICB</v>
      </c>
      <c r="D250" t="str">
        <f t="shared" ca="1" si="40"/>
        <v>Supported</v>
      </c>
      <c r="E250" s="4">
        <f t="shared" ca="1" si="41"/>
        <v>45929</v>
      </c>
      <c r="G250" s="25" t="str">
        <f t="shared" ca="1" si="37"/>
        <v>Martin Sheldon</v>
      </c>
      <c r="H250" s="25" t="str">
        <f t="shared" ca="1" si="52"/>
        <v>Hampshire and Isle of Wight ICB</v>
      </c>
      <c r="I250" t="str">
        <f t="shared" ca="1" si="42"/>
        <v/>
      </c>
      <c r="J250" t="str">
        <f t="shared" ca="1" si="43"/>
        <v>Yes</v>
      </c>
      <c r="K250" t="str">
        <f t="shared" ca="1" si="44"/>
        <v>No</v>
      </c>
    </row>
    <row r="251" spans="1:11" x14ac:dyDescent="0.25">
      <c r="A251" s="59">
        <v>1084</v>
      </c>
      <c r="B251" t="str">
        <f t="shared" ref="B251" ca="1" si="77">INDIRECT("A"&amp;A251&amp;"!B4")</f>
        <v>23/CAG/0128</v>
      </c>
      <c r="C251" s="18" t="str">
        <f t="shared" ca="1" si="62"/>
        <v>Bath and North East Somerset, Swindon and Wiltshire ICB</v>
      </c>
      <c r="D251" t="str">
        <f t="shared" ca="1" si="40"/>
        <v>Supported</v>
      </c>
      <c r="E251" s="4">
        <f t="shared" ca="1" si="41"/>
        <v>45929</v>
      </c>
      <c r="G251" s="25" t="str">
        <f t="shared" ca="1" si="37"/>
        <v>Anett Loescher</v>
      </c>
      <c r="H251" s="25" t="str">
        <f t="shared" ca="1" si="52"/>
        <v>NHS Bath and North East Somerset, Swindon and Wiltshire Integrated Care Board</v>
      </c>
      <c r="I251" t="str">
        <f t="shared" ca="1" si="42"/>
        <v>Applied</v>
      </c>
      <c r="J251" t="str">
        <f t="shared" ca="1" si="43"/>
        <v>Yes</v>
      </c>
      <c r="K251" t="str">
        <f t="shared" ca="1" si="44"/>
        <v>No</v>
      </c>
    </row>
    <row r="252" spans="1:11" x14ac:dyDescent="0.25">
      <c r="A252" s="59">
        <v>1085</v>
      </c>
      <c r="B252" t="str">
        <f t="shared" ref="B252" ca="1" si="78">INDIRECT("A"&amp;A252&amp;"!B4")</f>
        <v>23/CAG/0126</v>
      </c>
      <c r="C252" s="18" t="str">
        <f t="shared" ca="1" si="62"/>
        <v>NHS Leicester, Leicestershire and Rutland ICB</v>
      </c>
      <c r="D252" t="str">
        <f t="shared" ca="1" si="40"/>
        <v>Supported</v>
      </c>
      <c r="E252" s="4">
        <f t="shared" ca="1" si="41"/>
        <v>45929</v>
      </c>
      <c r="G252" s="25" t="str">
        <f t="shared" ca="1" si="37"/>
        <v xml:space="preserve">Daljit Bains – Head of Corporate Governance / Data Protection Officer </v>
      </c>
      <c r="H252" s="25" t="str">
        <f t="shared" ca="1" si="52"/>
        <v>NHS Leicester, Leicestershire and Rutland ICB</v>
      </c>
      <c r="I252" t="str">
        <f t="shared" ca="1" si="42"/>
        <v/>
      </c>
      <c r="J252" t="str">
        <f t="shared" ca="1" si="43"/>
        <v>Yes</v>
      </c>
      <c r="K252" t="str">
        <f t="shared" ca="1" si="44"/>
        <v>No</v>
      </c>
    </row>
    <row r="253" spans="1:11" x14ac:dyDescent="0.25">
      <c r="A253" s="59">
        <v>1086</v>
      </c>
      <c r="B253" t="str">
        <f t="shared" ref="B253" ca="1" si="79">INDIRECT("A"&amp;A253&amp;"!B4")</f>
        <v>23/CAG/0129</v>
      </c>
      <c r="C253" s="18" t="str">
        <f t="shared" ca="1" si="62"/>
        <v>NHS Kent and Medway ICB</v>
      </c>
      <c r="D253" t="str">
        <f t="shared" ca="1" si="40"/>
        <v>Supported</v>
      </c>
      <c r="E253" s="4">
        <f t="shared" ca="1" si="41"/>
        <v>45564</v>
      </c>
      <c r="G253" s="25" t="str">
        <f t="shared" ca="1" si="37"/>
        <v>Gaye Lewington</v>
      </c>
      <c r="H253" s="25" t="str">
        <f t="shared" ca="1" si="52"/>
        <v>NHS Kent and Medway ICB</v>
      </c>
      <c r="I253" t="str">
        <f t="shared" ca="1" si="42"/>
        <v/>
      </c>
      <c r="J253" t="str">
        <f t="shared" ca="1" si="43"/>
        <v/>
      </c>
      <c r="K253" t="str">
        <f t="shared" ca="1" si="44"/>
        <v/>
      </c>
    </row>
    <row r="254" spans="1:11" x14ac:dyDescent="0.25">
      <c r="A254" s="59">
        <v>1087</v>
      </c>
      <c r="B254" t="str">
        <f t="shared" ref="B254" ca="1" si="80">INDIRECT("A"&amp;A254&amp;"!B4")</f>
        <v>23/CAG/0125</v>
      </c>
      <c r="C254" s="18" t="str">
        <f t="shared" ca="1" si="62"/>
        <v>NHS Cornwall and The Isles of Scilly ICB</v>
      </c>
      <c r="D254" t="str">
        <f t="shared" ca="1" si="40"/>
        <v>Supported</v>
      </c>
      <c r="E254" s="4">
        <f t="shared" ca="1" si="41"/>
        <v>45929</v>
      </c>
      <c r="G254" s="25" t="str">
        <f t="shared" ca="1" si="37"/>
        <v>Bev Gallagher</v>
      </c>
      <c r="H254" s="25" t="str">
        <f t="shared" ca="1" si="52"/>
        <v>NHS Cornwall and The Isles of Scilly ICB</v>
      </c>
      <c r="I254" t="str">
        <f t="shared" ca="1" si="42"/>
        <v>Applied</v>
      </c>
      <c r="J254" t="str">
        <f t="shared" ca="1" si="43"/>
        <v>Yes</v>
      </c>
      <c r="K254" t="str">
        <f t="shared" ca="1" si="44"/>
        <v>No</v>
      </c>
    </row>
    <row r="255" spans="1:11" x14ac:dyDescent="0.25">
      <c r="A255" s="59">
        <v>1088</v>
      </c>
      <c r="B255" t="str">
        <f t="shared" ref="B255" ca="1" si="81">INDIRECT("A"&amp;A255&amp;"!B4")</f>
        <v>23/CAG/0115</v>
      </c>
      <c r="C255" s="18" t="str">
        <f t="shared" ca="1" si="62"/>
        <v xml:space="preserve">NHS Cambridgeshire and Peterborough ICB </v>
      </c>
      <c r="D255" t="str">
        <f t="shared" ca="1" si="40"/>
        <v>Supported</v>
      </c>
      <c r="E255" s="4">
        <f t="shared" ca="1" si="41"/>
        <v>45929</v>
      </c>
      <c r="G255" s="25" t="str">
        <f t="shared" ca="1" si="37"/>
        <v>Louis Kamfer</v>
      </c>
      <c r="H255" s="25" t="str">
        <f t="shared" ca="1" si="52"/>
        <v>NHS Cambridgeshire &amp; Peterborough Integrated Care Board</v>
      </c>
      <c r="I255" t="str">
        <f t="shared" ca="1" si="42"/>
        <v>Applied</v>
      </c>
      <c r="J255" t="str">
        <f t="shared" ca="1" si="43"/>
        <v>Yes</v>
      </c>
      <c r="K255" t="str">
        <f t="shared" ca="1" si="44"/>
        <v>No</v>
      </c>
    </row>
    <row r="256" spans="1:11" x14ac:dyDescent="0.25">
      <c r="A256" s="59">
        <v>1089</v>
      </c>
      <c r="B256" t="str">
        <f t="shared" ref="B256" ca="1" si="82">INDIRECT("A"&amp;A256&amp;"!B4")</f>
        <v>23/CAG/0113</v>
      </c>
      <c r="C256" s="18" t="str">
        <f t="shared" ca="1" si="62"/>
        <v>NHS Mid and South Essex ICB</v>
      </c>
      <c r="D256" t="str">
        <f t="shared" ca="1" si="40"/>
        <v>Supported</v>
      </c>
      <c r="E256" s="4">
        <f t="shared" ca="1" si="41"/>
        <v>45929</v>
      </c>
      <c r="G256" s="25" t="str">
        <f t="shared" ca="1" si="37"/>
        <v>Paula Wilkinson</v>
      </c>
      <c r="H256" s="25" t="str">
        <f t="shared" ca="1" si="52"/>
        <v>NHS Mid and South Essex ICB</v>
      </c>
      <c r="I256" t="str">
        <f t="shared" ca="1" si="42"/>
        <v>Applied</v>
      </c>
      <c r="J256" t="str">
        <f t="shared" ca="1" si="43"/>
        <v>Yes</v>
      </c>
      <c r="K256" t="str">
        <f t="shared" ca="1" si="44"/>
        <v>No</v>
      </c>
    </row>
    <row r="257" spans="1:11" x14ac:dyDescent="0.25">
      <c r="A257" s="59">
        <v>1090</v>
      </c>
      <c r="B257" t="str">
        <f t="shared" ref="B257" ca="1" si="83">INDIRECT("A"&amp;A257&amp;"!B4")</f>
        <v>23/CAG/0117</v>
      </c>
      <c r="C257" s="18" t="str">
        <f t="shared" ca="1" si="62"/>
        <v>Hertfordshire and West Essex ICB</v>
      </c>
      <c r="D257" t="str">
        <f t="shared" ca="1" si="40"/>
        <v>Supported</v>
      </c>
      <c r="E257" s="4">
        <f t="shared" ca="1" si="41"/>
        <v>45929</v>
      </c>
      <c r="G257" s="25" t="str">
        <f t="shared" ca="1" si="37"/>
        <v>Alan Pond</v>
      </c>
      <c r="H257" s="25" t="str">
        <f t="shared" ca="1" si="52"/>
        <v>Hertfordshire and West Essex Integrated Care Board</v>
      </c>
      <c r="I257" t="str">
        <f t="shared" ca="1" si="42"/>
        <v>Applied</v>
      </c>
      <c r="J257" t="str">
        <f t="shared" ca="1" si="43"/>
        <v>Yes</v>
      </c>
      <c r="K257" t="str">
        <f t="shared" ca="1" si="44"/>
        <v>No</v>
      </c>
    </row>
    <row r="258" spans="1:11" x14ac:dyDescent="0.25">
      <c r="A258" s="59">
        <v>1091</v>
      </c>
      <c r="B258" t="str">
        <f t="shared" ref="B258" ca="1" si="84">INDIRECT("A"&amp;A258&amp;"!B4")</f>
        <v>23/CAG/0111</v>
      </c>
      <c r="C258" s="18" t="str">
        <f t="shared" ca="1" si="62"/>
        <v>Norfolk and Waveney ICB</v>
      </c>
      <c r="D258" t="str">
        <f t="shared" ca="1" si="40"/>
        <v>Supported</v>
      </c>
      <c r="E258" s="4">
        <f t="shared" ca="1" si="41"/>
        <v>45929</v>
      </c>
      <c r="G258" s="25" t="str">
        <f t="shared" ca="1" si="37"/>
        <v>Dr Frankie Swords</v>
      </c>
      <c r="H258" s="25" t="str">
        <f t="shared" ca="1" si="52"/>
        <v>Norfolk and Waveney ICB</v>
      </c>
      <c r="I258" t="str">
        <f t="shared" ca="1" si="42"/>
        <v/>
      </c>
      <c r="J258" t="str">
        <f t="shared" ca="1" si="43"/>
        <v>Yes</v>
      </c>
      <c r="K258" t="str">
        <f t="shared" ca="1" si="44"/>
        <v>No</v>
      </c>
    </row>
    <row r="259" spans="1:11" x14ac:dyDescent="0.25">
      <c r="A259" s="59">
        <v>1092</v>
      </c>
      <c r="B259" t="str">
        <f t="shared" ref="B259" ca="1" si="85">INDIRECT("A"&amp;A259&amp;"!B4")</f>
        <v>23/CAG/0124</v>
      </c>
      <c r="C259" s="18" t="str">
        <f t="shared" ca="1" si="62"/>
        <v xml:space="preserve">Bedfordshire, Luton and Milton Keynes ICB </v>
      </c>
      <c r="D259" t="str">
        <f t="shared" ref="D259:D285" ca="1" si="86">INDIRECT("A"&amp;$A259&amp;"!B32")</f>
        <v>Supported</v>
      </c>
      <c r="E259" s="4">
        <f t="shared" ref="E259:E260" ca="1" si="87">IF(D259&lt;&gt;"Supported","N/A",IF(INDIRECT("A"&amp;$A259&amp;"!B34")=0,"",INDIRECT("A"&amp;$A259&amp;"!B34")))</f>
        <v>45929</v>
      </c>
      <c r="G259" s="25" t="str">
        <f t="shared" ca="1" si="37"/>
        <v>Sarah Whiteman</v>
      </c>
      <c r="H259" s="25" t="str">
        <f t="shared" ca="1" si="52"/>
        <v xml:space="preserve">Bedfordshire, Luton and Milton Keynes ICB </v>
      </c>
      <c r="I259" t="str">
        <f t="shared" ref="I259:I285" ca="1" si="88">IF(INDIRECT("A"&amp;$A259&amp;"!B36")=0,"",INDIRECT("A"&amp;$A259&amp;"!B36"))</f>
        <v>Applied</v>
      </c>
      <c r="J259" t="str">
        <f t="shared" ref="J259:J285" ca="1" si="89">IF(INDIRECT("A"&amp;$A259&amp;"!B37")=0,"",INDIRECT("A"&amp;$A259&amp;"!B37"))</f>
        <v>Yes</v>
      </c>
      <c r="K259" t="str">
        <f t="shared" ref="K259:K285" ca="1" si="90">IF(INDIRECT("A"&amp;$A259&amp;"!B38")=0,"",INDIRECT("A"&amp;$A259&amp;"!B38"))</f>
        <v>No</v>
      </c>
    </row>
    <row r="260" spans="1:11" x14ac:dyDescent="0.25">
      <c r="A260" s="59">
        <v>1093</v>
      </c>
      <c r="B260" t="str">
        <f t="shared" ref="B260" ca="1" si="91">INDIRECT("A"&amp;A260&amp;"!B4")</f>
        <v>23/CAG/0127</v>
      </c>
      <c r="C260" s="18" t="str">
        <f t="shared" ca="1" si="62"/>
        <v>Suffolk and North East Essex ICB</v>
      </c>
      <c r="D260" t="str">
        <f t="shared" ca="1" si="86"/>
        <v>Supported</v>
      </c>
      <c r="E260" s="4">
        <f t="shared" ca="1" si="87"/>
        <v>45929</v>
      </c>
      <c r="G260" s="25" t="str">
        <f t="shared" ca="1" si="37"/>
        <v>Andrew Kelso</v>
      </c>
      <c r="H260" s="25" t="str">
        <f t="shared" ca="1" si="52"/>
        <v>Suffolk and North East Essex ICB</v>
      </c>
      <c r="I260" t="str">
        <f t="shared" ca="1" si="88"/>
        <v>Applied</v>
      </c>
      <c r="J260" t="str">
        <f t="shared" ca="1" si="89"/>
        <v>Yes</v>
      </c>
      <c r="K260" t="str">
        <f t="shared" ca="1" si="90"/>
        <v>No</v>
      </c>
    </row>
    <row r="261" spans="1:11" x14ac:dyDescent="0.25">
      <c r="A261" s="59">
        <v>1094</v>
      </c>
      <c r="B261" t="str">
        <f t="shared" ref="B261" ca="1" si="92">INDIRECT("A"&amp;A261&amp;"!B4")</f>
        <v xml:space="preserve">23/CAG/0107 </v>
      </c>
      <c r="C261" s="18" t="str">
        <f t="shared" ref="C261:C271" ca="1" si="93">INDIRECT("A"&amp;$A261&amp;"!B6")</f>
        <v xml:space="preserve">Emergency Surgery Or noT for common Vascular conditions in the periods before and during COVID-19 (the ESORT-V study) </v>
      </c>
      <c r="D261" t="str">
        <f t="shared" ca="1" si="86"/>
        <v>Supported</v>
      </c>
      <c r="E261" s="4">
        <f t="shared" ref="E261" ca="1" si="94">IF(D261&lt;&gt;"Supported","N/A",IF(INDIRECT("A"&amp;$A261&amp;"!B34")=0,"",INDIRECT("A"&amp;$A261&amp;"!B34")))</f>
        <v>45605</v>
      </c>
      <c r="G261" s="25" t="str">
        <f t="shared" ca="1" si="37"/>
        <v>Andrew Hutchings, analysis lead</v>
      </c>
      <c r="H261" s="25" t="str">
        <f t="shared" ca="1" si="52"/>
        <v xml:space="preserve">London School of Hygiene &amp; Tropical Medicine </v>
      </c>
      <c r="I261" t="str">
        <f t="shared" ca="1" si="88"/>
        <v>Applied</v>
      </c>
      <c r="J261" t="str">
        <f t="shared" ca="1" si="89"/>
        <v>Yes</v>
      </c>
      <c r="K261" t="str">
        <f t="shared" ca="1" si="90"/>
        <v>Yes</v>
      </c>
    </row>
    <row r="262" spans="1:11" x14ac:dyDescent="0.25">
      <c r="A262" s="59">
        <v>1095</v>
      </c>
      <c r="B262" t="str">
        <f t="shared" ref="B262" ca="1" si="95">INDIRECT("A"&amp;A262&amp;"!B4")</f>
        <v xml:space="preserve">23/CAG/0131 </v>
      </c>
      <c r="C262" s="18" t="str">
        <f t="shared" ca="1" si="93"/>
        <v xml:space="preserve">Integrated Care Experience Survey (Phase One) </v>
      </c>
      <c r="D262" t="str">
        <f t="shared" ca="1" si="86"/>
        <v>Supported</v>
      </c>
      <c r="E262" s="4">
        <f t="shared" ref="E262" ca="1" si="96">IF(D262&lt;&gt;"Supported","N/A",IF(INDIRECT("A"&amp;$A262&amp;"!B34")=0,"",INDIRECT("A"&amp;$A262&amp;"!B34")))</f>
        <v>45606</v>
      </c>
      <c r="G262" s="25" t="str">
        <f t="shared" ca="1" si="37"/>
        <v xml:space="preserve">Terunnum Shakeel, Senior Programme Manager, NHS England </v>
      </c>
      <c r="H262" s="25" t="str">
        <f t="shared" ca="1" si="52"/>
        <v xml:space="preserve">Ipsos UK (on behalf of NHS England) </v>
      </c>
      <c r="I262" t="str">
        <f t="shared" ca="1" si="88"/>
        <v>Exempt</v>
      </c>
      <c r="J262" t="str">
        <f t="shared" ca="1" si="89"/>
        <v>Yes</v>
      </c>
      <c r="K262" t="str">
        <f t="shared" ca="1" si="90"/>
        <v>No</v>
      </c>
    </row>
    <row r="263" spans="1:11" x14ac:dyDescent="0.25">
      <c r="A263" s="59">
        <v>1096</v>
      </c>
      <c r="B263" t="str">
        <f t="shared" ref="B263" ca="1" si="97">INDIRECT("A"&amp;A263&amp;"!B4")</f>
        <v>23/CAG/0166</v>
      </c>
      <c r="C263" s="18" t="str">
        <f t="shared" ca="1" si="93"/>
        <v>National Diabetes Experience Survey 2023</v>
      </c>
      <c r="D263" t="str">
        <f t="shared" ca="1" si="86"/>
        <v>Supported</v>
      </c>
      <c r="E263" s="4">
        <f t="shared" ref="E263" ca="1" si="98">IF(D263&lt;&gt;"Supported","N/A",IF(INDIRECT("A"&amp;$A263&amp;"!B34")=0,"",INDIRECT("A"&amp;$A263&amp;"!B34")))</f>
        <v>45616</v>
      </c>
      <c r="G263" s="25" t="str">
        <f t="shared" ca="1" si="37"/>
        <v>Shaun Crowe</v>
      </c>
      <c r="H263" s="25" t="str">
        <f t="shared" ca="1" si="52"/>
        <v>NHS England</v>
      </c>
      <c r="I263" t="str">
        <f t="shared" ca="1" si="88"/>
        <v>Exempt</v>
      </c>
      <c r="J263" t="str">
        <f t="shared" ca="1" si="89"/>
        <v>Yes</v>
      </c>
      <c r="K263" t="str">
        <f t="shared" ca="1" si="90"/>
        <v>No</v>
      </c>
    </row>
    <row r="264" spans="1:11" x14ac:dyDescent="0.25">
      <c r="A264" s="59">
        <v>1097</v>
      </c>
      <c r="B264" t="str">
        <f ca="1">INDIRECT("A"&amp;A264&amp;"!B4")</f>
        <v xml:space="preserve">23/CAG/0135 </v>
      </c>
      <c r="C264" s="18" t="str">
        <f t="shared" ca="1" si="93"/>
        <v>VIVALDI Social Care</v>
      </c>
      <c r="D264" t="str">
        <f t="shared" ca="1" si="86"/>
        <v>Supported</v>
      </c>
      <c r="E264" s="4">
        <f t="shared" ref="E264" ca="1" si="99">IF(D264&lt;&gt;"Supported","N/A",IF(INDIRECT("A"&amp;$A264&amp;"!B34")=0,"",INDIRECT("A"&amp;$A264&amp;"!B34")))</f>
        <v>45616</v>
      </c>
      <c r="G264" s="25" t="str">
        <f t="shared" ca="1" si="37"/>
        <v xml:space="preserve">Professor Laura Shallcross </v>
      </c>
      <c r="H264" s="25" t="str">
        <f t="shared" ca="1" si="52"/>
        <v>University College London</v>
      </c>
      <c r="I264" t="str">
        <f t="shared" ca="1" si="88"/>
        <v>Applied</v>
      </c>
      <c r="J264" t="str">
        <f t="shared" ca="1" si="89"/>
        <v>Yes</v>
      </c>
      <c r="K264" t="str">
        <f t="shared" ca="1" si="90"/>
        <v>No</v>
      </c>
    </row>
    <row r="265" spans="1:11" x14ac:dyDescent="0.25">
      <c r="A265" s="59">
        <v>1098</v>
      </c>
      <c r="B265" t="str">
        <f t="shared" ref="B265" ca="1" si="100">INDIRECT("A"&amp;A265&amp;"!B4")</f>
        <v xml:space="preserve">23/CAG/0171 </v>
      </c>
      <c r="C265" s="18" t="str">
        <f t="shared" ca="1" si="93"/>
        <v>NHS Lincolnshire ICB - Disclosure of combined commissioning data sets and GP data for risk stratification purposes to Integrated Care Boards and Data Processors</v>
      </c>
      <c r="D265" t="str">
        <f t="shared" ca="1" si="86"/>
        <v>Supported</v>
      </c>
      <c r="E265" s="4">
        <f t="shared" ref="E265" ca="1" si="101">IF(D265&lt;&gt;"Supported","N/A",IF(INDIRECT("A"&amp;$A265&amp;"!B34")=0,"",INDIRECT("A"&amp;$A265&amp;"!B34")))</f>
        <v>45632</v>
      </c>
      <c r="G265" s="25" t="str">
        <f t="shared" ca="1" si="37"/>
        <v xml:space="preserve">Julie Ellis-Fenwick, ICB Board Secretary and Deputy SIRO </v>
      </c>
      <c r="H265" s="25" t="str">
        <f t="shared" ca="1" si="52"/>
        <v>NHS Lincolnshire Integrated Care Board</v>
      </c>
      <c r="I265" t="str">
        <f t="shared" ca="1" si="88"/>
        <v>Applied</v>
      </c>
      <c r="J265" t="str">
        <f t="shared" ca="1" si="89"/>
        <v>Yes</v>
      </c>
      <c r="K265" t="str">
        <f t="shared" ca="1" si="90"/>
        <v>No</v>
      </c>
    </row>
    <row r="266" spans="1:11" x14ac:dyDescent="0.25">
      <c r="A266" s="59">
        <v>1099</v>
      </c>
      <c r="B266" t="str">
        <f t="shared" ref="B266" ca="1" si="102">INDIRECT("A"&amp;A266&amp;"!B4")</f>
        <v xml:space="preserve">23/CAG/0172 </v>
      </c>
      <c r="C266" s="18" t="str">
        <f t="shared" ca="1" si="93"/>
        <v>NHS Northamptonshire ICB - Disclosure of combined commissioning data sets and GP data for risk stratification purposes to Integrated Care Boards and Data Processors</v>
      </c>
      <c r="D266" t="str">
        <f t="shared" ca="1" si="86"/>
        <v>Supported</v>
      </c>
      <c r="E266" s="4">
        <f t="shared" ref="E266" ca="1" si="103">IF(D266&lt;&gt;"Supported","N/A",IF(INDIRECT("A"&amp;$A266&amp;"!B34")=0,"",INDIRECT("A"&amp;$A266&amp;"!B34")))</f>
        <v>45632</v>
      </c>
      <c r="G266" s="25" t="str">
        <f t="shared" ca="1" si="37"/>
        <v xml:space="preserve">John Machin Clinical Lead for Litigation - Getting It Right First Time Programme </v>
      </c>
      <c r="H266" s="25" t="str">
        <f t="shared" ca="1" si="52"/>
        <v>NHS England &amp; NHS Improvement</v>
      </c>
      <c r="I266" t="str">
        <f t="shared" ca="1" si="88"/>
        <v>Applied</v>
      </c>
      <c r="J266" t="str">
        <f t="shared" ca="1" si="89"/>
        <v>Yes</v>
      </c>
      <c r="K266" t="str">
        <f t="shared" ca="1" si="90"/>
        <v>No</v>
      </c>
    </row>
    <row r="267" spans="1:11" x14ac:dyDescent="0.25">
      <c r="A267" s="59">
        <v>1100</v>
      </c>
      <c r="B267" t="str">
        <f ca="1">INDIRECT("A"&amp;A267&amp;"!B4")</f>
        <v xml:space="preserve">23/CAG/0164 </v>
      </c>
      <c r="C267" s="18" t="str">
        <f t="shared" ca="1" si="93"/>
        <v>Under 16 Cancer Patient Experience Survey 2023-2026</v>
      </c>
      <c r="D267" t="str">
        <f t="shared" ca="1" si="86"/>
        <v>Supported</v>
      </c>
      <c r="E267" s="4">
        <f t="shared" ref="E267" ca="1" si="104">IF(D267&lt;&gt;"Supported","N/A",IF(INDIRECT("A"&amp;$A267&amp;"!B34")=0,"",INDIRECT("A"&amp;$A267&amp;"!B34")))</f>
        <v>45991</v>
      </c>
      <c r="G267" s="25" t="str">
        <f t="shared" ca="1" si="37"/>
        <v>Peter Williamson</v>
      </c>
      <c r="H267" s="25" t="str">
        <f t="shared" ca="1" si="52"/>
        <v>NHS England</v>
      </c>
      <c r="I267" t="str">
        <f t="shared" ca="1" si="88"/>
        <v>Exempt</v>
      </c>
      <c r="J267" t="str">
        <f t="shared" ca="1" si="89"/>
        <v>Yes</v>
      </c>
      <c r="K267" t="str">
        <f t="shared" ca="1" si="90"/>
        <v>No</v>
      </c>
    </row>
    <row r="268" spans="1:11" x14ac:dyDescent="0.25">
      <c r="A268" s="59">
        <v>1101</v>
      </c>
      <c r="B268" t="str">
        <f t="shared" ref="B268:B269" ca="1" si="105">INDIRECT("A"&amp;A268&amp;"!B4")</f>
        <v xml:space="preserve">23/CAG/0165 </v>
      </c>
      <c r="C268" s="18" t="str">
        <f t="shared" ca="1" si="93"/>
        <v xml:space="preserve">2023 Adult Inpatient Survey </v>
      </c>
      <c r="D268" t="str">
        <f t="shared" ca="1" si="86"/>
        <v>Supported</v>
      </c>
      <c r="E268" s="4">
        <f ca="1">IF(D268&lt;&gt;"Supported","N/A",IF(INDIRECT("A"&amp;$A268&amp;"!B34")=0,"",INDIRECT("A"&amp;$A268&amp;"!B34")))</f>
        <v>45637</v>
      </c>
      <c r="G268" s="25" t="str">
        <f t="shared" ca="1" si="37"/>
        <v>Jenny King, Chief Research Officer</v>
      </c>
      <c r="H268" s="25" t="str">
        <f t="shared" ca="1" si="52"/>
        <v xml:space="preserve">Picker Institute Europe (on behalf of QCQ) </v>
      </c>
      <c r="I268" t="str">
        <f t="shared" ca="1" si="88"/>
        <v>Exempt</v>
      </c>
      <c r="J268" t="str">
        <f t="shared" ca="1" si="89"/>
        <v>Yes</v>
      </c>
      <c r="K268" t="str">
        <f t="shared" ca="1" si="90"/>
        <v>No</v>
      </c>
    </row>
    <row r="269" spans="1:11" x14ac:dyDescent="0.25">
      <c r="A269" s="59">
        <v>1102</v>
      </c>
      <c r="B269" t="str">
        <f t="shared" ca="1" si="105"/>
        <v>23/CAG/0179</v>
      </c>
      <c r="C269" s="18" t="str">
        <f t="shared" ca="1" si="93"/>
        <v>Urgent and Emergency Care Survey 2024</v>
      </c>
      <c r="D269" t="str">
        <f t="shared" ca="1" si="86"/>
        <v>Supported</v>
      </c>
      <c r="E269" s="4">
        <f t="shared" ref="E269" ca="1" si="106">IF(D269&lt;&gt;"Supported","N/A",IF(INDIRECT("A"&amp;$A269&amp;"!B34")=0,"",INDIRECT("A"&amp;$A269&amp;"!B34")))</f>
        <v>45647</v>
      </c>
      <c r="G269" s="25" t="str">
        <f t="shared" ca="1" si="37"/>
        <v>Jenny King, Chief Research Officer</v>
      </c>
      <c r="H269" s="25" t="str">
        <f t="shared" ca="1" si="52"/>
        <v>Picker Institute Europe on behalf of the Care Quality Commission</v>
      </c>
      <c r="I269" t="str">
        <f t="shared" ca="1" si="88"/>
        <v>Exempt</v>
      </c>
      <c r="J269" t="str">
        <f t="shared" ca="1" si="89"/>
        <v>Yes</v>
      </c>
      <c r="K269" t="str">
        <f t="shared" ca="1" si="90"/>
        <v>No</v>
      </c>
    </row>
    <row r="270" spans="1:11" x14ac:dyDescent="0.25">
      <c r="A270" s="59">
        <v>1103</v>
      </c>
      <c r="B270" t="str">
        <f t="shared" ref="B270" ca="1" si="107">INDIRECT("A"&amp;A270&amp;"!B4")</f>
        <v>23/CAG/0167</v>
      </c>
      <c r="C270" s="18" t="str">
        <f t="shared" ca="1" si="93"/>
        <v xml:space="preserve">National Respiratory Audit Programme (NRAP) Pulmonary Rehabilitation Audit  </v>
      </c>
      <c r="D270" t="str">
        <f t="shared" ca="1" si="86"/>
        <v>Supported</v>
      </c>
      <c r="E270" s="4">
        <f t="shared" ref="E270" ca="1" si="108">IF(D270&lt;&gt;"Supported","N/A",IF(INDIRECT("A"&amp;$A270&amp;"!B34")=0,"",INDIRECT("A"&amp;$A270&amp;"!B34")))</f>
        <v>45674</v>
      </c>
      <c r="G270" s="25" t="str">
        <f t="shared" ca="1" si="37"/>
        <v>Lara Amusan</v>
      </c>
      <c r="H270" s="25" t="str">
        <f t="shared" ca="1" si="52"/>
        <v xml:space="preserve">The Royal College of Physicians </v>
      </c>
      <c r="I270" t="str">
        <f t="shared" ca="1" si="88"/>
        <v>Applied</v>
      </c>
      <c r="J270" t="str">
        <f t="shared" ca="1" si="89"/>
        <v>Yes</v>
      </c>
      <c r="K270" t="str">
        <f t="shared" ca="1" si="90"/>
        <v>Yes</v>
      </c>
    </row>
    <row r="271" spans="1:11" x14ac:dyDescent="0.25">
      <c r="A271" s="59">
        <v>1104</v>
      </c>
      <c r="B271" t="str">
        <f t="shared" ref="B271" ca="1" si="109">INDIRECT("A"&amp;A271&amp;"!B4")</f>
        <v xml:space="preserve">24/CAG/0001 </v>
      </c>
      <c r="C271" s="18" t="str">
        <f t="shared" ca="1" si="93"/>
        <v>The Oxford Monitoring System for Attempted Suicide (OMSAS)</v>
      </c>
      <c r="D271" t="str">
        <f t="shared" ca="1" si="86"/>
        <v>Supported</v>
      </c>
      <c r="E271" s="4">
        <f t="shared" ref="E271" ca="1" si="110">IF(D271&lt;&gt;"Supported","N/A",IF(INDIRECT("A"&amp;$A271&amp;"!B34")=0,"",INDIRECT("A"&amp;$A271&amp;"!B34")))</f>
        <v>45688</v>
      </c>
      <c r="G271" s="25" t="str">
        <f t="shared" ca="1" si="37"/>
        <v xml:space="preserve">Professor Seena Fazel </v>
      </c>
      <c r="H271" s="25" t="str">
        <f t="shared" ca="1" si="52"/>
        <v xml:space="preserve">University of Oxford (The Centre for Suicide Research, Department of Psychiatry) </v>
      </c>
      <c r="I271" t="str">
        <f t="shared" ca="1" si="88"/>
        <v>Exempt</v>
      </c>
      <c r="J271" t="str">
        <f t="shared" ca="1" si="89"/>
        <v>Yes</v>
      </c>
      <c r="K271" t="str">
        <f t="shared" ca="1" si="90"/>
        <v>No</v>
      </c>
    </row>
    <row r="272" spans="1:11" x14ac:dyDescent="0.25">
      <c r="A272" s="59">
        <v>1105</v>
      </c>
      <c r="B272" t="str">
        <f t="shared" ref="B272" ca="1" si="111">INDIRECT("A"&amp;A272&amp;"!B4")</f>
        <v>24/CAG/0010</v>
      </c>
      <c r="C272" s="18" t="str">
        <f t="shared" ref="C272:C277" ca="1" si="112">INDIRECT("A"&amp;$A272&amp;"!B6")</f>
        <v>Coventry and Warwickshire Population Health Management </v>
      </c>
      <c r="D272" t="str">
        <f t="shared" ca="1" si="86"/>
        <v>Supported</v>
      </c>
      <c r="E272" s="4">
        <f t="shared" ref="E272" ca="1" si="113">IF(D272&lt;&gt;"Supported","N/A",IF(INDIRECT("A"&amp;$A272&amp;"!B34")=0,"",INDIRECT("A"&amp;$A272&amp;"!B34")))</f>
        <v>45704</v>
      </c>
      <c r="G272" s="25" t="str">
        <f t="shared" ca="1" si="37"/>
        <v>Mr Ben Wilczynski, Data Protection Officer and Strategic IG Lead</v>
      </c>
      <c r="H272" s="25" t="str">
        <f t="shared" ca="1" si="52"/>
        <v xml:space="preserve">Coventry and Warwickshire Integrated Care Board  </v>
      </c>
      <c r="I272" t="str">
        <f t="shared" ca="1" si="88"/>
        <v>Applied</v>
      </c>
      <c r="J272" t="str">
        <f t="shared" ca="1" si="89"/>
        <v>Yes</v>
      </c>
      <c r="K272" t="str">
        <f t="shared" ca="1" si="90"/>
        <v>No</v>
      </c>
    </row>
    <row r="273" spans="1:11" x14ac:dyDescent="0.25">
      <c r="A273" s="59">
        <v>1106</v>
      </c>
      <c r="B273" t="str">
        <f t="shared" ref="B273" ca="1" si="114">INDIRECT("A"&amp;A273&amp;"!B4")</f>
        <v>24/CAG/0003</v>
      </c>
      <c r="C273" s="18" t="str">
        <f t="shared" ca="1" si="112"/>
        <v xml:space="preserve">Prescription Event Monitoring </v>
      </c>
      <c r="D273" t="str">
        <f t="shared" ca="1" si="86"/>
        <v>Supported</v>
      </c>
      <c r="E273" s="4">
        <f t="shared" ref="E273" ca="1" si="115">IF(D273&lt;&gt;"Supported","N/A",IF(INDIRECT("A"&amp;$A273&amp;"!B34")=0,"",INDIRECT("A"&amp;$A273&amp;"!B34")))</f>
        <v>45704</v>
      </c>
      <c r="G273" s="25" t="str">
        <f t="shared" ca="1" si="37"/>
        <v xml:space="preserve">Dr Elizabeth Lynn </v>
      </c>
      <c r="H273" s="25" t="str">
        <f t="shared" ca="1" si="52"/>
        <v xml:space="preserve">Drug Safety Research Unit  </v>
      </c>
      <c r="I273" t="str">
        <f t="shared" ca="1" si="88"/>
        <v>Applied</v>
      </c>
      <c r="J273" t="str">
        <f t="shared" ca="1" si="89"/>
        <v>Yes</v>
      </c>
      <c r="K273" t="str">
        <f t="shared" ca="1" si="90"/>
        <v>No</v>
      </c>
    </row>
    <row r="274" spans="1:11" x14ac:dyDescent="0.25">
      <c r="A274" s="59">
        <v>1107</v>
      </c>
      <c r="B274" t="str">
        <f t="shared" ref="B274" ca="1" si="116">INDIRECT("A"&amp;A274&amp;"!B4")</f>
        <v>24/CAG/0012</v>
      </c>
      <c r="C274" s="18" t="str">
        <f t="shared" ca="1" si="112"/>
        <v>Pre-hospital Research and Audit Network (PRANA)</v>
      </c>
      <c r="D274" t="str">
        <f t="shared" ca="1" si="86"/>
        <v>Supported</v>
      </c>
      <c r="E274" s="4">
        <f t="shared" ref="E274" ca="1" si="117">IF(D274&lt;&gt;"Supported","N/A",IF(INDIRECT("A"&amp;$A274&amp;"!B34")=0,"",INDIRECT("A"&amp;$A274&amp;"!B34")))</f>
        <v>45721</v>
      </c>
      <c r="G274" s="25" t="str">
        <f t="shared" ca="1" si="37"/>
        <v>Dr Philip Hyde</v>
      </c>
      <c r="H274" s="25" t="str">
        <f t="shared" ca="1" si="52"/>
        <v>University Hospital Southampton</v>
      </c>
      <c r="I274" t="str">
        <f t="shared" ca="1" si="88"/>
        <v>Applied</v>
      </c>
      <c r="J274" t="str">
        <f t="shared" ca="1" si="89"/>
        <v>Yes</v>
      </c>
      <c r="K274" t="str">
        <f t="shared" ca="1" si="90"/>
        <v>Yes</v>
      </c>
    </row>
    <row r="275" spans="1:11" x14ac:dyDescent="0.25">
      <c r="A275" s="59">
        <v>1108</v>
      </c>
      <c r="B275" t="str">
        <f t="shared" ref="B275" ca="1" si="118">INDIRECT("A"&amp;A275&amp;"!B4")</f>
        <v>23/CAG/0147</v>
      </c>
      <c r="C275" s="18" t="str">
        <f t="shared" ca="1" si="112"/>
        <v>Cheshire and Merseyside ICB: System Supplier processing of Confidential Patient Information to create a de-identified data mart for secondary uses</v>
      </c>
      <c r="D275" t="str">
        <f t="shared" ca="1" si="86"/>
        <v>Supported</v>
      </c>
      <c r="E275" s="4">
        <f t="shared" ref="E275" ca="1" si="119">IF(D275&lt;&gt;"Supported","N/A",IF(INDIRECT("A"&amp;$A275&amp;"!B34")=0,"",INDIRECT("A"&amp;$A275&amp;"!B34")))</f>
        <v>45720</v>
      </c>
      <c r="G275" s="25" t="str">
        <f t="shared" ca="1" si="37"/>
        <v>Prof. Rowan Pritchard-Jones</v>
      </c>
      <c r="H275" s="25" t="str">
        <f t="shared" ca="1" si="52"/>
        <v>Cheshire and Merseyside ICB</v>
      </c>
      <c r="I275" t="str">
        <f t="shared" ca="1" si="88"/>
        <v>Applied</v>
      </c>
      <c r="J275" t="str">
        <f t="shared" ca="1" si="89"/>
        <v>Yes</v>
      </c>
      <c r="K275" t="str">
        <f t="shared" ca="1" si="90"/>
        <v>No</v>
      </c>
    </row>
    <row r="276" spans="1:11" x14ac:dyDescent="0.25">
      <c r="A276" s="59">
        <v>1109</v>
      </c>
      <c r="B276" t="str">
        <f t="shared" ref="B276" ca="1" si="120">INDIRECT("A"&amp;A276&amp;"!B4")</f>
        <v>24/CAG/0038</v>
      </c>
      <c r="C276" s="18" t="str">
        <f t="shared" ca="1" si="112"/>
        <v>Maternity Survey 2024</v>
      </c>
      <c r="D276" t="str">
        <f t="shared" ca="1" si="86"/>
        <v>Supported</v>
      </c>
      <c r="E276" s="4">
        <f t="shared" ref="E276" ca="1" si="121">IF(D276&lt;&gt;"Supported","N/A",IF(INDIRECT("A"&amp;$A276&amp;"!B34")=0,"",INDIRECT("A"&amp;$A276&amp;"!B34")))</f>
        <v>45735</v>
      </c>
      <c r="G276" s="25" t="str">
        <f t="shared" ca="1" si="37"/>
        <v>Jenny King Chief Research Officer Picker Institute Europe</v>
      </c>
      <c r="H276" s="25" t="str">
        <f t="shared" ca="1" si="52"/>
        <v>Picker Institute Europe</v>
      </c>
      <c r="I276" t="str">
        <f t="shared" ca="1" si="88"/>
        <v>Exempt</v>
      </c>
      <c r="J276" t="str">
        <f t="shared" ca="1" si="89"/>
        <v>Yes</v>
      </c>
      <c r="K276" t="str">
        <f t="shared" ca="1" si="90"/>
        <v>No</v>
      </c>
    </row>
    <row r="277" spans="1:11" x14ac:dyDescent="0.25">
      <c r="A277" s="59">
        <v>1110</v>
      </c>
      <c r="B277" t="str">
        <f t="shared" ref="B277" ca="1" si="122">INDIRECT("A"&amp;A277&amp;"!B4")</f>
        <v>24/CAG/0047</v>
      </c>
      <c r="C277" s="18" t="str">
        <f t="shared" ca="1" si="112"/>
        <v>Hertfordshire and West Essex Integrated Care Board Population Health Management</v>
      </c>
      <c r="D277" t="str">
        <f t="shared" ca="1" si="86"/>
        <v>Supported</v>
      </c>
      <c r="E277" s="4">
        <f t="shared" ref="E277" ca="1" si="123">IF(D277&lt;&gt;"Supported","N/A",IF(INDIRECT("A"&amp;$A277&amp;"!B34")=0,"",INDIRECT("A"&amp;$A277&amp;"!B34")))</f>
        <v>45736</v>
      </c>
      <c r="G277" s="25" t="str">
        <f t="shared" ca="1" si="37"/>
        <v xml:space="preserve">Mr Alan Pond, Chief Finance Officer and Senior Information Risk Officer (SIRO) 
</v>
      </c>
      <c r="H277" s="25" t="str">
        <f t="shared" ca="1" si="52"/>
        <v>Hertfordshire and West Essex Integrated Care Board (ICB)</v>
      </c>
      <c r="I277" t="str">
        <f t="shared" ca="1" si="88"/>
        <v>Applied</v>
      </c>
      <c r="J277" t="str">
        <f t="shared" ca="1" si="89"/>
        <v>Yes</v>
      </c>
      <c r="K277" t="str">
        <f t="shared" ca="1" si="90"/>
        <v>No</v>
      </c>
    </row>
    <row r="278" spans="1:11" hidden="1" x14ac:dyDescent="0.25">
      <c r="A278" s="59">
        <v>1111</v>
      </c>
      <c r="B278" t="str">
        <f t="shared" ref="B278" ca="1" si="124">INDIRECT("A"&amp;A278&amp;"!B4")</f>
        <v>24/CAG/0037</v>
      </c>
      <c r="C278" s="18" t="str">
        <f t="shared" ref="C278:C285" ca="1" si="125">INDIRECT("A"&amp;$A278&amp;"!B6")</f>
        <v xml:space="preserve">NHS England Multi-Cancer Blood Test Programme (pilot programme)  </v>
      </c>
      <c r="D278" t="str">
        <f t="shared" ca="1" si="86"/>
        <v>Expired</v>
      </c>
      <c r="E278" s="4" t="str">
        <f t="shared" ref="E278" ca="1" si="126">IF(D278&lt;&gt;"Supported","N/A",IF(INDIRECT("A"&amp;$A278&amp;"!B34")=0,"",INDIRECT("A"&amp;$A278&amp;"!B34")))</f>
        <v>N/A</v>
      </c>
      <c r="G278" s="25" t="str">
        <f t="shared" ca="1" si="37"/>
        <v>Debbie Robinson, Transformation Lead Cancer Programme</v>
      </c>
      <c r="H278" s="25" t="str">
        <f t="shared" ca="1" si="52"/>
        <v xml:space="preserve">NHS England </v>
      </c>
      <c r="I278" t="str">
        <f t="shared" ca="1" si="88"/>
        <v>Applied</v>
      </c>
      <c r="J278" t="str">
        <f t="shared" ca="1" si="89"/>
        <v>Yes</v>
      </c>
      <c r="K278" t="str">
        <f t="shared" ca="1" si="90"/>
        <v>No</v>
      </c>
    </row>
    <row r="279" spans="1:11" x14ac:dyDescent="0.25">
      <c r="A279" s="59">
        <v>1112</v>
      </c>
      <c r="B279" t="str">
        <f t="shared" ref="B279" ca="1" si="127">INDIRECT("A"&amp;A279&amp;"!B4")</f>
        <v xml:space="preserve">24/CAG/0054 </v>
      </c>
      <c r="C279" s="18" t="str">
        <f t="shared" ca="1" si="125"/>
        <v>2024 Children and Young People’s Patient Experience Survey</v>
      </c>
      <c r="D279" t="str">
        <f t="shared" ca="1" si="86"/>
        <v>Supported</v>
      </c>
      <c r="E279" s="4">
        <f t="shared" ref="E279" ca="1" si="128">IF(D279&lt;&gt;"Supported","N/A",IF(INDIRECT("A"&amp;$A279&amp;"!B34")=0,"",INDIRECT("A"&amp;$A279&amp;"!B34")))</f>
        <v>45785</v>
      </c>
      <c r="G279" s="25" t="str">
        <f t="shared" ca="1" si="37"/>
        <v xml:space="preserve">Will Mayes, Senior Researcher </v>
      </c>
      <c r="H279" s="25" t="str">
        <f t="shared" ca="1" si="52"/>
        <v xml:space="preserve">Picker Institute Europe (on behalf of QCQ) </v>
      </c>
      <c r="I279" t="str">
        <f t="shared" ca="1" si="88"/>
        <v>Exempt</v>
      </c>
      <c r="J279" t="str">
        <f t="shared" ca="1" si="89"/>
        <v>Yes</v>
      </c>
      <c r="K279" t="str">
        <f t="shared" ca="1" si="90"/>
        <v>No</v>
      </c>
    </row>
    <row r="280" spans="1:11" x14ac:dyDescent="0.25">
      <c r="A280" s="59">
        <v>1113</v>
      </c>
      <c r="B280" t="str">
        <f t="shared" ref="B280" ca="1" si="129">INDIRECT("A"&amp;A280&amp;"!B4")</f>
        <v xml:space="preserve">24/CAG/0088 </v>
      </c>
      <c r="C280" s="18" t="str">
        <f t="shared" ca="1" si="125"/>
        <v>Community Mental Health 2024 Survey</v>
      </c>
      <c r="D280" t="str">
        <f t="shared" ca="1" si="86"/>
        <v>Supported</v>
      </c>
      <c r="E280" s="4">
        <f t="shared" ref="E280" ca="1" si="130">IF(D280&lt;&gt;"Supported","N/A",IF(INDIRECT("A"&amp;$A280&amp;"!B34")=0,"",INDIRECT("A"&amp;$A280&amp;"!B34")))</f>
        <v>45839</v>
      </c>
      <c r="G280" s="25" t="str">
        <f t="shared" ca="1" si="37"/>
        <v>Nicola Collins – Principal Researcher</v>
      </c>
      <c r="H280" s="25" t="str">
        <f t="shared" ca="1" si="52"/>
        <v>Care Quality Commission</v>
      </c>
      <c r="I280" t="str">
        <f t="shared" ca="1" si="88"/>
        <v>Exempt</v>
      </c>
      <c r="J280" t="str">
        <f t="shared" ca="1" si="89"/>
        <v>Yes</v>
      </c>
      <c r="K280" t="str">
        <f t="shared" ca="1" si="90"/>
        <v>No</v>
      </c>
    </row>
    <row r="281" spans="1:11" x14ac:dyDescent="0.25">
      <c r="A281" s="59">
        <v>1114</v>
      </c>
      <c r="B281" t="str">
        <f t="shared" ref="B281" ca="1" si="131">INDIRECT("A"&amp;A281&amp;"!B4")</f>
        <v>24/CAG/0074</v>
      </c>
      <c r="C281" s="18" t="str">
        <f t="shared" ca="1" si="125"/>
        <v>Somerset Liver Improvement Programme (risk stratification using hepatoSIGHT)</v>
      </c>
      <c r="D281" t="str">
        <f t="shared" ca="1" si="86"/>
        <v>Supported</v>
      </c>
      <c r="E281" s="4">
        <f t="shared" ref="E281" ca="1" si="132">IF(D281&lt;&gt;"Supported","N/A",IF(INDIRECT("A"&amp;$A281&amp;"!B34")=0,"",INDIRECT("A"&amp;$A281&amp;"!B34")))</f>
        <v>45853</v>
      </c>
      <c r="G281" s="25" t="str">
        <f t="shared" ca="1" si="37"/>
        <v>Dr Timothy Jobson</v>
      </c>
      <c r="H281" s="25" t="str">
        <f t="shared" ca="1" si="52"/>
        <v>Somerset NHS Foundation Trust</v>
      </c>
      <c r="I281" t="str">
        <f t="shared" ca="1" si="88"/>
        <v>Exempt</v>
      </c>
      <c r="J281" t="str">
        <f t="shared" ca="1" si="89"/>
        <v>Yes</v>
      </c>
      <c r="K281" t="str">
        <f t="shared" ca="1" si="90"/>
        <v>No</v>
      </c>
    </row>
    <row r="282" spans="1:11" x14ac:dyDescent="0.25">
      <c r="A282" s="59">
        <v>1115</v>
      </c>
      <c r="B282" t="str">
        <f t="shared" ref="B282" ca="1" si="133">INDIRECT("A"&amp;A282&amp;"!B4")</f>
        <v>24/CAG/0032</v>
      </c>
      <c r="C282" s="18" t="str">
        <f t="shared" ca="1" si="125"/>
        <v xml:space="preserve">NHS England National Institute for Cardiovascular Outcomes Research (NICOR) National Clinical Databases (NNCD) - The new National Cardiac Audit Programme (NCAP) </v>
      </c>
      <c r="D282" t="str">
        <f t="shared" ca="1" si="86"/>
        <v>Supported</v>
      </c>
      <c r="E282" s="4">
        <f t="shared" ref="E282" ca="1" si="134">IF(D282&lt;&gt;"Supported","N/A",IF(INDIRECT("A"&amp;$A282&amp;"!B34")=0,"",INDIRECT("A"&amp;$A282&amp;"!B34")))</f>
        <v>45885</v>
      </c>
      <c r="G282" s="25" t="str">
        <f t="shared" ca="1" si="37"/>
        <v>Professor Simon Ray</v>
      </c>
      <c r="H282" s="25" t="str">
        <f t="shared" ca="1" si="52"/>
        <v xml:space="preserve">NHS England for English data, and GIG Cymru (NHS Wales) for Welsh data </v>
      </c>
      <c r="I282" t="str">
        <f t="shared" ca="1" si="88"/>
        <v>Exempt</v>
      </c>
      <c r="J282" t="str">
        <f t="shared" ca="1" si="89"/>
        <v>Yes</v>
      </c>
      <c r="K282" t="str">
        <f t="shared" ca="1" si="90"/>
        <v>Yes</v>
      </c>
    </row>
    <row r="283" spans="1:11" x14ac:dyDescent="0.25">
      <c r="A283" s="59">
        <v>1116</v>
      </c>
      <c r="B283" t="str">
        <f t="shared" ref="B283" ca="1" si="135">INDIRECT("A"&amp;A283&amp;"!B4")</f>
        <v>24/CAG/0095</v>
      </c>
      <c r="C283" s="18" t="str">
        <f t="shared" ca="1" si="125"/>
        <v>Health Navigator (HN) and NHS North East London ICB Risk Stratification for Case Finding: 
Urgent and Emergency Care Pilo</v>
      </c>
      <c r="D283" t="str">
        <f t="shared" ca="1" si="86"/>
        <v>Supported</v>
      </c>
      <c r="E283" s="4">
        <f t="shared" ref="E283" ca="1" si="136">IF(D283&lt;&gt;"Supported","N/A",IF(INDIRECT("A"&amp;$A283&amp;"!B34")=0,"",INDIRECT("A"&amp;$A283&amp;"!B34")))</f>
        <v>45919</v>
      </c>
      <c r="G283" s="25" t="str">
        <f t="shared" ca="1" si="37"/>
        <v>Sophie Webster</v>
      </c>
      <c r="H283" s="25" t="str">
        <f t="shared" ca="1" si="52"/>
        <v>Health Navigator Limited</v>
      </c>
      <c r="I283" t="str">
        <f t="shared" ca="1" si="88"/>
        <v>Applied</v>
      </c>
      <c r="J283" t="str">
        <f t="shared" ca="1" si="89"/>
        <v>Yes</v>
      </c>
      <c r="K283" t="str">
        <f t="shared" ca="1" si="90"/>
        <v>No</v>
      </c>
    </row>
    <row r="284" spans="1:11" x14ac:dyDescent="0.25">
      <c r="A284" s="59">
        <v>1117</v>
      </c>
      <c r="B284" t="str">
        <f t="shared" ref="B284" ca="1" si="137">INDIRECT("A"&amp;A284&amp;"!B4")</f>
        <v>24/CAG/0085</v>
      </c>
      <c r="C284" s="18" t="str">
        <f t="shared" ca="1" si="125"/>
        <v xml:space="preserve">Our Care Connected Falls Risk Tool   </v>
      </c>
      <c r="D284" t="str">
        <f t="shared" ca="1" si="86"/>
        <v>Supported</v>
      </c>
      <c r="E284" s="4">
        <f t="shared" ref="E284" ca="1" si="138">IF(D284&lt;&gt;"Supported","N/A",IF(INDIRECT("A"&amp;$A284&amp;"!B34")=0,"",INDIRECT("A"&amp;$A284&amp;"!B34")))</f>
        <v>45927</v>
      </c>
      <c r="G284" s="25" t="str">
        <f t="shared" ca="1" si="37"/>
        <v>Dan Hughes, Programme Director, (Our Care Connected Programme)</v>
      </c>
      <c r="H284" s="25" t="str">
        <f t="shared" ca="1" si="52"/>
        <v>East Sussex Healthcare NHS Trust (ESHT) as the host organisation for Our Care Connected</v>
      </c>
      <c r="I284" t="str">
        <f t="shared" ca="1" si="88"/>
        <v>Applied</v>
      </c>
      <c r="J284" t="str">
        <f t="shared" ca="1" si="89"/>
        <v>Yes</v>
      </c>
      <c r="K284" t="str">
        <f t="shared" ca="1" si="90"/>
        <v>No</v>
      </c>
    </row>
    <row r="285" spans="1:11" x14ac:dyDescent="0.25">
      <c r="A285" s="59">
        <v>1118</v>
      </c>
      <c r="B285" t="str">
        <f t="shared" ref="B285" ca="1" si="139">INDIRECT("A"&amp;A285&amp;"!B4")</f>
        <v>24/CAG/0121</v>
      </c>
      <c r="C285" s="18" t="str">
        <f t="shared" ca="1" si="125"/>
        <v>​Case Mix Programme (CMP) </v>
      </c>
      <c r="D285" t="str">
        <f t="shared" ca="1" si="86"/>
        <v>Supported</v>
      </c>
      <c r="E285" s="4">
        <f t="shared" ref="E285" ca="1" si="140">IF(D285&lt;&gt;"Supported","N/A",IF(INDIRECT("A"&amp;$A285&amp;"!B34")=0,"",INDIRECT("A"&amp;$A285&amp;"!B34")))</f>
        <v>45961</v>
      </c>
      <c r="G285" s="25" t="str">
        <f t="shared" ca="1" si="37"/>
        <v>Professor David Harrison</v>
      </c>
      <c r="H285" s="25" t="str">
        <f t="shared" ca="1" si="52"/>
        <v xml:space="preserve">​Intensive Care National Audit &amp; Research Centre (ICNARC) </v>
      </c>
      <c r="I285" t="str">
        <f t="shared" ca="1" si="88"/>
        <v>Exempt</v>
      </c>
      <c r="J285" t="str">
        <f t="shared" ca="1" si="89"/>
        <v>Yes</v>
      </c>
      <c r="K285" t="str">
        <f t="shared" ca="1" si="90"/>
        <v>Yes</v>
      </c>
    </row>
  </sheetData>
  <autoFilter ref="A1:K285" xr:uid="{00000000-0001-0000-0000-000000000000}">
    <filterColumn colId="3">
      <filters>
        <filter val="Supported"/>
      </filters>
    </filterColumn>
  </autoFilter>
  <phoneticPr fontId="7" type="noConversion"/>
  <hyperlinks>
    <hyperlink ref="C2" location="'A0001'!A1" display="'A0001'!A1" xr:uid="{00000000-0004-0000-0000-000000000000}"/>
    <hyperlink ref="C3" location="'A0002'!A1" display="'A0002'!A1" xr:uid="{00000000-0004-0000-0000-000001000000}"/>
    <hyperlink ref="C4" location="'A0003'!A1" display="'A0003'!A1" xr:uid="{00000000-0004-0000-0000-000002000000}"/>
    <hyperlink ref="C5" location="'A0004'!A1" display="'A0004'!A1" xr:uid="{00000000-0004-0000-0000-000003000000}"/>
    <hyperlink ref="C6" location="'A0005'!A1" display="'A0005'!A1" xr:uid="{00000000-0004-0000-0000-000004000000}"/>
    <hyperlink ref="C7:C9" location="'A0005'!A1" display="'A0005'!A1" xr:uid="{00000000-0004-0000-0000-000005000000}"/>
    <hyperlink ref="C7" location="'A0006'!A1" display="'A0006'!A1" xr:uid="{00000000-0004-0000-0000-000006000000}"/>
    <hyperlink ref="C8" location="'A0007'!A1" display="'A0007'!A1" xr:uid="{00000000-0004-0000-0000-000007000000}"/>
    <hyperlink ref="C9" location="'A0009'!A1" display="'A0009'!A1" xr:uid="{00000000-0004-0000-0000-000008000000}"/>
    <hyperlink ref="C10" location="'A0010'!A1" display="'A0010'!A1" xr:uid="{00000000-0004-0000-0000-000009000000}"/>
    <hyperlink ref="C11:C15" location="'A0010'!A1" display="'A0010'!A1" xr:uid="{00000000-0004-0000-0000-00000A000000}"/>
    <hyperlink ref="C11" location="'A0011'!A1" display="'A0011'!A1" xr:uid="{00000000-0004-0000-0000-00000B000000}"/>
    <hyperlink ref="C12" location="'A0012'!A1" display="'A0012'!A1" xr:uid="{00000000-0004-0000-0000-00000C000000}"/>
    <hyperlink ref="C13" location="'A0013'!A1" display="'A0013'!A1" xr:uid="{00000000-0004-0000-0000-00000D000000}"/>
    <hyperlink ref="C14" location="'A0014'!A1" display="'A0014'!A1" xr:uid="{00000000-0004-0000-0000-00000E000000}"/>
    <hyperlink ref="C15" location="'A0016'!A1" display="'A0016'!A1" xr:uid="{00000000-0004-0000-0000-00000F000000}"/>
    <hyperlink ref="C16" location="'A0017'!A1" display="'A0017'!A1" xr:uid="{00000000-0004-0000-0000-000010000000}"/>
    <hyperlink ref="C17:C22" location="'A0017'!A1" display="'A0017'!A1" xr:uid="{00000000-0004-0000-0000-000011000000}"/>
    <hyperlink ref="C17" location="'A0018'!A1" display="'A0018'!A1" xr:uid="{00000000-0004-0000-0000-000012000000}"/>
    <hyperlink ref="C18" location="'A0020'!A1" display="'A0020'!A1" xr:uid="{00000000-0004-0000-0000-000013000000}"/>
    <hyperlink ref="C19" location="'A0021'!A1" display="'A0021'!A1" xr:uid="{00000000-0004-0000-0000-000014000000}"/>
    <hyperlink ref="C20" location="'A0023'!A1" display="'A0023'!A1" xr:uid="{00000000-0004-0000-0000-000015000000}"/>
    <hyperlink ref="C21" location="'A0024'!A1" display="'A0024'!A1" xr:uid="{00000000-0004-0000-0000-000016000000}"/>
    <hyperlink ref="C22" location="'A0025'!A1" display="'A0025'!A1" xr:uid="{00000000-0004-0000-0000-000017000000}"/>
    <hyperlink ref="C24" location="'A0027'!A1" display="'A0027'!A1" xr:uid="{00000000-0004-0000-0000-000018000000}"/>
    <hyperlink ref="C25" location="'A0029'!A1" display="'A0029'!A1" xr:uid="{00000000-0004-0000-0000-000019000000}"/>
    <hyperlink ref="C26" location="'A0030'!A1" display="'A0030'!A1" xr:uid="{00000000-0004-0000-0000-00001A000000}"/>
    <hyperlink ref="C27" location="'A0031'!A1" display="'A0031'!A1" xr:uid="{00000000-0004-0000-0000-00001B000000}"/>
    <hyperlink ref="C28" location="'A0032'!A1" display="'A0032'!A1" xr:uid="{00000000-0004-0000-0000-00001C000000}"/>
    <hyperlink ref="C23" location="'A0026'!A1" display="'A0026'!A1" xr:uid="{00000000-0004-0000-0000-00001D000000}"/>
    <hyperlink ref="C29" location="'A0033'!A1" display="'A0033'!A1" xr:uid="{00000000-0004-0000-0000-00001E000000}"/>
    <hyperlink ref="C30" location="'A0034'!A1" display="'A0034'!A1" xr:uid="{00000000-0004-0000-0000-00001F000000}"/>
    <hyperlink ref="C31" location="'A0036'!A1" display="'A0036'!A1" xr:uid="{00000000-0004-0000-0000-000020000000}"/>
    <hyperlink ref="C32" location="'A0040'!A1" display="'A0040'!A1" xr:uid="{00000000-0004-0000-0000-000021000000}"/>
    <hyperlink ref="C33" location="'A0041'!A1" display="'A0041'!A1" xr:uid="{00000000-0004-0000-0000-000022000000}"/>
    <hyperlink ref="C34" location="'A0042'!A1" display="'A0042'!A1" xr:uid="{00000000-0004-0000-0000-000023000000}"/>
    <hyperlink ref="C35" location="'A0043'!A1" display="'A0043'!A1" xr:uid="{00000000-0004-0000-0000-000024000000}"/>
    <hyperlink ref="C36" location="'A0044'!A1" display="'A0044'!A1" xr:uid="{00000000-0004-0000-0000-000025000000}"/>
    <hyperlink ref="C37" location="'A0046'!A1" display="'A0046'!A1" xr:uid="{00000000-0004-0000-0000-000026000000}"/>
    <hyperlink ref="C38" location="'A0049'!A1" display="'A0049'!A1" xr:uid="{00000000-0004-0000-0000-000027000000}"/>
    <hyperlink ref="C39" location="'A0052'!A1" display="'A0052'!A1" xr:uid="{00000000-0004-0000-0000-000028000000}"/>
    <hyperlink ref="C40" location="'A0054'!A1" display="'A0054'!A1" xr:uid="{00000000-0004-0000-0000-000029000000}"/>
    <hyperlink ref="C48" location="'A0070'!A1" display="'A0070'!A1" xr:uid="{00000000-0004-0000-0000-00002A000000}"/>
    <hyperlink ref="C47" location="'A0069'!A1" display="'A0069'!A1" xr:uid="{00000000-0004-0000-0000-00002B000000}"/>
    <hyperlink ref="C46" location="'A0067'!A1" display="'A0067'!A1" xr:uid="{00000000-0004-0000-0000-00002C000000}"/>
    <hyperlink ref="C45" location="'A0063'!A1" display="'A0063'!A1" xr:uid="{00000000-0004-0000-0000-00002D000000}"/>
    <hyperlink ref="C44" location="'A0061'!A1" display="'A0061'!A1" xr:uid="{00000000-0004-0000-0000-00002E000000}"/>
    <hyperlink ref="C43" location="'A0058'!A1" display="'A0058'!A1" xr:uid="{00000000-0004-0000-0000-00002F000000}"/>
    <hyperlink ref="C42" location="'A0057'!A1" display="'A0057'!A1" xr:uid="{00000000-0004-0000-0000-000030000000}"/>
    <hyperlink ref="C41" location="'A0055'!A1" display="'A0055'!A1" xr:uid="{00000000-0004-0000-0000-000031000000}"/>
    <hyperlink ref="C49" location="'A0071'!A1" display="'A0071'!A1" xr:uid="{00000000-0004-0000-0000-000032000000}"/>
    <hyperlink ref="C50" location="'A0072'!A1" display="'A0072'!A1" xr:uid="{00000000-0004-0000-0000-000033000000}"/>
    <hyperlink ref="C51" location="'A0073'!A1" display="'A0073'!A1" xr:uid="{00000000-0004-0000-0000-000034000000}"/>
    <hyperlink ref="C52" location="'A0074'!A1" display="'A0074'!A1" xr:uid="{00000000-0004-0000-0000-000035000000}"/>
    <hyperlink ref="C53" location="'A0075'!A1" display="'A0075'!A1" xr:uid="{00000000-0004-0000-0000-000036000000}"/>
    <hyperlink ref="C54" location="'A0076'!A1" display="'A0076'!A1" xr:uid="{00000000-0004-0000-0000-000037000000}"/>
    <hyperlink ref="C55" location="'A0077'!A1" display="'A0077'!A1" xr:uid="{00000000-0004-0000-0000-000038000000}"/>
    <hyperlink ref="C56" location="'A0078'!A1" display="'A0078'!A1" xr:uid="{00000000-0004-0000-0000-000039000000}"/>
    <hyperlink ref="C57" location="'A0079'!A1" display="'A0079'!A1" xr:uid="{00000000-0004-0000-0000-00003A000000}"/>
    <hyperlink ref="C58" location="'A0080'!A1" display="'A0080'!A1" xr:uid="{00000000-0004-0000-0000-00003B000000}"/>
    <hyperlink ref="C59" location="'A0081'!A1" display="'A0081'!A1" xr:uid="{00000000-0004-0000-0000-00003C000000}"/>
    <hyperlink ref="C60" location="'A0082'!A1" display="'A0082'!A1" xr:uid="{00000000-0004-0000-0000-00003D000000}"/>
    <hyperlink ref="C61" location="'A0083'!A1" display="'A0083'!A1" xr:uid="{00000000-0004-0000-0000-00003E000000}"/>
    <hyperlink ref="C62" location="'A0084'!A1" display="'A0084'!A1" xr:uid="{00000000-0004-0000-0000-00003F000000}"/>
    <hyperlink ref="C63" location="'A0085'!A1" display="'A0085'!A1" xr:uid="{00000000-0004-0000-0000-000040000000}"/>
    <hyperlink ref="C64" location="'A0086'!A1" display="'A0086'!A1" xr:uid="{00000000-0004-0000-0000-000041000000}"/>
    <hyperlink ref="C65" location="'A0088'!A1" display="'A0088'!A1" xr:uid="{00000000-0004-0000-0000-000042000000}"/>
    <hyperlink ref="C66" location="'A0089'!A1" display="'A0089'!A1" xr:uid="{00000000-0004-0000-0000-000043000000}"/>
    <hyperlink ref="C72" location="'A0905'!A1" display="Wales Cancer Patients’ Experience Survey 2016" xr:uid="{00000000-0004-0000-0000-000044000000}"/>
    <hyperlink ref="C71" location="'A0904'!A1" display="Risk of Malignancy after Gamma Knife Stereotactic Radiosurgery, Ten Years On" xr:uid="{00000000-0004-0000-0000-000045000000}"/>
    <hyperlink ref="C69" location="'A0902'!A1" display="Child Health Clinical Outcome Review Programme" xr:uid="{00000000-0004-0000-0000-000046000000}"/>
    <hyperlink ref="C68" location="'A0901'!A1" display="Getting It Right First Time Programme" xr:uid="{00000000-0004-0000-0000-000047000000}"/>
    <hyperlink ref="C67" location="'A0900'!A1" display="'A0900'!A1" xr:uid="{00000000-0004-0000-0000-000048000000}"/>
    <hyperlink ref="C70" location="'A0903'!A1" display="Investigating the epidemiology of Female Genital Mutilation (FGM) in children under the age of 16 in the United Kingdom and the Republic of Ireland using surveillance methodology." xr:uid="{00000000-0004-0000-0000-000049000000}"/>
    <hyperlink ref="C73" location="'A0906'!A1" display="'A0906'!A1" xr:uid="{00000000-0004-0000-0000-00004A000000}"/>
    <hyperlink ref="C74" location="'A0907'!A1" display="'A0907'!A1" xr:uid="{00000000-0004-0000-0000-00004B000000}"/>
    <hyperlink ref="C75" location="'A0908'!A1" display="2016 Adult Inpatient Survey" xr:uid="{00000000-0004-0000-0000-00004C000000}"/>
    <hyperlink ref="C76" location="'A0909'!A1" display="Learning Disabilities Mortality Review Programme" xr:uid="{00000000-0004-0000-0000-00004D000000}"/>
    <hyperlink ref="C77" location="'A0910'!A1" display="Cancer Research UK (CRUK) bowel cancer screening" xr:uid="{00000000-0004-0000-0000-00004E000000}"/>
    <hyperlink ref="C78" location="'A0911'!A1" display="HES data on sepsis for Christie Chemotherapy patients" xr:uid="{00000000-0004-0000-0000-00004F000000}"/>
    <hyperlink ref="C79" location="'A0912'!A1" display="UK National Flap Registry (UKNFR)" xr:uid="{00000000-0004-0000-0000-000050000000}"/>
    <hyperlink ref="C80" location="'A0913'!A1" display="Benchmarking clinical quality healthcare measures" xr:uid="{00000000-0004-0000-0000-000051000000}"/>
    <hyperlink ref="C81" location="'A0914'!A1" display="Use of administrative data for the evaluation of gynaecological cancer care services in England" xr:uid="{00000000-0004-0000-0000-000052000000}"/>
    <hyperlink ref="C82" location="'A0915'!A1" display="National Cancer Patient experience survey 2016" xr:uid="{00000000-0004-0000-0000-000053000000}"/>
    <hyperlink ref="C83" location="'A0916'!A1" display="National Prostate Cancer Audit – PROMS/PREMS" xr:uid="{00000000-0004-0000-0000-000054000000}"/>
    <hyperlink ref="C84" location="'A0917'!A1" display="National clinical audit of breast cancer in older patients" xr:uid="{00000000-0004-0000-0000-000055000000}"/>
    <hyperlink ref="C85" location="'A0918'!A1" display="Pathways of Care for young people in secure institutions (national service evaluation)" xr:uid="{00000000-0004-0000-0000-000056000000}"/>
    <hyperlink ref="C86" location="'A0919'!A1" display="The role of hospital organisation, surgical factors and their enhanced recovery pathway on patient outcomes and NHS costs following primary hip and knee replacement surgery" xr:uid="{00000000-0004-0000-0000-000057000000}"/>
    <hyperlink ref="C87" location="'A0920'!A1" display="'A0920'!A1" xr:uid="{00000000-0004-0000-0000-000058000000}"/>
    <hyperlink ref="C88" location="'A0921'!A1" display="'A0921'!A1" xr:uid="{00000000-0004-0000-0000-000059000000}"/>
    <hyperlink ref="C89" location="'A0922'!A1" display="'A0922'!A1" xr:uid="{00000000-0004-0000-0000-00005A000000}"/>
    <hyperlink ref="C90" location="'A0923'!A1" display="'A0923'!A1" xr:uid="{00000000-0004-0000-0000-00005B000000}"/>
    <hyperlink ref="C91" location="'A0924'!A1" display="'A0924'!A1" xr:uid="{00000000-0004-0000-0000-00005C000000}"/>
    <hyperlink ref="C92" location="'A0925'!A1" display="'A0925'!A1" xr:uid="{00000000-0004-0000-0000-00005D000000}"/>
    <hyperlink ref="C93" location="'A0926'!A1" display="'A0926'!A1" xr:uid="{00000000-0004-0000-0000-00005E000000}"/>
    <hyperlink ref="C94" location="'A0927'!A1" display="'A0927'!A1" xr:uid="{00000000-0004-0000-0000-00005F000000}"/>
    <hyperlink ref="C95" location="'A0928'!A1" display="'A0928'!A1" xr:uid="{00000000-0004-0000-0000-000060000000}"/>
    <hyperlink ref="C96" location="'A0929'!A1" display="'A0929'!A1" xr:uid="{00000000-0004-0000-0000-000061000000}"/>
    <hyperlink ref="C97" location="'A0930'!A1" display="'A0930'!A1" xr:uid="{00000000-0004-0000-0000-000062000000}"/>
    <hyperlink ref="C98" location="'A0931'!A1" display="'A0931'!A1" xr:uid="{00000000-0004-0000-0000-000063000000}"/>
    <hyperlink ref="C99" location="'A0932'!A1" display="'A0932'!A1" xr:uid="{00000000-0004-0000-0000-000064000000}"/>
    <hyperlink ref="C100" location="'A0933'!A1" display="'A0933'!A1" xr:uid="{00000000-0004-0000-0000-000065000000}"/>
    <hyperlink ref="C101" location="'A0934'!A1" display="'A0934'!A1" xr:uid="{00000000-0004-0000-0000-000066000000}"/>
    <hyperlink ref="C102" location="'A0935'!A1" display="'A0935'!A1" xr:uid="{00000000-0004-0000-0000-000067000000}"/>
    <hyperlink ref="C103" location="'A0936'!A1" display="'A0936'!A1" xr:uid="{00000000-0004-0000-0000-000068000000}"/>
    <hyperlink ref="C104" location="'A0937'!A1" display="'A0937'!A1" xr:uid="{00000000-0004-0000-0000-000069000000}"/>
    <hyperlink ref="C105" location="'A0938'!A1" display="'A0938'!A1" xr:uid="{00000000-0004-0000-0000-00006A000000}"/>
    <hyperlink ref="C106" location="'A0939'!A1" display="'A0939'!A1" xr:uid="{00000000-0004-0000-0000-00006B000000}"/>
    <hyperlink ref="C107" location="'A0940'!A1" display="'A0940'!A1" xr:uid="{00000000-0004-0000-0000-00006C000000}"/>
    <hyperlink ref="C108" location="'A0941'!A1" display="'A0941'!A1" xr:uid="{00000000-0004-0000-0000-00006D000000}"/>
    <hyperlink ref="C109" location="'A0942'!A1" display="'A0942'!A1" xr:uid="{00000000-0004-0000-0000-00006E000000}"/>
    <hyperlink ref="C110" location="'A0943'!A1" display="'A0943'!A1" xr:uid="{00000000-0004-0000-0000-00006F000000}"/>
    <hyperlink ref="C111" location="'A0944'!A1" display="'A0944'!A1" xr:uid="{00000000-0004-0000-0000-000070000000}"/>
    <hyperlink ref="C112" location="'A0945'!A1" display="'A0945'!A1" xr:uid="{00000000-0004-0000-0000-000071000000}"/>
    <hyperlink ref="C113" location="'A0946'!A1" display="'A0946'!A1" xr:uid="{00000000-0004-0000-0000-000072000000}"/>
    <hyperlink ref="C114" location="'A0947'!A1" display="'A0947'!A1" xr:uid="{00000000-0004-0000-0000-000073000000}"/>
    <hyperlink ref="C115" location="'A0948'!A1" display="'A0948'!A1" xr:uid="{00000000-0004-0000-0000-000074000000}"/>
    <hyperlink ref="C116" location="'A0949'!A1" display="'A0949'!A1" xr:uid="{00000000-0004-0000-0000-000075000000}"/>
    <hyperlink ref="C117" location="'A0950'!A1" display="'A0950'!A1" xr:uid="{00000000-0004-0000-0000-000076000000}"/>
    <hyperlink ref="C118" location="'A0951'!A1" display="'A0951'!A1" xr:uid="{00000000-0004-0000-0000-000077000000}"/>
    <hyperlink ref="C119" location="'A0952'!A1" display="'A0952'!A1" xr:uid="{00000000-0004-0000-0000-000078000000}"/>
    <hyperlink ref="C120" location="'A0953'!A1" display="'A0953'!A1" xr:uid="{00000000-0004-0000-0000-000079000000}"/>
    <hyperlink ref="C121" location="'A0954'!A1" display="'A0954'!A1" xr:uid="{00000000-0004-0000-0000-00007A000000}"/>
    <hyperlink ref="C122" location="'A0955'!A1" display="'A0955'!A1" xr:uid="{00000000-0004-0000-0000-00007B000000}"/>
    <hyperlink ref="C123" location="'A0956'!A1" display="'A0956'!A1" xr:uid="{00000000-0004-0000-0000-00007C000000}"/>
    <hyperlink ref="C125" location="'A0958'!A1" display="'A0958'!A1" xr:uid="{00000000-0004-0000-0000-00007D000000}"/>
    <hyperlink ref="C126" location="'A0959'!A1" display="'A0959'!A1" xr:uid="{00000000-0004-0000-0000-00007E000000}"/>
    <hyperlink ref="C127" location="'A0960'!A1" display="'A0960'!A1" xr:uid="{00000000-0004-0000-0000-00007F000000}"/>
    <hyperlink ref="C128" location="'A0961'!A1" display="'A0961'!A1" xr:uid="{00000000-0004-0000-0000-000080000000}"/>
    <hyperlink ref="C129" location="'A0962'!A1" display="'A0962'!A1" xr:uid="{00000000-0004-0000-0000-000081000000}"/>
    <hyperlink ref="C130" location="'A0963'!A1" display="'A0963'!A1" xr:uid="{00000000-0004-0000-0000-000082000000}"/>
    <hyperlink ref="C131" location="'A0964'!A1" display="'A0964'!A1" xr:uid="{00000000-0004-0000-0000-000083000000}"/>
    <hyperlink ref="C132" location="'A0965'!A1" display="'A0965'!A1" xr:uid="{00000000-0004-0000-0000-000084000000}"/>
    <hyperlink ref="C133" location="'A0966'!A1" display="'A0966'!A1" xr:uid="{00000000-0004-0000-0000-000085000000}"/>
    <hyperlink ref="C134" location="'A0967'!A1" display="'A0967'!A1" xr:uid="{00000000-0004-0000-0000-000086000000}"/>
    <hyperlink ref="C135" location="'A0968'!A1" display="'A0968'!A1" xr:uid="{00000000-0004-0000-0000-000087000000}"/>
    <hyperlink ref="C136" location="'A0969'!A1" display="'A0969'!A1" xr:uid="{00000000-0004-0000-0000-000088000000}"/>
    <hyperlink ref="C137" location="'A0970'!A1" display="'A0970'!A1" xr:uid="{00000000-0004-0000-0000-000089000000}"/>
    <hyperlink ref="C138" location="'A0971'!A1" display="'A0971'!A1" xr:uid="{00000000-0004-0000-0000-00008A000000}"/>
    <hyperlink ref="C139" location="'A0972'!A1" display="'A0972'!A1" xr:uid="{00000000-0004-0000-0000-00008B000000}"/>
    <hyperlink ref="C140" location="'A0973'!A1" display="'A0973'!A1" xr:uid="{00000000-0004-0000-0000-00008C000000}"/>
    <hyperlink ref="C141" location="'A0974'!A1" display="'A0974'!A1" xr:uid="{00000000-0004-0000-0000-00008D000000}"/>
    <hyperlink ref="C142" location="'A0975'!A1" display="'A0975'!A1" xr:uid="{00000000-0004-0000-0000-00008E000000}"/>
    <hyperlink ref="C143" location="'A0976'!A1" display="'A0976'!A1" xr:uid="{00000000-0004-0000-0000-00008F000000}"/>
    <hyperlink ref="C144" location="'A0977'!A1" display="'A0977'!A1" xr:uid="{00000000-0004-0000-0000-000090000000}"/>
    <hyperlink ref="C145" location="'A0978'!A1" display="'A0978'!A1" xr:uid="{00000000-0004-0000-0000-000091000000}"/>
    <hyperlink ref="C146" location="'A0979'!A1" display="'A0979'!A1" xr:uid="{00000000-0004-0000-0000-000092000000}"/>
    <hyperlink ref="C147" location="'A0980'!A1" display="'A0980'!A1" xr:uid="{00000000-0004-0000-0000-000093000000}"/>
    <hyperlink ref="C148" location="'A0981'!A1" display="'A0981'!A1" xr:uid="{00000000-0004-0000-0000-000094000000}"/>
    <hyperlink ref="C149" location="'A0982'!A1" display="'A0982'!A1" xr:uid="{00000000-0004-0000-0000-000095000000}"/>
    <hyperlink ref="C150" location="'A0983'!A1" display="'A0983'!A1" xr:uid="{00000000-0004-0000-0000-000096000000}"/>
    <hyperlink ref="C151" location="'A0984'!A1" display="'A0984'!A1" xr:uid="{00000000-0004-0000-0000-000097000000}"/>
    <hyperlink ref="C152" location="'A0985'!A1" display="'A0985'!A1" xr:uid="{00000000-0004-0000-0000-000098000000}"/>
    <hyperlink ref="C153" location="'A0986'!A1" display="'A0986'!A1" xr:uid="{00000000-0004-0000-0000-000099000000}"/>
    <hyperlink ref="C154" location="'A0987'!A1" display="'A0987'!A1" xr:uid="{00000000-0004-0000-0000-00009A000000}"/>
    <hyperlink ref="C155" location="'A0988'!A1" display="'A0988'!A1" xr:uid="{00000000-0004-0000-0000-00009B000000}"/>
    <hyperlink ref="C156" location="'A0989'!A1" display="'A0989'!A1" xr:uid="{00000000-0004-0000-0000-00009C000000}"/>
    <hyperlink ref="C157" location="'A0990'!A1" display="'A0990'!A1" xr:uid="{00000000-0004-0000-0000-00009D000000}"/>
    <hyperlink ref="C158" location="'A0991'!A1" display="'A0991'!A1" xr:uid="{00000000-0004-0000-0000-00009E000000}"/>
    <hyperlink ref="C159" location="'A0992'!A1" display="'A0992'!A1" xr:uid="{00000000-0004-0000-0000-00009F000000}"/>
    <hyperlink ref="C160" location="'A0993'!A1" display="'A0993'!A1" xr:uid="{00000000-0004-0000-0000-0000A0000000}"/>
    <hyperlink ref="C161" location="'A0994'!A1" display="'A0994'!A1" xr:uid="{00000000-0004-0000-0000-0000A1000000}"/>
    <hyperlink ref="C162" location="'A0995'!A1" display="'A0995'!A1" xr:uid="{00000000-0004-0000-0000-0000A2000000}"/>
    <hyperlink ref="C163" location="'A0996'!A1" display="'A0996'!A1" xr:uid="{00000000-0004-0000-0000-0000A3000000}"/>
    <hyperlink ref="C164" location="'A0997'!A1" display="'A0997'!A1" xr:uid="{00000000-0004-0000-0000-0000A4000000}"/>
    <hyperlink ref="C165" location="'A0998'!A1" display="'A0998'!A1" xr:uid="{00000000-0004-0000-0000-0000A5000000}"/>
    <hyperlink ref="C166" location="'A0999'!A1" display="'A0999'!A1" xr:uid="{00000000-0004-0000-0000-0000A6000000}"/>
    <hyperlink ref="C167" location="'A1000'!A1" display="'A1000'!A1" xr:uid="{00000000-0004-0000-0000-0000A7000000}"/>
    <hyperlink ref="C168" location="'A1001'!A1" display="'A1001'!A1" xr:uid="{00000000-0004-0000-0000-0000A8000000}"/>
    <hyperlink ref="C169:C182" location="'A1001'!A1" display="'A1001'!A1" xr:uid="{00000000-0004-0000-0000-0000A9000000}"/>
    <hyperlink ref="C183" location="'A1016'!A1" display="'A1016'!A1" xr:uid="{00000000-0004-0000-0000-0000AA000000}"/>
    <hyperlink ref="C174" location="'A1007'!A1" display="'A1007'!A1" xr:uid="{00000000-0004-0000-0000-0000AB000000}"/>
    <hyperlink ref="C175" location="'A1008'!A1" display="'A1008'!A1" xr:uid="{00000000-0004-0000-0000-0000AC000000}"/>
    <hyperlink ref="C176" location="'A1009'!A1" display="'A1009'!A1" xr:uid="{00000000-0004-0000-0000-0000AD000000}"/>
    <hyperlink ref="C177" location="'A1010'!A1" display="'A1010'!A1" xr:uid="{00000000-0004-0000-0000-0000AE000000}"/>
    <hyperlink ref="C178" location="'A1011'!A1" display="'A1011'!A1" xr:uid="{00000000-0004-0000-0000-0000AF000000}"/>
    <hyperlink ref="C179" location="'A1012'!A1" display="'A1012'!A1" xr:uid="{00000000-0004-0000-0000-0000B0000000}"/>
    <hyperlink ref="C180" location="'A1013'!A1" display="'A1013'!A1" xr:uid="{00000000-0004-0000-0000-0000B1000000}"/>
    <hyperlink ref="C181" location="'A1014'!A1" display="'A1014'!A1" xr:uid="{00000000-0004-0000-0000-0000B2000000}"/>
    <hyperlink ref="C182" location="'A1015'!A1" display="'A1015'!A1" xr:uid="{00000000-0004-0000-0000-0000B3000000}"/>
    <hyperlink ref="C184" location="'A1017'!A1" display="'A1017'!A1" xr:uid="{00000000-0004-0000-0000-0000B4000000}"/>
    <hyperlink ref="C185" location="'A1018'!A1" display="'A1018'!A1" xr:uid="{00000000-0004-0000-0000-0000B5000000}"/>
    <hyperlink ref="C169" location="'A1002'!A1" display="'A1002'!A1" xr:uid="{00000000-0004-0000-0000-0000B6000000}"/>
    <hyperlink ref="C171" location="'A1004'!A1" display="'A1004'!A1" xr:uid="{00000000-0004-0000-0000-0000B7000000}"/>
    <hyperlink ref="C173" location="'A1006'!A1" display="'A1006'!A1" xr:uid="{00000000-0004-0000-0000-0000B8000000}"/>
    <hyperlink ref="C172" location="'A1005'!A1" display="'A1005'!A1" xr:uid="{00000000-0004-0000-0000-0000B9000000}"/>
    <hyperlink ref="C170" location="'A1003'!A1" display="'A1003'!A1" xr:uid="{00000000-0004-0000-0000-0000BA000000}"/>
    <hyperlink ref="C186" location="'A1019'!A1" display="'A1019'!A1" xr:uid="{00000000-0004-0000-0000-0000BB000000}"/>
    <hyperlink ref="C187" location="'A1020'!A1" display="'A1020'!A1" xr:uid="{00000000-0004-0000-0000-0000BC000000}"/>
    <hyperlink ref="C188" location="'A1021'!A1" display="'A1021'!A1" xr:uid="{00000000-0004-0000-0000-0000BD000000}"/>
    <hyperlink ref="C189" location="'A1022'!A1" display="'A1022'!A1" xr:uid="{00000000-0004-0000-0000-0000BE000000}"/>
    <hyperlink ref="C190" location="'A1023'!A1" display="'A1023'!A1" xr:uid="{00000000-0004-0000-0000-0000BF000000}"/>
    <hyperlink ref="C191" location="'A1024'!A1" display="'A1024'!A1" xr:uid="{00000000-0004-0000-0000-0000C0000000}"/>
    <hyperlink ref="C192" location="'A1025'!A1" display="'A1025'!A1" xr:uid="{00000000-0004-0000-0000-0000C1000000}"/>
    <hyperlink ref="C193" location="'A1026'!A1" display="'A1026'!A1" xr:uid="{00000000-0004-0000-0000-0000C2000000}"/>
    <hyperlink ref="C195" location="'A1028'!A1" display="'A1028'!A1" xr:uid="{00000000-0004-0000-0000-0000C4000000}"/>
    <hyperlink ref="C196" location="'A1029'!A1" display="'A1029'!A1" xr:uid="{00000000-0004-0000-0000-0000C5000000}"/>
    <hyperlink ref="C197" location="'A1030'!A1" display="'A1030'!A1" xr:uid="{00000000-0004-0000-0000-0000C6000000}"/>
    <hyperlink ref="C198" location="'A1031'!A1" display="'A1031'!A1" xr:uid="{00000000-0004-0000-0000-0000C7000000}"/>
    <hyperlink ref="C199" location="'A1032'!A1" display="'A1032'!A1" xr:uid="{00000000-0004-0000-0000-0000C8000000}"/>
    <hyperlink ref="C200" location="'A1033'!A1" display="'A1033'!A1" xr:uid="{00000000-0004-0000-0000-0000C9000000}"/>
    <hyperlink ref="C201" location="'A1034'!A1" display="'A1034'!A1" xr:uid="{00000000-0004-0000-0000-0000CA000000}"/>
    <hyperlink ref="C202" location="'A1035'!A1" display="'A1035'!A1" xr:uid="{00000000-0004-0000-0000-0000CB000000}"/>
    <hyperlink ref="C203" location="'A1036'!A1" display="'A1036'!A1" xr:uid="{00000000-0004-0000-0000-0000CC000000}"/>
    <hyperlink ref="C204" location="'A1037'!A1" display="'A1037'!A1" xr:uid="{00000000-0004-0000-0000-0000CD000000}"/>
    <hyperlink ref="C205" location="'A1038'!A1" display="'A1038'!A1" xr:uid="{00000000-0004-0000-0000-0000CE000000}"/>
    <hyperlink ref="C206" location="'A1039'!A1" display="'A1039'!A1" xr:uid="{00000000-0004-0000-0000-0000CF000000}"/>
    <hyperlink ref="C124" location="'A0957'!A1" display="'A0957'!A1" xr:uid="{00000000-0004-0000-0000-0000D0000000}"/>
    <hyperlink ref="C207" location="'A1040'!A1" display="'A1040'!A1" xr:uid="{00000000-0004-0000-0000-0000D1000000}"/>
    <hyperlink ref="C208" location="'A1041'!A1" display="'A1041'!A1" xr:uid="{00000000-0004-0000-0000-0000D2000000}"/>
    <hyperlink ref="C209" location="'A1042'!A1" display="=@INDIRECT(&quot;A&quot;&amp;$A209&amp;&quot;!B6&quot;)" xr:uid="{C0A9F0B8-3719-4095-B4A7-38C7176F08CE}"/>
    <hyperlink ref="C211" location="'A1044'!A1" display="=@INDIRECT(&quot;A&quot;&amp;$A211&amp;&quot;!B6&quot;)" xr:uid="{B02BB51D-C3BC-416B-9AE4-E362C15370AE}"/>
    <hyperlink ref="C212" location="'A1045'!A1" display="=@INDIRECT(&quot;A&quot;&amp;$A212&amp;&quot;!B6&quot;)" xr:uid="{DC9ADED3-EF62-4CEB-BC1E-7D7C1EE849FD}"/>
    <hyperlink ref="C210" location="'A1043'!A1" display="=@INDIRECT(&quot;A&quot;&amp;$A210&amp;&quot;!B6&quot;)" xr:uid="{551718B6-1E7E-49AA-9465-C66661015231}"/>
    <hyperlink ref="C213" location="'A1046'!A1" display="=@INDIRECT(&quot;A&quot;&amp;$A213&amp;&quot;!B6&quot;)" xr:uid="{353D185F-A54B-4FDE-BAFC-974AE4DEE485}"/>
    <hyperlink ref="C194" location="'A1027'!A1" display="'A1027'!A1" xr:uid="{00000000-0004-0000-0000-0000C3000000}"/>
    <hyperlink ref="C214:C216" location="'A1049'!A1" display="=@INDIRECT(&quot;A&quot;&amp;$A216&amp;&quot;!B6&quot;)" xr:uid="{5DB7E19F-928A-494A-B176-FC4D10D99771}"/>
    <hyperlink ref="C215" location="'A1048'!A1" display="'A1048'!A1" xr:uid="{D4A0F0D4-3F0B-4A90-BE55-37701D21BF46}"/>
    <hyperlink ref="C214" location="'A1047'!A1" display="'A1047'!A1" xr:uid="{9EA70A86-954A-4F16-91B9-1827223531CE}"/>
    <hyperlink ref="C216" location="'A1049'!A1" display="'A1049'!A1" xr:uid="{01BF53A8-5AB2-4C36-AA13-6AC23ACFA170}"/>
    <hyperlink ref="C217" location="'A1050'!A1" display="'A1050'!A1" xr:uid="{C3931C26-054B-4A40-814A-56E3052515EE}"/>
    <hyperlink ref="C218" location="'A1051'!A1" display="=@INDIRECT(&quot;A&quot;&amp;$A218&amp;&quot;!B6&quot;)" xr:uid="{24189BC0-7522-4AF1-A657-AE22ACCB0F84}"/>
    <hyperlink ref="C219" location="'A1052'!A1" display="=@INDIRECT(&quot;A&quot;&amp;$A219&amp;&quot;!B6&quot;)" xr:uid="{7365D421-0F34-4FE7-887D-7DDD920C5512}"/>
    <hyperlink ref="C220" location="'A1053'!A1" display="=@INDIRECT(&quot;A&quot;&amp;$A220&amp;&quot;!B6&quot;)" xr:uid="{3C3229BD-7027-47D3-A1DF-347211C700B7}"/>
    <hyperlink ref="C221" location="'A1054'!A1" display="=@INDIRECT(&quot;A&quot;&amp;$A221&amp;&quot;!B6&quot;)" xr:uid="{E893814E-777A-460F-BDE8-77FFA08DD46B}"/>
    <hyperlink ref="C222" location="'A1055'!A1" display="=@INDIRECT(&quot;A&quot;&amp;$A222&amp;&quot;!B6&quot;)" xr:uid="{74591D5E-BA11-4E48-968B-444DE365687A}"/>
    <hyperlink ref="C223" location="'A1056'!A1" display="=@INDIRECT(&quot;A&quot;&amp;$A223&amp;&quot;!B6&quot;)" xr:uid="{5AEEFC86-C3E5-4D80-B832-779C1210F4F5}"/>
    <hyperlink ref="C224" location="'A1057'!A1" display="=@INDIRECT(&quot;A&quot;&amp;$A224&amp;&quot;!B6&quot;)" xr:uid="{6989A265-72F3-4543-B2C4-8C38CBDF3670}"/>
    <hyperlink ref="C225" location="'A1058'!A1" display="=@INDIRECT(&quot;A&quot;&amp;$A225&amp;&quot;!B6&quot;)" xr:uid="{481BA6C8-545E-4411-8B07-DBD31AC8D9DB}"/>
    <hyperlink ref="C226" location="'A1059'!A1" display="=@INDIRECT(&quot;A&quot;&amp;$A226&amp;&quot;!B6&quot;)" xr:uid="{9156AB8C-9CA5-476E-A313-824B862DAD70}"/>
    <hyperlink ref="C227" location="'A1060'!A1" display="=@INDIRECT(&quot;A&quot;&amp;$A227&amp;&quot;!B6&quot;)" xr:uid="{26DBB013-EEA0-481F-BC6F-A857F712ECA5}"/>
    <hyperlink ref="C228" location="'A1061'!A1" display="=@INDIRECT(&quot;A&quot;&amp;$A228&amp;&quot;!B6&quot;)" xr:uid="{5A6D1EC8-1748-4853-93BB-79740A57EC86}"/>
    <hyperlink ref="C229" location="'A1062'!A1" display="=@INDIRECT(&quot;A&quot;&amp;$A229&amp;&quot;!B6&quot;)" xr:uid="{94BAD9CD-8809-4CCA-B0E0-78E13FDCE0C5}"/>
    <hyperlink ref="C230" location="'A1063'!A1" display="=@INDIRECT(&quot;A&quot;&amp;$A230&amp;&quot;!B6&quot;)" xr:uid="{75F15DAF-8339-4256-BF66-B15DF249E98C}"/>
    <hyperlink ref="C231" location="'A1064'!A1" display="=@INDIRECT(&quot;A&quot;&amp;$A231&amp;&quot;!B6&quot;)" xr:uid="{3D188EC1-3331-47A7-835F-98BA4F6C24A1}"/>
    <hyperlink ref="C232" location="'A1065'!A1" display="=@INDIRECT(&quot;A&quot;&amp;$A232&amp;&quot;!B6&quot;)" xr:uid="{7A3B221B-0181-4B65-95BF-048FEA7011DC}"/>
    <hyperlink ref="C233" location="'A1066'!A1" display="=@INDIRECT(&quot;A&quot;&amp;$A233&amp;&quot;!B6&quot;)" xr:uid="{4F8A5B32-7D2F-4757-AF49-D47A6BCDAB0C}"/>
    <hyperlink ref="C234" location="'A1067'!A1" display="=@INDIRECT(&quot;A&quot;&amp;$A234&amp;&quot;!B6&quot;)" xr:uid="{4B4F97FE-6B66-4700-8727-30B76759BFC0}"/>
    <hyperlink ref="C235" location="'A1068'!A1" display="=@INDIRECT(&quot;A&quot;&amp;$A235&amp;&quot;!B6&quot;)" xr:uid="{0E9136C4-5D8F-456E-A870-88AEC325DF7C}"/>
    <hyperlink ref="C236" location="'A1069'!A1" display="=@INDIRECT(&quot;A&quot;&amp;$A236&amp;&quot;!B6&quot;)" xr:uid="{2AB67032-CA34-4413-8BEF-A4A4F59E42E0}"/>
    <hyperlink ref="C237" location="'A1070'!A1" display="=@INDIRECT(&quot;A&quot;&amp;$A237&amp;&quot;!B6&quot;)" xr:uid="{36E5B199-A5E7-481D-8429-17959B0A174D}"/>
    <hyperlink ref="C238" location="'A1071'!A1" display="=@INDIRECT(&quot;A&quot;&amp;$A238&amp;&quot;!B6&quot;)" xr:uid="{322E3F34-4DD4-4EA2-84E4-A8072A3886EC}"/>
    <hyperlink ref="C239" location="'A1072'!A1" display="=@INDIRECT(&quot;A&quot;&amp;$A239&amp;&quot;!B6&quot;)" xr:uid="{ACD4B32C-117A-4FBF-A9CF-053F8415B7F9}"/>
    <hyperlink ref="C240" location="'A1073'!A1" display="=@INDIRECT(&quot;A&quot;&amp;$A240&amp;&quot;!B6&quot;)" xr:uid="{91053E81-D7B8-4B24-93B2-8F50F23BE36C}"/>
    <hyperlink ref="C241" location="'A1074'!A1" display="=@INDIRECT(&quot;A&quot;&amp;$A241&amp;&quot;!B6&quot;)" xr:uid="{2B02B864-C65B-4979-B6C5-D8A960060415}"/>
    <hyperlink ref="C242" location="'A1075'!A1" display="=@INDIRECT(&quot;A&quot;&amp;$A242&amp;&quot;!B6&quot;)" xr:uid="{C802292D-1E2C-4832-A2B1-CAD4A280EE07}"/>
    <hyperlink ref="C243" location="'A1076'!A1" display="=@INDIRECT(&quot;A&quot;&amp;$A243&amp;&quot;!B6&quot;)" xr:uid="{A39E1CC7-3481-43A8-96F3-A49B36BD1D9B}"/>
    <hyperlink ref="C244" location="'A1077'!A1" display="=@INDIRECT(&quot;A&quot;&amp;$A244&amp;&quot;!B6&quot;)" xr:uid="{3C5CC614-1031-4D2D-B0A9-084DE11DFD04}"/>
    <hyperlink ref="C245" location="'A1078'!A1" display="=@INDIRECT(&quot;A&quot;&amp;$A245&amp;&quot;!B6&quot;)" xr:uid="{FDE656BE-C35A-4BB4-95A2-E5A4A6EA0CFA}"/>
    <hyperlink ref="C246" location="'A1079'!A1" display="=@INDIRECT(&quot;A&quot;&amp;$A246&amp;&quot;!B6&quot;)" xr:uid="{95DDCA3D-897F-4AF3-B36E-22959DB7B6E3}"/>
    <hyperlink ref="C247" location="'A1080'!A1" display="=@INDIRECT(&quot;A&quot;&amp;$A247&amp;&quot;!B6&quot;)" xr:uid="{AC7B0543-E376-427A-8BF4-F5F386393B2E}"/>
    <hyperlink ref="C248" location="'A1081'!A1" display="=@INDIRECT(&quot;A&quot;&amp;$A248&amp;&quot;!B6&quot;)" xr:uid="{F01A779D-3BFF-4092-A08E-AE427399B91E}"/>
    <hyperlink ref="C249" location="'A1082'!A1" display="=@INDIRECT(&quot;A&quot;&amp;$A249&amp;&quot;!B6&quot;)" xr:uid="{12945730-C3B0-47D0-8EC6-7D49E419B67C}"/>
    <hyperlink ref="C250" location="'A1083'!A1" display="=@INDIRECT(&quot;A&quot;&amp;$A250&amp;&quot;!B6&quot;)" xr:uid="{90FE775D-3473-4156-85E5-9C1884970CD8}"/>
    <hyperlink ref="C251" location="'A1084'!A1" display="=@INDIRECT(&quot;A&quot;&amp;$A251&amp;&quot;!B6&quot;)" xr:uid="{3A0E5CED-616C-484F-A949-18D83F83EF92}"/>
    <hyperlink ref="C252" location="'A1085'!A1" display="=@INDIRECT(&quot;A&quot;&amp;$A252&amp;&quot;!B6&quot;)" xr:uid="{8F34D81F-355E-432A-A0B1-3DE0D13FBF8D}"/>
    <hyperlink ref="C253" location="'A1086'!A1" display="=@INDIRECT(&quot;A&quot;&amp;$A253&amp;&quot;!B6&quot;)" xr:uid="{26714BB9-6E8B-4A16-9DC7-C667BA0689E6}"/>
    <hyperlink ref="C254" location="'A1087'!A1" display="=@INDIRECT(&quot;A&quot;&amp;$A254&amp;&quot;!B6&quot;)" xr:uid="{EFA5DCC6-49CD-4944-9E1D-6D6E1E1F6454}"/>
    <hyperlink ref="C255" location="'A1088'!A1" display="=@INDIRECT(&quot;A&quot;&amp;$A255&amp;&quot;!B6&quot;)" xr:uid="{DFEFD5F7-5790-4446-A37B-F413F127D9F8}"/>
    <hyperlink ref="C256" location="'A1089'!A1" display="=@INDIRECT(&quot;A&quot;&amp;$A256&amp;&quot;!B6&quot;)" xr:uid="{83EC9F86-D819-412A-B887-82CA94109A00}"/>
    <hyperlink ref="C257" location="'A1090'!A1" display="=@INDIRECT(&quot;A&quot;&amp;$A257&amp;&quot;!B6&quot;)" xr:uid="{35DEFE3C-9808-412B-A357-084DC1EBF209}"/>
    <hyperlink ref="C258" location="'A1091'!A1" display="=@INDIRECT(&quot;A&quot;&amp;$A258&amp;&quot;!B6&quot;)" xr:uid="{834CCE78-7D83-4D55-9D29-EDA57D7A8643}"/>
    <hyperlink ref="C259" location="'A1092'!A1" display="=@INDIRECT(&quot;A&quot;&amp;$A259&amp;&quot;!B6&quot;)" xr:uid="{F1EBB4A0-527D-401E-91DE-42042B88C62C}"/>
    <hyperlink ref="C260" location="'A1093'!A1" display="=@INDIRECT(&quot;A&quot;&amp;$A260&amp;&quot;!B6&quot;)" xr:uid="{B31F3F32-3728-40A0-AF54-24F37AF3ADB3}"/>
    <hyperlink ref="C261" location="'A1094'!A1" display="=@INDIRECT(&quot;A&quot;&amp;$A261&amp;&quot;!B6&quot;)" xr:uid="{002A1303-03DA-49E9-BD42-282DCB0D6B2D}"/>
    <hyperlink ref="C262" location="'A1095'!A1" display="=@INDIRECT(&quot;A&quot;&amp;$A262&amp;&quot;!B6&quot;)" xr:uid="{6AC16AE1-9E9B-400B-9364-224108044786}"/>
    <hyperlink ref="C263" location="'A1096'!A1" display="=@INDIRECT(&quot;A&quot;&amp;$A263&amp;&quot;!B6&quot;)" xr:uid="{A71B0E5E-2A0D-4699-AA9C-6E2374BA36AA}"/>
    <hyperlink ref="C264" location="'A1097'!A1" display="=@INDIRECT(&quot;A&quot;&amp;$A264&amp;&quot;!B6&quot;)" xr:uid="{5E9D4EEE-35AF-48EF-B7D5-868B5E064519}"/>
    <hyperlink ref="C265" location="'A1098'!A1" display="=@INDIRECT(&quot;A&quot;&amp;$A265&amp;&quot;!B6&quot;)" xr:uid="{47D4112D-2C2D-4A04-A902-EC155F8B94B2}"/>
    <hyperlink ref="C266" location="'A1099'!A1" display="=@INDIRECT(&quot;A&quot;&amp;$A266&amp;&quot;!B6&quot;)" xr:uid="{409AC8F1-EDC5-4E56-8E2E-35E437BD1A04}"/>
    <hyperlink ref="C267" location="'A1100'!A1" display="=@INDIRECT(&quot;A&quot;&amp;$A267&amp;&quot;!B6&quot;)" xr:uid="{D1191299-9613-4DA0-B77A-404A31E8B94A}"/>
    <hyperlink ref="C268" location="'A1101'!A1" display="=@INDIRECT(&quot;A&quot;&amp;$A268&amp;&quot;!B6&quot;)" xr:uid="{B6516AD1-76BF-4CB3-983F-4B719E767CF7}"/>
    <hyperlink ref="C269" location="'A1102'!A1" display="=@INDIRECT(&quot;A&quot;&amp;$A269&amp;&quot;!B6&quot;)" xr:uid="{3928FF4C-0771-4261-9AEA-E511D0D68EA4}"/>
    <hyperlink ref="C270" location="'A1103'!A1" display="=@INDIRECT(&quot;A&quot;&amp;$A270&amp;&quot;!B6&quot;)" xr:uid="{7EF8A4C0-CEAD-41F6-A429-765DA749D6BF}"/>
    <hyperlink ref="C271" location="'A1104'!A1" display="=@INDIRECT(&quot;A&quot;&amp;$A271&amp;&quot;!B6&quot;)" xr:uid="{74A4C072-9C0C-4A12-8BE0-1A9B667B729F}"/>
    <hyperlink ref="C272" location="'A1105'!A1" display="=@INDIRECT(&quot;A&quot;&amp;$A272&amp;&quot;!B6&quot;)" xr:uid="{2BB9F4D7-8E5E-4F03-8D7E-3EF388245FAA}"/>
    <hyperlink ref="C273" location="'A1106'!A1" display="=@INDIRECT(&quot;A&quot;&amp;$A273&amp;&quot;!B6&quot;)" xr:uid="{DF219B8E-784E-4637-B7B9-A6BD702B5ABA}"/>
    <hyperlink ref="C274" location="'A1107'!A1" display="=@INDIRECT(&quot;A&quot;&amp;$A274&amp;&quot;!B6&quot;)" xr:uid="{33C4F8B5-F9F6-4F27-A9F2-1EDB699ED8E7}"/>
    <hyperlink ref="C275" location="'A1108'!A1" display="=@INDIRECT(&quot;A&quot;&amp;$A275&amp;&quot;!B6&quot;)" xr:uid="{CDF49F84-7966-4638-BC7A-3C70FAFD7100}"/>
    <hyperlink ref="C276" location="'A1109'!A1" display="=@INDIRECT(&quot;A&quot;&amp;$A276&amp;&quot;!B6&quot;)" xr:uid="{0A84574E-71C1-46D5-A904-0F6330FA6A31}"/>
    <hyperlink ref="C277" location="'A1110'!A1" display="=@INDIRECT(&quot;A&quot;&amp;$A277&amp;&quot;!B6&quot;)" xr:uid="{5BD352BA-BE6E-455A-953D-70D0A5F9BF52}"/>
    <hyperlink ref="C278" location="'A1111'!A1" display="=@INDIRECT(&quot;A&quot;&amp;$A278&amp;&quot;!B6&quot;)" xr:uid="{A249F3B0-598A-49DB-A103-06746E636138}"/>
    <hyperlink ref="C279" location="'A1112'!A1" display="=@INDIRECT(&quot;A&quot;&amp;$A279&amp;&quot;!B6&quot;)" xr:uid="{FB03F94B-F961-452C-BD95-FFD14B6C863E}"/>
    <hyperlink ref="C280" location="'A1113'!A1" display="=@INDIRECT(&quot;A&quot;&amp;$A280&amp;&quot;!B6&quot;)" xr:uid="{87110D83-864A-445D-9091-48010C432C79}"/>
    <hyperlink ref="C281" location="'A1114'!A1" display="=@INDIRECT(&quot;A&quot;&amp;$A281&amp;&quot;!B6&quot;)" xr:uid="{38093FE6-2137-4072-B294-BD1709A28AA3}"/>
    <hyperlink ref="C282" location="'A1115'!A1" display="=@INDIRECT(&quot;A&quot;&amp;$A282&amp;&quot;!B6&quot;)" xr:uid="{28B1EF37-08C6-4DCA-8281-8595169DF315}"/>
    <hyperlink ref="C283" location="'A1116'!A1" display="=@INDIRECT(&quot;A&quot;&amp;$A283&amp;&quot;!B6&quot;)" xr:uid="{F26D31F8-BD88-4ECF-B2EA-A7CFB39C41DF}"/>
    <hyperlink ref="C284" location="'A1117'!A1" display="=@INDIRECT(&quot;A&quot;&amp;$A284&amp;&quot;!B6&quot;)" xr:uid="{2E060248-F77E-446B-AD36-AA3A26AAC153}"/>
    <hyperlink ref="C285" location="'A1118'!A1" display="=@INDIRECT(&quot;A&quot;&amp;$A285&amp;&quot;!B6&quot;)" xr:uid="{51F87C82-61CA-4C07-8965-39502DBF6647}"/>
  </hyperlinks>
  <pageMargins left="0.75" right="0.75" top="1" bottom="1" header="0.5" footer="0.5"/>
  <pageSetup paperSize="9"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617C0-3CD1-4D93-88C9-C7F1B786171F}">
  <sheetPr codeName="Sheet6"/>
  <dimension ref="A1"/>
  <sheetViews>
    <sheetView workbookViewId="0"/>
  </sheetViews>
  <sheetFormatPr defaultRowHeight="12.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33"/>
  <dimension ref="A1:E35"/>
  <sheetViews>
    <sheetView workbookViewId="0">
      <pane ySplit="2" topLeftCell="A34" activePane="bottomLeft" state="frozen"/>
      <selection activeCell="B4" sqref="A1:H206"/>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11</v>
      </c>
      <c r="C3" s="121"/>
      <c r="D3" s="121"/>
      <c r="E3" s="122"/>
    </row>
    <row r="4" spans="1:5" x14ac:dyDescent="0.25">
      <c r="A4" s="7" t="s">
        <v>1</v>
      </c>
      <c r="B4" s="81" t="s">
        <v>228</v>
      </c>
      <c r="C4" s="82"/>
      <c r="D4" s="82"/>
      <c r="E4" s="83"/>
    </row>
    <row r="5" spans="1:5" x14ac:dyDescent="0.25">
      <c r="A5" s="7" t="s">
        <v>229</v>
      </c>
      <c r="B5" s="123"/>
      <c r="C5" s="82"/>
      <c r="D5" s="82"/>
      <c r="E5" s="83"/>
    </row>
    <row r="6" spans="1:5" ht="25.5" customHeight="1" x14ac:dyDescent="0.25">
      <c r="A6" s="7" t="s">
        <v>2</v>
      </c>
      <c r="B6" s="81" t="s">
        <v>230</v>
      </c>
      <c r="C6" s="82"/>
      <c r="D6" s="82"/>
      <c r="E6" s="83"/>
    </row>
    <row r="7" spans="1:5" ht="104.25" customHeight="1" thickBot="1" x14ac:dyDescent="0.3">
      <c r="A7" s="5" t="s">
        <v>231</v>
      </c>
      <c r="B7" s="124" t="s">
        <v>232</v>
      </c>
      <c r="C7" s="125"/>
      <c r="D7" s="125"/>
      <c r="E7" s="126"/>
    </row>
    <row r="8" spans="1:5" ht="25" x14ac:dyDescent="0.25">
      <c r="A8" s="10" t="s">
        <v>233</v>
      </c>
      <c r="B8" s="78" t="s">
        <v>234</v>
      </c>
      <c r="C8" s="79"/>
      <c r="D8" s="79"/>
      <c r="E8" s="80"/>
    </row>
    <row r="9" spans="1:5" x14ac:dyDescent="0.25">
      <c r="A9" s="16" t="s">
        <v>235</v>
      </c>
      <c r="B9" s="81" t="s">
        <v>236</v>
      </c>
      <c r="C9" s="82"/>
      <c r="D9" s="82"/>
      <c r="E9" s="83"/>
    </row>
    <row r="10" spans="1:5" x14ac:dyDescent="0.25">
      <c r="A10" s="117" t="s">
        <v>237</v>
      </c>
      <c r="B10" s="81" t="s">
        <v>238</v>
      </c>
      <c r="C10" s="82"/>
      <c r="D10" s="82"/>
      <c r="E10" s="83"/>
    </row>
    <row r="11" spans="1:5" x14ac:dyDescent="0.25">
      <c r="A11" s="118"/>
      <c r="B11" s="81" t="s">
        <v>239</v>
      </c>
      <c r="C11" s="82"/>
      <c r="D11" s="82"/>
      <c r="E11" s="83"/>
    </row>
    <row r="12" spans="1:5" x14ac:dyDescent="0.25">
      <c r="A12" s="119"/>
      <c r="B12" s="81" t="s">
        <v>240</v>
      </c>
      <c r="C12" s="82"/>
      <c r="D12" s="82"/>
      <c r="E12" s="83"/>
    </row>
    <row r="13" spans="1:5" x14ac:dyDescent="0.25">
      <c r="A13" s="16" t="s">
        <v>241</v>
      </c>
      <c r="B13" s="81" t="s">
        <v>242</v>
      </c>
      <c r="C13" s="82"/>
      <c r="D13" s="82"/>
      <c r="E13" s="83"/>
    </row>
    <row r="14" spans="1:5" x14ac:dyDescent="0.25">
      <c r="A14" s="16" t="s">
        <v>243</v>
      </c>
      <c r="B14" s="107" t="s">
        <v>244</v>
      </c>
      <c r="C14" s="82"/>
      <c r="D14" s="82"/>
      <c r="E14" s="83"/>
    </row>
    <row r="15" spans="1:5" ht="13" thickBot="1" x14ac:dyDescent="0.3">
      <c r="A15" s="15" t="s">
        <v>245</v>
      </c>
      <c r="B15" s="108" t="s">
        <v>246</v>
      </c>
      <c r="C15" s="109"/>
      <c r="D15" s="109"/>
      <c r="E15" s="110"/>
    </row>
    <row r="16" spans="1:5" ht="12.75" customHeight="1" x14ac:dyDescent="0.25">
      <c r="A16" s="95" t="s">
        <v>247</v>
      </c>
      <c r="B16" s="11" t="s">
        <v>248</v>
      </c>
      <c r="C16" s="98" t="s">
        <v>249</v>
      </c>
      <c r="D16" s="111"/>
      <c r="E16" s="112"/>
    </row>
    <row r="17" spans="1:5" ht="12.75" customHeight="1" x14ac:dyDescent="0.25">
      <c r="A17" s="96"/>
      <c r="B17" s="11" t="s">
        <v>250</v>
      </c>
      <c r="C17" s="101" t="s">
        <v>251</v>
      </c>
      <c r="D17" s="113"/>
      <c r="E17" s="114"/>
    </row>
    <row r="18" spans="1:5" ht="12.75" customHeight="1" x14ac:dyDescent="0.25">
      <c r="A18" s="96"/>
      <c r="B18" s="11" t="s">
        <v>248</v>
      </c>
      <c r="C18" s="101" t="s">
        <v>252</v>
      </c>
      <c r="D18" s="113"/>
      <c r="E18" s="114"/>
    </row>
    <row r="19" spans="1:5" x14ac:dyDescent="0.25">
      <c r="A19" s="96"/>
      <c r="B19" s="11"/>
      <c r="C19" s="101" t="s">
        <v>253</v>
      </c>
      <c r="D19" s="113"/>
      <c r="E19" s="114"/>
    </row>
    <row r="20" spans="1:5" ht="12.75" customHeight="1" x14ac:dyDescent="0.25">
      <c r="A20" s="96"/>
      <c r="B20" s="11" t="s">
        <v>248</v>
      </c>
      <c r="C20" s="101" t="s">
        <v>254</v>
      </c>
      <c r="D20" s="113"/>
      <c r="E20" s="114"/>
    </row>
    <row r="21" spans="1:5" ht="27.75" customHeight="1" thickBot="1" x14ac:dyDescent="0.3">
      <c r="A21" s="97"/>
      <c r="B21" s="14" t="s">
        <v>248</v>
      </c>
      <c r="C21" s="104" t="s">
        <v>255</v>
      </c>
      <c r="D21" s="115"/>
      <c r="E21" s="116"/>
    </row>
    <row r="22" spans="1:5" ht="41.25" customHeight="1" x14ac:dyDescent="0.25">
      <c r="A22" s="13" t="s">
        <v>256</v>
      </c>
      <c r="B22" s="89" t="s">
        <v>257</v>
      </c>
      <c r="C22" s="90"/>
      <c r="D22" s="90"/>
      <c r="E22" s="91"/>
    </row>
    <row r="23" spans="1:5" ht="50.15" customHeight="1" thickBot="1" x14ac:dyDescent="0.3">
      <c r="A23" s="9" t="s">
        <v>258</v>
      </c>
      <c r="B23" s="92" t="s">
        <v>259</v>
      </c>
      <c r="C23" s="93"/>
      <c r="D23" s="93"/>
      <c r="E23" s="94"/>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234</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84" t="s">
        <v>271</v>
      </c>
      <c r="C34" s="85"/>
      <c r="D34" s="85"/>
      <c r="E34" s="86"/>
    </row>
    <row r="35" spans="1:5" ht="62.25" customHeight="1" x14ac:dyDescent="0.25">
      <c r="A35" s="6" t="s">
        <v>5</v>
      </c>
      <c r="B35" s="87" t="s">
        <v>272</v>
      </c>
      <c r="C35" s="88"/>
      <c r="D35" s="88"/>
      <c r="E35" s="88"/>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20:E20"/>
    <mergeCell ref="C21:E21"/>
    <mergeCell ref="C19:E19"/>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 r:id="rId1" xr:uid="{00000000-0004-0000-01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34"/>
  <dimension ref="A1:E35"/>
  <sheetViews>
    <sheetView workbookViewId="0">
      <pane ySplit="2" topLeftCell="A21" activePane="bottomLeft" state="frozen"/>
      <selection activeCell="G7" sqref="G7"/>
      <selection pane="bottomLeft" activeCell="G7" sqref="G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12</v>
      </c>
      <c r="C3" s="121"/>
      <c r="D3" s="121"/>
      <c r="E3" s="122"/>
    </row>
    <row r="4" spans="1:5" x14ac:dyDescent="0.25">
      <c r="A4" s="7" t="s">
        <v>1</v>
      </c>
      <c r="B4" s="81" t="s">
        <v>273</v>
      </c>
      <c r="C4" s="82"/>
      <c r="D4" s="82"/>
      <c r="E4" s="83"/>
    </row>
    <row r="5" spans="1:5" x14ac:dyDescent="0.25">
      <c r="A5" s="7" t="s">
        <v>229</v>
      </c>
      <c r="B5" s="123" t="s">
        <v>274</v>
      </c>
      <c r="C5" s="82"/>
      <c r="D5" s="82"/>
      <c r="E5" s="83"/>
    </row>
    <row r="6" spans="1:5" ht="25.5" customHeight="1" x14ac:dyDescent="0.25">
      <c r="A6" s="7" t="s">
        <v>2</v>
      </c>
      <c r="B6" s="81" t="s">
        <v>275</v>
      </c>
      <c r="C6" s="82"/>
      <c r="D6" s="82"/>
      <c r="E6" s="83"/>
    </row>
    <row r="7" spans="1:5" ht="234.75" customHeight="1" thickBot="1" x14ac:dyDescent="0.3">
      <c r="A7" s="5" t="s">
        <v>231</v>
      </c>
      <c r="B7" s="124" t="s">
        <v>276</v>
      </c>
      <c r="C7" s="125"/>
      <c r="D7" s="125"/>
      <c r="E7" s="126"/>
    </row>
    <row r="8" spans="1:5" ht="25" x14ac:dyDescent="0.25">
      <c r="A8" s="10" t="s">
        <v>233</v>
      </c>
      <c r="B8" s="127" t="s">
        <v>277</v>
      </c>
      <c r="C8" s="79"/>
      <c r="D8" s="79"/>
      <c r="E8" s="80"/>
    </row>
    <row r="9" spans="1:5" ht="12.75" customHeight="1" x14ac:dyDescent="0.25">
      <c r="A9" s="16" t="s">
        <v>235</v>
      </c>
      <c r="B9" s="81" t="s">
        <v>278</v>
      </c>
      <c r="C9" s="82"/>
      <c r="D9" s="82"/>
      <c r="E9" s="83"/>
    </row>
    <row r="10" spans="1:5" x14ac:dyDescent="0.25">
      <c r="A10" s="117" t="s">
        <v>237</v>
      </c>
      <c r="B10" s="123" t="s">
        <v>279</v>
      </c>
      <c r="C10" s="82"/>
      <c r="D10" s="82"/>
      <c r="E10" s="83"/>
    </row>
    <row r="11" spans="1:5" x14ac:dyDescent="0.25">
      <c r="A11" s="118"/>
      <c r="B11" s="123" t="s">
        <v>280</v>
      </c>
      <c r="C11" s="82"/>
      <c r="D11" s="82"/>
      <c r="E11" s="83"/>
    </row>
    <row r="12" spans="1:5" x14ac:dyDescent="0.25">
      <c r="A12" s="119"/>
      <c r="B12" s="123" t="s">
        <v>281</v>
      </c>
      <c r="C12" s="82"/>
      <c r="D12" s="82"/>
      <c r="E12" s="83"/>
    </row>
    <row r="13" spans="1:5" x14ac:dyDescent="0.25">
      <c r="A13" s="16" t="s">
        <v>241</v>
      </c>
      <c r="B13" s="123" t="s">
        <v>282</v>
      </c>
      <c r="C13" s="82"/>
      <c r="D13" s="82"/>
      <c r="E13" s="83"/>
    </row>
    <row r="14" spans="1:5" x14ac:dyDescent="0.25">
      <c r="A14" s="16" t="s">
        <v>243</v>
      </c>
      <c r="B14" s="123" t="s">
        <v>283</v>
      </c>
      <c r="C14" s="82"/>
      <c r="D14" s="82"/>
      <c r="E14" s="83"/>
    </row>
    <row r="15" spans="1:5" ht="13" thickBot="1" x14ac:dyDescent="0.3">
      <c r="A15" s="15" t="s">
        <v>245</v>
      </c>
      <c r="B15" s="108" t="s">
        <v>284</v>
      </c>
      <c r="C15" s="109"/>
      <c r="D15" s="109"/>
      <c r="E15" s="110"/>
    </row>
    <row r="16" spans="1:5" ht="12.75" customHeight="1" x14ac:dyDescent="0.25">
      <c r="A16" s="95" t="s">
        <v>247</v>
      </c>
      <c r="B16" s="11" t="s">
        <v>248</v>
      </c>
      <c r="C16" s="98" t="s">
        <v>249</v>
      </c>
      <c r="D16" s="111"/>
      <c r="E16" s="112"/>
    </row>
    <row r="17" spans="1:5" ht="12.75" customHeight="1" x14ac:dyDescent="0.25">
      <c r="A17" s="96"/>
      <c r="B17" s="11" t="s">
        <v>250</v>
      </c>
      <c r="C17" s="101" t="s">
        <v>251</v>
      </c>
      <c r="D17" s="113"/>
      <c r="E17" s="114"/>
    </row>
    <row r="18" spans="1:5" ht="12.75" customHeight="1" x14ac:dyDescent="0.25">
      <c r="A18" s="96"/>
      <c r="B18" s="11" t="s">
        <v>248</v>
      </c>
      <c r="C18" s="101" t="s">
        <v>252</v>
      </c>
      <c r="D18" s="113"/>
      <c r="E18" s="114"/>
    </row>
    <row r="19" spans="1:5" x14ac:dyDescent="0.25">
      <c r="A19" s="96"/>
      <c r="B19" s="11"/>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285</v>
      </c>
      <c r="C22" s="82"/>
      <c r="D22" s="82"/>
      <c r="E22" s="83"/>
    </row>
    <row r="23" spans="1:5" ht="50.15" customHeight="1" thickBot="1" x14ac:dyDescent="0.3">
      <c r="A23" s="9" t="s">
        <v>258</v>
      </c>
      <c r="B23" s="81" t="s">
        <v>286</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250</v>
      </c>
      <c r="C27" s="101" t="s">
        <v>264</v>
      </c>
      <c r="D27" s="102"/>
      <c r="E27" s="103"/>
    </row>
    <row r="28" spans="1:5" x14ac:dyDescent="0.25">
      <c r="A28" s="96"/>
      <c r="B28" s="11" t="s">
        <v>250</v>
      </c>
      <c r="C28" s="101" t="s">
        <v>265</v>
      </c>
      <c r="D28" s="102"/>
      <c r="E28" s="103"/>
    </row>
    <row r="29" spans="1:5" x14ac:dyDescent="0.25">
      <c r="A29" s="96"/>
      <c r="B29" s="11" t="s">
        <v>248</v>
      </c>
      <c r="C29" s="101" t="s">
        <v>266</v>
      </c>
      <c r="D29" s="102"/>
      <c r="E29" s="103"/>
    </row>
    <row r="30" spans="1:5" ht="13" thickBot="1" x14ac:dyDescent="0.3">
      <c r="A30" s="97"/>
      <c r="B30" s="11" t="s">
        <v>248</v>
      </c>
      <c r="C30" s="104" t="s">
        <v>267</v>
      </c>
      <c r="D30" s="105"/>
      <c r="E30" s="106"/>
    </row>
    <row r="31" spans="1:5" x14ac:dyDescent="0.25">
      <c r="A31" s="10" t="s">
        <v>268</v>
      </c>
      <c r="B31" s="78" t="s">
        <v>287</v>
      </c>
      <c r="C31" s="79"/>
      <c r="D31" s="79"/>
      <c r="E31" s="80"/>
    </row>
    <row r="32" spans="1:5" x14ac:dyDescent="0.25">
      <c r="A32" s="7" t="s">
        <v>3</v>
      </c>
      <c r="B32" s="81" t="s">
        <v>288</v>
      </c>
      <c r="C32" s="82"/>
      <c r="D32" s="82"/>
      <c r="E32" s="83"/>
    </row>
    <row r="33" spans="1:5" x14ac:dyDescent="0.25">
      <c r="A33" s="9"/>
      <c r="B33" s="32"/>
      <c r="C33" s="33"/>
      <c r="D33" s="33"/>
      <c r="E33" s="34"/>
    </row>
    <row r="34" spans="1:5" ht="13" thickBot="1" x14ac:dyDescent="0.3">
      <c r="A34" s="5" t="s">
        <v>270</v>
      </c>
      <c r="B34" s="84">
        <v>43874</v>
      </c>
      <c r="C34" s="85"/>
      <c r="D34" s="85"/>
      <c r="E34" s="86"/>
    </row>
    <row r="35" spans="1:5" ht="409.5" customHeight="1" x14ac:dyDescent="0.25">
      <c r="A35" s="6" t="s">
        <v>5</v>
      </c>
      <c r="B35" s="123" t="s">
        <v>289</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20:E20"/>
    <mergeCell ref="C21:E21"/>
    <mergeCell ref="C19:E19"/>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 r:id="rId1" display="chris.ball@clatterbridgecc.nhs.uk" xr:uid="{00000000-0004-0000-0200-000000000000}"/>
  </hyperlinks>
  <pageMargins left="0.7" right="0.7" top="0.75" bottom="0.75" header="0.3" footer="0.3"/>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35"/>
  <dimension ref="A1:E35"/>
  <sheetViews>
    <sheetView workbookViewId="0">
      <pane ySplit="2" topLeftCell="A22"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13</v>
      </c>
      <c r="C3" s="121"/>
      <c r="D3" s="121"/>
      <c r="E3" s="122"/>
    </row>
    <row r="4" spans="1:5" x14ac:dyDescent="0.25">
      <c r="A4" s="7" t="s">
        <v>1</v>
      </c>
      <c r="B4" s="81" t="s">
        <v>290</v>
      </c>
      <c r="C4" s="82"/>
      <c r="D4" s="82"/>
      <c r="E4" s="83"/>
    </row>
    <row r="5" spans="1:5" x14ac:dyDescent="0.25">
      <c r="A5" s="7" t="s">
        <v>229</v>
      </c>
      <c r="B5" s="123"/>
      <c r="C5" s="82"/>
      <c r="D5" s="82"/>
      <c r="E5" s="83"/>
    </row>
    <row r="6" spans="1:5" ht="25.5" customHeight="1" x14ac:dyDescent="0.25">
      <c r="A6" s="7" t="s">
        <v>2</v>
      </c>
      <c r="B6" s="81" t="s">
        <v>291</v>
      </c>
      <c r="C6" s="82"/>
      <c r="D6" s="82"/>
      <c r="E6" s="83"/>
    </row>
    <row r="7" spans="1:5" ht="59.25" customHeight="1" thickBot="1" x14ac:dyDescent="0.3">
      <c r="A7" s="5" t="s">
        <v>231</v>
      </c>
      <c r="B7" s="124" t="s">
        <v>292</v>
      </c>
      <c r="C7" s="125"/>
      <c r="D7" s="125"/>
      <c r="E7" s="126"/>
    </row>
    <row r="8" spans="1:5" ht="25" x14ac:dyDescent="0.25">
      <c r="A8" s="10" t="s">
        <v>233</v>
      </c>
      <c r="B8" s="78" t="s">
        <v>287</v>
      </c>
      <c r="C8" s="79"/>
      <c r="D8" s="79"/>
      <c r="E8" s="80"/>
    </row>
    <row r="9" spans="1:5" ht="12.75" customHeight="1" x14ac:dyDescent="0.25">
      <c r="A9" s="16" t="s">
        <v>235</v>
      </c>
      <c r="B9" s="81" t="s">
        <v>293</v>
      </c>
      <c r="C9" s="82"/>
      <c r="D9" s="82"/>
      <c r="E9" s="83"/>
    </row>
    <row r="10" spans="1:5" x14ac:dyDescent="0.25">
      <c r="A10" s="117" t="s">
        <v>237</v>
      </c>
      <c r="B10" s="81" t="s">
        <v>294</v>
      </c>
      <c r="C10" s="82"/>
      <c r="D10" s="82"/>
      <c r="E10" s="83"/>
    </row>
    <row r="11" spans="1:5" x14ac:dyDescent="0.25">
      <c r="A11" s="118"/>
      <c r="B11" s="81" t="s">
        <v>295</v>
      </c>
      <c r="C11" s="82"/>
      <c r="D11" s="82"/>
      <c r="E11" s="83"/>
    </row>
    <row r="12" spans="1:5" x14ac:dyDescent="0.25">
      <c r="A12" s="119"/>
      <c r="B12" s="81" t="s">
        <v>296</v>
      </c>
      <c r="C12" s="82"/>
      <c r="D12" s="82"/>
      <c r="E12" s="83"/>
    </row>
    <row r="13" spans="1:5" x14ac:dyDescent="0.25">
      <c r="A13" s="16" t="s">
        <v>241</v>
      </c>
      <c r="B13" s="81" t="s">
        <v>297</v>
      </c>
      <c r="C13" s="82"/>
      <c r="D13" s="82"/>
      <c r="E13" s="83"/>
    </row>
    <row r="14" spans="1:5" x14ac:dyDescent="0.25">
      <c r="A14" s="16" t="s">
        <v>243</v>
      </c>
      <c r="B14" s="123" t="s">
        <v>298</v>
      </c>
      <c r="C14" s="82"/>
      <c r="D14" s="82"/>
      <c r="E14" s="83"/>
    </row>
    <row r="15" spans="1:5" ht="13" thickBot="1" x14ac:dyDescent="0.3">
      <c r="A15" s="15" t="s">
        <v>245</v>
      </c>
      <c r="B15" s="108" t="s">
        <v>299</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1" t="s">
        <v>248</v>
      </c>
      <c r="C21" s="104" t="s">
        <v>255</v>
      </c>
      <c r="D21" s="115"/>
      <c r="E21" s="116"/>
    </row>
    <row r="22" spans="1:5" ht="41.25" customHeight="1" x14ac:dyDescent="0.25">
      <c r="A22" s="13" t="s">
        <v>256</v>
      </c>
      <c r="B22" s="123" t="s">
        <v>300</v>
      </c>
      <c r="C22" s="82"/>
      <c r="D22" s="82"/>
      <c r="E22" s="83"/>
    </row>
    <row r="23" spans="1:5" ht="118.5" customHeight="1" thickBot="1" x14ac:dyDescent="0.3">
      <c r="A23" s="9" t="s">
        <v>258</v>
      </c>
      <c r="B23" s="81" t="s">
        <v>301</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302</v>
      </c>
      <c r="C31" s="79"/>
      <c r="D31" s="79"/>
      <c r="E31" s="80"/>
    </row>
    <row r="32" spans="1:5" x14ac:dyDescent="0.25">
      <c r="A32" s="7" t="s">
        <v>3</v>
      </c>
      <c r="B32" s="81" t="s">
        <v>288</v>
      </c>
      <c r="C32" s="82"/>
      <c r="D32" s="82"/>
      <c r="E32" s="83"/>
    </row>
    <row r="33" spans="1:5" x14ac:dyDescent="0.25">
      <c r="A33" s="9"/>
      <c r="B33" s="32"/>
      <c r="C33" s="33"/>
      <c r="D33" s="33"/>
      <c r="E33" s="34"/>
    </row>
    <row r="34" spans="1:5" x14ac:dyDescent="0.25">
      <c r="A34" s="53" t="s">
        <v>270</v>
      </c>
      <c r="B34" s="128"/>
      <c r="C34" s="129"/>
      <c r="D34" s="129"/>
      <c r="E34" s="129"/>
    </row>
    <row r="35" spans="1:5" ht="409.5" customHeight="1" x14ac:dyDescent="0.25">
      <c r="A35" s="6" t="s">
        <v>5</v>
      </c>
      <c r="B35" s="81" t="s">
        <v>303</v>
      </c>
      <c r="C35" s="82"/>
      <c r="D35" s="82"/>
      <c r="E35" s="82"/>
    </row>
  </sheetData>
  <mergeCells count="35">
    <mergeCell ref="B8:E8"/>
    <mergeCell ref="C20:E20"/>
    <mergeCell ref="C21:E21"/>
    <mergeCell ref="B9:E9"/>
    <mergeCell ref="C28:E28"/>
    <mergeCell ref="B14:E14"/>
    <mergeCell ref="B15:E15"/>
    <mergeCell ref="B3:E3"/>
    <mergeCell ref="B4:E4"/>
    <mergeCell ref="B5:E5"/>
    <mergeCell ref="B6:E6"/>
    <mergeCell ref="B7:E7"/>
    <mergeCell ref="A10:A12"/>
    <mergeCell ref="B10:E10"/>
    <mergeCell ref="B11:E11"/>
    <mergeCell ref="B12:E12"/>
    <mergeCell ref="B13:E13"/>
    <mergeCell ref="A16:A21"/>
    <mergeCell ref="C16:E16"/>
    <mergeCell ref="C17:E17"/>
    <mergeCell ref="C18:E18"/>
    <mergeCell ref="C19:E19"/>
    <mergeCell ref="B32:E32"/>
    <mergeCell ref="B35:E35"/>
    <mergeCell ref="B22:E22"/>
    <mergeCell ref="B23:E23"/>
    <mergeCell ref="A24:A30"/>
    <mergeCell ref="C24:E24"/>
    <mergeCell ref="C25:E25"/>
    <mergeCell ref="C26:E26"/>
    <mergeCell ref="C27:E27"/>
    <mergeCell ref="B34:E34"/>
    <mergeCell ref="C29:E29"/>
    <mergeCell ref="C30:E30"/>
    <mergeCell ref="B31:E3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36"/>
  <dimension ref="A1:E35"/>
  <sheetViews>
    <sheetView workbookViewId="0">
      <pane ySplit="2" topLeftCell="A24" activePane="bottomLeft" state="frozen"/>
      <selection activeCell="G7" sqref="G7"/>
      <selection pane="bottomLeft" activeCell="C24" sqref="C24:E2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14</v>
      </c>
      <c r="C3" s="121"/>
      <c r="D3" s="121"/>
      <c r="E3" s="122"/>
    </row>
    <row r="4" spans="1:5" x14ac:dyDescent="0.25">
      <c r="A4" s="7" t="s">
        <v>1</v>
      </c>
      <c r="B4" s="81" t="s">
        <v>304</v>
      </c>
      <c r="C4" s="82"/>
      <c r="D4" s="82"/>
      <c r="E4" s="83"/>
    </row>
    <row r="5" spans="1:5" x14ac:dyDescent="0.25">
      <c r="A5" s="7" t="s">
        <v>229</v>
      </c>
      <c r="B5" s="123"/>
      <c r="C5" s="82"/>
      <c r="D5" s="82"/>
      <c r="E5" s="83"/>
    </row>
    <row r="6" spans="1:5" ht="25.5" customHeight="1" x14ac:dyDescent="0.25">
      <c r="A6" s="7" t="s">
        <v>2</v>
      </c>
      <c r="B6" s="81" t="s">
        <v>305</v>
      </c>
      <c r="C6" s="82"/>
      <c r="D6" s="82"/>
      <c r="E6" s="83"/>
    </row>
    <row r="7" spans="1:5" ht="147" customHeight="1" thickBot="1" x14ac:dyDescent="0.3">
      <c r="A7" s="5" t="s">
        <v>231</v>
      </c>
      <c r="B7" s="124" t="s">
        <v>306</v>
      </c>
      <c r="C7" s="125"/>
      <c r="D7" s="125"/>
      <c r="E7" s="126"/>
    </row>
    <row r="8" spans="1:5" ht="25" x14ac:dyDescent="0.25">
      <c r="A8" s="10" t="s">
        <v>233</v>
      </c>
      <c r="B8" s="78" t="s">
        <v>307</v>
      </c>
      <c r="C8" s="79"/>
      <c r="D8" s="79"/>
      <c r="E8" s="80"/>
    </row>
    <row r="9" spans="1:5" ht="12.75" customHeight="1" x14ac:dyDescent="0.25">
      <c r="A9" s="16" t="s">
        <v>235</v>
      </c>
      <c r="B9" s="81" t="s">
        <v>308</v>
      </c>
      <c r="C9" s="82"/>
      <c r="D9" s="82"/>
      <c r="E9" s="83"/>
    </row>
    <row r="10" spans="1:5" x14ac:dyDescent="0.25">
      <c r="A10" s="117" t="s">
        <v>237</v>
      </c>
      <c r="B10" s="81" t="s">
        <v>309</v>
      </c>
      <c r="C10" s="82"/>
      <c r="D10" s="82"/>
      <c r="E10" s="83"/>
    </row>
    <row r="11" spans="1:5" x14ac:dyDescent="0.25">
      <c r="A11" s="118"/>
      <c r="B11" s="81" t="s">
        <v>310</v>
      </c>
      <c r="C11" s="82"/>
      <c r="D11" s="82"/>
      <c r="E11" s="83"/>
    </row>
    <row r="12" spans="1:5" x14ac:dyDescent="0.25">
      <c r="A12" s="119"/>
      <c r="B12" s="81" t="s">
        <v>311</v>
      </c>
      <c r="C12" s="82"/>
      <c r="D12" s="82"/>
      <c r="E12" s="83"/>
    </row>
    <row r="13" spans="1:5" x14ac:dyDescent="0.25">
      <c r="A13" s="16" t="s">
        <v>241</v>
      </c>
      <c r="B13" s="81" t="s">
        <v>312</v>
      </c>
      <c r="C13" s="82"/>
      <c r="D13" s="82"/>
      <c r="E13" s="83"/>
    </row>
    <row r="14" spans="1:5" x14ac:dyDescent="0.25">
      <c r="A14" s="16" t="s">
        <v>243</v>
      </c>
      <c r="B14" s="131" t="s">
        <v>313</v>
      </c>
      <c r="C14" s="82"/>
      <c r="D14" s="82"/>
      <c r="E14" s="83"/>
    </row>
    <row r="15" spans="1:5" ht="13" thickBot="1" x14ac:dyDescent="0.3">
      <c r="A15" s="15" t="s">
        <v>245</v>
      </c>
      <c r="B15" s="108" t="s">
        <v>314</v>
      </c>
      <c r="C15" s="109"/>
      <c r="D15" s="109"/>
      <c r="E15" s="110"/>
    </row>
    <row r="16" spans="1:5" ht="12.75" customHeight="1" x14ac:dyDescent="0.25">
      <c r="A16" s="95" t="s">
        <v>247</v>
      </c>
      <c r="B16" s="11" t="s">
        <v>248</v>
      </c>
      <c r="C16" s="98" t="s">
        <v>249</v>
      </c>
      <c r="D16" s="111"/>
      <c r="E16" s="112"/>
    </row>
    <row r="17" spans="1:5" ht="12.75" customHeight="1" x14ac:dyDescent="0.25">
      <c r="A17" s="96"/>
      <c r="B17" s="11" t="s">
        <v>250</v>
      </c>
      <c r="C17" s="101" t="s">
        <v>251</v>
      </c>
      <c r="D17" s="113"/>
      <c r="E17" s="114"/>
    </row>
    <row r="18" spans="1:5" ht="12.75" customHeight="1" x14ac:dyDescent="0.25">
      <c r="A18" s="96"/>
      <c r="B18" s="11" t="s">
        <v>248</v>
      </c>
      <c r="C18" s="101" t="s">
        <v>252</v>
      </c>
      <c r="D18" s="113"/>
      <c r="E18" s="114"/>
    </row>
    <row r="19" spans="1:5" x14ac:dyDescent="0.25">
      <c r="A19" s="96"/>
      <c r="B19" s="11"/>
      <c r="C19" s="101" t="s">
        <v>253</v>
      </c>
      <c r="D19" s="113"/>
      <c r="E19" s="114"/>
    </row>
    <row r="20" spans="1:5" ht="12.75" customHeight="1" x14ac:dyDescent="0.25">
      <c r="A20" s="96"/>
      <c r="B20" s="11" t="s">
        <v>248</v>
      </c>
      <c r="C20" s="101" t="s">
        <v>254</v>
      </c>
      <c r="D20" s="113"/>
      <c r="E20" s="114"/>
    </row>
    <row r="21" spans="1:5" ht="29.25" customHeight="1" thickBot="1" x14ac:dyDescent="0.3">
      <c r="A21" s="97"/>
      <c r="B21" s="14"/>
      <c r="C21" s="104" t="s">
        <v>255</v>
      </c>
      <c r="D21" s="115"/>
      <c r="E21" s="116"/>
    </row>
    <row r="22" spans="1:5" ht="18" customHeight="1" x14ac:dyDescent="0.25">
      <c r="A22" s="13" t="s">
        <v>256</v>
      </c>
      <c r="B22" s="123" t="s">
        <v>315</v>
      </c>
      <c r="C22" s="82"/>
      <c r="D22" s="82"/>
      <c r="E22" s="83"/>
    </row>
    <row r="23" spans="1:5" ht="50.15" customHeight="1" thickBot="1" x14ac:dyDescent="0.3">
      <c r="A23" s="9" t="s">
        <v>258</v>
      </c>
      <c r="B23" s="81" t="s">
        <v>316</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250</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307</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182.25" customHeight="1" x14ac:dyDescent="0.25">
      <c r="A35" s="6" t="s">
        <v>5</v>
      </c>
      <c r="B35" s="81" t="s">
        <v>317</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37"/>
  <dimension ref="A1:E35"/>
  <sheetViews>
    <sheetView workbookViewId="0">
      <pane ySplit="2" topLeftCell="A3" activePane="bottomLeft" state="frozen"/>
      <selection activeCell="G7" sqref="G7"/>
      <selection pane="bottomLeft" activeCell="B7" sqref="B7:E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15</v>
      </c>
      <c r="C3" s="121"/>
      <c r="D3" s="121"/>
      <c r="E3" s="122"/>
    </row>
    <row r="4" spans="1:5" x14ac:dyDescent="0.25">
      <c r="A4" s="7" t="s">
        <v>1</v>
      </c>
      <c r="B4" s="81" t="s">
        <v>318</v>
      </c>
      <c r="C4" s="82"/>
      <c r="D4" s="82"/>
      <c r="E4" s="83"/>
    </row>
    <row r="5" spans="1:5" x14ac:dyDescent="0.25">
      <c r="A5" s="7" t="s">
        <v>229</v>
      </c>
      <c r="B5" s="123"/>
      <c r="C5" s="82"/>
      <c r="D5" s="82"/>
      <c r="E5" s="83"/>
    </row>
    <row r="6" spans="1:5" ht="25.5" customHeight="1" x14ac:dyDescent="0.25">
      <c r="A6" s="7" t="s">
        <v>2</v>
      </c>
      <c r="B6" s="81" t="s">
        <v>319</v>
      </c>
      <c r="C6" s="82"/>
      <c r="D6" s="82"/>
      <c r="E6" s="83"/>
    </row>
    <row r="7" spans="1:5" ht="131.25" customHeight="1" thickBot="1" x14ac:dyDescent="0.3">
      <c r="A7" s="5" t="s">
        <v>231</v>
      </c>
      <c r="B7" s="124" t="s">
        <v>320</v>
      </c>
      <c r="C7" s="125"/>
      <c r="D7" s="125"/>
      <c r="E7" s="126"/>
    </row>
    <row r="8" spans="1:5" ht="25" x14ac:dyDescent="0.25">
      <c r="A8" s="10" t="s">
        <v>233</v>
      </c>
      <c r="B8" s="78" t="s">
        <v>321</v>
      </c>
      <c r="C8" s="79"/>
      <c r="D8" s="79"/>
      <c r="E8" s="80"/>
    </row>
    <row r="9" spans="1:5" ht="12.75" customHeight="1" x14ac:dyDescent="0.25">
      <c r="A9" s="16" t="s">
        <v>235</v>
      </c>
      <c r="B9" s="81" t="s">
        <v>322</v>
      </c>
      <c r="C9" s="82"/>
      <c r="D9" s="82"/>
      <c r="E9" s="83"/>
    </row>
    <row r="10" spans="1:5" x14ac:dyDescent="0.25">
      <c r="A10" s="117" t="s">
        <v>237</v>
      </c>
      <c r="B10" s="81" t="s">
        <v>323</v>
      </c>
      <c r="C10" s="82"/>
      <c r="D10" s="82"/>
      <c r="E10" s="83"/>
    </row>
    <row r="11" spans="1:5" x14ac:dyDescent="0.25">
      <c r="A11" s="118"/>
      <c r="B11" s="81" t="s">
        <v>324</v>
      </c>
      <c r="C11" s="82"/>
      <c r="D11" s="82"/>
      <c r="E11" s="83"/>
    </row>
    <row r="12" spans="1:5" x14ac:dyDescent="0.25">
      <c r="A12" s="119"/>
      <c r="B12" s="81" t="s">
        <v>325</v>
      </c>
      <c r="C12" s="82"/>
      <c r="D12" s="82"/>
      <c r="E12" s="83"/>
    </row>
    <row r="13" spans="1:5" x14ac:dyDescent="0.25">
      <c r="A13" s="16" t="s">
        <v>241</v>
      </c>
      <c r="B13" s="81" t="s">
        <v>326</v>
      </c>
      <c r="C13" s="82"/>
      <c r="D13" s="82"/>
      <c r="E13" s="83"/>
    </row>
    <row r="14" spans="1:5" x14ac:dyDescent="0.25">
      <c r="A14" s="16" t="s">
        <v>243</v>
      </c>
      <c r="B14" s="107" t="s">
        <v>327</v>
      </c>
      <c r="C14" s="82"/>
      <c r="D14" s="82"/>
      <c r="E14" s="83"/>
    </row>
    <row r="15" spans="1:5" ht="13" thickBot="1" x14ac:dyDescent="0.3">
      <c r="A15" s="15" t="s">
        <v>245</v>
      </c>
      <c r="B15" s="108" t="s">
        <v>246</v>
      </c>
      <c r="C15" s="109"/>
      <c r="D15" s="109"/>
      <c r="E15" s="110"/>
    </row>
    <row r="16" spans="1:5" ht="12.75" customHeight="1" x14ac:dyDescent="0.25">
      <c r="A16" s="95" t="s">
        <v>247</v>
      </c>
      <c r="B16" s="11" t="s">
        <v>248</v>
      </c>
      <c r="C16" s="98" t="s">
        <v>249</v>
      </c>
      <c r="D16" s="111"/>
      <c r="E16" s="112"/>
    </row>
    <row r="17" spans="1:5" ht="12.75" customHeight="1" x14ac:dyDescent="0.25">
      <c r="A17" s="96"/>
      <c r="B17" s="11" t="s">
        <v>250</v>
      </c>
      <c r="C17" s="101" t="s">
        <v>251</v>
      </c>
      <c r="D17" s="113"/>
      <c r="E17" s="114"/>
    </row>
    <row r="18" spans="1:5" ht="12.75" customHeight="1" x14ac:dyDescent="0.25">
      <c r="A18" s="96"/>
      <c r="B18" s="11" t="s">
        <v>248</v>
      </c>
      <c r="C18" s="101" t="s">
        <v>252</v>
      </c>
      <c r="D18" s="113"/>
      <c r="E18" s="114"/>
    </row>
    <row r="19" spans="1:5" x14ac:dyDescent="0.25">
      <c r="A19" s="96"/>
      <c r="B19" s="11"/>
      <c r="C19" s="101" t="s">
        <v>253</v>
      </c>
      <c r="D19" s="113"/>
      <c r="E19" s="114"/>
    </row>
    <row r="20" spans="1:5" ht="12.75" customHeight="1" x14ac:dyDescent="0.25">
      <c r="A20" s="96"/>
      <c r="B20" s="11" t="s">
        <v>248</v>
      </c>
      <c r="C20" s="101" t="s">
        <v>254</v>
      </c>
      <c r="D20" s="113"/>
      <c r="E20" s="114"/>
    </row>
    <row r="21" spans="1:5" ht="29.25" customHeight="1" thickBot="1" x14ac:dyDescent="0.3">
      <c r="A21" s="97"/>
      <c r="B21" s="14"/>
      <c r="C21" s="104" t="s">
        <v>255</v>
      </c>
      <c r="D21" s="115"/>
      <c r="E21" s="116"/>
    </row>
    <row r="22" spans="1:5" ht="75.75" customHeight="1" x14ac:dyDescent="0.25">
      <c r="A22" s="13" t="s">
        <v>256</v>
      </c>
      <c r="B22" s="81" t="s">
        <v>328</v>
      </c>
      <c r="C22" s="82"/>
      <c r="D22" s="82"/>
      <c r="E22" s="83"/>
    </row>
    <row r="23" spans="1:5" ht="50.15" customHeight="1" thickBot="1" x14ac:dyDescent="0.3">
      <c r="A23" s="9" t="s">
        <v>258</v>
      </c>
      <c r="B23" s="81" t="s">
        <v>329</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330</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42" customHeight="1" x14ac:dyDescent="0.25">
      <c r="A35" s="6" t="s">
        <v>5</v>
      </c>
      <c r="B35" s="123" t="s">
        <v>331</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38"/>
  <dimension ref="A1:E35"/>
  <sheetViews>
    <sheetView workbookViewId="0">
      <pane ySplit="2" topLeftCell="A24" activePane="bottomLeft" state="frozen"/>
      <selection activeCell="G7" sqref="G7"/>
      <selection pane="bottomLeft" activeCell="C26" sqref="C26:E26"/>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16</v>
      </c>
      <c r="C3" s="121"/>
      <c r="D3" s="121"/>
      <c r="E3" s="122"/>
    </row>
    <row r="4" spans="1:5" x14ac:dyDescent="0.25">
      <c r="A4" s="7" t="s">
        <v>1</v>
      </c>
      <c r="B4" s="81" t="s">
        <v>332</v>
      </c>
      <c r="C4" s="82"/>
      <c r="D4" s="82"/>
      <c r="E4" s="83"/>
    </row>
    <row r="5" spans="1:5" x14ac:dyDescent="0.25">
      <c r="A5" s="7" t="s">
        <v>229</v>
      </c>
      <c r="B5" s="123"/>
      <c r="C5" s="82"/>
      <c r="D5" s="82"/>
      <c r="E5" s="83"/>
    </row>
    <row r="6" spans="1:5" ht="25.5" customHeight="1" x14ac:dyDescent="0.25">
      <c r="A6" s="7" t="s">
        <v>2</v>
      </c>
      <c r="B6" s="81" t="s">
        <v>333</v>
      </c>
      <c r="C6" s="82"/>
      <c r="D6" s="82"/>
      <c r="E6" s="83"/>
    </row>
    <row r="7" spans="1:5" ht="116.25" customHeight="1" thickBot="1" x14ac:dyDescent="0.3">
      <c r="A7" s="5" t="s">
        <v>231</v>
      </c>
      <c r="B7" s="124" t="s">
        <v>334</v>
      </c>
      <c r="C7" s="125"/>
      <c r="D7" s="125"/>
      <c r="E7" s="126"/>
    </row>
    <row r="8" spans="1:5" ht="25" x14ac:dyDescent="0.25">
      <c r="A8" s="10" t="s">
        <v>233</v>
      </c>
      <c r="B8" s="127" t="s">
        <v>335</v>
      </c>
      <c r="C8" s="79"/>
      <c r="D8" s="79"/>
      <c r="E8" s="80"/>
    </row>
    <row r="9" spans="1:5" ht="12.75" customHeight="1" x14ac:dyDescent="0.25">
      <c r="A9" s="16" t="s">
        <v>235</v>
      </c>
      <c r="B9" s="81" t="s">
        <v>336</v>
      </c>
      <c r="C9" s="82"/>
      <c r="D9" s="82"/>
      <c r="E9" s="83"/>
    </row>
    <row r="10" spans="1:5" x14ac:dyDescent="0.25">
      <c r="A10" s="117" t="s">
        <v>237</v>
      </c>
      <c r="B10" s="123" t="s">
        <v>337</v>
      </c>
      <c r="C10" s="82"/>
      <c r="D10" s="82"/>
      <c r="E10" s="83"/>
    </row>
    <row r="11" spans="1:5" x14ac:dyDescent="0.25">
      <c r="A11" s="118"/>
      <c r="B11" s="123" t="s">
        <v>338</v>
      </c>
      <c r="C11" s="82"/>
      <c r="D11" s="82"/>
      <c r="E11" s="83"/>
    </row>
    <row r="12" spans="1:5" x14ac:dyDescent="0.25">
      <c r="A12" s="119"/>
      <c r="B12" s="123" t="s">
        <v>311</v>
      </c>
      <c r="C12" s="82"/>
      <c r="D12" s="82"/>
      <c r="E12" s="83"/>
    </row>
    <row r="13" spans="1:5" x14ac:dyDescent="0.25">
      <c r="A13" s="16" t="s">
        <v>241</v>
      </c>
      <c r="B13" s="123" t="s">
        <v>339</v>
      </c>
      <c r="C13" s="82"/>
      <c r="D13" s="82"/>
      <c r="E13" s="83"/>
    </row>
    <row r="14" spans="1:5" x14ac:dyDescent="0.25">
      <c r="A14" s="16" t="s">
        <v>243</v>
      </c>
      <c r="B14" s="131" t="s">
        <v>340</v>
      </c>
      <c r="C14" s="82"/>
      <c r="D14" s="82"/>
      <c r="E14" s="83"/>
    </row>
    <row r="15" spans="1:5" ht="13" thickBot="1" x14ac:dyDescent="0.3">
      <c r="A15" s="15" t="s">
        <v>245</v>
      </c>
      <c r="B15" s="108" t="s">
        <v>341</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77.25" customHeight="1" x14ac:dyDescent="0.25">
      <c r="A22" s="13" t="s">
        <v>256</v>
      </c>
      <c r="B22" s="123" t="s">
        <v>342</v>
      </c>
      <c r="C22" s="82"/>
      <c r="D22" s="82"/>
      <c r="E22" s="83"/>
    </row>
    <row r="23" spans="1:5" ht="50.15" customHeight="1" thickBot="1" x14ac:dyDescent="0.3">
      <c r="A23" s="9" t="s">
        <v>258</v>
      </c>
      <c r="B23" s="81" t="s">
        <v>343</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287</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42" customHeight="1" x14ac:dyDescent="0.25">
      <c r="A35" s="6" t="s">
        <v>5</v>
      </c>
      <c r="B35" s="123" t="s">
        <v>331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39"/>
  <dimension ref="A1:E35"/>
  <sheetViews>
    <sheetView workbookViewId="0">
      <pane ySplit="2" topLeftCell="A6" activePane="bottomLeft" state="frozen"/>
      <selection activeCell="G7" sqref="G7"/>
      <selection pane="bottomLeft" activeCell="B7" sqref="B7:E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17</v>
      </c>
      <c r="C3" s="121"/>
      <c r="D3" s="121"/>
      <c r="E3" s="122"/>
    </row>
    <row r="4" spans="1:5" x14ac:dyDescent="0.25">
      <c r="A4" s="7" t="s">
        <v>1</v>
      </c>
      <c r="B4" s="81" t="s">
        <v>344</v>
      </c>
      <c r="C4" s="82"/>
      <c r="D4" s="82"/>
      <c r="E4" s="83"/>
    </row>
    <row r="5" spans="1:5" x14ac:dyDescent="0.25">
      <c r="A5" s="7" t="s">
        <v>229</v>
      </c>
      <c r="B5" s="123"/>
      <c r="C5" s="82"/>
      <c r="D5" s="82"/>
      <c r="E5" s="83"/>
    </row>
    <row r="6" spans="1:5" ht="25.5" customHeight="1" x14ac:dyDescent="0.25">
      <c r="A6" s="7" t="s">
        <v>2</v>
      </c>
      <c r="B6" s="81" t="s">
        <v>345</v>
      </c>
      <c r="C6" s="82"/>
      <c r="D6" s="82"/>
      <c r="E6" s="83"/>
    </row>
    <row r="7" spans="1:5" ht="158.25" customHeight="1" thickBot="1" x14ac:dyDescent="0.3">
      <c r="A7" s="5" t="s">
        <v>231</v>
      </c>
      <c r="B7" s="124" t="s">
        <v>346</v>
      </c>
      <c r="C7" s="125"/>
      <c r="D7" s="125"/>
      <c r="E7" s="126"/>
    </row>
    <row r="8" spans="1:5" ht="25" x14ac:dyDescent="0.25">
      <c r="A8" s="10" t="s">
        <v>233</v>
      </c>
      <c r="B8" s="127" t="s">
        <v>347</v>
      </c>
      <c r="C8" s="79"/>
      <c r="D8" s="79"/>
      <c r="E8" s="80"/>
    </row>
    <row r="9" spans="1:5" ht="12.75" customHeight="1" x14ac:dyDescent="0.25">
      <c r="A9" s="16" t="s">
        <v>235</v>
      </c>
      <c r="B9" s="81" t="s">
        <v>348</v>
      </c>
      <c r="C9" s="82"/>
      <c r="D9" s="82"/>
      <c r="E9" s="83"/>
    </row>
    <row r="10" spans="1:5" x14ac:dyDescent="0.25">
      <c r="A10" s="117" t="s">
        <v>237</v>
      </c>
      <c r="B10" s="123" t="s">
        <v>349</v>
      </c>
      <c r="C10" s="82"/>
      <c r="D10" s="82"/>
      <c r="E10" s="83"/>
    </row>
    <row r="11" spans="1:5" x14ac:dyDescent="0.25">
      <c r="A11" s="118"/>
      <c r="B11" s="123" t="s">
        <v>350</v>
      </c>
      <c r="C11" s="82"/>
      <c r="D11" s="82"/>
      <c r="E11" s="83"/>
    </row>
    <row r="12" spans="1:5" x14ac:dyDescent="0.25">
      <c r="A12" s="119"/>
      <c r="B12" s="123" t="s">
        <v>296</v>
      </c>
      <c r="C12" s="82"/>
      <c r="D12" s="82"/>
      <c r="E12" s="83"/>
    </row>
    <row r="13" spans="1:5" x14ac:dyDescent="0.25">
      <c r="A13" s="16" t="s">
        <v>241</v>
      </c>
      <c r="B13" s="123" t="s">
        <v>351</v>
      </c>
      <c r="C13" s="82"/>
      <c r="D13" s="82"/>
      <c r="E13" s="83"/>
    </row>
    <row r="14" spans="1:5" x14ac:dyDescent="0.25">
      <c r="A14" s="16" t="s">
        <v>243</v>
      </c>
      <c r="B14" s="131" t="s">
        <v>352</v>
      </c>
      <c r="C14" s="82"/>
      <c r="D14" s="82"/>
      <c r="E14" s="83"/>
    </row>
    <row r="15" spans="1:5" ht="13" thickBot="1" x14ac:dyDescent="0.3">
      <c r="A15" s="15" t="s">
        <v>245</v>
      </c>
      <c r="B15" s="108" t="s">
        <v>353</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354</v>
      </c>
      <c r="C22" s="82"/>
      <c r="D22" s="82"/>
      <c r="E22" s="83"/>
    </row>
    <row r="23" spans="1:5" ht="50.15" customHeight="1" thickBot="1" x14ac:dyDescent="0.3">
      <c r="A23" s="9" t="s">
        <v>258</v>
      </c>
      <c r="B23" s="81" t="s">
        <v>355</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250</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356</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210" customHeight="1" x14ac:dyDescent="0.25">
      <c r="A35" s="6" t="s">
        <v>5</v>
      </c>
      <c r="B35" s="81" t="s">
        <v>357</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41"/>
  <dimension ref="A1:E35"/>
  <sheetViews>
    <sheetView workbookViewId="0">
      <pane ySplit="2" topLeftCell="A21" activePane="bottomLeft" state="frozen"/>
      <selection activeCell="G7" sqref="G7"/>
      <selection pane="bottomLeft" activeCell="G7" sqref="G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18</v>
      </c>
      <c r="C3" s="121"/>
      <c r="D3" s="121"/>
      <c r="E3" s="122"/>
    </row>
    <row r="4" spans="1:5" x14ac:dyDescent="0.25">
      <c r="A4" s="7" t="s">
        <v>1</v>
      </c>
      <c r="B4" s="81" t="s">
        <v>358</v>
      </c>
      <c r="C4" s="82"/>
      <c r="D4" s="82"/>
      <c r="E4" s="83"/>
    </row>
    <row r="5" spans="1:5" x14ac:dyDescent="0.25">
      <c r="A5" s="7" t="s">
        <v>229</v>
      </c>
      <c r="B5" s="123"/>
      <c r="C5" s="82"/>
      <c r="D5" s="82"/>
      <c r="E5" s="83"/>
    </row>
    <row r="6" spans="1:5" ht="25.5" customHeight="1" x14ac:dyDescent="0.25">
      <c r="A6" s="7" t="s">
        <v>2</v>
      </c>
      <c r="B6" s="81" t="s">
        <v>359</v>
      </c>
      <c r="C6" s="82"/>
      <c r="D6" s="82"/>
      <c r="E6" s="83"/>
    </row>
    <row r="7" spans="1:5" ht="141" customHeight="1" thickBot="1" x14ac:dyDescent="0.3">
      <c r="A7" s="5" t="s">
        <v>231</v>
      </c>
      <c r="B7" s="124" t="s">
        <v>360</v>
      </c>
      <c r="C7" s="125"/>
      <c r="D7" s="125"/>
      <c r="E7" s="126"/>
    </row>
    <row r="8" spans="1:5" ht="25" x14ac:dyDescent="0.25">
      <c r="A8" s="10" t="s">
        <v>233</v>
      </c>
      <c r="B8" s="127" t="s">
        <v>361</v>
      </c>
      <c r="C8" s="79"/>
      <c r="D8" s="79"/>
      <c r="E8" s="80"/>
    </row>
    <row r="9" spans="1:5" ht="12.75" customHeight="1" x14ac:dyDescent="0.25">
      <c r="A9" s="16" t="s">
        <v>235</v>
      </c>
      <c r="B9" s="81" t="s">
        <v>362</v>
      </c>
      <c r="C9" s="82"/>
      <c r="D9" s="82"/>
      <c r="E9" s="83"/>
    </row>
    <row r="10" spans="1:5" x14ac:dyDescent="0.25">
      <c r="A10" s="117" t="s">
        <v>237</v>
      </c>
      <c r="B10" s="123" t="s">
        <v>363</v>
      </c>
      <c r="C10" s="82"/>
      <c r="D10" s="82"/>
      <c r="E10" s="83"/>
    </row>
    <row r="11" spans="1:5" x14ac:dyDescent="0.25">
      <c r="A11" s="118"/>
      <c r="B11" s="123" t="s">
        <v>364</v>
      </c>
      <c r="C11" s="82"/>
      <c r="D11" s="82"/>
      <c r="E11" s="83"/>
    </row>
    <row r="12" spans="1:5" x14ac:dyDescent="0.25">
      <c r="A12" s="119"/>
      <c r="B12" s="123" t="s">
        <v>298</v>
      </c>
      <c r="C12" s="82"/>
      <c r="D12" s="82"/>
      <c r="E12" s="83"/>
    </row>
    <row r="13" spans="1:5" x14ac:dyDescent="0.25">
      <c r="A13" s="16" t="s">
        <v>241</v>
      </c>
      <c r="B13" s="123" t="s">
        <v>365</v>
      </c>
      <c r="C13" s="82"/>
      <c r="D13" s="82"/>
      <c r="E13" s="83"/>
    </row>
    <row r="14" spans="1:5" x14ac:dyDescent="0.25">
      <c r="A14" s="16" t="s">
        <v>243</v>
      </c>
      <c r="B14" s="131" t="s">
        <v>366</v>
      </c>
      <c r="C14" s="82"/>
      <c r="D14" s="82"/>
      <c r="E14" s="83"/>
    </row>
    <row r="15" spans="1:5" ht="13" thickBot="1" x14ac:dyDescent="0.3">
      <c r="A15" s="15" t="s">
        <v>245</v>
      </c>
      <c r="B15" s="108" t="s">
        <v>367</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29.25" customHeight="1" x14ac:dyDescent="0.25">
      <c r="A22" s="13" t="s">
        <v>256</v>
      </c>
      <c r="B22" s="123" t="s">
        <v>368</v>
      </c>
      <c r="C22" s="82"/>
      <c r="D22" s="82"/>
      <c r="E22" s="83"/>
    </row>
    <row r="23" spans="1:5" ht="50.15" customHeight="1" thickBot="1" x14ac:dyDescent="0.3">
      <c r="A23" s="9" t="s">
        <v>258</v>
      </c>
      <c r="B23" s="81" t="s">
        <v>369</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250</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361</v>
      </c>
      <c r="C31" s="79"/>
      <c r="D31" s="79"/>
      <c r="E31" s="80"/>
    </row>
    <row r="32" spans="1:5" x14ac:dyDescent="0.25">
      <c r="A32" s="7" t="s">
        <v>3</v>
      </c>
      <c r="B32" s="81" t="s">
        <v>288</v>
      </c>
      <c r="C32" s="82"/>
      <c r="D32" s="82"/>
      <c r="E32" s="83"/>
    </row>
    <row r="33" spans="1:5" x14ac:dyDescent="0.25">
      <c r="A33" s="9"/>
      <c r="B33" s="32"/>
      <c r="C33" s="33"/>
      <c r="D33" s="33"/>
      <c r="E33" s="34"/>
    </row>
    <row r="34" spans="1:5" ht="13" thickBot="1" x14ac:dyDescent="0.3">
      <c r="A34" s="5" t="s">
        <v>270</v>
      </c>
      <c r="B34" s="84">
        <v>42018</v>
      </c>
      <c r="C34" s="85"/>
      <c r="D34" s="85"/>
      <c r="E34" s="86"/>
    </row>
    <row r="35" spans="1:5" ht="243" customHeight="1" x14ac:dyDescent="0.25">
      <c r="A35" s="6" t="s">
        <v>5</v>
      </c>
      <c r="B35" s="123" t="s">
        <v>370</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42"/>
  <dimension ref="A1:E35"/>
  <sheetViews>
    <sheetView workbookViewId="0">
      <pane ySplit="2" topLeftCell="A18" activePane="bottomLeft" state="frozen"/>
      <selection activeCell="G7" sqref="G7"/>
      <selection pane="bottomLeft" activeCell="C21" sqref="C21:E2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19</v>
      </c>
      <c r="C3" s="121"/>
      <c r="D3" s="121"/>
      <c r="E3" s="122"/>
    </row>
    <row r="4" spans="1:5" x14ac:dyDescent="0.25">
      <c r="A4" s="7" t="s">
        <v>1</v>
      </c>
      <c r="B4" s="81" t="s">
        <v>371</v>
      </c>
      <c r="C4" s="82"/>
      <c r="D4" s="82"/>
      <c r="E4" s="83"/>
    </row>
    <row r="5" spans="1:5" x14ac:dyDescent="0.25">
      <c r="A5" s="7" t="s">
        <v>229</v>
      </c>
      <c r="B5" s="123"/>
      <c r="C5" s="82"/>
      <c r="D5" s="82"/>
      <c r="E5" s="83"/>
    </row>
    <row r="6" spans="1:5" ht="25.5" customHeight="1" x14ac:dyDescent="0.25">
      <c r="A6" s="7" t="s">
        <v>2</v>
      </c>
      <c r="B6" s="81" t="s">
        <v>372</v>
      </c>
      <c r="C6" s="82"/>
      <c r="D6" s="82"/>
      <c r="E6" s="83"/>
    </row>
    <row r="7" spans="1:5" ht="79.5" customHeight="1" thickBot="1" x14ac:dyDescent="0.3">
      <c r="A7" s="5" t="s">
        <v>231</v>
      </c>
      <c r="B7" s="124" t="s">
        <v>373</v>
      </c>
      <c r="C7" s="125"/>
      <c r="D7" s="125"/>
      <c r="E7" s="126"/>
    </row>
    <row r="8" spans="1:5" ht="25" x14ac:dyDescent="0.25">
      <c r="A8" s="10" t="s">
        <v>233</v>
      </c>
      <c r="B8" s="127" t="s">
        <v>374</v>
      </c>
      <c r="C8" s="79"/>
      <c r="D8" s="79"/>
      <c r="E8" s="80"/>
    </row>
    <row r="9" spans="1:5" ht="12.75" customHeight="1" x14ac:dyDescent="0.25">
      <c r="A9" s="16" t="s">
        <v>235</v>
      </c>
      <c r="B9" s="81" t="s">
        <v>375</v>
      </c>
      <c r="C9" s="82"/>
      <c r="D9" s="82"/>
      <c r="E9" s="83"/>
    </row>
    <row r="10" spans="1:5" x14ac:dyDescent="0.25">
      <c r="A10" s="117" t="s">
        <v>237</v>
      </c>
      <c r="B10" s="123" t="s">
        <v>376</v>
      </c>
      <c r="C10" s="82"/>
      <c r="D10" s="82"/>
      <c r="E10" s="83"/>
    </row>
    <row r="11" spans="1:5" x14ac:dyDescent="0.25">
      <c r="A11" s="118"/>
      <c r="B11" s="123" t="s">
        <v>377</v>
      </c>
      <c r="C11" s="82"/>
      <c r="D11" s="82"/>
      <c r="E11" s="83"/>
    </row>
    <row r="12" spans="1:5" x14ac:dyDescent="0.25">
      <c r="A12" s="119"/>
      <c r="B12" s="123" t="s">
        <v>378</v>
      </c>
      <c r="C12" s="82"/>
      <c r="D12" s="82"/>
      <c r="E12" s="83"/>
    </row>
    <row r="13" spans="1:5" x14ac:dyDescent="0.25">
      <c r="A13" s="16" t="s">
        <v>241</v>
      </c>
      <c r="B13" s="123" t="s">
        <v>379</v>
      </c>
      <c r="C13" s="82"/>
      <c r="D13" s="82"/>
      <c r="E13" s="83"/>
    </row>
    <row r="14" spans="1:5" x14ac:dyDescent="0.25">
      <c r="A14" s="16" t="s">
        <v>243</v>
      </c>
      <c r="B14" s="131" t="s">
        <v>327</v>
      </c>
      <c r="C14" s="82"/>
      <c r="D14" s="82"/>
      <c r="E14" s="83"/>
    </row>
    <row r="15" spans="1:5" ht="13" thickBot="1" x14ac:dyDescent="0.3">
      <c r="A15" s="15" t="s">
        <v>245</v>
      </c>
      <c r="B15" s="108" t="s">
        <v>246</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380</v>
      </c>
      <c r="C22" s="82"/>
      <c r="D22" s="82"/>
      <c r="E22" s="83"/>
    </row>
    <row r="23" spans="1:5" ht="50.15" customHeight="1" thickBot="1" x14ac:dyDescent="0.3">
      <c r="A23" s="9" t="s">
        <v>258</v>
      </c>
      <c r="B23" s="81" t="s">
        <v>381</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382</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42" customHeight="1" x14ac:dyDescent="0.25">
      <c r="A35" s="6" t="s">
        <v>5</v>
      </c>
      <c r="B35" s="123" t="s">
        <v>383</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43"/>
  <dimension ref="A1:E35"/>
  <sheetViews>
    <sheetView workbookViewId="0">
      <pane ySplit="2" topLeftCell="A29"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20</v>
      </c>
      <c r="C3" s="121"/>
      <c r="D3" s="121"/>
      <c r="E3" s="122"/>
    </row>
    <row r="4" spans="1:5" x14ac:dyDescent="0.25">
      <c r="A4" s="7" t="s">
        <v>1</v>
      </c>
      <c r="B4" s="81" t="s">
        <v>384</v>
      </c>
      <c r="C4" s="82"/>
      <c r="D4" s="82"/>
      <c r="E4" s="83"/>
    </row>
    <row r="5" spans="1:5" x14ac:dyDescent="0.25">
      <c r="A5" s="7" t="s">
        <v>229</v>
      </c>
      <c r="B5" s="123"/>
      <c r="C5" s="82"/>
      <c r="D5" s="82"/>
      <c r="E5" s="83"/>
    </row>
    <row r="6" spans="1:5" ht="25.5" customHeight="1" x14ac:dyDescent="0.25">
      <c r="A6" s="7" t="s">
        <v>2</v>
      </c>
      <c r="B6" s="81" t="s">
        <v>385</v>
      </c>
      <c r="C6" s="82"/>
      <c r="D6" s="82"/>
      <c r="E6" s="83"/>
    </row>
    <row r="7" spans="1:5" ht="129" customHeight="1" thickBot="1" x14ac:dyDescent="0.3">
      <c r="A7" s="5" t="s">
        <v>231</v>
      </c>
      <c r="B7" s="124" t="s">
        <v>386</v>
      </c>
      <c r="C7" s="125"/>
      <c r="D7" s="125"/>
      <c r="E7" s="126"/>
    </row>
    <row r="8" spans="1:5" ht="25.5" customHeight="1" x14ac:dyDescent="0.25">
      <c r="A8" s="10" t="s">
        <v>233</v>
      </c>
      <c r="B8" s="127" t="s">
        <v>387</v>
      </c>
      <c r="C8" s="79"/>
      <c r="D8" s="79"/>
      <c r="E8" s="80"/>
    </row>
    <row r="9" spans="1:5" ht="12.75" customHeight="1" x14ac:dyDescent="0.25">
      <c r="A9" s="16" t="s">
        <v>235</v>
      </c>
      <c r="B9" s="81" t="s">
        <v>388</v>
      </c>
      <c r="C9" s="82"/>
      <c r="D9" s="82"/>
      <c r="E9" s="83"/>
    </row>
    <row r="10" spans="1:5" x14ac:dyDescent="0.25">
      <c r="A10" s="117" t="s">
        <v>237</v>
      </c>
      <c r="B10" s="123" t="s">
        <v>389</v>
      </c>
      <c r="C10" s="82"/>
      <c r="D10" s="82"/>
      <c r="E10" s="83"/>
    </row>
    <row r="11" spans="1:5" x14ac:dyDescent="0.25">
      <c r="A11" s="118"/>
      <c r="B11" s="123" t="s">
        <v>390</v>
      </c>
      <c r="C11" s="82"/>
      <c r="D11" s="82"/>
      <c r="E11" s="83"/>
    </row>
    <row r="12" spans="1:5" x14ac:dyDescent="0.25">
      <c r="A12" s="119"/>
      <c r="B12" s="123" t="s">
        <v>311</v>
      </c>
      <c r="C12" s="82"/>
      <c r="D12" s="82"/>
      <c r="E12" s="83"/>
    </row>
    <row r="13" spans="1:5" x14ac:dyDescent="0.25">
      <c r="A13" s="16" t="s">
        <v>241</v>
      </c>
      <c r="B13" s="123" t="s">
        <v>391</v>
      </c>
      <c r="C13" s="82"/>
      <c r="D13" s="82"/>
      <c r="E13" s="83"/>
    </row>
    <row r="14" spans="1:5" x14ac:dyDescent="0.25">
      <c r="A14" s="16" t="s">
        <v>243</v>
      </c>
      <c r="B14" s="131" t="s">
        <v>392</v>
      </c>
      <c r="C14" s="82"/>
      <c r="D14" s="82"/>
      <c r="E14" s="83"/>
    </row>
    <row r="15" spans="1:5" ht="13" thickBot="1" x14ac:dyDescent="0.3">
      <c r="A15" s="15" t="s">
        <v>245</v>
      </c>
      <c r="B15" s="108" t="s">
        <v>393</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394</v>
      </c>
      <c r="C22" s="82"/>
      <c r="D22" s="82"/>
      <c r="E22" s="83"/>
    </row>
    <row r="23" spans="1:5" ht="50.15" customHeight="1" thickBot="1" x14ac:dyDescent="0.3">
      <c r="A23" s="9" t="s">
        <v>258</v>
      </c>
      <c r="B23" s="81" t="s">
        <v>395</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396</v>
      </c>
      <c r="C31" s="79"/>
      <c r="D31" s="79"/>
      <c r="E31" s="80"/>
    </row>
    <row r="32" spans="1:5" x14ac:dyDescent="0.25">
      <c r="A32" s="7" t="s">
        <v>3</v>
      </c>
      <c r="B32" s="81" t="s">
        <v>269</v>
      </c>
      <c r="C32" s="82"/>
      <c r="D32" s="82"/>
      <c r="E32" s="83"/>
    </row>
    <row r="33" spans="1:5" x14ac:dyDescent="0.25">
      <c r="A33" s="9"/>
      <c r="B33" s="32"/>
      <c r="C33" s="33"/>
      <c r="D33" s="33"/>
      <c r="E33" s="34"/>
    </row>
    <row r="34" spans="1:5" x14ac:dyDescent="0.25">
      <c r="A34" s="5" t="s">
        <v>270</v>
      </c>
      <c r="B34" s="84" t="s">
        <v>271</v>
      </c>
      <c r="C34" s="85"/>
      <c r="D34" s="85"/>
      <c r="E34" s="86"/>
    </row>
    <row r="35" spans="1:5" ht="257.25" customHeight="1" x14ac:dyDescent="0.25">
      <c r="A35" s="6" t="s">
        <v>5</v>
      </c>
      <c r="B35" s="81" t="s">
        <v>397</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45"/>
  <dimension ref="A1:E35"/>
  <sheetViews>
    <sheetView workbookViewId="0">
      <pane ySplit="2" topLeftCell="A14"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22</v>
      </c>
      <c r="C3" s="121"/>
      <c r="D3" s="121"/>
      <c r="E3" s="122"/>
    </row>
    <row r="4" spans="1:5" x14ac:dyDescent="0.25">
      <c r="A4" s="7" t="s">
        <v>1</v>
      </c>
      <c r="B4" s="81" t="s">
        <v>398</v>
      </c>
      <c r="C4" s="82"/>
      <c r="D4" s="82"/>
      <c r="E4" s="83"/>
    </row>
    <row r="5" spans="1:5" x14ac:dyDescent="0.25">
      <c r="A5" s="7" t="s">
        <v>229</v>
      </c>
      <c r="B5" s="123" t="s">
        <v>399</v>
      </c>
      <c r="C5" s="82"/>
      <c r="D5" s="82"/>
      <c r="E5" s="83"/>
    </row>
    <row r="6" spans="1:5" ht="25.5" customHeight="1" x14ac:dyDescent="0.25">
      <c r="A6" s="7" t="s">
        <v>2</v>
      </c>
      <c r="B6" s="81" t="s">
        <v>400</v>
      </c>
      <c r="C6" s="82"/>
      <c r="D6" s="82"/>
      <c r="E6" s="83"/>
    </row>
    <row r="7" spans="1:5" ht="167.25" customHeight="1" thickBot="1" x14ac:dyDescent="0.3">
      <c r="A7" s="5" t="s">
        <v>231</v>
      </c>
      <c r="B7" s="124" t="s">
        <v>401</v>
      </c>
      <c r="C7" s="125"/>
      <c r="D7" s="125"/>
      <c r="E7" s="126"/>
    </row>
    <row r="8" spans="1:5" ht="25" x14ac:dyDescent="0.25">
      <c r="A8" s="10" t="s">
        <v>233</v>
      </c>
      <c r="B8" s="127" t="s">
        <v>402</v>
      </c>
      <c r="C8" s="79"/>
      <c r="D8" s="79"/>
      <c r="E8" s="80"/>
    </row>
    <row r="9" spans="1:5" ht="12.75" customHeight="1" x14ac:dyDescent="0.25">
      <c r="A9" s="16" t="s">
        <v>235</v>
      </c>
      <c r="B9" s="81" t="s">
        <v>403</v>
      </c>
      <c r="C9" s="82"/>
      <c r="D9" s="82"/>
      <c r="E9" s="83"/>
    </row>
    <row r="10" spans="1:5" x14ac:dyDescent="0.25">
      <c r="A10" s="117" t="s">
        <v>237</v>
      </c>
      <c r="B10" s="123" t="s">
        <v>404</v>
      </c>
      <c r="C10" s="82"/>
      <c r="D10" s="82"/>
      <c r="E10" s="83"/>
    </row>
    <row r="11" spans="1:5" x14ac:dyDescent="0.25">
      <c r="A11" s="118"/>
      <c r="B11" s="123" t="s">
        <v>405</v>
      </c>
      <c r="C11" s="82"/>
      <c r="D11" s="82"/>
      <c r="E11" s="83"/>
    </row>
    <row r="12" spans="1:5" x14ac:dyDescent="0.25">
      <c r="A12" s="119"/>
      <c r="B12" s="123" t="s">
        <v>311</v>
      </c>
      <c r="C12" s="82"/>
      <c r="D12" s="82"/>
      <c r="E12" s="83"/>
    </row>
    <row r="13" spans="1:5" x14ac:dyDescent="0.25">
      <c r="A13" s="16" t="s">
        <v>241</v>
      </c>
      <c r="B13" s="123" t="s">
        <v>406</v>
      </c>
      <c r="C13" s="82"/>
      <c r="D13" s="82"/>
      <c r="E13" s="83"/>
    </row>
    <row r="14" spans="1:5" x14ac:dyDescent="0.25">
      <c r="A14" s="16" t="s">
        <v>243</v>
      </c>
      <c r="B14" s="131" t="s">
        <v>407</v>
      </c>
      <c r="C14" s="82"/>
      <c r="D14" s="82"/>
      <c r="E14" s="83"/>
    </row>
    <row r="15" spans="1:5" ht="13" thickBot="1" x14ac:dyDescent="0.3">
      <c r="A15" s="15" t="s">
        <v>245</v>
      </c>
      <c r="B15" s="108" t="s">
        <v>408</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409</v>
      </c>
      <c r="C22" s="82"/>
      <c r="D22" s="82"/>
      <c r="E22" s="83"/>
    </row>
    <row r="23" spans="1:5" ht="50.15" customHeight="1" thickBot="1" x14ac:dyDescent="0.3">
      <c r="A23" s="9" t="s">
        <v>258</v>
      </c>
      <c r="B23" s="81" t="s">
        <v>410</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287</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84" t="s">
        <v>271</v>
      </c>
      <c r="C34" s="85"/>
      <c r="D34" s="85"/>
      <c r="E34" s="86"/>
    </row>
    <row r="35" spans="1:5" ht="283.5" customHeight="1" x14ac:dyDescent="0.25">
      <c r="A35" s="6" t="s">
        <v>5</v>
      </c>
      <c r="B35" s="81" t="s">
        <v>411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44"/>
  <dimension ref="A1:E35"/>
  <sheetViews>
    <sheetView workbookViewId="0">
      <pane ySplit="2" topLeftCell="A22"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21</v>
      </c>
      <c r="C3" s="121"/>
      <c r="D3" s="121"/>
      <c r="E3" s="122"/>
    </row>
    <row r="4" spans="1:5" x14ac:dyDescent="0.25">
      <c r="A4" s="7" t="s">
        <v>1</v>
      </c>
      <c r="B4" s="81" t="s">
        <v>412</v>
      </c>
      <c r="C4" s="82"/>
      <c r="D4" s="82"/>
      <c r="E4" s="83"/>
    </row>
    <row r="5" spans="1:5" x14ac:dyDescent="0.25">
      <c r="A5" s="7" t="s">
        <v>229</v>
      </c>
      <c r="B5" s="123"/>
      <c r="C5" s="82"/>
      <c r="D5" s="82"/>
      <c r="E5" s="83"/>
    </row>
    <row r="6" spans="1:5" ht="25.5" customHeight="1" x14ac:dyDescent="0.25">
      <c r="A6" s="7" t="s">
        <v>2</v>
      </c>
      <c r="B6" s="81" t="s">
        <v>413</v>
      </c>
      <c r="C6" s="82"/>
      <c r="D6" s="82"/>
      <c r="E6" s="83"/>
    </row>
    <row r="7" spans="1:5" ht="158.25" customHeight="1" thickBot="1" x14ac:dyDescent="0.3">
      <c r="A7" s="5" t="s">
        <v>231</v>
      </c>
      <c r="B7" s="124" t="s">
        <v>414</v>
      </c>
      <c r="C7" s="125"/>
      <c r="D7" s="125"/>
      <c r="E7" s="126"/>
    </row>
    <row r="8" spans="1:5" ht="25" x14ac:dyDescent="0.25">
      <c r="A8" s="10" t="s">
        <v>233</v>
      </c>
      <c r="B8" s="127" t="s">
        <v>402</v>
      </c>
      <c r="C8" s="79"/>
      <c r="D8" s="79"/>
      <c r="E8" s="80"/>
    </row>
    <row r="9" spans="1:5" ht="12.75" customHeight="1" x14ac:dyDescent="0.25">
      <c r="A9" s="16" t="s">
        <v>235</v>
      </c>
      <c r="B9" s="81" t="s">
        <v>415</v>
      </c>
      <c r="C9" s="82"/>
      <c r="D9" s="82"/>
      <c r="E9" s="83"/>
    </row>
    <row r="10" spans="1:5" x14ac:dyDescent="0.25">
      <c r="A10" s="117" t="s">
        <v>237</v>
      </c>
      <c r="B10" s="123" t="s">
        <v>416</v>
      </c>
      <c r="C10" s="82"/>
      <c r="D10" s="82"/>
      <c r="E10" s="83"/>
    </row>
    <row r="11" spans="1:5" x14ac:dyDescent="0.25">
      <c r="A11" s="118"/>
      <c r="B11" s="123" t="s">
        <v>417</v>
      </c>
      <c r="C11" s="82"/>
      <c r="D11" s="82"/>
      <c r="E11" s="83"/>
    </row>
    <row r="12" spans="1:5" x14ac:dyDescent="0.25">
      <c r="A12" s="119"/>
      <c r="B12" s="123" t="s">
        <v>311</v>
      </c>
      <c r="C12" s="82"/>
      <c r="D12" s="82"/>
      <c r="E12" s="83"/>
    </row>
    <row r="13" spans="1:5" x14ac:dyDescent="0.25">
      <c r="A13" s="16" t="s">
        <v>241</v>
      </c>
      <c r="B13" s="123" t="s">
        <v>418</v>
      </c>
      <c r="C13" s="82"/>
      <c r="D13" s="82"/>
      <c r="E13" s="83"/>
    </row>
    <row r="14" spans="1:5" x14ac:dyDescent="0.25">
      <c r="A14" s="16" t="s">
        <v>243</v>
      </c>
      <c r="B14" s="131" t="s">
        <v>419</v>
      </c>
      <c r="C14" s="82"/>
      <c r="D14" s="82"/>
      <c r="E14" s="83"/>
    </row>
    <row r="15" spans="1:5" ht="13" thickBot="1" x14ac:dyDescent="0.3">
      <c r="A15" s="15" t="s">
        <v>245</v>
      </c>
      <c r="B15" s="108" t="s">
        <v>420</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421</v>
      </c>
      <c r="C22" s="82"/>
      <c r="D22" s="82"/>
      <c r="E22" s="83"/>
    </row>
    <row r="23" spans="1:5" ht="50.15" customHeight="1" thickBot="1" x14ac:dyDescent="0.3">
      <c r="A23" s="9" t="s">
        <v>258</v>
      </c>
      <c r="B23" s="81" t="s">
        <v>422</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402</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279.75" customHeight="1" x14ac:dyDescent="0.25">
      <c r="A35" s="6" t="s">
        <v>5</v>
      </c>
      <c r="B35" s="81" t="s">
        <v>423</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46"/>
  <dimension ref="A1:E38"/>
  <sheetViews>
    <sheetView workbookViewId="0">
      <pane ySplit="2" topLeftCell="A29" activePane="bottomLeft" state="frozen"/>
      <selection activeCell="G7" sqref="G7"/>
      <selection pane="bottomLeft" activeCell="H35" sqref="H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23</v>
      </c>
      <c r="C3" s="121"/>
      <c r="D3" s="121"/>
      <c r="E3" s="122"/>
    </row>
    <row r="4" spans="1:5" x14ac:dyDescent="0.25">
      <c r="A4" s="7" t="s">
        <v>1</v>
      </c>
      <c r="B4" s="81" t="s">
        <v>424</v>
      </c>
      <c r="C4" s="82"/>
      <c r="D4" s="82"/>
      <c r="E4" s="83"/>
    </row>
    <row r="5" spans="1:5" x14ac:dyDescent="0.25">
      <c r="A5" s="7" t="s">
        <v>229</v>
      </c>
      <c r="B5" s="123"/>
      <c r="C5" s="82"/>
      <c r="D5" s="82"/>
      <c r="E5" s="83"/>
    </row>
    <row r="6" spans="1:5" ht="25.5" customHeight="1" x14ac:dyDescent="0.25">
      <c r="A6" s="7" t="s">
        <v>2</v>
      </c>
      <c r="B6" s="81" t="s">
        <v>425</v>
      </c>
      <c r="C6" s="82"/>
      <c r="D6" s="82"/>
      <c r="E6" s="83"/>
    </row>
    <row r="7" spans="1:5" ht="130.5" customHeight="1" thickBot="1" x14ac:dyDescent="0.3">
      <c r="A7" s="5" t="s">
        <v>231</v>
      </c>
      <c r="B7" s="124" t="s">
        <v>426</v>
      </c>
      <c r="C7" s="125"/>
      <c r="D7" s="125"/>
      <c r="E7" s="126"/>
    </row>
    <row r="8" spans="1:5" ht="25" x14ac:dyDescent="0.25">
      <c r="A8" s="10" t="s">
        <v>233</v>
      </c>
      <c r="B8" s="127" t="s">
        <v>427</v>
      </c>
      <c r="C8" s="79"/>
      <c r="D8" s="79"/>
      <c r="E8" s="80"/>
    </row>
    <row r="9" spans="1:5" ht="12.75" customHeight="1" x14ac:dyDescent="0.25">
      <c r="A9" s="16" t="s">
        <v>235</v>
      </c>
      <c r="B9" s="81" t="s">
        <v>428</v>
      </c>
      <c r="C9" s="82"/>
      <c r="D9" s="82"/>
      <c r="E9" s="83"/>
    </row>
    <row r="10" spans="1:5" x14ac:dyDescent="0.25">
      <c r="A10" s="117" t="s">
        <v>237</v>
      </c>
      <c r="B10" s="123" t="s">
        <v>429</v>
      </c>
      <c r="C10" s="82"/>
      <c r="D10" s="82"/>
      <c r="E10" s="83"/>
    </row>
    <row r="11" spans="1:5" x14ac:dyDescent="0.25">
      <c r="A11" s="118"/>
      <c r="B11" s="123" t="s">
        <v>430</v>
      </c>
      <c r="C11" s="82"/>
      <c r="D11" s="82"/>
      <c r="E11" s="83"/>
    </row>
    <row r="12" spans="1:5" x14ac:dyDescent="0.25">
      <c r="A12" s="119"/>
      <c r="B12" s="123" t="s">
        <v>311</v>
      </c>
      <c r="C12" s="82"/>
      <c r="D12" s="82"/>
      <c r="E12" s="83"/>
    </row>
    <row r="13" spans="1:5" x14ac:dyDescent="0.25">
      <c r="A13" s="16" t="s">
        <v>241</v>
      </c>
      <c r="B13" s="123" t="s">
        <v>431</v>
      </c>
      <c r="C13" s="82"/>
      <c r="D13" s="82"/>
      <c r="E13" s="83"/>
    </row>
    <row r="14" spans="1:5" x14ac:dyDescent="0.25">
      <c r="A14" s="16" t="s">
        <v>243</v>
      </c>
      <c r="B14" s="131" t="s">
        <v>432</v>
      </c>
      <c r="C14" s="82"/>
      <c r="D14" s="82"/>
      <c r="E14" s="83"/>
    </row>
    <row r="15" spans="1:5" ht="13" thickBot="1" x14ac:dyDescent="0.3">
      <c r="A15" s="15" t="s">
        <v>245</v>
      </c>
      <c r="B15" s="108" t="s">
        <v>433</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434</v>
      </c>
      <c r="C22" s="82"/>
      <c r="D22" s="82"/>
      <c r="E22" s="83"/>
    </row>
    <row r="23" spans="1:5" ht="50.15" customHeight="1" thickBot="1" x14ac:dyDescent="0.3">
      <c r="A23" s="9" t="s">
        <v>258</v>
      </c>
      <c r="B23" s="81" t="s">
        <v>435</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356</v>
      </c>
      <c r="C31" s="79"/>
      <c r="D31" s="79"/>
      <c r="E31" s="80"/>
    </row>
    <row r="32" spans="1:5" x14ac:dyDescent="0.25">
      <c r="A32" s="7" t="s">
        <v>3</v>
      </c>
      <c r="B32" s="81" t="s">
        <v>288</v>
      </c>
      <c r="C32" s="82"/>
      <c r="D32" s="82"/>
      <c r="E32" s="83"/>
    </row>
    <row r="33" spans="1:5" x14ac:dyDescent="0.25">
      <c r="A33" s="9"/>
      <c r="B33" s="32"/>
      <c r="C33" s="33"/>
      <c r="D33" s="33"/>
      <c r="E33" s="34"/>
    </row>
    <row r="34" spans="1:5" x14ac:dyDescent="0.25">
      <c r="A34" s="5" t="s">
        <v>270</v>
      </c>
      <c r="B34" s="84">
        <v>45976</v>
      </c>
      <c r="C34" s="85"/>
      <c r="D34" s="85"/>
      <c r="E34" s="86"/>
    </row>
    <row r="35" spans="1:5" ht="219" customHeight="1" x14ac:dyDescent="0.25">
      <c r="A35" s="6" t="s">
        <v>5</v>
      </c>
      <c r="B35" s="139" t="s">
        <v>3553</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6" xr:uid="{BFB3D973-E0A3-48F5-8AF2-F8882E306AB6}">
      <formula1>"Applied, Exempt"</formula1>
    </dataValidation>
    <dataValidation type="list" allowBlank="1" showInputMessage="1" showErrorMessage="1" sqref="B37:B38" xr:uid="{3487F349-33FA-48C7-803C-6D675FBE3CF6}">
      <formula1>"Yes,No"</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48"/>
  <dimension ref="A1:E38"/>
  <sheetViews>
    <sheetView workbookViewId="0">
      <pane ySplit="2" topLeftCell="A30" activePane="bottomLeft" state="frozen"/>
      <selection activeCell="G7" sqref="G7"/>
      <selection pane="bottomLeft" activeCell="H38" sqref="H38"/>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24</v>
      </c>
      <c r="C3" s="121"/>
      <c r="D3" s="121"/>
      <c r="E3" s="122"/>
    </row>
    <row r="4" spans="1:5" x14ac:dyDescent="0.25">
      <c r="A4" s="7" t="s">
        <v>1</v>
      </c>
      <c r="B4" s="81" t="s">
        <v>438</v>
      </c>
      <c r="C4" s="82"/>
      <c r="D4" s="82"/>
      <c r="E4" s="83"/>
    </row>
    <row r="5" spans="1:5" x14ac:dyDescent="0.25">
      <c r="A5" s="7" t="s">
        <v>229</v>
      </c>
      <c r="B5" s="123"/>
      <c r="C5" s="82"/>
      <c r="D5" s="82"/>
      <c r="E5" s="83"/>
    </row>
    <row r="6" spans="1:5" ht="25.5" customHeight="1" x14ac:dyDescent="0.25">
      <c r="A6" s="7" t="s">
        <v>2</v>
      </c>
      <c r="B6" s="81" t="s">
        <v>439</v>
      </c>
      <c r="C6" s="82"/>
      <c r="D6" s="82"/>
      <c r="E6" s="83"/>
    </row>
    <row r="7" spans="1:5" ht="180" customHeight="1" x14ac:dyDescent="0.25">
      <c r="A7" s="5" t="s">
        <v>231</v>
      </c>
      <c r="B7" s="124" t="s">
        <v>440</v>
      </c>
      <c r="C7" s="125"/>
      <c r="D7" s="125"/>
      <c r="E7" s="126"/>
    </row>
    <row r="8" spans="1:5" ht="25" x14ac:dyDescent="0.25">
      <c r="A8" s="10" t="s">
        <v>233</v>
      </c>
      <c r="B8" s="127" t="s">
        <v>441</v>
      </c>
      <c r="C8" s="79"/>
      <c r="D8" s="79"/>
      <c r="E8" s="80"/>
    </row>
    <row r="9" spans="1:5" ht="12.75" customHeight="1" x14ac:dyDescent="0.25">
      <c r="A9" s="16" t="s">
        <v>235</v>
      </c>
      <c r="B9" s="81" t="s">
        <v>442</v>
      </c>
      <c r="C9" s="82"/>
      <c r="D9" s="82"/>
      <c r="E9" s="83"/>
    </row>
    <row r="10" spans="1:5" x14ac:dyDescent="0.25">
      <c r="A10" s="117" t="s">
        <v>237</v>
      </c>
      <c r="B10" s="123" t="s">
        <v>443</v>
      </c>
      <c r="C10" s="82"/>
      <c r="D10" s="82"/>
      <c r="E10" s="83"/>
    </row>
    <row r="11" spans="1:5" x14ac:dyDescent="0.25">
      <c r="A11" s="118"/>
      <c r="B11" s="123" t="s">
        <v>444</v>
      </c>
      <c r="C11" s="82"/>
      <c r="D11" s="82"/>
      <c r="E11" s="83"/>
    </row>
    <row r="12" spans="1:5" x14ac:dyDescent="0.25">
      <c r="A12" s="119"/>
      <c r="B12" s="123" t="s">
        <v>311</v>
      </c>
      <c r="C12" s="82"/>
      <c r="D12" s="82"/>
      <c r="E12" s="83"/>
    </row>
    <row r="13" spans="1:5" x14ac:dyDescent="0.25">
      <c r="A13" s="16" t="s">
        <v>241</v>
      </c>
      <c r="B13" s="123" t="s">
        <v>445</v>
      </c>
      <c r="C13" s="82"/>
      <c r="D13" s="82"/>
      <c r="E13" s="83"/>
    </row>
    <row r="14" spans="1:5" x14ac:dyDescent="0.25">
      <c r="A14" s="16" t="s">
        <v>243</v>
      </c>
      <c r="B14" s="131" t="s">
        <v>446</v>
      </c>
      <c r="C14" s="82"/>
      <c r="D14" s="82"/>
      <c r="E14" s="83"/>
    </row>
    <row r="15" spans="1:5" ht="13" thickBot="1" x14ac:dyDescent="0.3">
      <c r="A15" s="15" t="s">
        <v>245</v>
      </c>
      <c r="B15" s="108" t="s">
        <v>447</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448</v>
      </c>
      <c r="C22" s="82"/>
      <c r="D22" s="82"/>
      <c r="E22" s="83"/>
    </row>
    <row r="23" spans="1:5" ht="50.15" customHeight="1" thickBot="1" x14ac:dyDescent="0.3">
      <c r="A23" s="9" t="s">
        <v>258</v>
      </c>
      <c r="B23" s="81" t="s">
        <v>449</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356</v>
      </c>
      <c r="C31" s="79"/>
      <c r="D31" s="79"/>
      <c r="E31" s="80"/>
    </row>
    <row r="32" spans="1:5" x14ac:dyDescent="0.25">
      <c r="A32" s="7" t="s">
        <v>3</v>
      </c>
      <c r="B32" s="81" t="s">
        <v>288</v>
      </c>
      <c r="C32" s="82"/>
      <c r="D32" s="82"/>
      <c r="E32" s="83"/>
    </row>
    <row r="33" spans="1:5" x14ac:dyDescent="0.25">
      <c r="A33" s="9"/>
      <c r="B33" s="32"/>
      <c r="C33" s="33"/>
      <c r="D33" s="33"/>
      <c r="E33" s="34"/>
    </row>
    <row r="34" spans="1:5" x14ac:dyDescent="0.25">
      <c r="A34" s="5" t="s">
        <v>270</v>
      </c>
      <c r="B34" s="130">
        <v>45632</v>
      </c>
      <c r="C34" s="85"/>
      <c r="D34" s="85"/>
      <c r="E34" s="86"/>
    </row>
    <row r="35" spans="1:5" ht="172.5" customHeight="1" x14ac:dyDescent="0.25">
      <c r="A35" s="6" t="s">
        <v>5</v>
      </c>
      <c r="B35" s="139" t="s">
        <v>450</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6" xr:uid="{016012B4-6B15-48DF-9396-8FB89CEC273B}">
      <formula1>"Applied, Exempt"</formula1>
    </dataValidation>
    <dataValidation type="list" allowBlank="1" showInputMessage="1" showErrorMessage="1" sqref="B37:B38" xr:uid="{D4A4146A-4287-42F3-849E-C08BCA3BC265}">
      <formula1>"Yes,No"</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49"/>
  <dimension ref="A1:E35"/>
  <sheetViews>
    <sheetView workbookViewId="0">
      <pane ySplit="2" topLeftCell="A9" activePane="bottomLeft" state="frozen"/>
      <selection activeCell="G7" sqref="G7"/>
      <selection pane="bottomLeft" activeCell="B14" sqref="B14:E14"/>
    </sheetView>
  </sheetViews>
  <sheetFormatPr defaultRowHeight="12.5" x14ac:dyDescent="0.25"/>
  <cols>
    <col min="1" max="1" width="17.1796875" customWidth="1"/>
    <col min="4" max="4" width="26.542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25</v>
      </c>
      <c r="C3" s="121"/>
      <c r="D3" s="121"/>
      <c r="E3" s="122"/>
    </row>
    <row r="4" spans="1:5" x14ac:dyDescent="0.25">
      <c r="A4" s="7" t="s">
        <v>1</v>
      </c>
      <c r="B4" s="81" t="s">
        <v>451</v>
      </c>
      <c r="C4" s="82"/>
      <c r="D4" s="82"/>
      <c r="E4" s="83"/>
    </row>
    <row r="5" spans="1:5" x14ac:dyDescent="0.25">
      <c r="A5" s="7" t="s">
        <v>229</v>
      </c>
      <c r="B5" s="123"/>
      <c r="C5" s="82"/>
      <c r="D5" s="82"/>
      <c r="E5" s="83"/>
    </row>
    <row r="6" spans="1:5" ht="25.5" customHeight="1" x14ac:dyDescent="0.25">
      <c r="A6" s="7" t="s">
        <v>2</v>
      </c>
      <c r="B6" s="81" t="s">
        <v>452</v>
      </c>
      <c r="C6" s="82"/>
      <c r="D6" s="82"/>
      <c r="E6" s="83"/>
    </row>
    <row r="7" spans="1:5" ht="259.5" customHeight="1" thickBot="1" x14ac:dyDescent="0.3">
      <c r="A7" s="5" t="s">
        <v>231</v>
      </c>
      <c r="B7" s="124" t="s">
        <v>453</v>
      </c>
      <c r="C7" s="125"/>
      <c r="D7" s="125"/>
      <c r="E7" s="126"/>
    </row>
    <row r="8" spans="1:5" ht="25" x14ac:dyDescent="0.25">
      <c r="A8" s="10" t="s">
        <v>233</v>
      </c>
      <c r="B8" s="127" t="s">
        <v>335</v>
      </c>
      <c r="C8" s="79"/>
      <c r="D8" s="79"/>
      <c r="E8" s="80"/>
    </row>
    <row r="9" spans="1:5" ht="12.75" customHeight="1" x14ac:dyDescent="0.25">
      <c r="A9" s="16" t="s">
        <v>235</v>
      </c>
      <c r="B9" s="81" t="s">
        <v>336</v>
      </c>
      <c r="C9" s="82"/>
      <c r="D9" s="82"/>
      <c r="E9" s="83"/>
    </row>
    <row r="10" spans="1:5" x14ac:dyDescent="0.25">
      <c r="A10" s="117" t="s">
        <v>237</v>
      </c>
      <c r="B10" s="123" t="s">
        <v>337</v>
      </c>
      <c r="C10" s="82"/>
      <c r="D10" s="82"/>
      <c r="E10" s="83"/>
    </row>
    <row r="11" spans="1:5" x14ac:dyDescent="0.25">
      <c r="A11" s="118"/>
      <c r="B11" s="123" t="s">
        <v>338</v>
      </c>
      <c r="C11" s="82"/>
      <c r="D11" s="82"/>
      <c r="E11" s="83"/>
    </row>
    <row r="12" spans="1:5" x14ac:dyDescent="0.25">
      <c r="A12" s="119"/>
      <c r="B12" s="123" t="s">
        <v>311</v>
      </c>
      <c r="C12" s="82"/>
      <c r="D12" s="82"/>
      <c r="E12" s="83"/>
    </row>
    <row r="13" spans="1:5" x14ac:dyDescent="0.25">
      <c r="A13" s="16" t="s">
        <v>241</v>
      </c>
      <c r="B13" s="123" t="s">
        <v>339</v>
      </c>
      <c r="C13" s="82"/>
      <c r="D13" s="82"/>
      <c r="E13" s="83"/>
    </row>
    <row r="14" spans="1:5" x14ac:dyDescent="0.25">
      <c r="A14" s="16" t="s">
        <v>243</v>
      </c>
      <c r="B14" s="131" t="s">
        <v>340</v>
      </c>
      <c r="C14" s="82"/>
      <c r="D14" s="82"/>
      <c r="E14" s="83"/>
    </row>
    <row r="15" spans="1:5" ht="13" thickBot="1" x14ac:dyDescent="0.3">
      <c r="A15" s="15" t="s">
        <v>245</v>
      </c>
      <c r="B15" s="108" t="s">
        <v>341</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454</v>
      </c>
      <c r="C22" s="82"/>
      <c r="D22" s="82"/>
      <c r="E22" s="83"/>
    </row>
    <row r="23" spans="1:5" ht="50.15" customHeight="1" thickBot="1" x14ac:dyDescent="0.3">
      <c r="A23" s="9" t="s">
        <v>258</v>
      </c>
      <c r="B23" s="81" t="s">
        <v>455</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248</v>
      </c>
      <c r="C28" s="101" t="s">
        <v>265</v>
      </c>
      <c r="D28" s="102"/>
      <c r="E28" s="103"/>
    </row>
    <row r="29" spans="1:5" x14ac:dyDescent="0.25">
      <c r="A29" s="96"/>
      <c r="B29" s="11" t="s">
        <v>248</v>
      </c>
      <c r="C29" s="101" t="s">
        <v>266</v>
      </c>
      <c r="D29" s="102"/>
      <c r="E29" s="103"/>
    </row>
    <row r="30" spans="1:5" ht="13" thickBot="1" x14ac:dyDescent="0.3">
      <c r="A30" s="97"/>
      <c r="B30" s="11" t="s">
        <v>250</v>
      </c>
      <c r="C30" s="104" t="s">
        <v>267</v>
      </c>
      <c r="D30" s="105"/>
      <c r="E30" s="106"/>
    </row>
    <row r="31" spans="1:5" x14ac:dyDescent="0.25">
      <c r="A31" s="10" t="s">
        <v>268</v>
      </c>
      <c r="B31" s="78" t="s">
        <v>287</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42" customHeight="1" x14ac:dyDescent="0.25">
      <c r="A35" s="6" t="s">
        <v>5</v>
      </c>
      <c r="B35" s="123" t="s">
        <v>456</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50"/>
  <dimension ref="A1:E35"/>
  <sheetViews>
    <sheetView workbookViewId="0">
      <pane ySplit="2" topLeftCell="A14" activePane="bottomLeft" state="frozen"/>
      <selection activeCell="G7" sqref="G7"/>
      <selection pane="bottomLeft" activeCell="B7" sqref="B7:E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26</v>
      </c>
      <c r="C3" s="121"/>
      <c r="D3" s="121"/>
      <c r="E3" s="122"/>
    </row>
    <row r="4" spans="1:5" x14ac:dyDescent="0.25">
      <c r="A4" s="7" t="s">
        <v>1</v>
      </c>
      <c r="B4" s="81" t="s">
        <v>457</v>
      </c>
      <c r="C4" s="82"/>
      <c r="D4" s="82"/>
      <c r="E4" s="83"/>
    </row>
    <row r="5" spans="1:5" x14ac:dyDescent="0.25">
      <c r="A5" s="7" t="s">
        <v>229</v>
      </c>
      <c r="B5" s="123"/>
      <c r="C5" s="82"/>
      <c r="D5" s="82"/>
      <c r="E5" s="83"/>
    </row>
    <row r="6" spans="1:5" ht="25.5" customHeight="1" x14ac:dyDescent="0.25">
      <c r="A6" s="7" t="s">
        <v>2</v>
      </c>
      <c r="B6" s="81" t="s">
        <v>458</v>
      </c>
      <c r="C6" s="82"/>
      <c r="D6" s="82"/>
      <c r="E6" s="83"/>
    </row>
    <row r="7" spans="1:5" ht="101.25" customHeight="1" thickBot="1" x14ac:dyDescent="0.3">
      <c r="A7" s="5" t="s">
        <v>231</v>
      </c>
      <c r="B7" s="124" t="s">
        <v>459</v>
      </c>
      <c r="C7" s="125"/>
      <c r="D7" s="125"/>
      <c r="E7" s="126"/>
    </row>
    <row r="8" spans="1:5" ht="25" x14ac:dyDescent="0.25">
      <c r="A8" s="10" t="s">
        <v>233</v>
      </c>
      <c r="B8" s="78" t="s">
        <v>287</v>
      </c>
      <c r="C8" s="79"/>
      <c r="D8" s="79"/>
      <c r="E8" s="80"/>
    </row>
    <row r="9" spans="1:5" ht="12.75" customHeight="1" x14ac:dyDescent="0.25">
      <c r="A9" s="16" t="s">
        <v>235</v>
      </c>
      <c r="B9" s="81" t="s">
        <v>460</v>
      </c>
      <c r="C9" s="82"/>
      <c r="D9" s="82"/>
      <c r="E9" s="83"/>
    </row>
    <row r="10" spans="1:5" x14ac:dyDescent="0.25">
      <c r="A10" s="117" t="s">
        <v>237</v>
      </c>
      <c r="B10" s="81" t="s">
        <v>461</v>
      </c>
      <c r="C10" s="82"/>
      <c r="D10" s="82"/>
      <c r="E10" s="83"/>
    </row>
    <row r="11" spans="1:5" x14ac:dyDescent="0.25">
      <c r="A11" s="118"/>
      <c r="B11" s="81" t="s">
        <v>295</v>
      </c>
      <c r="C11" s="82"/>
      <c r="D11" s="82"/>
      <c r="E11" s="83"/>
    </row>
    <row r="12" spans="1:5" x14ac:dyDescent="0.25">
      <c r="A12" s="119"/>
      <c r="B12" s="81" t="s">
        <v>296</v>
      </c>
      <c r="C12" s="82"/>
      <c r="D12" s="82"/>
      <c r="E12" s="83"/>
    </row>
    <row r="13" spans="1:5" x14ac:dyDescent="0.25">
      <c r="A13" s="16" t="s">
        <v>241</v>
      </c>
      <c r="B13" s="81" t="s">
        <v>297</v>
      </c>
      <c r="C13" s="82"/>
      <c r="D13" s="82"/>
      <c r="E13" s="83"/>
    </row>
    <row r="14" spans="1:5" x14ac:dyDescent="0.25">
      <c r="A14" s="16" t="s">
        <v>243</v>
      </c>
      <c r="B14" s="107" t="s">
        <v>298</v>
      </c>
      <c r="C14" s="82"/>
      <c r="D14" s="82"/>
      <c r="E14" s="83"/>
    </row>
    <row r="15" spans="1:5" ht="13" thickBot="1" x14ac:dyDescent="0.3">
      <c r="A15" s="15" t="s">
        <v>245</v>
      </c>
      <c r="B15" s="108" t="s">
        <v>462</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81" t="s">
        <v>463</v>
      </c>
      <c r="C22" s="82"/>
      <c r="D22" s="82"/>
      <c r="E22" s="83"/>
    </row>
    <row r="23" spans="1:5" ht="50.15" customHeight="1" thickBot="1" x14ac:dyDescent="0.3">
      <c r="A23" s="9" t="s">
        <v>258</v>
      </c>
      <c r="B23" s="81" t="s">
        <v>464</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287</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381.75" customHeight="1" x14ac:dyDescent="0.25">
      <c r="A35" s="6" t="s">
        <v>5</v>
      </c>
      <c r="B35" s="81" t="s">
        <v>465</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52"/>
  <dimension ref="A1:E35"/>
  <sheetViews>
    <sheetView workbookViewId="0">
      <pane ySplit="2" topLeftCell="A3" activePane="bottomLeft" state="frozen"/>
      <selection activeCell="G7" sqref="G7"/>
      <selection pane="bottomLeft" activeCell="B7" sqref="B7:E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27</v>
      </c>
      <c r="C3" s="121"/>
      <c r="D3" s="121"/>
      <c r="E3" s="122"/>
    </row>
    <row r="4" spans="1:5" x14ac:dyDescent="0.25">
      <c r="A4" s="7" t="s">
        <v>1</v>
      </c>
      <c r="B4" s="81" t="s">
        <v>466</v>
      </c>
      <c r="C4" s="82"/>
      <c r="D4" s="82"/>
      <c r="E4" s="83"/>
    </row>
    <row r="5" spans="1:5" x14ac:dyDescent="0.25">
      <c r="A5" s="7" t="s">
        <v>229</v>
      </c>
      <c r="B5" s="123"/>
      <c r="C5" s="82"/>
      <c r="D5" s="82"/>
      <c r="E5" s="83"/>
    </row>
    <row r="6" spans="1:5" ht="25.5" customHeight="1" x14ac:dyDescent="0.25">
      <c r="A6" s="7" t="s">
        <v>2</v>
      </c>
      <c r="B6" s="81" t="s">
        <v>467</v>
      </c>
      <c r="C6" s="82"/>
      <c r="D6" s="82"/>
      <c r="E6" s="83"/>
    </row>
    <row r="7" spans="1:5" ht="115.5" customHeight="1" thickBot="1" x14ac:dyDescent="0.3">
      <c r="A7" s="5" t="s">
        <v>231</v>
      </c>
      <c r="B7" s="124" t="s">
        <v>468</v>
      </c>
      <c r="C7" s="125"/>
      <c r="D7" s="125"/>
      <c r="E7" s="126"/>
    </row>
    <row r="8" spans="1:5" ht="25" x14ac:dyDescent="0.25">
      <c r="A8" s="10" t="s">
        <v>233</v>
      </c>
      <c r="B8" s="78" t="s">
        <v>469</v>
      </c>
      <c r="C8" s="79"/>
      <c r="D8" s="79"/>
      <c r="E8" s="80"/>
    </row>
    <row r="9" spans="1:5" ht="12.75" customHeight="1" x14ac:dyDescent="0.25">
      <c r="A9" s="16" t="s">
        <v>235</v>
      </c>
      <c r="B9" s="81" t="s">
        <v>470</v>
      </c>
      <c r="C9" s="82"/>
      <c r="D9" s="82"/>
      <c r="E9" s="83"/>
    </row>
    <row r="10" spans="1:5" x14ac:dyDescent="0.25">
      <c r="A10" s="117" t="s">
        <v>237</v>
      </c>
      <c r="B10" s="81" t="s">
        <v>471</v>
      </c>
      <c r="C10" s="82"/>
      <c r="D10" s="82"/>
      <c r="E10" s="83"/>
    </row>
    <row r="11" spans="1:5" x14ac:dyDescent="0.25">
      <c r="A11" s="118"/>
      <c r="B11" s="81" t="s">
        <v>472</v>
      </c>
      <c r="C11" s="82"/>
      <c r="D11" s="82"/>
      <c r="E11" s="83"/>
    </row>
    <row r="12" spans="1:5" x14ac:dyDescent="0.25">
      <c r="A12" s="119"/>
      <c r="B12" s="81" t="s">
        <v>311</v>
      </c>
      <c r="C12" s="82"/>
      <c r="D12" s="82"/>
      <c r="E12" s="83"/>
    </row>
    <row r="13" spans="1:5" x14ac:dyDescent="0.25">
      <c r="A13" s="16" t="s">
        <v>241</v>
      </c>
      <c r="B13" s="81" t="s">
        <v>473</v>
      </c>
      <c r="C13" s="82"/>
      <c r="D13" s="82"/>
      <c r="E13" s="83"/>
    </row>
    <row r="14" spans="1:5" x14ac:dyDescent="0.25">
      <c r="A14" s="16" t="s">
        <v>243</v>
      </c>
      <c r="B14" s="107" t="s">
        <v>474</v>
      </c>
      <c r="C14" s="82"/>
      <c r="D14" s="82"/>
      <c r="E14" s="83"/>
    </row>
    <row r="15" spans="1:5" ht="13" thickBot="1" x14ac:dyDescent="0.3">
      <c r="A15" s="15" t="s">
        <v>245</v>
      </c>
      <c r="B15" s="108" t="s">
        <v>475</v>
      </c>
      <c r="C15" s="109"/>
      <c r="D15" s="109"/>
      <c r="E15" s="110"/>
    </row>
    <row r="16" spans="1:5" ht="12.75" customHeight="1" x14ac:dyDescent="0.25">
      <c r="A16" s="95" t="s">
        <v>247</v>
      </c>
      <c r="B16" s="11" t="s">
        <v>248</v>
      </c>
      <c r="C16" s="98" t="s">
        <v>249</v>
      </c>
      <c r="D16" s="111"/>
      <c r="E16" s="112"/>
    </row>
    <row r="17" spans="1:5" ht="12.75" customHeight="1" x14ac:dyDescent="0.25">
      <c r="A17" s="96"/>
      <c r="B17" s="11" t="s">
        <v>250</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81" t="s">
        <v>476</v>
      </c>
      <c r="C22" s="82"/>
      <c r="D22" s="82"/>
      <c r="E22" s="83"/>
    </row>
    <row r="23" spans="1:5" ht="50.15" customHeight="1" thickBot="1" x14ac:dyDescent="0.3">
      <c r="A23" s="9" t="s">
        <v>258</v>
      </c>
      <c r="B23" s="81" t="s">
        <v>449</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248</v>
      </c>
      <c r="C30" s="104" t="s">
        <v>267</v>
      </c>
      <c r="D30" s="105"/>
      <c r="E30" s="106"/>
    </row>
    <row r="31" spans="1:5" x14ac:dyDescent="0.25">
      <c r="A31" s="10" t="s">
        <v>268</v>
      </c>
      <c r="B31" s="78" t="s">
        <v>396</v>
      </c>
      <c r="C31" s="79"/>
      <c r="D31" s="79"/>
      <c r="E31" s="80"/>
    </row>
    <row r="32" spans="1:5" x14ac:dyDescent="0.25">
      <c r="A32" s="7" t="s">
        <v>3</v>
      </c>
      <c r="B32" s="81" t="s">
        <v>288</v>
      </c>
      <c r="C32" s="82"/>
      <c r="D32" s="82"/>
      <c r="E32" s="83"/>
    </row>
    <row r="33" spans="1:5" x14ac:dyDescent="0.25">
      <c r="A33" s="9"/>
      <c r="B33" s="32"/>
      <c r="C33" s="33"/>
      <c r="D33" s="33"/>
      <c r="E33" s="34"/>
    </row>
    <row r="34" spans="1:5" ht="13" thickBot="1" x14ac:dyDescent="0.3">
      <c r="A34" s="5" t="s">
        <v>270</v>
      </c>
      <c r="B34" s="130">
        <v>42348</v>
      </c>
      <c r="C34" s="85"/>
      <c r="D34" s="85"/>
      <c r="E34" s="86"/>
    </row>
    <row r="35" spans="1:5" ht="166.5" customHeight="1" x14ac:dyDescent="0.25">
      <c r="A35" s="6" t="s">
        <v>5</v>
      </c>
      <c r="B35" s="81" t="s">
        <v>477</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53"/>
  <dimension ref="A1:E35"/>
  <sheetViews>
    <sheetView workbookViewId="0">
      <pane ySplit="2" topLeftCell="A3" activePane="bottomLeft" state="frozen"/>
      <selection activeCell="G7" sqref="G7"/>
      <selection pane="bottomLeft" activeCell="B7" sqref="B7:E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28</v>
      </c>
      <c r="C3" s="121"/>
      <c r="D3" s="121"/>
      <c r="E3" s="122"/>
    </row>
    <row r="4" spans="1:5" x14ac:dyDescent="0.25">
      <c r="A4" s="7" t="s">
        <v>1</v>
      </c>
      <c r="B4" s="81" t="s">
        <v>478</v>
      </c>
      <c r="C4" s="82"/>
      <c r="D4" s="82"/>
      <c r="E4" s="83"/>
    </row>
    <row r="5" spans="1:5" x14ac:dyDescent="0.25">
      <c r="A5" s="7" t="s">
        <v>229</v>
      </c>
      <c r="B5" s="123" t="s">
        <v>479</v>
      </c>
      <c r="C5" s="82"/>
      <c r="D5" s="82"/>
      <c r="E5" s="83"/>
    </row>
    <row r="6" spans="1:5" ht="25.5" customHeight="1" x14ac:dyDescent="0.25">
      <c r="A6" s="7" t="s">
        <v>2</v>
      </c>
      <c r="B6" s="81" t="s">
        <v>480</v>
      </c>
      <c r="C6" s="82"/>
      <c r="D6" s="82"/>
      <c r="E6" s="83"/>
    </row>
    <row r="7" spans="1:5" ht="148.5" customHeight="1" thickBot="1" x14ac:dyDescent="0.3">
      <c r="A7" s="5" t="s">
        <v>231</v>
      </c>
      <c r="B7" s="124" t="s">
        <v>481</v>
      </c>
      <c r="C7" s="125"/>
      <c r="D7" s="125"/>
      <c r="E7" s="126"/>
    </row>
    <row r="8" spans="1:5" ht="25" x14ac:dyDescent="0.25">
      <c r="A8" s="10" t="s">
        <v>233</v>
      </c>
      <c r="B8" s="127" t="s">
        <v>482</v>
      </c>
      <c r="C8" s="79"/>
      <c r="D8" s="79"/>
      <c r="E8" s="80"/>
    </row>
    <row r="9" spans="1:5" ht="12.75" customHeight="1" x14ac:dyDescent="0.25">
      <c r="A9" s="16" t="s">
        <v>235</v>
      </c>
      <c r="B9" s="81" t="s">
        <v>483</v>
      </c>
      <c r="C9" s="82"/>
      <c r="D9" s="82"/>
      <c r="E9" s="83"/>
    </row>
    <row r="10" spans="1:5" x14ac:dyDescent="0.25">
      <c r="A10" s="117" t="s">
        <v>237</v>
      </c>
      <c r="B10" s="123" t="s">
        <v>484</v>
      </c>
      <c r="C10" s="82"/>
      <c r="D10" s="82"/>
      <c r="E10" s="83"/>
    </row>
    <row r="11" spans="1:5" x14ac:dyDescent="0.25">
      <c r="A11" s="118"/>
      <c r="B11" s="123" t="s">
        <v>310</v>
      </c>
      <c r="C11" s="82"/>
      <c r="D11" s="82"/>
      <c r="E11" s="83"/>
    </row>
    <row r="12" spans="1:5" x14ac:dyDescent="0.25">
      <c r="A12" s="119"/>
      <c r="B12" s="123" t="s">
        <v>311</v>
      </c>
      <c r="C12" s="82"/>
      <c r="D12" s="82"/>
      <c r="E12" s="83"/>
    </row>
    <row r="13" spans="1:5" x14ac:dyDescent="0.25">
      <c r="A13" s="16" t="s">
        <v>241</v>
      </c>
      <c r="B13" s="123" t="s">
        <v>485</v>
      </c>
      <c r="C13" s="82"/>
      <c r="D13" s="82"/>
      <c r="E13" s="83"/>
    </row>
    <row r="14" spans="1:5" x14ac:dyDescent="0.25">
      <c r="A14" s="16" t="s">
        <v>243</v>
      </c>
      <c r="B14" s="140">
        <v>2079353150</v>
      </c>
      <c r="C14" s="141"/>
      <c r="D14" s="141"/>
      <c r="E14" s="142"/>
    </row>
    <row r="15" spans="1:5" ht="13.5" customHeight="1" thickBot="1" x14ac:dyDescent="0.3">
      <c r="A15" s="15" t="s">
        <v>245</v>
      </c>
      <c r="B15" s="143" t="s">
        <v>486</v>
      </c>
      <c r="C15" s="109"/>
      <c r="D15" s="109"/>
      <c r="E15" s="110"/>
    </row>
    <row r="16" spans="1:5" ht="12.75" customHeight="1" x14ac:dyDescent="0.25">
      <c r="A16" s="96" t="s">
        <v>247</v>
      </c>
      <c r="B16" s="50" t="s">
        <v>248</v>
      </c>
      <c r="C16" s="144" t="s">
        <v>249</v>
      </c>
      <c r="D16" s="145"/>
      <c r="E16" s="146"/>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487</v>
      </c>
      <c r="C22" s="82"/>
      <c r="D22" s="82"/>
      <c r="E22" s="83"/>
    </row>
    <row r="23" spans="1:5" ht="50.15" customHeight="1" thickBot="1" x14ac:dyDescent="0.3">
      <c r="A23" s="9" t="s">
        <v>258</v>
      </c>
      <c r="B23" s="81" t="s">
        <v>449</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482</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84" t="s">
        <v>271</v>
      </c>
      <c r="C34" s="85"/>
      <c r="D34" s="85"/>
      <c r="E34" s="86"/>
    </row>
    <row r="35" spans="1:5" ht="362.25" customHeight="1" x14ac:dyDescent="0.25">
      <c r="A35" s="6" t="s">
        <v>5</v>
      </c>
      <c r="B35" s="81" t="s">
        <v>488</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55"/>
  <dimension ref="A1:E35"/>
  <sheetViews>
    <sheetView workbookViewId="0">
      <pane ySplit="2" topLeftCell="A3" activePane="bottomLeft" state="frozen"/>
      <selection activeCell="G7" sqref="G7"/>
      <selection pane="bottomLeft" activeCell="B7" sqref="B7:E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29</v>
      </c>
      <c r="C3" s="121"/>
      <c r="D3" s="121"/>
      <c r="E3" s="122"/>
    </row>
    <row r="4" spans="1:5" x14ac:dyDescent="0.25">
      <c r="A4" s="7" t="s">
        <v>1</v>
      </c>
      <c r="B4" s="81" t="s">
        <v>489</v>
      </c>
      <c r="C4" s="82"/>
      <c r="D4" s="82"/>
      <c r="E4" s="83"/>
    </row>
    <row r="5" spans="1:5" x14ac:dyDescent="0.25">
      <c r="A5" s="7" t="s">
        <v>229</v>
      </c>
      <c r="B5" s="123"/>
      <c r="C5" s="82"/>
      <c r="D5" s="82"/>
      <c r="E5" s="83"/>
    </row>
    <row r="6" spans="1:5" ht="25.5" customHeight="1" x14ac:dyDescent="0.25">
      <c r="A6" s="7" t="s">
        <v>2</v>
      </c>
      <c r="B6" s="81" t="s">
        <v>490</v>
      </c>
      <c r="C6" s="82"/>
      <c r="D6" s="82"/>
      <c r="E6" s="83"/>
    </row>
    <row r="7" spans="1:5" ht="129.75" customHeight="1" thickBot="1" x14ac:dyDescent="0.3">
      <c r="A7" s="5" t="s">
        <v>231</v>
      </c>
      <c r="B7" s="124" t="s">
        <v>491</v>
      </c>
      <c r="C7" s="125"/>
      <c r="D7" s="125"/>
      <c r="E7" s="126"/>
    </row>
    <row r="8" spans="1:5" ht="25" x14ac:dyDescent="0.25">
      <c r="A8" s="10" t="s">
        <v>233</v>
      </c>
      <c r="B8" s="127" t="s">
        <v>492</v>
      </c>
      <c r="C8" s="79"/>
      <c r="D8" s="79"/>
      <c r="E8" s="80"/>
    </row>
    <row r="9" spans="1:5" ht="12.75" customHeight="1" x14ac:dyDescent="0.25">
      <c r="A9" s="16" t="s">
        <v>235</v>
      </c>
      <c r="B9" s="81" t="s">
        <v>493</v>
      </c>
      <c r="C9" s="82"/>
      <c r="D9" s="82"/>
      <c r="E9" s="83"/>
    </row>
    <row r="10" spans="1:5" x14ac:dyDescent="0.25">
      <c r="A10" s="117" t="s">
        <v>237</v>
      </c>
      <c r="B10" s="123" t="s">
        <v>494</v>
      </c>
      <c r="C10" s="82"/>
      <c r="D10" s="82"/>
      <c r="E10" s="83"/>
    </row>
    <row r="11" spans="1:5" x14ac:dyDescent="0.25">
      <c r="A11" s="118"/>
      <c r="B11" s="123" t="s">
        <v>495</v>
      </c>
      <c r="C11" s="82"/>
      <c r="D11" s="82"/>
      <c r="E11" s="83"/>
    </row>
    <row r="12" spans="1:5" x14ac:dyDescent="0.25">
      <c r="A12" s="119"/>
      <c r="B12" s="123" t="s">
        <v>311</v>
      </c>
      <c r="C12" s="82"/>
      <c r="D12" s="82"/>
      <c r="E12" s="83"/>
    </row>
    <row r="13" spans="1:5" x14ac:dyDescent="0.25">
      <c r="A13" s="16" t="s">
        <v>241</v>
      </c>
      <c r="B13" s="123" t="s">
        <v>496</v>
      </c>
      <c r="C13" s="82"/>
      <c r="D13" s="82"/>
      <c r="E13" s="83"/>
    </row>
    <row r="14" spans="1:5" x14ac:dyDescent="0.25">
      <c r="A14" s="16" t="s">
        <v>243</v>
      </c>
      <c r="B14" s="107" t="s">
        <v>497</v>
      </c>
      <c r="C14" s="147"/>
      <c r="D14" s="147"/>
      <c r="E14" s="148"/>
    </row>
    <row r="15" spans="1:5" ht="13" thickBot="1" x14ac:dyDescent="0.3">
      <c r="A15" s="15" t="s">
        <v>245</v>
      </c>
      <c r="B15" s="108" t="s">
        <v>498</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499</v>
      </c>
      <c r="C22" s="82"/>
      <c r="D22" s="82"/>
      <c r="E22" s="83"/>
    </row>
    <row r="23" spans="1:5" ht="50.15" customHeight="1" thickBot="1" x14ac:dyDescent="0.3">
      <c r="A23" s="9" t="s">
        <v>258</v>
      </c>
      <c r="B23" s="81" t="s">
        <v>500</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248</v>
      </c>
      <c r="C29" s="101" t="s">
        <v>266</v>
      </c>
      <c r="D29" s="102"/>
      <c r="E29" s="103"/>
    </row>
    <row r="30" spans="1:5" ht="13" thickBot="1" x14ac:dyDescent="0.3">
      <c r="A30" s="97"/>
      <c r="B30" s="11" t="s">
        <v>250</v>
      </c>
      <c r="C30" s="104" t="s">
        <v>267</v>
      </c>
      <c r="D30" s="105"/>
      <c r="E30" s="106"/>
    </row>
    <row r="31" spans="1:5" x14ac:dyDescent="0.25">
      <c r="A31" s="10" t="s">
        <v>268</v>
      </c>
      <c r="B31" s="78" t="s">
        <v>492</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181.5" customHeight="1" x14ac:dyDescent="0.25">
      <c r="A35" s="6" t="s">
        <v>5</v>
      </c>
      <c r="B35" s="81" t="s">
        <v>501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56"/>
  <dimension ref="A1:E35"/>
  <sheetViews>
    <sheetView zoomScaleNormal="100" workbookViewId="0">
      <pane ySplit="2" topLeftCell="A34" activePane="bottomLeft" state="frozen"/>
      <selection activeCell="G7" sqref="G7"/>
      <selection pane="bottomLeft" activeCell="G35" sqref="G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30</v>
      </c>
      <c r="C3" s="121"/>
      <c r="D3" s="121"/>
      <c r="E3" s="122"/>
    </row>
    <row r="4" spans="1:5" x14ac:dyDescent="0.25">
      <c r="A4" s="7" t="s">
        <v>1</v>
      </c>
      <c r="B4" s="81" t="s">
        <v>502</v>
      </c>
      <c r="C4" s="82"/>
      <c r="D4" s="82"/>
      <c r="E4" s="83"/>
    </row>
    <row r="5" spans="1:5" x14ac:dyDescent="0.25">
      <c r="A5" s="7" t="s">
        <v>229</v>
      </c>
      <c r="B5" s="123"/>
      <c r="C5" s="82"/>
      <c r="D5" s="82"/>
      <c r="E5" s="83"/>
    </row>
    <row r="6" spans="1:5" ht="25.5" customHeight="1" x14ac:dyDescent="0.25">
      <c r="A6" s="7" t="s">
        <v>2</v>
      </c>
      <c r="B6" s="81" t="s">
        <v>503</v>
      </c>
      <c r="C6" s="82"/>
      <c r="D6" s="82"/>
      <c r="E6" s="83"/>
    </row>
    <row r="7" spans="1:5" ht="361.5" customHeight="1" thickBot="1" x14ac:dyDescent="0.3">
      <c r="A7" s="5" t="s">
        <v>231</v>
      </c>
      <c r="B7" s="124" t="s">
        <v>504</v>
      </c>
      <c r="C7" s="125"/>
      <c r="D7" s="125"/>
      <c r="E7" s="126"/>
    </row>
    <row r="8" spans="1:5" ht="25" x14ac:dyDescent="0.25">
      <c r="A8" s="10" t="s">
        <v>233</v>
      </c>
      <c r="B8" s="78" t="s">
        <v>287</v>
      </c>
      <c r="C8" s="79"/>
      <c r="D8" s="79"/>
      <c r="E8" s="80"/>
    </row>
    <row r="9" spans="1:5" ht="12.75" customHeight="1" x14ac:dyDescent="0.25">
      <c r="A9" s="16" t="s">
        <v>235</v>
      </c>
      <c r="B9" s="81" t="s">
        <v>293</v>
      </c>
      <c r="C9" s="82"/>
      <c r="D9" s="82"/>
      <c r="E9" s="83"/>
    </row>
    <row r="10" spans="1:5" ht="12.75" customHeight="1" x14ac:dyDescent="0.25">
      <c r="A10" s="117" t="s">
        <v>237</v>
      </c>
      <c r="B10" s="81" t="s">
        <v>294</v>
      </c>
      <c r="C10" s="82"/>
      <c r="D10" s="82"/>
      <c r="E10" s="83"/>
    </row>
    <row r="11" spans="1:5" x14ac:dyDescent="0.25">
      <c r="A11" s="118"/>
      <c r="B11" s="81" t="s">
        <v>295</v>
      </c>
      <c r="C11" s="82"/>
      <c r="D11" s="82"/>
      <c r="E11" s="83"/>
    </row>
    <row r="12" spans="1:5" x14ac:dyDescent="0.25">
      <c r="A12" s="119"/>
      <c r="B12" s="81" t="s">
        <v>296</v>
      </c>
      <c r="C12" s="82"/>
      <c r="D12" s="82"/>
      <c r="E12" s="83"/>
    </row>
    <row r="13" spans="1:5" x14ac:dyDescent="0.25">
      <c r="A13" s="16" t="s">
        <v>241</v>
      </c>
      <c r="B13" s="81" t="s">
        <v>297</v>
      </c>
      <c r="C13" s="82"/>
      <c r="D13" s="82"/>
      <c r="E13" s="83"/>
    </row>
    <row r="14" spans="1:5" x14ac:dyDescent="0.25">
      <c r="A14" s="16" t="s">
        <v>243</v>
      </c>
      <c r="B14" s="123" t="s">
        <v>298</v>
      </c>
      <c r="C14" s="82"/>
      <c r="D14" s="82"/>
      <c r="E14" s="83"/>
    </row>
    <row r="15" spans="1:5" ht="13" thickBot="1" x14ac:dyDescent="0.3">
      <c r="A15" s="15" t="s">
        <v>245</v>
      </c>
      <c r="B15" s="108" t="s">
        <v>299</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c r="C22" s="82"/>
      <c r="D22" s="82"/>
      <c r="E22" s="83"/>
    </row>
    <row r="23" spans="1:5" ht="50.15" customHeight="1" thickBot="1" x14ac:dyDescent="0.3">
      <c r="A23" s="9" t="s">
        <v>258</v>
      </c>
      <c r="B23" s="81" t="s">
        <v>505</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302</v>
      </c>
      <c r="C31" s="79"/>
      <c r="D31" s="79"/>
      <c r="E31" s="80"/>
    </row>
    <row r="32" spans="1:5" x14ac:dyDescent="0.25">
      <c r="A32" s="7" t="s">
        <v>3</v>
      </c>
      <c r="B32" s="81" t="s">
        <v>269</v>
      </c>
      <c r="C32" s="82"/>
      <c r="D32" s="82"/>
      <c r="E32" s="83"/>
    </row>
    <row r="33" spans="1:5" x14ac:dyDescent="0.25">
      <c r="A33" s="9"/>
      <c r="B33" s="32"/>
      <c r="C33" s="33"/>
      <c r="D33" s="33"/>
      <c r="E33" s="34"/>
    </row>
    <row r="34" spans="1:5" x14ac:dyDescent="0.25">
      <c r="A34" s="5" t="s">
        <v>270</v>
      </c>
      <c r="B34" s="130" t="s">
        <v>271</v>
      </c>
      <c r="C34" s="85"/>
      <c r="D34" s="85"/>
      <c r="E34" s="86"/>
    </row>
    <row r="35" spans="1:5" ht="409.5" customHeight="1" x14ac:dyDescent="0.25">
      <c r="A35" s="6" t="s">
        <v>5</v>
      </c>
      <c r="B35" s="149" t="s">
        <v>506</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7"/>
  <dimension ref="A1:E38"/>
  <sheetViews>
    <sheetView workbookViewId="0">
      <pane ySplit="2" topLeftCell="A34" activePane="bottomLeft" state="frozen"/>
      <selection activeCell="G7" sqref="G7"/>
      <selection pane="bottomLeft" activeCell="G35" sqref="G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31</v>
      </c>
      <c r="C3" s="121"/>
      <c r="D3" s="121"/>
      <c r="E3" s="122"/>
    </row>
    <row r="4" spans="1:5" x14ac:dyDescent="0.25">
      <c r="A4" s="7" t="s">
        <v>1</v>
      </c>
      <c r="B4" s="81" t="s">
        <v>507</v>
      </c>
      <c r="C4" s="82"/>
      <c r="D4" s="82"/>
      <c r="E4" s="83"/>
    </row>
    <row r="5" spans="1:5" x14ac:dyDescent="0.25">
      <c r="A5" s="7" t="s">
        <v>229</v>
      </c>
      <c r="B5" s="123"/>
      <c r="C5" s="82"/>
      <c r="D5" s="82"/>
      <c r="E5" s="83"/>
    </row>
    <row r="6" spans="1:5" ht="38.25" customHeight="1" x14ac:dyDescent="0.25">
      <c r="A6" s="7" t="s">
        <v>2</v>
      </c>
      <c r="B6" s="81" t="s">
        <v>508</v>
      </c>
      <c r="C6" s="82"/>
      <c r="D6" s="82"/>
      <c r="E6" s="83"/>
    </row>
    <row r="7" spans="1:5" ht="39.75" customHeight="1" thickBot="1" x14ac:dyDescent="0.3">
      <c r="A7" s="5" t="s">
        <v>231</v>
      </c>
      <c r="B7" s="124" t="s">
        <v>509</v>
      </c>
      <c r="C7" s="125"/>
      <c r="D7" s="125"/>
      <c r="E7" s="126"/>
    </row>
    <row r="8" spans="1:5" ht="25" x14ac:dyDescent="0.25">
      <c r="A8" s="10" t="s">
        <v>233</v>
      </c>
      <c r="B8" s="78" t="s">
        <v>287</v>
      </c>
      <c r="C8" s="79"/>
      <c r="D8" s="79"/>
      <c r="E8" s="80"/>
    </row>
    <row r="9" spans="1:5" ht="12.75" customHeight="1" x14ac:dyDescent="0.25">
      <c r="A9" s="16" t="s">
        <v>235</v>
      </c>
      <c r="B9" s="81" t="s">
        <v>293</v>
      </c>
      <c r="C9" s="82"/>
      <c r="D9" s="82"/>
      <c r="E9" s="83"/>
    </row>
    <row r="10" spans="1:5" x14ac:dyDescent="0.25">
      <c r="A10" s="117" t="s">
        <v>237</v>
      </c>
      <c r="B10" s="81" t="s">
        <v>294</v>
      </c>
      <c r="C10" s="82"/>
      <c r="D10" s="82"/>
      <c r="E10" s="83"/>
    </row>
    <row r="11" spans="1:5" x14ac:dyDescent="0.25">
      <c r="A11" s="118"/>
      <c r="B11" s="81" t="s">
        <v>295</v>
      </c>
      <c r="C11" s="82"/>
      <c r="D11" s="82"/>
      <c r="E11" s="83"/>
    </row>
    <row r="12" spans="1:5" x14ac:dyDescent="0.25">
      <c r="A12" s="119"/>
      <c r="B12" s="81" t="s">
        <v>296</v>
      </c>
      <c r="C12" s="82"/>
      <c r="D12" s="82"/>
      <c r="E12" s="83"/>
    </row>
    <row r="13" spans="1:5" x14ac:dyDescent="0.25">
      <c r="A13" s="16" t="s">
        <v>241</v>
      </c>
      <c r="B13" s="81" t="s">
        <v>297</v>
      </c>
      <c r="C13" s="82"/>
      <c r="D13" s="82"/>
      <c r="E13" s="83"/>
    </row>
    <row r="14" spans="1:5" x14ac:dyDescent="0.25">
      <c r="A14" s="16" t="s">
        <v>243</v>
      </c>
      <c r="B14" s="123" t="s">
        <v>298</v>
      </c>
      <c r="C14" s="82"/>
      <c r="D14" s="82"/>
      <c r="E14" s="83"/>
    </row>
    <row r="15" spans="1:5" ht="13" thickBot="1" x14ac:dyDescent="0.3">
      <c r="A15" s="15" t="s">
        <v>245</v>
      </c>
      <c r="B15" s="108" t="s">
        <v>299</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81" t="s">
        <v>510</v>
      </c>
      <c r="C22" s="82"/>
      <c r="D22" s="82"/>
      <c r="E22" s="83"/>
    </row>
    <row r="23" spans="1:5" ht="50.15" customHeight="1" thickBot="1" x14ac:dyDescent="0.3">
      <c r="A23" s="9" t="s">
        <v>258</v>
      </c>
      <c r="B23" s="81" t="s">
        <v>511</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302</v>
      </c>
      <c r="C31" s="79"/>
      <c r="D31" s="79"/>
      <c r="E31" s="80"/>
    </row>
    <row r="32" spans="1:5" x14ac:dyDescent="0.25">
      <c r="A32" s="7" t="s">
        <v>3</v>
      </c>
      <c r="B32" s="81" t="s">
        <v>288</v>
      </c>
      <c r="C32" s="82"/>
      <c r="D32" s="82"/>
      <c r="E32" s="83"/>
    </row>
    <row r="33" spans="1:5" x14ac:dyDescent="0.25">
      <c r="A33" s="9"/>
      <c r="B33" s="32"/>
      <c r="C33" s="33"/>
      <c r="D33" s="33"/>
      <c r="E33" s="34"/>
    </row>
    <row r="34" spans="1:5" x14ac:dyDescent="0.25">
      <c r="A34" s="5" t="s">
        <v>270</v>
      </c>
      <c r="B34" s="130">
        <v>45930</v>
      </c>
      <c r="C34" s="85"/>
      <c r="D34" s="85"/>
      <c r="E34" s="86"/>
    </row>
    <row r="35" spans="1:5" ht="409" customHeight="1" x14ac:dyDescent="0.25">
      <c r="A35" s="6" t="s">
        <v>5</v>
      </c>
      <c r="B35" s="149" t="s">
        <v>512</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9391BF74-B7C5-47D4-8B45-9CE434EF5804}">
      <formula1>"Yes,No"</formula1>
    </dataValidation>
    <dataValidation type="list" allowBlank="1" showInputMessage="1" showErrorMessage="1" sqref="B36" xr:uid="{CB5695D4-0907-4C01-8E74-A154657FCFD5}">
      <formula1>"Applied, Exempt"</formula1>
    </dataValidation>
  </dataValidations>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00"/>
  <dimension ref="A1:E38"/>
  <sheetViews>
    <sheetView workbookViewId="0">
      <pane ySplit="2" topLeftCell="A35"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32</v>
      </c>
      <c r="C3" s="121"/>
      <c r="D3" s="121"/>
      <c r="E3" s="122"/>
    </row>
    <row r="4" spans="1:5" x14ac:dyDescent="0.25">
      <c r="A4" s="7" t="s">
        <v>1</v>
      </c>
      <c r="B4" s="81" t="s">
        <v>514</v>
      </c>
      <c r="C4" s="82"/>
      <c r="D4" s="82"/>
      <c r="E4" s="83"/>
    </row>
    <row r="5" spans="1:5" x14ac:dyDescent="0.25">
      <c r="A5" s="7" t="s">
        <v>229</v>
      </c>
      <c r="B5" s="123"/>
      <c r="C5" s="82"/>
      <c r="D5" s="82"/>
      <c r="E5" s="83"/>
    </row>
    <row r="6" spans="1:5" ht="25.5" customHeight="1" x14ac:dyDescent="0.25">
      <c r="A6" s="7" t="s">
        <v>2</v>
      </c>
      <c r="B6" s="81" t="s">
        <v>515</v>
      </c>
      <c r="C6" s="82"/>
      <c r="D6" s="82"/>
      <c r="E6" s="83"/>
    </row>
    <row r="7" spans="1:5" ht="53.25" customHeight="1" thickBot="1" x14ac:dyDescent="0.3">
      <c r="A7" s="5" t="s">
        <v>231</v>
      </c>
      <c r="B7" s="124" t="s">
        <v>509</v>
      </c>
      <c r="C7" s="125"/>
      <c r="D7" s="125"/>
      <c r="E7" s="126"/>
    </row>
    <row r="8" spans="1:5" ht="25" x14ac:dyDescent="0.25">
      <c r="A8" s="10" t="s">
        <v>233</v>
      </c>
      <c r="B8" s="127" t="s">
        <v>287</v>
      </c>
      <c r="C8" s="79"/>
      <c r="D8" s="79"/>
      <c r="E8" s="80"/>
    </row>
    <row r="9" spans="1:5" ht="12.75" customHeight="1" x14ac:dyDescent="0.25">
      <c r="A9" s="16" t="s">
        <v>235</v>
      </c>
      <c r="B9" s="81" t="s">
        <v>293</v>
      </c>
      <c r="C9" s="82"/>
      <c r="D9" s="82"/>
      <c r="E9" s="83"/>
    </row>
    <row r="10" spans="1:5" x14ac:dyDescent="0.25">
      <c r="A10" s="117" t="s">
        <v>237</v>
      </c>
      <c r="B10" s="123" t="s">
        <v>294</v>
      </c>
      <c r="C10" s="82"/>
      <c r="D10" s="82"/>
      <c r="E10" s="83"/>
    </row>
    <row r="11" spans="1:5" x14ac:dyDescent="0.25">
      <c r="A11" s="118"/>
      <c r="B11" s="123" t="s">
        <v>295</v>
      </c>
      <c r="C11" s="82"/>
      <c r="D11" s="82"/>
      <c r="E11" s="83"/>
    </row>
    <row r="12" spans="1:5" x14ac:dyDescent="0.25">
      <c r="A12" s="119"/>
      <c r="B12" s="123" t="s">
        <v>296</v>
      </c>
      <c r="C12" s="82"/>
      <c r="D12" s="82"/>
      <c r="E12" s="83"/>
    </row>
    <row r="13" spans="1:5" x14ac:dyDescent="0.25">
      <c r="A13" s="16" t="s">
        <v>241</v>
      </c>
      <c r="B13" s="123" t="s">
        <v>297</v>
      </c>
      <c r="C13" s="82"/>
      <c r="D13" s="82"/>
      <c r="E13" s="83"/>
    </row>
    <row r="14" spans="1:5" x14ac:dyDescent="0.25">
      <c r="A14" s="16" t="s">
        <v>243</v>
      </c>
      <c r="B14" s="131"/>
      <c r="C14" s="82"/>
      <c r="D14" s="82"/>
      <c r="E14" s="83"/>
    </row>
    <row r="15" spans="1:5" ht="13" thickBot="1" x14ac:dyDescent="0.3">
      <c r="A15" s="15" t="s">
        <v>245</v>
      </c>
      <c r="B15" s="108" t="s">
        <v>299</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510</v>
      </c>
      <c r="C22" s="82"/>
      <c r="D22" s="82"/>
      <c r="E22" s="83"/>
    </row>
    <row r="23" spans="1:5" ht="50.15" customHeight="1" thickBot="1" x14ac:dyDescent="0.3">
      <c r="A23" s="9" t="s">
        <v>258</v>
      </c>
      <c r="B23" s="81" t="s">
        <v>516</v>
      </c>
      <c r="C23" s="82"/>
      <c r="D23" s="82"/>
      <c r="E23" s="83"/>
    </row>
    <row r="24" spans="1:5" ht="13" thickBot="1" x14ac:dyDescent="0.3">
      <c r="A24" s="95" t="s">
        <v>260</v>
      </c>
      <c r="B24" s="12" t="s">
        <v>248</v>
      </c>
      <c r="C24" s="98" t="s">
        <v>261</v>
      </c>
      <c r="D24" s="99"/>
      <c r="E24" s="100"/>
    </row>
    <row r="25" spans="1:5" x14ac:dyDescent="0.25">
      <c r="A25" s="96"/>
      <c r="B25" s="12" t="s">
        <v>250</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250</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302</v>
      </c>
      <c r="C31" s="79"/>
      <c r="D31" s="79"/>
      <c r="E31" s="80"/>
    </row>
    <row r="32" spans="1:5" x14ac:dyDescent="0.25">
      <c r="A32" s="7" t="s">
        <v>3</v>
      </c>
      <c r="B32" s="81" t="s">
        <v>288</v>
      </c>
      <c r="C32" s="82"/>
      <c r="D32" s="82"/>
      <c r="E32" s="83"/>
    </row>
    <row r="33" spans="1:5" x14ac:dyDescent="0.25">
      <c r="A33" s="9"/>
      <c r="B33" s="32"/>
      <c r="C33" s="33"/>
      <c r="D33" s="33"/>
      <c r="E33" s="34"/>
    </row>
    <row r="34" spans="1:5" x14ac:dyDescent="0.25">
      <c r="A34" s="5" t="s">
        <v>270</v>
      </c>
      <c r="B34" s="84">
        <v>45930</v>
      </c>
      <c r="C34" s="85"/>
      <c r="D34" s="85"/>
      <c r="E34" s="86"/>
    </row>
    <row r="35" spans="1:5" ht="409" customHeight="1" x14ac:dyDescent="0.25">
      <c r="A35" s="6" t="s">
        <v>5</v>
      </c>
      <c r="B35" s="149" t="s">
        <v>517</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328E6BD9-2C0E-409F-9BA2-C7B45D8461BA}">
      <formula1>"Yes,No"</formula1>
    </dataValidation>
    <dataValidation type="list" allowBlank="1" showInputMessage="1" showErrorMessage="1" sqref="B36" xr:uid="{7CC0052A-98D7-439B-840E-D549AF0E7BCB}">
      <formula1>"Applied, Exempt"</formula1>
    </dataValidation>
  </dataValidations>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801"/>
  <dimension ref="A1:E38"/>
  <sheetViews>
    <sheetView workbookViewId="0">
      <pane ySplit="2" topLeftCell="A14" activePane="bottomLeft" state="frozen"/>
      <selection activeCell="G7" sqref="G7"/>
      <selection pane="bottomLeft" activeCell="H35" sqref="H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33</v>
      </c>
      <c r="C3" s="121"/>
      <c r="D3" s="121"/>
      <c r="E3" s="122"/>
    </row>
    <row r="4" spans="1:5" x14ac:dyDescent="0.25">
      <c r="A4" s="7" t="s">
        <v>1</v>
      </c>
      <c r="B4" s="81" t="s">
        <v>518</v>
      </c>
      <c r="C4" s="82"/>
      <c r="D4" s="82"/>
      <c r="E4" s="83"/>
    </row>
    <row r="5" spans="1:5" x14ac:dyDescent="0.25">
      <c r="A5" s="7" t="s">
        <v>229</v>
      </c>
      <c r="B5" s="123"/>
      <c r="C5" s="82"/>
      <c r="D5" s="82"/>
      <c r="E5" s="83"/>
    </row>
    <row r="6" spans="1:5" ht="25.5" customHeight="1" x14ac:dyDescent="0.25">
      <c r="A6" s="7" t="s">
        <v>2</v>
      </c>
      <c r="B6" s="81" t="s">
        <v>519</v>
      </c>
      <c r="C6" s="82"/>
      <c r="D6" s="82"/>
      <c r="E6" s="83"/>
    </row>
    <row r="7" spans="1:5" ht="53.25" customHeight="1" thickBot="1" x14ac:dyDescent="0.3">
      <c r="A7" s="5" t="s">
        <v>231</v>
      </c>
      <c r="B7" s="124" t="s">
        <v>509</v>
      </c>
      <c r="C7" s="125"/>
      <c r="D7" s="125"/>
      <c r="E7" s="126"/>
    </row>
    <row r="8" spans="1:5" ht="25" x14ac:dyDescent="0.25">
      <c r="A8" s="10" t="s">
        <v>233</v>
      </c>
      <c r="B8" s="78" t="s">
        <v>287</v>
      </c>
      <c r="C8" s="79"/>
      <c r="D8" s="79"/>
      <c r="E8" s="80"/>
    </row>
    <row r="9" spans="1:5" ht="12.75" customHeight="1" x14ac:dyDescent="0.25">
      <c r="A9" s="16" t="s">
        <v>235</v>
      </c>
      <c r="B9" s="81" t="s">
        <v>293</v>
      </c>
      <c r="C9" s="82"/>
      <c r="D9" s="82"/>
      <c r="E9" s="83"/>
    </row>
    <row r="10" spans="1:5" x14ac:dyDescent="0.25">
      <c r="A10" s="117" t="s">
        <v>237</v>
      </c>
      <c r="B10" s="81" t="s">
        <v>294</v>
      </c>
      <c r="C10" s="82"/>
      <c r="D10" s="82"/>
      <c r="E10" s="83"/>
    </row>
    <row r="11" spans="1:5" x14ac:dyDescent="0.25">
      <c r="A11" s="118"/>
      <c r="B11" s="81" t="s">
        <v>295</v>
      </c>
      <c r="C11" s="82"/>
      <c r="D11" s="82"/>
      <c r="E11" s="83"/>
    </row>
    <row r="12" spans="1:5" x14ac:dyDescent="0.25">
      <c r="A12" s="119"/>
      <c r="B12" s="81" t="s">
        <v>296</v>
      </c>
      <c r="C12" s="82"/>
      <c r="D12" s="82"/>
      <c r="E12" s="83"/>
    </row>
    <row r="13" spans="1:5" x14ac:dyDescent="0.25">
      <c r="A13" s="16" t="s">
        <v>241</v>
      </c>
      <c r="B13" s="81" t="s">
        <v>297</v>
      </c>
      <c r="C13" s="82"/>
      <c r="D13" s="82"/>
      <c r="E13" s="83"/>
    </row>
    <row r="14" spans="1:5" x14ac:dyDescent="0.25">
      <c r="A14" s="16" t="s">
        <v>243</v>
      </c>
      <c r="B14" s="131"/>
      <c r="C14" s="82"/>
      <c r="D14" s="82"/>
      <c r="E14" s="83"/>
    </row>
    <row r="15" spans="1:5" ht="13" thickBot="1" x14ac:dyDescent="0.3">
      <c r="A15" s="15" t="s">
        <v>245</v>
      </c>
      <c r="B15" s="108" t="s">
        <v>299</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81" t="s">
        <v>510</v>
      </c>
      <c r="C22" s="82"/>
      <c r="D22" s="82"/>
      <c r="E22" s="83"/>
    </row>
    <row r="23" spans="1:5" ht="50.15" customHeight="1" thickBot="1" x14ac:dyDescent="0.3">
      <c r="A23" s="9" t="s">
        <v>258</v>
      </c>
      <c r="B23" s="81" t="s">
        <v>516</v>
      </c>
      <c r="C23" s="82"/>
      <c r="D23" s="82"/>
      <c r="E23" s="83"/>
    </row>
    <row r="24" spans="1:5" ht="13" thickBot="1" x14ac:dyDescent="0.3">
      <c r="A24" s="95" t="s">
        <v>260</v>
      </c>
      <c r="B24" s="12" t="s">
        <v>248</v>
      </c>
      <c r="C24" s="98" t="s">
        <v>261</v>
      </c>
      <c r="D24" s="99"/>
      <c r="E24" s="100"/>
    </row>
    <row r="25" spans="1:5" x14ac:dyDescent="0.25">
      <c r="A25" s="96"/>
      <c r="B25" s="12" t="s">
        <v>250</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302</v>
      </c>
      <c r="C31" s="79"/>
      <c r="D31" s="79"/>
      <c r="E31" s="80"/>
    </row>
    <row r="32" spans="1:5" x14ac:dyDescent="0.25">
      <c r="A32" s="7" t="s">
        <v>3</v>
      </c>
      <c r="B32" s="81" t="s">
        <v>288</v>
      </c>
      <c r="C32" s="82"/>
      <c r="D32" s="82"/>
      <c r="E32" s="83"/>
    </row>
    <row r="33" spans="1:5" x14ac:dyDescent="0.25">
      <c r="A33" s="9"/>
      <c r="B33" s="32"/>
      <c r="C33" s="33"/>
      <c r="D33" s="33"/>
      <c r="E33" s="34"/>
    </row>
    <row r="34" spans="1:5" x14ac:dyDescent="0.25">
      <c r="A34" s="5" t="s">
        <v>270</v>
      </c>
      <c r="B34" s="84">
        <v>45930</v>
      </c>
      <c r="C34" s="85"/>
      <c r="D34" s="85"/>
      <c r="E34" s="86"/>
    </row>
    <row r="35" spans="1:5" ht="409" customHeight="1" x14ac:dyDescent="0.25">
      <c r="A35" s="6" t="s">
        <v>5</v>
      </c>
      <c r="B35" s="149" t="s">
        <v>520</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24F031E9-104C-497A-A92F-5D920B33F2BD}">
      <formula1>"Yes,No"</formula1>
    </dataValidation>
    <dataValidation type="list" allowBlank="1" showInputMessage="1" showErrorMessage="1" sqref="B36" xr:uid="{9195E862-9C3C-4A17-A186-69C5EC9CD296}">
      <formula1>"Applied, Exempt"</formula1>
    </dataValidation>
  </dataValidations>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58"/>
  <dimension ref="A1:E35"/>
  <sheetViews>
    <sheetView workbookViewId="0">
      <pane ySplit="2" topLeftCell="A27"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34</v>
      </c>
      <c r="C3" s="121"/>
      <c r="D3" s="121"/>
      <c r="E3" s="122"/>
    </row>
    <row r="4" spans="1:5" x14ac:dyDescent="0.25">
      <c r="A4" s="7" t="s">
        <v>1</v>
      </c>
      <c r="B4" s="81" t="s">
        <v>521</v>
      </c>
      <c r="C4" s="82"/>
      <c r="D4" s="82"/>
      <c r="E4" s="83"/>
    </row>
    <row r="5" spans="1:5" x14ac:dyDescent="0.25">
      <c r="A5" s="7" t="s">
        <v>229</v>
      </c>
      <c r="B5" s="123"/>
      <c r="C5" s="82"/>
      <c r="D5" s="82"/>
      <c r="E5" s="83"/>
    </row>
    <row r="6" spans="1:5" ht="25.5" customHeight="1" x14ac:dyDescent="0.25">
      <c r="A6" s="7" t="s">
        <v>2</v>
      </c>
      <c r="B6" s="81" t="s">
        <v>522</v>
      </c>
      <c r="C6" s="82"/>
      <c r="D6" s="82"/>
      <c r="E6" s="83"/>
    </row>
    <row r="7" spans="1:5" ht="117" customHeight="1" thickBot="1" x14ac:dyDescent="0.3">
      <c r="A7" s="5" t="s">
        <v>231</v>
      </c>
      <c r="B7" s="124" t="s">
        <v>523</v>
      </c>
      <c r="C7" s="125"/>
      <c r="D7" s="125"/>
      <c r="E7" s="126"/>
    </row>
    <row r="8" spans="1:5" ht="25" x14ac:dyDescent="0.25">
      <c r="A8" s="10" t="s">
        <v>233</v>
      </c>
      <c r="B8" s="127" t="s">
        <v>524</v>
      </c>
      <c r="C8" s="79"/>
      <c r="D8" s="79"/>
      <c r="E8" s="80"/>
    </row>
    <row r="9" spans="1:5" ht="12.75" customHeight="1" x14ac:dyDescent="0.25">
      <c r="A9" s="16" t="s">
        <v>235</v>
      </c>
      <c r="B9" s="81" t="s">
        <v>525</v>
      </c>
      <c r="C9" s="82"/>
      <c r="D9" s="82"/>
      <c r="E9" s="83"/>
    </row>
    <row r="10" spans="1:5" x14ac:dyDescent="0.25">
      <c r="A10" s="117" t="s">
        <v>237</v>
      </c>
      <c r="B10" s="123" t="s">
        <v>526</v>
      </c>
      <c r="C10" s="82"/>
      <c r="D10" s="82"/>
      <c r="E10" s="83"/>
    </row>
    <row r="11" spans="1:5" x14ac:dyDescent="0.25">
      <c r="A11" s="118"/>
      <c r="B11" s="123" t="s">
        <v>527</v>
      </c>
      <c r="C11" s="82"/>
      <c r="D11" s="82"/>
      <c r="E11" s="83"/>
    </row>
    <row r="12" spans="1:5" x14ac:dyDescent="0.25">
      <c r="A12" s="119"/>
      <c r="B12" s="123" t="s">
        <v>296</v>
      </c>
      <c r="C12" s="82"/>
      <c r="D12" s="82"/>
      <c r="E12" s="83"/>
    </row>
    <row r="13" spans="1:5" x14ac:dyDescent="0.25">
      <c r="A13" s="16" t="s">
        <v>241</v>
      </c>
      <c r="B13" s="123" t="s">
        <v>528</v>
      </c>
      <c r="C13" s="82"/>
      <c r="D13" s="82"/>
      <c r="E13" s="83"/>
    </row>
    <row r="14" spans="1:5" x14ac:dyDescent="0.25">
      <c r="A14" s="16" t="s">
        <v>243</v>
      </c>
      <c r="B14" s="131" t="s">
        <v>298</v>
      </c>
      <c r="C14" s="82"/>
      <c r="D14" s="82"/>
      <c r="E14" s="83"/>
    </row>
    <row r="15" spans="1:5" ht="13" thickBot="1" x14ac:dyDescent="0.3">
      <c r="A15" s="15" t="s">
        <v>245</v>
      </c>
      <c r="B15" s="108" t="s">
        <v>529</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530</v>
      </c>
      <c r="C22" s="82"/>
      <c r="D22" s="82"/>
      <c r="E22" s="83"/>
    </row>
    <row r="23" spans="1:5" ht="50.15" customHeight="1" thickBot="1" x14ac:dyDescent="0.3">
      <c r="A23" s="9" t="s">
        <v>258</v>
      </c>
      <c r="B23" s="81" t="s">
        <v>531</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248</v>
      </c>
      <c r="C28" s="101" t="s">
        <v>265</v>
      </c>
      <c r="D28" s="102"/>
      <c r="E28" s="103"/>
    </row>
    <row r="29" spans="1:5" x14ac:dyDescent="0.25">
      <c r="A29" s="96"/>
      <c r="B29" s="11" t="s">
        <v>248</v>
      </c>
      <c r="C29" s="101" t="s">
        <v>266</v>
      </c>
      <c r="D29" s="102"/>
      <c r="E29" s="103"/>
    </row>
    <row r="30" spans="1:5" ht="13" thickBot="1" x14ac:dyDescent="0.3">
      <c r="A30" s="97"/>
      <c r="B30" s="11" t="s">
        <v>250</v>
      </c>
      <c r="C30" s="104" t="s">
        <v>267</v>
      </c>
      <c r="D30" s="105"/>
      <c r="E30" s="106"/>
    </row>
    <row r="31" spans="1:5" x14ac:dyDescent="0.25">
      <c r="A31" s="10" t="s">
        <v>268</v>
      </c>
      <c r="B31" s="78" t="s">
        <v>524</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122.25" customHeight="1" x14ac:dyDescent="0.25">
      <c r="A35" s="6" t="s">
        <v>5</v>
      </c>
      <c r="B35" s="123" t="s">
        <v>532</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59"/>
  <dimension ref="A1:E38"/>
  <sheetViews>
    <sheetView workbookViewId="0">
      <pane ySplit="2" topLeftCell="A3" activePane="bottomLeft" state="frozen"/>
      <selection activeCell="G7" sqref="G7"/>
      <selection pane="bottomLeft" activeCell="A45" sqref="A4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35</v>
      </c>
      <c r="C3" s="121"/>
      <c r="D3" s="121"/>
      <c r="E3" s="122"/>
    </row>
    <row r="4" spans="1:5" x14ac:dyDescent="0.25">
      <c r="A4" s="7" t="s">
        <v>1</v>
      </c>
      <c r="B4" s="81" t="s">
        <v>533</v>
      </c>
      <c r="C4" s="82"/>
      <c r="D4" s="82"/>
      <c r="E4" s="83"/>
    </row>
    <row r="5" spans="1:5" x14ac:dyDescent="0.25">
      <c r="A5" s="7" t="s">
        <v>229</v>
      </c>
      <c r="B5" s="123"/>
      <c r="C5" s="82"/>
      <c r="D5" s="82"/>
      <c r="E5" s="83"/>
    </row>
    <row r="6" spans="1:5" ht="25.5" customHeight="1" x14ac:dyDescent="0.25">
      <c r="A6" s="7" t="s">
        <v>2</v>
      </c>
      <c r="B6" s="81" t="s">
        <v>534</v>
      </c>
      <c r="C6" s="82"/>
      <c r="D6" s="82"/>
      <c r="E6" s="83"/>
    </row>
    <row r="7" spans="1:5" ht="65.25" customHeight="1" thickBot="1" x14ac:dyDescent="0.3">
      <c r="A7" s="5" t="s">
        <v>231</v>
      </c>
      <c r="B7" s="124" t="s">
        <v>535</v>
      </c>
      <c r="C7" s="125"/>
      <c r="D7" s="125"/>
      <c r="E7" s="126"/>
    </row>
    <row r="8" spans="1:5" ht="25" x14ac:dyDescent="0.25">
      <c r="A8" s="10" t="s">
        <v>233</v>
      </c>
      <c r="B8" s="127" t="s">
        <v>536</v>
      </c>
      <c r="C8" s="79"/>
      <c r="D8" s="79"/>
      <c r="E8" s="80"/>
    </row>
    <row r="9" spans="1:5" ht="12.75" customHeight="1" x14ac:dyDescent="0.25">
      <c r="A9" s="16" t="s">
        <v>235</v>
      </c>
      <c r="B9" s="81" t="s">
        <v>537</v>
      </c>
      <c r="C9" s="82"/>
      <c r="D9" s="82"/>
      <c r="E9" s="83"/>
    </row>
    <row r="10" spans="1:5" x14ac:dyDescent="0.25">
      <c r="A10" s="117" t="s">
        <v>237</v>
      </c>
      <c r="B10" s="123" t="s">
        <v>538</v>
      </c>
      <c r="C10" s="82"/>
      <c r="D10" s="82"/>
      <c r="E10" s="83"/>
    </row>
    <row r="11" spans="1:5" ht="12.75" customHeight="1" x14ac:dyDescent="0.25">
      <c r="A11" s="118"/>
      <c r="B11" s="123" t="s">
        <v>539</v>
      </c>
      <c r="C11" s="82"/>
      <c r="D11" s="82"/>
      <c r="E11" s="83"/>
    </row>
    <row r="12" spans="1:5" x14ac:dyDescent="0.25">
      <c r="A12" s="119"/>
      <c r="B12" s="123" t="s">
        <v>540</v>
      </c>
      <c r="C12" s="82"/>
      <c r="D12" s="82"/>
      <c r="E12" s="83"/>
    </row>
    <row r="13" spans="1:5" x14ac:dyDescent="0.25">
      <c r="A13" s="16" t="s">
        <v>241</v>
      </c>
      <c r="B13" s="123" t="s">
        <v>541</v>
      </c>
      <c r="C13" s="82"/>
      <c r="D13" s="82"/>
      <c r="E13" s="83"/>
    </row>
    <row r="14" spans="1:5" x14ac:dyDescent="0.25">
      <c r="A14" s="16" t="s">
        <v>243</v>
      </c>
      <c r="B14" s="131"/>
      <c r="C14" s="82"/>
      <c r="D14" s="82"/>
      <c r="E14" s="83"/>
    </row>
    <row r="15" spans="1:5" ht="13" thickBot="1" x14ac:dyDescent="0.3">
      <c r="A15" s="15" t="s">
        <v>245</v>
      </c>
      <c r="B15" s="108" t="s">
        <v>542</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543</v>
      </c>
      <c r="C22" s="82"/>
      <c r="D22" s="82"/>
      <c r="E22" s="83"/>
    </row>
    <row r="23" spans="1:5" ht="50.15" customHeight="1" thickBot="1" x14ac:dyDescent="0.3">
      <c r="A23" s="9" t="s">
        <v>258</v>
      </c>
      <c r="B23" s="81" t="s">
        <v>544</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250</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248</v>
      </c>
      <c r="C29" s="101" t="s">
        <v>266</v>
      </c>
      <c r="D29" s="102"/>
      <c r="E29" s="103"/>
    </row>
    <row r="30" spans="1:5" ht="13" thickBot="1" x14ac:dyDescent="0.3">
      <c r="A30" s="97"/>
      <c r="B30" s="11" t="s">
        <v>250</v>
      </c>
      <c r="C30" s="104" t="s">
        <v>267</v>
      </c>
      <c r="D30" s="105"/>
      <c r="E30" s="106"/>
    </row>
    <row r="31" spans="1:5" x14ac:dyDescent="0.25">
      <c r="A31" s="10" t="s">
        <v>268</v>
      </c>
      <c r="B31" s="78" t="s">
        <v>545</v>
      </c>
      <c r="C31" s="79"/>
      <c r="D31" s="79"/>
      <c r="E31" s="80"/>
    </row>
    <row r="32" spans="1:5" x14ac:dyDescent="0.25">
      <c r="A32" s="7" t="s">
        <v>3</v>
      </c>
      <c r="B32" s="81" t="s">
        <v>288</v>
      </c>
      <c r="C32" s="82"/>
      <c r="D32" s="82"/>
      <c r="E32" s="83"/>
    </row>
    <row r="33" spans="1:5" x14ac:dyDescent="0.25">
      <c r="A33" s="9"/>
      <c r="B33" s="32"/>
      <c r="C33" s="33"/>
      <c r="D33" s="33"/>
      <c r="E33" s="34"/>
    </row>
    <row r="34" spans="1:5" ht="14" x14ac:dyDescent="0.25">
      <c r="A34" s="5" t="s">
        <v>270</v>
      </c>
      <c r="B34" s="150">
        <v>45667</v>
      </c>
      <c r="C34" s="151"/>
      <c r="D34" s="151"/>
      <c r="E34" s="152"/>
    </row>
    <row r="35" spans="1:5" ht="163.5" customHeight="1" x14ac:dyDescent="0.25">
      <c r="A35" s="6" t="s">
        <v>5</v>
      </c>
      <c r="B35" s="149" t="s">
        <v>546</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F033BC51-E5FE-4104-9C64-8925BA6C5BCF}">
      <formula1>"Yes,No"</formula1>
    </dataValidation>
    <dataValidation type="list" allowBlank="1" showInputMessage="1" showErrorMessage="1" sqref="B36" xr:uid="{1D55BEDE-AC38-478E-9D53-677E0F1C2C28}">
      <formula1>"Applied, Exempt"</formula1>
    </dataValidation>
  </dataValidations>
  <pageMargins left="0.7" right="0.7" top="0.75" bottom="0.75" header="0.3" footer="0.3"/>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0"/>
  <dimension ref="A1:E35"/>
  <sheetViews>
    <sheetView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36</v>
      </c>
      <c r="C3" s="121"/>
      <c r="D3" s="121"/>
      <c r="E3" s="122"/>
    </row>
    <row r="4" spans="1:5" x14ac:dyDescent="0.25">
      <c r="A4" s="7" t="s">
        <v>1</v>
      </c>
      <c r="B4" s="81" t="s">
        <v>547</v>
      </c>
      <c r="C4" s="82"/>
      <c r="D4" s="82"/>
      <c r="E4" s="83"/>
    </row>
    <row r="5" spans="1:5" x14ac:dyDescent="0.25">
      <c r="A5" s="7" t="s">
        <v>229</v>
      </c>
      <c r="B5" s="123"/>
      <c r="C5" s="82"/>
      <c r="D5" s="82"/>
      <c r="E5" s="83"/>
    </row>
    <row r="6" spans="1:5" ht="25.5" customHeight="1" x14ac:dyDescent="0.25">
      <c r="A6" s="7" t="s">
        <v>2</v>
      </c>
      <c r="B6" s="81" t="s">
        <v>548</v>
      </c>
      <c r="C6" s="82"/>
      <c r="D6" s="82"/>
      <c r="E6" s="83"/>
    </row>
    <row r="7" spans="1:5" ht="80.25" customHeight="1" thickBot="1" x14ac:dyDescent="0.3">
      <c r="A7" s="5" t="s">
        <v>231</v>
      </c>
      <c r="B7" s="124" t="s">
        <v>549</v>
      </c>
      <c r="C7" s="125"/>
      <c r="D7" s="125"/>
      <c r="E7" s="126"/>
    </row>
    <row r="8" spans="1:5" ht="25" x14ac:dyDescent="0.25">
      <c r="A8" s="10" t="s">
        <v>233</v>
      </c>
      <c r="B8" s="127" t="s">
        <v>550</v>
      </c>
      <c r="C8" s="79"/>
      <c r="D8" s="79"/>
      <c r="E8" s="80"/>
    </row>
    <row r="9" spans="1:5" ht="12.75" customHeight="1" x14ac:dyDescent="0.25">
      <c r="A9" s="16" t="s">
        <v>235</v>
      </c>
      <c r="B9" s="81" t="s">
        <v>551</v>
      </c>
      <c r="C9" s="82"/>
      <c r="D9" s="82"/>
      <c r="E9" s="83"/>
    </row>
    <row r="10" spans="1:5" x14ac:dyDescent="0.25">
      <c r="A10" s="117" t="s">
        <v>237</v>
      </c>
      <c r="B10" s="123" t="s">
        <v>552</v>
      </c>
      <c r="C10" s="82"/>
      <c r="D10" s="82"/>
      <c r="E10" s="83"/>
    </row>
    <row r="11" spans="1:5" x14ac:dyDescent="0.25">
      <c r="A11" s="118"/>
      <c r="B11" s="123" t="s">
        <v>553</v>
      </c>
      <c r="C11" s="82"/>
      <c r="D11" s="82"/>
      <c r="E11" s="83"/>
    </row>
    <row r="12" spans="1:5" x14ac:dyDescent="0.25">
      <c r="A12" s="119"/>
      <c r="B12" s="123" t="s">
        <v>311</v>
      </c>
      <c r="C12" s="82"/>
      <c r="D12" s="82"/>
      <c r="E12" s="83"/>
    </row>
    <row r="13" spans="1:5" x14ac:dyDescent="0.25">
      <c r="A13" s="16" t="s">
        <v>241</v>
      </c>
      <c r="B13" s="123" t="s">
        <v>554</v>
      </c>
      <c r="C13" s="82"/>
      <c r="D13" s="82"/>
      <c r="E13" s="83"/>
    </row>
    <row r="14" spans="1:5" x14ac:dyDescent="0.25">
      <c r="A14" s="16" t="s">
        <v>243</v>
      </c>
      <c r="B14" s="131" t="s">
        <v>555</v>
      </c>
      <c r="C14" s="82"/>
      <c r="D14" s="82"/>
      <c r="E14" s="83"/>
    </row>
    <row r="15" spans="1:5" ht="13" thickBot="1" x14ac:dyDescent="0.3">
      <c r="A15" s="15" t="s">
        <v>245</v>
      </c>
      <c r="B15" s="108" t="s">
        <v>556</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557</v>
      </c>
      <c r="C22" s="82"/>
      <c r="D22" s="82"/>
      <c r="E22" s="83"/>
    </row>
    <row r="23" spans="1:5" ht="50.15" customHeight="1" thickBot="1" x14ac:dyDescent="0.3">
      <c r="A23" s="9" t="s">
        <v>258</v>
      </c>
      <c r="B23" s="81" t="s">
        <v>558</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248</v>
      </c>
      <c r="C30" s="104" t="s">
        <v>267</v>
      </c>
      <c r="D30" s="105"/>
      <c r="E30" s="106"/>
    </row>
    <row r="31" spans="1:5" x14ac:dyDescent="0.25">
      <c r="A31" s="10" t="s">
        <v>268</v>
      </c>
      <c r="B31" s="78" t="s">
        <v>550</v>
      </c>
      <c r="C31" s="79"/>
      <c r="D31" s="79"/>
      <c r="E31" s="80"/>
    </row>
    <row r="32" spans="1:5" x14ac:dyDescent="0.25">
      <c r="A32" s="7" t="s">
        <v>3</v>
      </c>
      <c r="B32" s="81" t="s">
        <v>269</v>
      </c>
      <c r="C32" s="82"/>
      <c r="D32" s="82"/>
      <c r="E32" s="83"/>
    </row>
    <row r="33" spans="1:5" x14ac:dyDescent="0.25">
      <c r="A33" s="9"/>
      <c r="B33" s="32"/>
      <c r="C33" s="33"/>
      <c r="D33" s="33"/>
      <c r="E33" s="34"/>
    </row>
    <row r="34" spans="1:5" x14ac:dyDescent="0.25">
      <c r="A34" s="5" t="s">
        <v>270</v>
      </c>
      <c r="B34" s="130" t="s">
        <v>271</v>
      </c>
      <c r="C34" s="85"/>
      <c r="D34" s="85"/>
      <c r="E34" s="86"/>
    </row>
    <row r="35" spans="1:5" ht="266.25" customHeight="1" x14ac:dyDescent="0.25">
      <c r="A35" s="6" t="s">
        <v>5</v>
      </c>
      <c r="B35" s="81" t="s">
        <v>559</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61"/>
  <dimension ref="A1:E35"/>
  <sheetViews>
    <sheetView workbookViewId="0">
      <pane ySplit="2" topLeftCell="A27"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37</v>
      </c>
      <c r="C3" s="121"/>
      <c r="D3" s="121"/>
      <c r="E3" s="122"/>
    </row>
    <row r="4" spans="1:5" x14ac:dyDescent="0.25">
      <c r="A4" s="7" t="s">
        <v>1</v>
      </c>
      <c r="B4" s="81" t="s">
        <v>560</v>
      </c>
      <c r="C4" s="82"/>
      <c r="D4" s="82"/>
      <c r="E4" s="83"/>
    </row>
    <row r="5" spans="1:5" x14ac:dyDescent="0.25">
      <c r="A5" s="7" t="s">
        <v>229</v>
      </c>
      <c r="B5" s="123"/>
      <c r="C5" s="82"/>
      <c r="D5" s="82"/>
      <c r="E5" s="83"/>
    </row>
    <row r="6" spans="1:5" ht="25.5" customHeight="1" x14ac:dyDescent="0.25">
      <c r="A6" s="7" t="s">
        <v>2</v>
      </c>
      <c r="B6" s="81" t="s">
        <v>561</v>
      </c>
      <c r="C6" s="82"/>
      <c r="D6" s="82"/>
      <c r="E6" s="83"/>
    </row>
    <row r="7" spans="1:5" ht="117" customHeight="1" thickBot="1" x14ac:dyDescent="0.3">
      <c r="A7" s="5" t="s">
        <v>231</v>
      </c>
      <c r="B7" s="124" t="s">
        <v>562</v>
      </c>
      <c r="C7" s="125"/>
      <c r="D7" s="125"/>
      <c r="E7" s="126"/>
    </row>
    <row r="8" spans="1:5" ht="25" x14ac:dyDescent="0.25">
      <c r="A8" s="10" t="s">
        <v>233</v>
      </c>
      <c r="B8" s="127" t="s">
        <v>563</v>
      </c>
      <c r="C8" s="79"/>
      <c r="D8" s="79"/>
      <c r="E8" s="80"/>
    </row>
    <row r="9" spans="1:5" ht="12.75" customHeight="1" x14ac:dyDescent="0.25">
      <c r="A9" s="16" t="s">
        <v>235</v>
      </c>
      <c r="B9" s="81" t="s">
        <v>564</v>
      </c>
      <c r="C9" s="82"/>
      <c r="D9" s="82"/>
      <c r="E9" s="83"/>
    </row>
    <row r="10" spans="1:5" x14ac:dyDescent="0.25">
      <c r="A10" s="117" t="s">
        <v>237</v>
      </c>
      <c r="B10" s="123" t="s">
        <v>565</v>
      </c>
      <c r="C10" s="82"/>
      <c r="D10" s="82"/>
      <c r="E10" s="83"/>
    </row>
    <row r="11" spans="1:5" x14ac:dyDescent="0.25">
      <c r="A11" s="118"/>
      <c r="B11" s="123" t="s">
        <v>566</v>
      </c>
      <c r="C11" s="82"/>
      <c r="D11" s="82"/>
      <c r="E11" s="83"/>
    </row>
    <row r="12" spans="1:5" x14ac:dyDescent="0.25">
      <c r="A12" s="119"/>
      <c r="B12" s="123" t="s">
        <v>567</v>
      </c>
      <c r="C12" s="82"/>
      <c r="D12" s="82"/>
      <c r="E12" s="83"/>
    </row>
    <row r="13" spans="1:5" x14ac:dyDescent="0.25">
      <c r="A13" s="16" t="s">
        <v>241</v>
      </c>
      <c r="B13" s="123" t="s">
        <v>568</v>
      </c>
      <c r="C13" s="82"/>
      <c r="D13" s="82"/>
      <c r="E13" s="83"/>
    </row>
    <row r="14" spans="1:5" x14ac:dyDescent="0.25">
      <c r="A14" s="16" t="s">
        <v>243</v>
      </c>
      <c r="B14" s="131" t="s">
        <v>569</v>
      </c>
      <c r="C14" s="82"/>
      <c r="D14" s="82"/>
      <c r="E14" s="83"/>
    </row>
    <row r="15" spans="1:5" ht="13" thickBot="1" x14ac:dyDescent="0.3">
      <c r="A15" s="15" t="s">
        <v>245</v>
      </c>
      <c r="B15" s="108" t="s">
        <v>570</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571</v>
      </c>
      <c r="C22" s="82"/>
      <c r="D22" s="82"/>
      <c r="E22" s="83"/>
    </row>
    <row r="23" spans="1:5" ht="50.15" customHeight="1" thickBot="1" x14ac:dyDescent="0.3">
      <c r="A23" s="9" t="s">
        <v>258</v>
      </c>
      <c r="B23" s="81" t="s">
        <v>572</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250</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563</v>
      </c>
      <c r="C31" s="79"/>
      <c r="D31" s="79"/>
      <c r="E31" s="80"/>
    </row>
    <row r="32" spans="1:5" x14ac:dyDescent="0.25">
      <c r="A32" s="7" t="s">
        <v>3</v>
      </c>
      <c r="B32" s="81" t="s">
        <v>269</v>
      </c>
      <c r="C32" s="82"/>
      <c r="D32" s="82"/>
      <c r="E32" s="83"/>
    </row>
    <row r="33" spans="1:5" x14ac:dyDescent="0.25">
      <c r="A33" s="9"/>
      <c r="B33" s="32"/>
      <c r="C33" s="33"/>
      <c r="D33" s="33"/>
      <c r="E33" s="34"/>
    </row>
    <row r="34" spans="1:5" x14ac:dyDescent="0.25">
      <c r="A34" s="5" t="s">
        <v>270</v>
      </c>
      <c r="B34" s="130" t="s">
        <v>271</v>
      </c>
      <c r="C34" s="85"/>
      <c r="D34" s="85"/>
      <c r="E34" s="86"/>
    </row>
    <row r="35" spans="1:5" ht="93" customHeight="1" x14ac:dyDescent="0.25">
      <c r="A35" s="6" t="s">
        <v>5</v>
      </c>
      <c r="B35" s="123" t="s">
        <v>573</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62"/>
  <dimension ref="A1:E35"/>
  <sheetViews>
    <sheetView workbookViewId="0">
      <pane ySplit="2" topLeftCell="A23" activePane="bottomLeft" state="frozen"/>
      <selection activeCell="G7" sqref="G7"/>
      <selection pane="bottomLeft"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38</v>
      </c>
      <c r="C3" s="121"/>
      <c r="D3" s="121"/>
      <c r="E3" s="122"/>
    </row>
    <row r="4" spans="1:5" x14ac:dyDescent="0.25">
      <c r="A4" s="7" t="s">
        <v>1</v>
      </c>
      <c r="B4" s="81" t="s">
        <v>574</v>
      </c>
      <c r="C4" s="82"/>
      <c r="D4" s="82"/>
      <c r="E4" s="83"/>
    </row>
    <row r="5" spans="1:5" x14ac:dyDescent="0.25">
      <c r="A5" s="7" t="s">
        <v>229</v>
      </c>
      <c r="B5" s="123"/>
      <c r="C5" s="82"/>
      <c r="D5" s="82"/>
      <c r="E5" s="83"/>
    </row>
    <row r="6" spans="1:5" ht="25.5" customHeight="1" x14ac:dyDescent="0.25">
      <c r="A6" s="7" t="s">
        <v>2</v>
      </c>
      <c r="B6" s="81" t="s">
        <v>575</v>
      </c>
      <c r="C6" s="82"/>
      <c r="D6" s="82"/>
      <c r="E6" s="83"/>
    </row>
    <row r="7" spans="1:5" ht="78" customHeight="1" thickBot="1" x14ac:dyDescent="0.3">
      <c r="A7" s="5" t="s">
        <v>231</v>
      </c>
      <c r="B7" s="124" t="s">
        <v>576</v>
      </c>
      <c r="C7" s="125"/>
      <c r="D7" s="125"/>
      <c r="E7" s="126"/>
    </row>
    <row r="8" spans="1:5" ht="25" x14ac:dyDescent="0.25">
      <c r="A8" s="10" t="s">
        <v>233</v>
      </c>
      <c r="B8" s="127" t="s">
        <v>441</v>
      </c>
      <c r="C8" s="79"/>
      <c r="D8" s="79"/>
      <c r="E8" s="80"/>
    </row>
    <row r="9" spans="1:5" ht="12.75" customHeight="1" x14ac:dyDescent="0.25">
      <c r="A9" s="16" t="s">
        <v>235</v>
      </c>
      <c r="B9" s="81" t="s">
        <v>388</v>
      </c>
      <c r="C9" s="82"/>
      <c r="D9" s="82"/>
      <c r="E9" s="83"/>
    </row>
    <row r="10" spans="1:5" x14ac:dyDescent="0.25">
      <c r="A10" s="117" t="s">
        <v>237</v>
      </c>
      <c r="B10" s="123" t="s">
        <v>577</v>
      </c>
      <c r="C10" s="82"/>
      <c r="D10" s="82"/>
      <c r="E10" s="83"/>
    </row>
    <row r="11" spans="1:5" x14ac:dyDescent="0.25">
      <c r="A11" s="118"/>
      <c r="B11" s="123" t="s">
        <v>311</v>
      </c>
      <c r="C11" s="82"/>
      <c r="D11" s="82"/>
      <c r="E11" s="83"/>
    </row>
    <row r="12" spans="1:5" x14ac:dyDescent="0.25">
      <c r="A12" s="119"/>
      <c r="B12" s="123"/>
      <c r="C12" s="82"/>
      <c r="D12" s="82"/>
      <c r="E12" s="83"/>
    </row>
    <row r="13" spans="1:5" x14ac:dyDescent="0.25">
      <c r="A13" s="16" t="s">
        <v>241</v>
      </c>
      <c r="B13" s="123" t="s">
        <v>578</v>
      </c>
      <c r="C13" s="82"/>
      <c r="D13" s="82"/>
      <c r="E13" s="83"/>
    </row>
    <row r="14" spans="1:5" x14ac:dyDescent="0.25">
      <c r="A14" s="16" t="s">
        <v>243</v>
      </c>
      <c r="B14" s="131" t="s">
        <v>579</v>
      </c>
      <c r="C14" s="82"/>
      <c r="D14" s="82"/>
      <c r="E14" s="83"/>
    </row>
    <row r="15" spans="1:5" x14ac:dyDescent="0.25">
      <c r="A15" s="15" t="s">
        <v>245</v>
      </c>
      <c r="B15" s="108" t="s">
        <v>580</v>
      </c>
      <c r="C15" s="153"/>
      <c r="D15" s="153"/>
      <c r="E15" s="154"/>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581</v>
      </c>
      <c r="C22" s="82"/>
      <c r="D22" s="82"/>
      <c r="E22" s="83"/>
    </row>
    <row r="23" spans="1:5" ht="50.15" customHeight="1" thickBot="1" x14ac:dyDescent="0.3">
      <c r="A23" s="9" t="s">
        <v>258</v>
      </c>
      <c r="B23" s="81" t="s">
        <v>582</v>
      </c>
      <c r="C23" s="82"/>
      <c r="D23" s="82"/>
      <c r="E23" s="83"/>
    </row>
    <row r="24" spans="1:5" x14ac:dyDescent="0.25">
      <c r="A24" s="95" t="s">
        <v>260</v>
      </c>
      <c r="B24" s="12" t="s">
        <v>248</v>
      </c>
      <c r="C24" s="98" t="s">
        <v>261</v>
      </c>
      <c r="D24" s="99"/>
      <c r="E24" s="100"/>
    </row>
    <row r="25" spans="1:5" x14ac:dyDescent="0.25">
      <c r="A25" s="96"/>
      <c r="B25" s="11" t="s">
        <v>248</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356</v>
      </c>
      <c r="C31" s="79"/>
      <c r="D31" s="79"/>
      <c r="E31" s="80"/>
    </row>
    <row r="32" spans="1:5" x14ac:dyDescent="0.25">
      <c r="A32" s="7" t="s">
        <v>3</v>
      </c>
      <c r="B32" s="81" t="s">
        <v>269</v>
      </c>
      <c r="C32" s="82"/>
      <c r="D32" s="82"/>
      <c r="E32" s="83"/>
    </row>
    <row r="33" spans="1:5" x14ac:dyDescent="0.25">
      <c r="A33" s="9"/>
      <c r="B33" s="32"/>
      <c r="C33" s="33"/>
      <c r="D33" s="33"/>
      <c r="E33" s="34"/>
    </row>
    <row r="34" spans="1:5" x14ac:dyDescent="0.25">
      <c r="A34" s="5" t="s">
        <v>270</v>
      </c>
      <c r="B34" s="84" t="s">
        <v>271</v>
      </c>
      <c r="C34" s="85"/>
      <c r="D34" s="85"/>
      <c r="E34" s="86"/>
    </row>
    <row r="35" spans="1:5" ht="171.75" customHeight="1" x14ac:dyDescent="0.25">
      <c r="A35" s="6" t="s">
        <v>5</v>
      </c>
      <c r="B35" s="149" t="s">
        <v>583</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hyperlinks>
    <hyperlink ref="B15:E15" r:id="rId1" display="emma.skipper@hqip.org.uk" xr:uid="{A2200CE7-6803-4AAB-9395-C739950B56F4}"/>
  </hyperlinks>
  <pageMargins left="0.7" right="0.7" top="0.75" bottom="0.75" header="0.3" footer="0.3"/>
  <pageSetup paperSize="9" orientation="portrait" r:id="rId2"/>
  <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63"/>
  <dimension ref="A1:E38"/>
  <sheetViews>
    <sheetView workbookViewId="0">
      <pane ySplit="2" topLeftCell="A35" activePane="bottomLeft" state="frozen"/>
      <selection activeCell="G7" sqref="G7"/>
      <selection pane="bottomLeft" activeCell="D42" sqref="D4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39</v>
      </c>
      <c r="C3" s="121"/>
      <c r="D3" s="121"/>
      <c r="E3" s="122"/>
    </row>
    <row r="4" spans="1:5" x14ac:dyDescent="0.25">
      <c r="A4" s="7" t="s">
        <v>1</v>
      </c>
      <c r="B4" s="81" t="s">
        <v>584</v>
      </c>
      <c r="C4" s="82"/>
      <c r="D4" s="82"/>
      <c r="E4" s="83"/>
    </row>
    <row r="5" spans="1:5" x14ac:dyDescent="0.25">
      <c r="A5" s="7" t="s">
        <v>229</v>
      </c>
      <c r="B5" s="123" t="s">
        <v>585</v>
      </c>
      <c r="C5" s="82"/>
      <c r="D5" s="82"/>
      <c r="E5" s="83"/>
    </row>
    <row r="6" spans="1:5" ht="25.5" customHeight="1" x14ac:dyDescent="0.25">
      <c r="A6" s="7" t="s">
        <v>2</v>
      </c>
      <c r="B6" s="81" t="s">
        <v>586</v>
      </c>
      <c r="C6" s="82"/>
      <c r="D6" s="82"/>
      <c r="E6" s="83"/>
    </row>
    <row r="7" spans="1:5" ht="78.75" customHeight="1" thickBot="1" x14ac:dyDescent="0.3">
      <c r="A7" s="5" t="s">
        <v>231</v>
      </c>
      <c r="B7" s="124" t="s">
        <v>587</v>
      </c>
      <c r="C7" s="125"/>
      <c r="D7" s="125"/>
      <c r="E7" s="126"/>
    </row>
    <row r="8" spans="1:5" ht="25" x14ac:dyDescent="0.25">
      <c r="A8" s="10" t="s">
        <v>233</v>
      </c>
      <c r="B8" s="78" t="s">
        <v>588</v>
      </c>
      <c r="C8" s="79"/>
      <c r="D8" s="79"/>
      <c r="E8" s="80"/>
    </row>
    <row r="9" spans="1:5" ht="12.75" customHeight="1" x14ac:dyDescent="0.25">
      <c r="A9" s="16" t="s">
        <v>235</v>
      </c>
      <c r="B9" s="81" t="s">
        <v>589</v>
      </c>
      <c r="C9" s="82"/>
      <c r="D9" s="82"/>
      <c r="E9" s="83"/>
    </row>
    <row r="10" spans="1:5" x14ac:dyDescent="0.25">
      <c r="A10" s="117" t="s">
        <v>237</v>
      </c>
      <c r="B10" s="81" t="s">
        <v>390</v>
      </c>
      <c r="C10" s="82"/>
      <c r="D10" s="82"/>
      <c r="E10" s="83"/>
    </row>
    <row r="11" spans="1:5" x14ac:dyDescent="0.25">
      <c r="A11" s="118"/>
      <c r="B11" s="155" t="s">
        <v>590</v>
      </c>
      <c r="C11" s="156"/>
      <c r="D11" s="156"/>
      <c r="E11" s="157"/>
    </row>
    <row r="12" spans="1:5" x14ac:dyDescent="0.25">
      <c r="A12" s="119"/>
      <c r="B12" s="81" t="s">
        <v>311</v>
      </c>
      <c r="C12" s="82"/>
      <c r="D12" s="82"/>
      <c r="E12" s="83"/>
    </row>
    <row r="13" spans="1:5" x14ac:dyDescent="0.25">
      <c r="A13" s="16" t="s">
        <v>241</v>
      </c>
      <c r="B13" s="81" t="s">
        <v>391</v>
      </c>
      <c r="C13" s="82"/>
      <c r="D13" s="82"/>
      <c r="E13" s="83"/>
    </row>
    <row r="14" spans="1:5" x14ac:dyDescent="0.25">
      <c r="A14" s="16" t="s">
        <v>243</v>
      </c>
      <c r="B14" s="107" t="s">
        <v>591</v>
      </c>
      <c r="C14" s="82"/>
      <c r="D14" s="82"/>
      <c r="E14" s="83"/>
    </row>
    <row r="15" spans="1:5" x14ac:dyDescent="0.25">
      <c r="A15" s="15" t="s">
        <v>245</v>
      </c>
      <c r="B15" s="108" t="s">
        <v>592</v>
      </c>
      <c r="C15" s="153"/>
      <c r="D15" s="153"/>
      <c r="E15" s="154"/>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593</v>
      </c>
      <c r="C22" s="82"/>
      <c r="D22" s="82"/>
      <c r="E22" s="83"/>
    </row>
    <row r="23" spans="1:5" ht="50.15" customHeight="1" thickBot="1" x14ac:dyDescent="0.3">
      <c r="A23" s="9" t="s">
        <v>258</v>
      </c>
      <c r="B23" s="81" t="s">
        <v>369</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250</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356</v>
      </c>
      <c r="C31" s="79"/>
      <c r="D31" s="79"/>
      <c r="E31" s="80"/>
    </row>
    <row r="32" spans="1:5" x14ac:dyDescent="0.25">
      <c r="A32" s="7" t="s">
        <v>3</v>
      </c>
      <c r="B32" s="81" t="s">
        <v>288</v>
      </c>
      <c r="C32" s="82"/>
      <c r="D32" s="82"/>
      <c r="E32" s="83"/>
    </row>
    <row r="33" spans="1:5" x14ac:dyDescent="0.25">
      <c r="A33" s="9"/>
      <c r="B33" s="32"/>
      <c r="C33" s="33"/>
      <c r="D33" s="33"/>
      <c r="E33" s="34"/>
    </row>
    <row r="34" spans="1:5" x14ac:dyDescent="0.25">
      <c r="A34" s="5" t="s">
        <v>270</v>
      </c>
      <c r="B34" s="84">
        <v>45961</v>
      </c>
      <c r="C34" s="85"/>
      <c r="D34" s="85"/>
      <c r="E34" s="86"/>
    </row>
    <row r="35" spans="1:5" ht="307.5" customHeight="1" x14ac:dyDescent="0.25">
      <c r="A35" s="6" t="s">
        <v>5</v>
      </c>
      <c r="B35" s="139" t="s">
        <v>594</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6" xr:uid="{B62C7DD1-28B5-4BEC-A76F-84E9147910DD}">
      <formula1>"Applied, Exempt"</formula1>
    </dataValidation>
    <dataValidation type="list" allowBlank="1" showInputMessage="1" showErrorMessage="1" sqref="B37:B38" xr:uid="{7BC9AF2A-4768-44C3-A5AB-6D92891C719E}">
      <formula1>"Yes,No"</formula1>
    </dataValidation>
  </dataValidations>
  <hyperlinks>
    <hyperlink ref="B15:E15" r:id="rId1" display="elizabeth.fagan@rcp.ac.uk" xr:uid="{C6EE3295-76E6-4AF3-9C9A-D35B71952FB5}"/>
  </hyperlinks>
  <pageMargins left="0.7" right="0.7" top="0.75" bottom="0.75" header="0.3" footer="0.3"/>
  <pageSetup paperSize="9" orientation="portrait" r:id="rId2"/>
  <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66"/>
  <dimension ref="A1:E35"/>
  <sheetViews>
    <sheetView workbookViewId="0">
      <pane ySplit="2" topLeftCell="A22" activePane="bottomLeft" state="frozen"/>
      <selection activeCell="G7" sqref="G7"/>
      <selection pane="bottomLeft" activeCell="G31" sqref="G3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40</v>
      </c>
      <c r="C3" s="121"/>
      <c r="D3" s="121"/>
      <c r="E3" s="122"/>
    </row>
    <row r="4" spans="1:5" x14ac:dyDescent="0.25">
      <c r="A4" s="7" t="s">
        <v>1</v>
      </c>
      <c r="B4" s="81" t="s">
        <v>595</v>
      </c>
      <c r="C4" s="82"/>
      <c r="D4" s="82"/>
      <c r="E4" s="83"/>
    </row>
    <row r="5" spans="1:5" x14ac:dyDescent="0.25">
      <c r="A5" s="7" t="s">
        <v>229</v>
      </c>
      <c r="B5" s="81"/>
      <c r="C5" s="82"/>
      <c r="D5" s="82"/>
      <c r="E5" s="83"/>
    </row>
    <row r="6" spans="1:5" ht="25.5" customHeight="1" x14ac:dyDescent="0.25">
      <c r="A6" s="7" t="s">
        <v>2</v>
      </c>
      <c r="B6" s="81" t="s">
        <v>596</v>
      </c>
      <c r="C6" s="82"/>
      <c r="D6" s="82"/>
      <c r="E6" s="83"/>
    </row>
    <row r="7" spans="1:5" ht="150" customHeight="1" thickBot="1" x14ac:dyDescent="0.3">
      <c r="A7" s="5" t="s">
        <v>231</v>
      </c>
      <c r="B7" s="124" t="s">
        <v>597</v>
      </c>
      <c r="C7" s="125"/>
      <c r="D7" s="125"/>
      <c r="E7" s="126"/>
    </row>
    <row r="8" spans="1:5" ht="25" x14ac:dyDescent="0.25">
      <c r="A8" s="10" t="s">
        <v>233</v>
      </c>
      <c r="B8" s="78" t="s">
        <v>598</v>
      </c>
      <c r="C8" s="79"/>
      <c r="D8" s="79"/>
      <c r="E8" s="80"/>
    </row>
    <row r="9" spans="1:5" ht="43.5" customHeight="1" x14ac:dyDescent="0.25">
      <c r="A9" s="16" t="s">
        <v>235</v>
      </c>
      <c r="B9" s="81" t="s">
        <v>599</v>
      </c>
      <c r="C9" s="82"/>
      <c r="D9" s="82"/>
      <c r="E9" s="83"/>
    </row>
    <row r="10" spans="1:5" x14ac:dyDescent="0.25">
      <c r="A10" s="117" t="s">
        <v>237</v>
      </c>
      <c r="B10" s="158" t="s">
        <v>600</v>
      </c>
      <c r="C10" s="82"/>
      <c r="D10" s="82"/>
      <c r="E10" s="83"/>
    </row>
    <row r="11" spans="1:5" x14ac:dyDescent="0.25">
      <c r="A11" s="118"/>
      <c r="B11" s="158" t="s">
        <v>601</v>
      </c>
      <c r="C11" s="82"/>
      <c r="D11" s="82"/>
      <c r="E11" s="83"/>
    </row>
    <row r="12" spans="1:5" x14ac:dyDescent="0.25">
      <c r="A12" s="119"/>
      <c r="B12" s="81" t="s">
        <v>602</v>
      </c>
      <c r="C12" s="82"/>
      <c r="D12" s="82"/>
      <c r="E12" s="83"/>
    </row>
    <row r="13" spans="1:5" x14ac:dyDescent="0.25">
      <c r="A13" s="16" t="s">
        <v>241</v>
      </c>
      <c r="B13" s="81" t="s">
        <v>603</v>
      </c>
      <c r="C13" s="82"/>
      <c r="D13" s="82"/>
      <c r="E13" s="83"/>
    </row>
    <row r="14" spans="1:5" x14ac:dyDescent="0.25">
      <c r="A14" s="16" t="s">
        <v>243</v>
      </c>
      <c r="B14" s="107" t="s">
        <v>604</v>
      </c>
      <c r="C14" s="82"/>
      <c r="D14" s="82"/>
      <c r="E14" s="83"/>
    </row>
    <row r="15" spans="1:5" ht="44.15" customHeight="1" x14ac:dyDescent="0.25">
      <c r="A15" s="15" t="s">
        <v>245</v>
      </c>
      <c r="B15" s="108" t="s">
        <v>605</v>
      </c>
      <c r="C15" s="153"/>
      <c r="D15" s="153"/>
      <c r="E15" s="154"/>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81" t="s">
        <v>606</v>
      </c>
      <c r="C22" s="82"/>
      <c r="D22" s="82"/>
      <c r="E22" s="83"/>
    </row>
    <row r="23" spans="1:5" ht="50.15" customHeight="1" thickBot="1" x14ac:dyDescent="0.3">
      <c r="A23" s="9" t="s">
        <v>258</v>
      </c>
      <c r="B23" s="81" t="s">
        <v>607</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x14ac:dyDescent="0.25">
      <c r="A26" s="96"/>
      <c r="B26" s="11" t="s">
        <v>248</v>
      </c>
      <c r="C26" s="101" t="s">
        <v>263</v>
      </c>
      <c r="D26" s="102"/>
      <c r="E26" s="103"/>
    </row>
    <row r="27" spans="1:5" x14ac:dyDescent="0.25">
      <c r="A27" s="96"/>
      <c r="B27" s="11"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356</v>
      </c>
      <c r="C31" s="79"/>
      <c r="D31" s="79"/>
      <c r="E31" s="80"/>
    </row>
    <row r="32" spans="1:5" x14ac:dyDescent="0.25">
      <c r="A32" s="7" t="s">
        <v>3</v>
      </c>
      <c r="B32" s="81" t="s">
        <v>269</v>
      </c>
      <c r="C32" s="82"/>
      <c r="D32" s="82"/>
      <c r="E32" s="83"/>
    </row>
    <row r="33" spans="1:5" x14ac:dyDescent="0.25">
      <c r="A33" s="9"/>
      <c r="B33" s="32"/>
      <c r="C33" s="33"/>
      <c r="D33" s="33"/>
      <c r="E33" s="34"/>
    </row>
    <row r="34" spans="1:5" x14ac:dyDescent="0.25">
      <c r="A34" s="5" t="s">
        <v>270</v>
      </c>
      <c r="B34" s="84" t="s">
        <v>608</v>
      </c>
      <c r="C34" s="85"/>
      <c r="D34" s="85"/>
      <c r="E34" s="86"/>
    </row>
    <row r="35" spans="1:5" ht="355.5" customHeight="1" x14ac:dyDescent="0.25">
      <c r="A35" s="6" t="s">
        <v>5</v>
      </c>
      <c r="B35" s="149" t="s">
        <v>609</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hyperlinks>
    <hyperlink ref="B15:E15" r:id="rId1" display="Lara.amusan@rcp.ac.uk" xr:uid="{07ED8416-6379-439A-8EF8-56C1AEB26A7F}"/>
  </hyperlinks>
  <pageMargins left="0.7" right="0.7" top="0.75" bottom="0.75" header="0.3" footer="0.3"/>
  <pageSetup paperSize="9" orientation="portrait" r:id="rId2"/>
  <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770"/>
  <dimension ref="A1:E35"/>
  <sheetViews>
    <sheetView workbookViewId="0">
      <pane ySplit="2" topLeftCell="A21" activePane="bottomLeft" state="frozen"/>
      <selection activeCell="G7" sqref="G7"/>
      <selection pane="bottomLeft" activeCell="B22" sqref="B22:E2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41</v>
      </c>
      <c r="C3" s="121"/>
      <c r="D3" s="121"/>
      <c r="E3" s="122"/>
    </row>
    <row r="4" spans="1:5" x14ac:dyDescent="0.25">
      <c r="A4" s="7" t="s">
        <v>1</v>
      </c>
      <c r="B4" s="81" t="s">
        <v>610</v>
      </c>
      <c r="C4" s="82"/>
      <c r="D4" s="82"/>
      <c r="E4" s="83"/>
    </row>
    <row r="5" spans="1:5" x14ac:dyDescent="0.25">
      <c r="A5" s="7" t="s">
        <v>229</v>
      </c>
      <c r="B5" s="123"/>
      <c r="C5" s="82"/>
      <c r="D5" s="82"/>
      <c r="E5" s="83"/>
    </row>
    <row r="6" spans="1:5" ht="25.5" customHeight="1" x14ac:dyDescent="0.25">
      <c r="A6" s="7" t="s">
        <v>2</v>
      </c>
      <c r="B6" s="81" t="s">
        <v>611</v>
      </c>
      <c r="C6" s="82"/>
      <c r="D6" s="82"/>
      <c r="E6" s="83"/>
    </row>
    <row r="7" spans="1:5" ht="135" customHeight="1" thickBot="1" x14ac:dyDescent="0.3">
      <c r="A7" s="5" t="s">
        <v>231</v>
      </c>
      <c r="B7" s="124" t="s">
        <v>612</v>
      </c>
      <c r="C7" s="125"/>
      <c r="D7" s="125"/>
      <c r="E7" s="126"/>
    </row>
    <row r="8" spans="1:5" ht="25" x14ac:dyDescent="0.25">
      <c r="A8" s="10" t="s">
        <v>233</v>
      </c>
      <c r="B8" s="127" t="s">
        <v>335</v>
      </c>
      <c r="C8" s="79"/>
      <c r="D8" s="79"/>
      <c r="E8" s="80"/>
    </row>
    <row r="9" spans="1:5" ht="12.75" customHeight="1" x14ac:dyDescent="0.25">
      <c r="A9" s="16" t="s">
        <v>235</v>
      </c>
      <c r="B9" s="81" t="s">
        <v>613</v>
      </c>
      <c r="C9" s="82"/>
      <c r="D9" s="82"/>
      <c r="E9" s="83"/>
    </row>
    <row r="10" spans="1:5" x14ac:dyDescent="0.25">
      <c r="A10" s="117" t="s">
        <v>237</v>
      </c>
      <c r="B10" s="123" t="s">
        <v>614</v>
      </c>
      <c r="C10" s="82"/>
      <c r="D10" s="82"/>
      <c r="E10" s="83"/>
    </row>
    <row r="11" spans="1:5" x14ac:dyDescent="0.25">
      <c r="A11" s="118"/>
      <c r="B11" s="123" t="s">
        <v>615</v>
      </c>
      <c r="C11" s="82"/>
      <c r="D11" s="82"/>
      <c r="E11" s="83"/>
    </row>
    <row r="12" spans="1:5" x14ac:dyDescent="0.25">
      <c r="A12" s="119"/>
      <c r="B12" s="123" t="s">
        <v>616</v>
      </c>
      <c r="C12" s="82"/>
      <c r="D12" s="82"/>
      <c r="E12" s="83"/>
    </row>
    <row r="13" spans="1:5" x14ac:dyDescent="0.25">
      <c r="A13" s="16" t="s">
        <v>241</v>
      </c>
      <c r="B13" s="123" t="s">
        <v>339</v>
      </c>
      <c r="C13" s="82"/>
      <c r="D13" s="82"/>
      <c r="E13" s="83"/>
    </row>
    <row r="14" spans="1:5" x14ac:dyDescent="0.25">
      <c r="A14" s="16" t="s">
        <v>243</v>
      </c>
      <c r="B14" s="131"/>
      <c r="C14" s="82"/>
      <c r="D14" s="82"/>
      <c r="E14" s="83"/>
    </row>
    <row r="15" spans="1:5" ht="13" thickBot="1" x14ac:dyDescent="0.3">
      <c r="A15" s="15" t="s">
        <v>245</v>
      </c>
      <c r="B15" s="159" t="s">
        <v>617</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618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619</v>
      </c>
      <c r="C22" s="82"/>
      <c r="D22" s="82"/>
      <c r="E22" s="83"/>
    </row>
    <row r="23" spans="1:5" ht="50.15" customHeight="1" thickBot="1" x14ac:dyDescent="0.3">
      <c r="A23" s="9" t="s">
        <v>258</v>
      </c>
      <c r="B23" s="81" t="s">
        <v>620</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248</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287</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42" customHeight="1" x14ac:dyDescent="0.25">
      <c r="A35" s="6" t="s">
        <v>5</v>
      </c>
      <c r="B35" s="123" t="s">
        <v>621</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771"/>
  <dimension ref="A1:E35"/>
  <sheetViews>
    <sheetView workbookViewId="0">
      <pane ySplit="2" topLeftCell="A18" activePane="bottomLeft" state="frozen"/>
      <selection activeCell="G7" sqref="G7"/>
      <selection pane="bottomLeft" activeCell="C21" sqref="C21:E2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42</v>
      </c>
      <c r="C3" s="121"/>
      <c r="D3" s="121"/>
      <c r="E3" s="122"/>
    </row>
    <row r="4" spans="1:5" x14ac:dyDescent="0.25">
      <c r="A4" s="7" t="s">
        <v>1</v>
      </c>
      <c r="B4" s="81" t="s">
        <v>622</v>
      </c>
      <c r="C4" s="82"/>
      <c r="D4" s="82"/>
      <c r="E4" s="83"/>
    </row>
    <row r="5" spans="1:5" x14ac:dyDescent="0.25">
      <c r="A5" s="7" t="s">
        <v>229</v>
      </c>
      <c r="B5" s="123"/>
      <c r="C5" s="82"/>
      <c r="D5" s="82"/>
      <c r="E5" s="83"/>
    </row>
    <row r="6" spans="1:5" ht="25.5" customHeight="1" x14ac:dyDescent="0.25">
      <c r="A6" s="7" t="s">
        <v>2</v>
      </c>
      <c r="B6" s="81" t="s">
        <v>623</v>
      </c>
      <c r="C6" s="82"/>
      <c r="D6" s="82"/>
      <c r="E6" s="83"/>
    </row>
    <row r="7" spans="1:5" ht="117" customHeight="1" thickBot="1" x14ac:dyDescent="0.3">
      <c r="A7" s="5" t="s">
        <v>231</v>
      </c>
      <c r="B7" s="124" t="s">
        <v>624</v>
      </c>
      <c r="C7" s="125"/>
      <c r="D7" s="125"/>
      <c r="E7" s="126"/>
    </row>
    <row r="8" spans="1:5" ht="25" x14ac:dyDescent="0.25">
      <c r="A8" s="10" t="s">
        <v>233</v>
      </c>
      <c r="B8" s="127" t="s">
        <v>374</v>
      </c>
      <c r="C8" s="79"/>
      <c r="D8" s="79"/>
      <c r="E8" s="80"/>
    </row>
    <row r="9" spans="1:5" ht="12.75" customHeight="1" x14ac:dyDescent="0.25">
      <c r="A9" s="16" t="s">
        <v>235</v>
      </c>
      <c r="B9" s="81" t="s">
        <v>375</v>
      </c>
      <c r="C9" s="82"/>
      <c r="D9" s="82"/>
      <c r="E9" s="83"/>
    </row>
    <row r="10" spans="1:5" x14ac:dyDescent="0.25">
      <c r="A10" s="117" t="s">
        <v>237</v>
      </c>
      <c r="B10" s="123" t="s">
        <v>376</v>
      </c>
      <c r="C10" s="82"/>
      <c r="D10" s="82"/>
      <c r="E10" s="83"/>
    </row>
    <row r="11" spans="1:5" x14ac:dyDescent="0.25">
      <c r="A11" s="118"/>
      <c r="B11" s="123" t="s">
        <v>625</v>
      </c>
      <c r="C11" s="82"/>
      <c r="D11" s="82"/>
      <c r="E11" s="83"/>
    </row>
    <row r="12" spans="1:5" x14ac:dyDescent="0.25">
      <c r="A12" s="119"/>
      <c r="B12" s="123" t="s">
        <v>626</v>
      </c>
      <c r="C12" s="82"/>
      <c r="D12" s="82"/>
      <c r="E12" s="83"/>
    </row>
    <row r="13" spans="1:5" x14ac:dyDescent="0.25">
      <c r="A13" s="16" t="s">
        <v>241</v>
      </c>
      <c r="B13" s="123" t="s">
        <v>379</v>
      </c>
      <c r="C13" s="82"/>
      <c r="D13" s="82"/>
      <c r="E13" s="83"/>
    </row>
    <row r="14" spans="1:5" x14ac:dyDescent="0.25">
      <c r="A14" s="16" t="s">
        <v>243</v>
      </c>
      <c r="B14" s="131" t="s">
        <v>327</v>
      </c>
      <c r="C14" s="82"/>
      <c r="D14" s="82"/>
      <c r="E14" s="83"/>
    </row>
    <row r="15" spans="1:5" ht="13" thickBot="1" x14ac:dyDescent="0.3">
      <c r="A15" s="15" t="s">
        <v>245</v>
      </c>
      <c r="B15" s="108" t="s">
        <v>246</v>
      </c>
      <c r="C15" s="109"/>
      <c r="D15" s="109"/>
      <c r="E15" s="110"/>
    </row>
    <row r="16" spans="1:5" ht="12.75" customHeight="1" thickBot="1" x14ac:dyDescent="0.3">
      <c r="A16" s="95" t="s">
        <v>247</v>
      </c>
      <c r="B16" s="11" t="s">
        <v>248</v>
      </c>
      <c r="C16" s="98" t="s">
        <v>249</v>
      </c>
      <c r="D16" s="111"/>
      <c r="E16" s="112"/>
    </row>
    <row r="17" spans="1:5" ht="12.75" customHeight="1" x14ac:dyDescent="0.25">
      <c r="A17" s="96"/>
      <c r="B17" s="12"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250</v>
      </c>
      <c r="C20" s="101" t="s">
        <v>254</v>
      </c>
      <c r="D20" s="113"/>
      <c r="E20" s="114"/>
    </row>
    <row r="21" spans="1:5" ht="29.25" customHeight="1" thickBot="1" x14ac:dyDescent="0.3">
      <c r="A21" s="97"/>
      <c r="B21" s="11" t="s">
        <v>248</v>
      </c>
      <c r="C21" s="104" t="s">
        <v>255</v>
      </c>
      <c r="D21" s="115"/>
      <c r="E21" s="116"/>
    </row>
    <row r="22" spans="1:5" ht="41.25" customHeight="1" x14ac:dyDescent="0.25">
      <c r="A22" s="13" t="s">
        <v>256</v>
      </c>
      <c r="B22" s="123" t="s">
        <v>627</v>
      </c>
      <c r="C22" s="82"/>
      <c r="D22" s="82"/>
      <c r="E22" s="83"/>
    </row>
    <row r="23" spans="1:5" ht="50.15" customHeight="1" thickBot="1" x14ac:dyDescent="0.3">
      <c r="A23" s="9" t="s">
        <v>258</v>
      </c>
      <c r="B23" s="81" t="s">
        <v>628</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250</v>
      </c>
      <c r="C26" s="101" t="s">
        <v>263</v>
      </c>
      <c r="D26" s="102"/>
      <c r="E26" s="103"/>
    </row>
    <row r="27" spans="1:5" x14ac:dyDescent="0.25">
      <c r="A27" s="96"/>
      <c r="B27" s="12" t="s">
        <v>248</v>
      </c>
      <c r="C27" s="101" t="s">
        <v>264</v>
      </c>
      <c r="D27" s="102"/>
      <c r="E27" s="103"/>
    </row>
    <row r="28" spans="1:5" ht="13" thickBot="1" x14ac:dyDescent="0.3">
      <c r="A28" s="96"/>
      <c r="B28" s="11" t="s">
        <v>250</v>
      </c>
      <c r="C28" s="101" t="s">
        <v>265</v>
      </c>
      <c r="D28" s="102"/>
      <c r="E28" s="103"/>
    </row>
    <row r="29" spans="1:5" x14ac:dyDescent="0.25">
      <c r="A29" s="96"/>
      <c r="B29" s="12" t="s">
        <v>248</v>
      </c>
      <c r="C29" s="101" t="s">
        <v>266</v>
      </c>
      <c r="D29" s="102"/>
      <c r="E29" s="103"/>
    </row>
    <row r="30" spans="1:5" ht="13" thickBot="1" x14ac:dyDescent="0.3">
      <c r="A30" s="97"/>
      <c r="B30" s="11" t="s">
        <v>250</v>
      </c>
      <c r="C30" s="104" t="s">
        <v>267</v>
      </c>
      <c r="D30" s="105"/>
      <c r="E30" s="106"/>
    </row>
    <row r="31" spans="1:5" x14ac:dyDescent="0.25">
      <c r="A31" s="10" t="s">
        <v>268</v>
      </c>
      <c r="B31" s="78" t="s">
        <v>287</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42" customHeight="1" x14ac:dyDescent="0.25">
      <c r="A35" s="6" t="s">
        <v>5</v>
      </c>
      <c r="B35" s="123" t="s">
        <v>629</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772"/>
  <dimension ref="A1:E35"/>
  <sheetViews>
    <sheetView workbookViewId="0">
      <pane ySplit="2" topLeftCell="A21" activePane="bottomLeft" state="frozen"/>
      <selection activeCell="G7" sqref="G7"/>
      <selection pane="bottomLeft" activeCell="B22" sqref="B22:E2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43</v>
      </c>
      <c r="C3" s="121"/>
      <c r="D3" s="121"/>
      <c r="E3" s="122"/>
    </row>
    <row r="4" spans="1:5" x14ac:dyDescent="0.25">
      <c r="A4" s="7" t="s">
        <v>1</v>
      </c>
      <c r="B4" s="81" t="s">
        <v>630</v>
      </c>
      <c r="C4" s="82"/>
      <c r="D4" s="82"/>
      <c r="E4" s="83"/>
    </row>
    <row r="5" spans="1:5" x14ac:dyDescent="0.25">
      <c r="A5" s="7" t="s">
        <v>229</v>
      </c>
      <c r="B5" s="123"/>
      <c r="C5" s="82"/>
      <c r="D5" s="82"/>
      <c r="E5" s="83"/>
    </row>
    <row r="6" spans="1:5" ht="25.5" customHeight="1" x14ac:dyDescent="0.25">
      <c r="A6" s="7" t="s">
        <v>2</v>
      </c>
      <c r="B6" s="81" t="s">
        <v>631</v>
      </c>
      <c r="C6" s="82"/>
      <c r="D6" s="82"/>
      <c r="E6" s="83"/>
    </row>
    <row r="7" spans="1:5" ht="117" customHeight="1" thickBot="1" x14ac:dyDescent="0.3">
      <c r="A7" s="5" t="s">
        <v>231</v>
      </c>
      <c r="B7" s="124" t="s">
        <v>632</v>
      </c>
      <c r="C7" s="125"/>
      <c r="D7" s="125"/>
      <c r="E7" s="126"/>
    </row>
    <row r="8" spans="1:5" ht="25" x14ac:dyDescent="0.25">
      <c r="A8" s="10" t="s">
        <v>233</v>
      </c>
      <c r="B8" s="127" t="s">
        <v>335</v>
      </c>
      <c r="C8" s="79"/>
      <c r="D8" s="79"/>
      <c r="E8" s="80"/>
    </row>
    <row r="9" spans="1:5" ht="12.75" customHeight="1" x14ac:dyDescent="0.25">
      <c r="A9" s="16" t="s">
        <v>235</v>
      </c>
      <c r="B9" s="81" t="s">
        <v>336</v>
      </c>
      <c r="C9" s="82"/>
      <c r="D9" s="82"/>
      <c r="E9" s="83"/>
    </row>
    <row r="10" spans="1:5" x14ac:dyDescent="0.25">
      <c r="A10" s="117" t="s">
        <v>237</v>
      </c>
      <c r="B10" s="123" t="s">
        <v>337</v>
      </c>
      <c r="C10" s="82"/>
      <c r="D10" s="82"/>
      <c r="E10" s="83"/>
    </row>
    <row r="11" spans="1:5" x14ac:dyDescent="0.25">
      <c r="A11" s="118"/>
      <c r="B11" s="123" t="s">
        <v>338</v>
      </c>
      <c r="C11" s="82"/>
      <c r="D11" s="82"/>
      <c r="E11" s="83"/>
    </row>
    <row r="12" spans="1:5" x14ac:dyDescent="0.25">
      <c r="A12" s="119"/>
      <c r="B12" s="123" t="s">
        <v>633</v>
      </c>
      <c r="C12" s="82"/>
      <c r="D12" s="82"/>
      <c r="E12" s="83"/>
    </row>
    <row r="13" spans="1:5" x14ac:dyDescent="0.25">
      <c r="A13" s="16" t="s">
        <v>241</v>
      </c>
      <c r="B13" s="123" t="s">
        <v>339</v>
      </c>
      <c r="C13" s="82"/>
      <c r="D13" s="82"/>
      <c r="E13" s="83"/>
    </row>
    <row r="14" spans="1:5" x14ac:dyDescent="0.25">
      <c r="A14" s="16" t="s">
        <v>243</v>
      </c>
      <c r="B14" s="131"/>
      <c r="C14" s="82"/>
      <c r="D14" s="82"/>
      <c r="E14" s="83"/>
    </row>
    <row r="15" spans="1:5" ht="13" thickBot="1" x14ac:dyDescent="0.3">
      <c r="A15" s="15" t="s">
        <v>245</v>
      </c>
      <c r="B15" s="108" t="s">
        <v>341</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634</v>
      </c>
      <c r="C22" s="82"/>
      <c r="D22" s="82"/>
      <c r="E22" s="83"/>
    </row>
    <row r="23" spans="1:5" ht="50.15" customHeight="1" thickBot="1" x14ac:dyDescent="0.3">
      <c r="A23" s="9" t="s">
        <v>258</v>
      </c>
      <c r="B23" s="81" t="s">
        <v>635</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248</v>
      </c>
      <c r="C28" s="101" t="s">
        <v>265</v>
      </c>
      <c r="D28" s="102"/>
      <c r="E28" s="103"/>
    </row>
    <row r="29" spans="1:5" x14ac:dyDescent="0.25">
      <c r="A29" s="96"/>
      <c r="B29" s="12" t="s">
        <v>248</v>
      </c>
      <c r="C29" s="101" t="s">
        <v>266</v>
      </c>
      <c r="D29" s="102"/>
      <c r="E29" s="103"/>
    </row>
    <row r="30" spans="1:5" ht="13" thickBot="1" x14ac:dyDescent="0.3">
      <c r="A30" s="97"/>
      <c r="B30" s="11" t="s">
        <v>250</v>
      </c>
      <c r="C30" s="104" t="s">
        <v>267</v>
      </c>
      <c r="D30" s="105"/>
      <c r="E30" s="106"/>
    </row>
    <row r="31" spans="1:5" x14ac:dyDescent="0.25">
      <c r="A31" s="10" t="s">
        <v>268</v>
      </c>
      <c r="B31" s="78" t="s">
        <v>335</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42" customHeight="1" x14ac:dyDescent="0.25">
      <c r="A35" s="6" t="s">
        <v>5</v>
      </c>
      <c r="B35" s="123" t="s">
        <v>636</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73"/>
  <dimension ref="A1:E35"/>
  <sheetViews>
    <sheetView workbookViewId="0">
      <pane ySplit="2" topLeftCell="A26"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44</v>
      </c>
      <c r="C3" s="121"/>
      <c r="D3" s="121"/>
      <c r="E3" s="122"/>
    </row>
    <row r="4" spans="1:5" x14ac:dyDescent="0.25">
      <c r="A4" s="7" t="s">
        <v>1</v>
      </c>
      <c r="B4" s="81" t="s">
        <v>637</v>
      </c>
      <c r="C4" s="82"/>
      <c r="D4" s="82"/>
      <c r="E4" s="83"/>
    </row>
    <row r="5" spans="1:5" x14ac:dyDescent="0.25">
      <c r="A5" s="7" t="s">
        <v>229</v>
      </c>
      <c r="B5" s="123"/>
      <c r="C5" s="82"/>
      <c r="D5" s="82"/>
      <c r="E5" s="83"/>
    </row>
    <row r="6" spans="1:5" ht="25.5" customHeight="1" x14ac:dyDescent="0.25">
      <c r="A6" s="7" t="s">
        <v>2</v>
      </c>
      <c r="B6" s="81" t="s">
        <v>638</v>
      </c>
      <c r="C6" s="82"/>
      <c r="D6" s="82"/>
      <c r="E6" s="83"/>
    </row>
    <row r="7" spans="1:5" ht="117" customHeight="1" thickBot="1" x14ac:dyDescent="0.3">
      <c r="A7" s="5" t="s">
        <v>231</v>
      </c>
      <c r="B7" s="124" t="s">
        <v>639</v>
      </c>
      <c r="C7" s="125"/>
      <c r="D7" s="125"/>
      <c r="E7" s="126"/>
    </row>
    <row r="8" spans="1:5" ht="25" x14ac:dyDescent="0.25">
      <c r="A8" s="10" t="s">
        <v>233</v>
      </c>
      <c r="B8" s="127" t="s">
        <v>640</v>
      </c>
      <c r="C8" s="79"/>
      <c r="D8" s="79"/>
      <c r="E8" s="80"/>
    </row>
    <row r="9" spans="1:5" ht="12.75" customHeight="1" x14ac:dyDescent="0.25">
      <c r="A9" s="16" t="s">
        <v>235</v>
      </c>
      <c r="B9" s="81" t="s">
        <v>641</v>
      </c>
      <c r="C9" s="82"/>
      <c r="D9" s="82"/>
      <c r="E9" s="83"/>
    </row>
    <row r="10" spans="1:5" x14ac:dyDescent="0.25">
      <c r="A10" s="117" t="s">
        <v>237</v>
      </c>
      <c r="B10" s="123" t="s">
        <v>640</v>
      </c>
      <c r="C10" s="82"/>
      <c r="D10" s="82"/>
      <c r="E10" s="83"/>
    </row>
    <row r="11" spans="1:5" x14ac:dyDescent="0.25">
      <c r="A11" s="118"/>
      <c r="B11" s="123" t="s">
        <v>642</v>
      </c>
      <c r="C11" s="82"/>
      <c r="D11" s="82"/>
      <c r="E11" s="83"/>
    </row>
    <row r="12" spans="1:5" x14ac:dyDescent="0.25">
      <c r="A12" s="119"/>
      <c r="B12" s="123" t="s">
        <v>643</v>
      </c>
      <c r="C12" s="82"/>
      <c r="D12" s="82"/>
      <c r="E12" s="83"/>
    </row>
    <row r="13" spans="1:5" x14ac:dyDescent="0.25">
      <c r="A13" s="16" t="s">
        <v>241</v>
      </c>
      <c r="B13" s="123" t="s">
        <v>644</v>
      </c>
      <c r="C13" s="82"/>
      <c r="D13" s="82"/>
      <c r="E13" s="83"/>
    </row>
    <row r="14" spans="1:5" x14ac:dyDescent="0.25">
      <c r="A14" s="16" t="s">
        <v>243</v>
      </c>
      <c r="B14" s="131"/>
      <c r="C14" s="82"/>
      <c r="D14" s="82"/>
      <c r="E14" s="83"/>
    </row>
    <row r="15" spans="1:5" ht="13" thickBot="1" x14ac:dyDescent="0.3">
      <c r="A15" s="15" t="s">
        <v>245</v>
      </c>
      <c r="B15" s="108" t="s">
        <v>645</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thickBot="1" x14ac:dyDescent="0.3">
      <c r="A18" s="96"/>
      <c r="B18" s="11" t="s">
        <v>248</v>
      </c>
      <c r="C18" s="101" t="s">
        <v>252</v>
      </c>
      <c r="D18" s="113"/>
      <c r="E18" s="114"/>
    </row>
    <row r="19" spans="1:5" ht="13" thickBot="1" x14ac:dyDescent="0.3">
      <c r="A19" s="96"/>
      <c r="B19" s="12" t="s">
        <v>248</v>
      </c>
      <c r="C19" s="101" t="s">
        <v>253</v>
      </c>
      <c r="D19" s="113"/>
      <c r="E19" s="114"/>
    </row>
    <row r="20" spans="1:5" ht="12.75" customHeight="1" x14ac:dyDescent="0.25">
      <c r="A20" s="96"/>
      <c r="B20" s="12"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646</v>
      </c>
      <c r="C22" s="82"/>
      <c r="D22" s="82"/>
      <c r="E22" s="83"/>
    </row>
    <row r="23" spans="1:5" ht="50.15" customHeight="1" thickBot="1" x14ac:dyDescent="0.3">
      <c r="A23" s="9" t="s">
        <v>258</v>
      </c>
      <c r="B23" s="81" t="s">
        <v>647</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248</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640</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114" customHeight="1" x14ac:dyDescent="0.25">
      <c r="A35" s="6" t="s">
        <v>5</v>
      </c>
      <c r="B35" s="123" t="s">
        <v>648</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74"/>
  <dimension ref="A1:E35"/>
  <sheetViews>
    <sheetView workbookViewId="0">
      <pane ySplit="2" topLeftCell="A24" activePane="bottomLeft" state="frozen"/>
      <selection activeCell="G7" sqref="G7"/>
      <selection pane="bottomLeft" activeCell="C27" sqref="C27:E2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45</v>
      </c>
      <c r="C3" s="121"/>
      <c r="D3" s="121"/>
      <c r="E3" s="122"/>
    </row>
    <row r="4" spans="1:5" x14ac:dyDescent="0.25">
      <c r="A4" s="7" t="s">
        <v>1</v>
      </c>
      <c r="B4" s="81" t="s">
        <v>649</v>
      </c>
      <c r="C4" s="82"/>
      <c r="D4" s="82"/>
      <c r="E4" s="83"/>
    </row>
    <row r="5" spans="1:5" x14ac:dyDescent="0.25">
      <c r="A5" s="7" t="s">
        <v>229</v>
      </c>
      <c r="B5" s="123"/>
      <c r="C5" s="82"/>
      <c r="D5" s="82"/>
      <c r="E5" s="83"/>
    </row>
    <row r="6" spans="1:5" ht="25.5" customHeight="1" x14ac:dyDescent="0.25">
      <c r="A6" s="7" t="s">
        <v>2</v>
      </c>
      <c r="B6" s="81" t="s">
        <v>650</v>
      </c>
      <c r="C6" s="82"/>
      <c r="D6" s="82"/>
      <c r="E6" s="83"/>
    </row>
    <row r="7" spans="1:5" ht="117" customHeight="1" thickBot="1" x14ac:dyDescent="0.3">
      <c r="A7" s="5" t="s">
        <v>231</v>
      </c>
      <c r="B7" s="124" t="s">
        <v>651</v>
      </c>
      <c r="C7" s="125"/>
      <c r="D7" s="125"/>
      <c r="E7" s="126"/>
    </row>
    <row r="8" spans="1:5" ht="25" x14ac:dyDescent="0.25">
      <c r="A8" s="10" t="s">
        <v>233</v>
      </c>
      <c r="B8" s="127" t="s">
        <v>335</v>
      </c>
      <c r="C8" s="79"/>
      <c r="D8" s="79"/>
      <c r="E8" s="80"/>
    </row>
    <row r="9" spans="1:5" ht="12.75" customHeight="1" x14ac:dyDescent="0.25">
      <c r="A9" s="16" t="s">
        <v>235</v>
      </c>
      <c r="B9" s="81" t="s">
        <v>336</v>
      </c>
      <c r="C9" s="82"/>
      <c r="D9" s="82"/>
      <c r="E9" s="83"/>
    </row>
    <row r="10" spans="1:5" x14ac:dyDescent="0.25">
      <c r="A10" s="117" t="s">
        <v>237</v>
      </c>
      <c r="B10" s="123" t="s">
        <v>337</v>
      </c>
      <c r="C10" s="82"/>
      <c r="D10" s="82"/>
      <c r="E10" s="83"/>
    </row>
    <row r="11" spans="1:5" x14ac:dyDescent="0.25">
      <c r="A11" s="118"/>
      <c r="B11" s="123" t="s">
        <v>338</v>
      </c>
      <c r="C11" s="82"/>
      <c r="D11" s="82"/>
      <c r="E11" s="83"/>
    </row>
    <row r="12" spans="1:5" x14ac:dyDescent="0.25">
      <c r="A12" s="119"/>
      <c r="B12" s="123" t="s">
        <v>311</v>
      </c>
      <c r="C12" s="82"/>
      <c r="D12" s="82"/>
      <c r="E12" s="83"/>
    </row>
    <row r="13" spans="1:5" x14ac:dyDescent="0.25">
      <c r="A13" s="16" t="s">
        <v>241</v>
      </c>
      <c r="B13" s="123" t="s">
        <v>339</v>
      </c>
      <c r="C13" s="82"/>
      <c r="D13" s="82"/>
      <c r="E13" s="83"/>
    </row>
    <row r="14" spans="1:5" x14ac:dyDescent="0.25">
      <c r="A14" s="16" t="s">
        <v>243</v>
      </c>
      <c r="B14" s="131"/>
      <c r="C14" s="82"/>
      <c r="D14" s="82"/>
      <c r="E14" s="83"/>
    </row>
    <row r="15" spans="1:5" ht="13" thickBot="1" x14ac:dyDescent="0.3">
      <c r="A15" s="15" t="s">
        <v>245</v>
      </c>
      <c r="B15" s="108" t="s">
        <v>652</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653</v>
      </c>
      <c r="C22" s="82"/>
      <c r="D22" s="82"/>
      <c r="E22" s="83"/>
    </row>
    <row r="23" spans="1:5" ht="50.15" customHeight="1" thickBot="1" x14ac:dyDescent="0.3">
      <c r="A23" s="9" t="s">
        <v>258</v>
      </c>
      <c r="B23" s="81" t="s">
        <v>654</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248</v>
      </c>
      <c r="C28" s="101" t="s">
        <v>265</v>
      </c>
      <c r="D28" s="102"/>
      <c r="E28" s="103"/>
    </row>
    <row r="29" spans="1:5" x14ac:dyDescent="0.25">
      <c r="A29" s="96"/>
      <c r="B29" s="12" t="s">
        <v>248</v>
      </c>
      <c r="C29" s="101" t="s">
        <v>266</v>
      </c>
      <c r="D29" s="102"/>
      <c r="E29" s="103"/>
    </row>
    <row r="30" spans="1:5" ht="13" thickBot="1" x14ac:dyDescent="0.3">
      <c r="A30" s="97"/>
      <c r="B30" s="11" t="s">
        <v>250</v>
      </c>
      <c r="C30" s="104" t="s">
        <v>267</v>
      </c>
      <c r="D30" s="105"/>
      <c r="E30" s="106"/>
    </row>
    <row r="31" spans="1:5" x14ac:dyDescent="0.25">
      <c r="A31" s="10" t="s">
        <v>268</v>
      </c>
      <c r="B31" s="78" t="s">
        <v>335</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42" customHeight="1" x14ac:dyDescent="0.25">
      <c r="A35" s="6" t="s">
        <v>5</v>
      </c>
      <c r="B35" s="123" t="s">
        <v>655</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776"/>
  <dimension ref="A1:E35"/>
  <sheetViews>
    <sheetView workbookViewId="0">
      <pane ySplit="2" topLeftCell="A28"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46</v>
      </c>
      <c r="C3" s="121"/>
      <c r="D3" s="121"/>
      <c r="E3" s="122"/>
    </row>
    <row r="4" spans="1:5" x14ac:dyDescent="0.25">
      <c r="A4" s="7" t="s">
        <v>1</v>
      </c>
      <c r="B4" s="81" t="s">
        <v>656</v>
      </c>
      <c r="C4" s="82"/>
      <c r="D4" s="82"/>
      <c r="E4" s="83"/>
    </row>
    <row r="5" spans="1:5" x14ac:dyDescent="0.25">
      <c r="A5" s="7" t="s">
        <v>229</v>
      </c>
      <c r="B5" s="81" t="s">
        <v>657</v>
      </c>
      <c r="C5" s="82"/>
      <c r="D5" s="82"/>
      <c r="E5" s="83"/>
    </row>
    <row r="6" spans="1:5" ht="25.5" customHeight="1" x14ac:dyDescent="0.25">
      <c r="A6" s="7" t="s">
        <v>2</v>
      </c>
      <c r="B6" s="81" t="s">
        <v>658</v>
      </c>
      <c r="C6" s="82"/>
      <c r="D6" s="82"/>
      <c r="E6" s="83"/>
    </row>
    <row r="7" spans="1:5" ht="117" customHeight="1" thickBot="1" x14ac:dyDescent="0.3">
      <c r="A7" s="5" t="s">
        <v>231</v>
      </c>
      <c r="B7" s="124" t="s">
        <v>659</v>
      </c>
      <c r="C7" s="125"/>
      <c r="D7" s="125"/>
      <c r="E7" s="126"/>
    </row>
    <row r="8" spans="1:5" ht="25" x14ac:dyDescent="0.25">
      <c r="A8" s="10" t="s">
        <v>233</v>
      </c>
      <c r="B8" s="127" t="s">
        <v>402</v>
      </c>
      <c r="C8" s="79"/>
      <c r="D8" s="79"/>
      <c r="E8" s="80"/>
    </row>
    <row r="9" spans="1:5" ht="12.75" customHeight="1" x14ac:dyDescent="0.25">
      <c r="A9" s="16" t="s">
        <v>235</v>
      </c>
      <c r="B9" s="81" t="s">
        <v>660</v>
      </c>
      <c r="C9" s="82"/>
      <c r="D9" s="82"/>
      <c r="E9" s="83"/>
    </row>
    <row r="10" spans="1:5" x14ac:dyDescent="0.25">
      <c r="A10" s="117" t="s">
        <v>237</v>
      </c>
      <c r="B10" s="123" t="s">
        <v>661</v>
      </c>
      <c r="C10" s="82"/>
      <c r="D10" s="82"/>
      <c r="E10" s="83"/>
    </row>
    <row r="11" spans="1:5" x14ac:dyDescent="0.25">
      <c r="A11" s="118"/>
      <c r="B11" s="123" t="s">
        <v>662</v>
      </c>
      <c r="C11" s="82"/>
      <c r="D11" s="82"/>
      <c r="E11" s="83"/>
    </row>
    <row r="12" spans="1:5" x14ac:dyDescent="0.25">
      <c r="A12" s="119"/>
      <c r="B12" s="123" t="s">
        <v>663</v>
      </c>
      <c r="C12" s="82"/>
      <c r="D12" s="82"/>
      <c r="E12" s="83"/>
    </row>
    <row r="13" spans="1:5" x14ac:dyDescent="0.25">
      <c r="A13" s="16" t="s">
        <v>241</v>
      </c>
      <c r="B13" s="123" t="s">
        <v>406</v>
      </c>
      <c r="C13" s="82"/>
      <c r="D13" s="82"/>
      <c r="E13" s="83"/>
    </row>
    <row r="14" spans="1:5" x14ac:dyDescent="0.25">
      <c r="A14" s="16" t="s">
        <v>243</v>
      </c>
      <c r="B14" s="131" t="s">
        <v>664</v>
      </c>
      <c r="C14" s="82"/>
      <c r="D14" s="82"/>
      <c r="E14" s="83"/>
    </row>
    <row r="15" spans="1:5" ht="13" thickBot="1" x14ac:dyDescent="0.3">
      <c r="A15" s="15" t="s">
        <v>245</v>
      </c>
      <c r="B15" s="108" t="s">
        <v>408</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665</v>
      </c>
      <c r="C22" s="82"/>
      <c r="D22" s="82"/>
      <c r="E22" s="83"/>
    </row>
    <row r="23" spans="1:5" ht="50.15" customHeight="1" thickBot="1" x14ac:dyDescent="0.3">
      <c r="A23" s="9" t="s">
        <v>258</v>
      </c>
      <c r="B23" s="81" t="s">
        <v>666</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250</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402</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228.75" customHeight="1" x14ac:dyDescent="0.25">
      <c r="A35" s="6" t="s">
        <v>5</v>
      </c>
      <c r="B35" s="81" t="s">
        <v>667</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98"/>
  <dimension ref="A1:E35"/>
  <sheetViews>
    <sheetView workbookViewId="0">
      <pane ySplit="2" topLeftCell="A3"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47</v>
      </c>
      <c r="C3" s="121"/>
      <c r="D3" s="121"/>
      <c r="E3" s="122"/>
    </row>
    <row r="4" spans="1:5" x14ac:dyDescent="0.25">
      <c r="A4" s="7" t="s">
        <v>1</v>
      </c>
      <c r="B4" s="81" t="s">
        <v>668</v>
      </c>
      <c r="C4" s="82"/>
      <c r="D4" s="82"/>
      <c r="E4" s="83"/>
    </row>
    <row r="5" spans="1:5" x14ac:dyDescent="0.25">
      <c r="A5" s="7" t="s">
        <v>229</v>
      </c>
      <c r="B5" s="123"/>
      <c r="C5" s="82"/>
      <c r="D5" s="82"/>
      <c r="E5" s="83"/>
    </row>
    <row r="6" spans="1:5" ht="25.5" customHeight="1" x14ac:dyDescent="0.25">
      <c r="A6" s="7" t="s">
        <v>2</v>
      </c>
      <c r="B6" s="107" t="s">
        <v>669</v>
      </c>
      <c r="C6" s="82"/>
      <c r="D6" s="82"/>
      <c r="E6" s="83"/>
    </row>
    <row r="7" spans="1:5" ht="117" customHeight="1" thickBot="1" x14ac:dyDescent="0.3">
      <c r="A7" s="5" t="s">
        <v>231</v>
      </c>
      <c r="B7" s="166" t="s">
        <v>670</v>
      </c>
      <c r="C7" s="167"/>
      <c r="D7" s="167"/>
      <c r="E7" s="168"/>
    </row>
    <row r="8" spans="1:5" ht="25" x14ac:dyDescent="0.25">
      <c r="A8" s="10" t="s">
        <v>233</v>
      </c>
      <c r="B8" s="98" t="s">
        <v>335</v>
      </c>
      <c r="C8" s="99"/>
      <c r="D8" s="99"/>
      <c r="E8" s="100"/>
    </row>
    <row r="9" spans="1:5" ht="12.75" customHeight="1" x14ac:dyDescent="0.25">
      <c r="A9" s="16" t="s">
        <v>235</v>
      </c>
      <c r="B9" s="155" t="s">
        <v>671</v>
      </c>
      <c r="C9" s="156"/>
      <c r="D9" s="156"/>
      <c r="E9" s="157"/>
    </row>
    <row r="10" spans="1:5" x14ac:dyDescent="0.25">
      <c r="A10" s="117" t="s">
        <v>237</v>
      </c>
      <c r="B10" s="101" t="s">
        <v>335</v>
      </c>
      <c r="C10" s="102"/>
      <c r="D10" s="102"/>
      <c r="E10" s="103"/>
    </row>
    <row r="11" spans="1:5" x14ac:dyDescent="0.25">
      <c r="A11" s="118"/>
      <c r="B11" s="101" t="s">
        <v>672</v>
      </c>
      <c r="C11" s="102"/>
      <c r="D11" s="102"/>
      <c r="E11" s="103"/>
    </row>
    <row r="12" spans="1:5" x14ac:dyDescent="0.25">
      <c r="A12" s="119"/>
      <c r="B12" s="101" t="s">
        <v>311</v>
      </c>
      <c r="C12" s="102"/>
      <c r="D12" s="102"/>
      <c r="E12" s="103"/>
    </row>
    <row r="13" spans="1:5" x14ac:dyDescent="0.25">
      <c r="A13" s="16" t="s">
        <v>241</v>
      </c>
      <c r="B13" s="101" t="s">
        <v>339</v>
      </c>
      <c r="C13" s="102"/>
      <c r="D13" s="102"/>
      <c r="E13" s="103"/>
    </row>
    <row r="14" spans="1:5" x14ac:dyDescent="0.25">
      <c r="A14" s="16" t="s">
        <v>243</v>
      </c>
      <c r="B14" s="160" t="s">
        <v>673</v>
      </c>
      <c r="C14" s="161"/>
      <c r="D14" s="161"/>
      <c r="E14" s="162"/>
    </row>
    <row r="15" spans="1:5" ht="13" thickBot="1" x14ac:dyDescent="0.3">
      <c r="A15" s="15" t="s">
        <v>245</v>
      </c>
      <c r="B15" s="163" t="s">
        <v>674</v>
      </c>
      <c r="C15" s="164"/>
      <c r="D15" s="164"/>
      <c r="E15" s="165"/>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675</v>
      </c>
      <c r="C22" s="82"/>
      <c r="D22" s="82"/>
      <c r="E22" s="83"/>
    </row>
    <row r="23" spans="1:5" ht="50.15" customHeight="1" thickBot="1" x14ac:dyDescent="0.3">
      <c r="A23" s="9" t="s">
        <v>258</v>
      </c>
      <c r="B23" s="81" t="s">
        <v>676</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248</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335</v>
      </c>
      <c r="C31" s="79"/>
      <c r="D31" s="79"/>
      <c r="E31" s="80"/>
    </row>
    <row r="32" spans="1:5" x14ac:dyDescent="0.25">
      <c r="A32" s="7" t="s">
        <v>3</v>
      </c>
      <c r="B32" s="81" t="s">
        <v>269</v>
      </c>
      <c r="C32" s="82"/>
      <c r="D32" s="82"/>
      <c r="E32" s="83"/>
    </row>
    <row r="33" spans="1:5" x14ac:dyDescent="0.25">
      <c r="A33" s="9"/>
      <c r="B33" s="32"/>
      <c r="C33" s="33"/>
      <c r="D33" s="33"/>
      <c r="E33" s="34"/>
    </row>
    <row r="34" spans="1:5" x14ac:dyDescent="0.25">
      <c r="A34" s="5" t="s">
        <v>270</v>
      </c>
      <c r="B34" s="130" t="s">
        <v>271</v>
      </c>
      <c r="C34" s="85"/>
      <c r="D34" s="85"/>
      <c r="E34" s="86"/>
    </row>
    <row r="35" spans="1:5" ht="255" customHeight="1" x14ac:dyDescent="0.25">
      <c r="A35" s="6" t="s">
        <v>5</v>
      </c>
      <c r="B35" s="81" t="s">
        <v>677</v>
      </c>
      <c r="C35" s="82"/>
      <c r="D35" s="82"/>
      <c r="E35" s="82"/>
    </row>
  </sheetData>
  <mergeCells count="35">
    <mergeCell ref="A10:A12"/>
    <mergeCell ref="B3:E3"/>
    <mergeCell ref="B4:E4"/>
    <mergeCell ref="B5:E5"/>
    <mergeCell ref="B6:E6"/>
    <mergeCell ref="B7:E7"/>
    <mergeCell ref="B8:E8"/>
    <mergeCell ref="B9:E9"/>
    <mergeCell ref="B10:E10"/>
    <mergeCell ref="B11:E11"/>
    <mergeCell ref="A16:A21"/>
    <mergeCell ref="C16:E16"/>
    <mergeCell ref="C17:E17"/>
    <mergeCell ref="C18:E18"/>
    <mergeCell ref="C19:E19"/>
    <mergeCell ref="A24:A30"/>
    <mergeCell ref="C24:E24"/>
    <mergeCell ref="C25:E25"/>
    <mergeCell ref="C26:E26"/>
    <mergeCell ref="C27:E27"/>
    <mergeCell ref="C28:E28"/>
    <mergeCell ref="B35:E35"/>
    <mergeCell ref="B12:E12"/>
    <mergeCell ref="B13:E13"/>
    <mergeCell ref="C29:E29"/>
    <mergeCell ref="C30:E30"/>
    <mergeCell ref="B23:E23"/>
    <mergeCell ref="B14:E14"/>
    <mergeCell ref="B15:E15"/>
    <mergeCell ref="C20:E20"/>
    <mergeCell ref="C21:E21"/>
    <mergeCell ref="B22:E22"/>
    <mergeCell ref="B34:E34"/>
    <mergeCell ref="B31:E31"/>
    <mergeCell ref="B32:E32"/>
  </mergeCells>
  <pageMargins left="0.7" right="0.7" top="0.75" bottom="0.75"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781"/>
  <dimension ref="A1:E35"/>
  <sheetViews>
    <sheetView workbookViewId="0">
      <pane ySplit="2" topLeftCell="A9" activePane="bottomLeft" state="frozen"/>
      <selection activeCell="G7" sqref="G7"/>
      <selection pane="bottomLeft" activeCell="C20" sqref="C20:E20"/>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48</v>
      </c>
      <c r="C3" s="121"/>
      <c r="D3" s="121"/>
      <c r="E3" s="122"/>
    </row>
    <row r="4" spans="1:5" x14ac:dyDescent="0.25">
      <c r="A4" s="7" t="s">
        <v>1</v>
      </c>
      <c r="B4" s="81" t="s">
        <v>678</v>
      </c>
      <c r="C4" s="82"/>
      <c r="D4" s="82"/>
      <c r="E4" s="83"/>
    </row>
    <row r="5" spans="1:5" x14ac:dyDescent="0.25">
      <c r="A5" s="7" t="s">
        <v>229</v>
      </c>
      <c r="B5" s="123"/>
      <c r="C5" s="82"/>
      <c r="D5" s="82"/>
      <c r="E5" s="83"/>
    </row>
    <row r="6" spans="1:5" ht="25.5" customHeight="1" x14ac:dyDescent="0.25">
      <c r="A6" s="7" t="s">
        <v>2</v>
      </c>
      <c r="B6" s="81" t="s">
        <v>679</v>
      </c>
      <c r="C6" s="82"/>
      <c r="D6" s="82"/>
      <c r="E6" s="83"/>
    </row>
    <row r="7" spans="1:5" ht="117" customHeight="1" thickBot="1" x14ac:dyDescent="0.3">
      <c r="A7" s="5" t="s">
        <v>231</v>
      </c>
      <c r="B7" s="124" t="s">
        <v>680</v>
      </c>
      <c r="C7" s="125"/>
      <c r="D7" s="125"/>
      <c r="E7" s="126"/>
    </row>
    <row r="8" spans="1:5" ht="25" x14ac:dyDescent="0.25">
      <c r="A8" s="10" t="s">
        <v>233</v>
      </c>
      <c r="B8" s="127" t="s">
        <v>681</v>
      </c>
      <c r="C8" s="79"/>
      <c r="D8" s="79"/>
      <c r="E8" s="80"/>
    </row>
    <row r="9" spans="1:5" ht="12.75" customHeight="1" x14ac:dyDescent="0.25">
      <c r="A9" s="16" t="s">
        <v>235</v>
      </c>
      <c r="B9" s="81" t="s">
        <v>682</v>
      </c>
      <c r="C9" s="82"/>
      <c r="D9" s="82"/>
      <c r="E9" s="83"/>
    </row>
    <row r="10" spans="1:5" x14ac:dyDescent="0.25">
      <c r="A10" s="117" t="s">
        <v>237</v>
      </c>
      <c r="B10" s="123" t="s">
        <v>683</v>
      </c>
      <c r="C10" s="82"/>
      <c r="D10" s="82"/>
      <c r="E10" s="83"/>
    </row>
    <row r="11" spans="1:5" x14ac:dyDescent="0.25">
      <c r="A11" s="118"/>
      <c r="B11" s="123" t="s">
        <v>684</v>
      </c>
      <c r="C11" s="82"/>
      <c r="D11" s="82"/>
      <c r="E11" s="83"/>
    </row>
    <row r="12" spans="1:5" x14ac:dyDescent="0.25">
      <c r="A12" s="119"/>
      <c r="B12" s="123" t="s">
        <v>685</v>
      </c>
      <c r="C12" s="82"/>
      <c r="D12" s="82"/>
      <c r="E12" s="83"/>
    </row>
    <row r="13" spans="1:5" x14ac:dyDescent="0.25">
      <c r="A13" s="16" t="s">
        <v>241</v>
      </c>
      <c r="B13" s="123" t="s">
        <v>686</v>
      </c>
      <c r="C13" s="82"/>
      <c r="D13" s="82"/>
      <c r="E13" s="83"/>
    </row>
    <row r="14" spans="1:5" x14ac:dyDescent="0.25">
      <c r="A14" s="16" t="s">
        <v>243</v>
      </c>
      <c r="B14" s="131"/>
      <c r="C14" s="82"/>
      <c r="D14" s="82"/>
      <c r="E14" s="83"/>
    </row>
    <row r="15" spans="1:5" ht="13" thickBot="1" x14ac:dyDescent="0.3">
      <c r="A15" s="15" t="s">
        <v>245</v>
      </c>
      <c r="B15" s="108" t="s">
        <v>687</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688</v>
      </c>
      <c r="C22" s="82"/>
      <c r="D22" s="82"/>
      <c r="E22" s="83"/>
    </row>
    <row r="23" spans="1:5" ht="50.15" customHeight="1" thickBot="1" x14ac:dyDescent="0.3">
      <c r="A23" s="9" t="s">
        <v>258</v>
      </c>
      <c r="B23" s="81" t="s">
        <v>689</v>
      </c>
      <c r="C23" s="82"/>
      <c r="D23" s="82"/>
      <c r="E23" s="83"/>
    </row>
    <row r="24" spans="1:5" ht="13" thickBot="1" x14ac:dyDescent="0.3">
      <c r="A24" s="95" t="s">
        <v>260</v>
      </c>
      <c r="B24" s="12" t="s">
        <v>248</v>
      </c>
      <c r="C24" s="98" t="s">
        <v>261</v>
      </c>
      <c r="D24" s="99"/>
      <c r="E24" s="100"/>
    </row>
    <row r="25" spans="1:5" x14ac:dyDescent="0.25">
      <c r="A25" s="96"/>
      <c r="B25" s="12" t="s">
        <v>250</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250</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690</v>
      </c>
      <c r="C31" s="79"/>
      <c r="D31" s="79"/>
      <c r="E31" s="80"/>
    </row>
    <row r="32" spans="1:5" x14ac:dyDescent="0.25">
      <c r="A32" s="7" t="s">
        <v>3</v>
      </c>
      <c r="B32" s="81" t="s">
        <v>288</v>
      </c>
      <c r="C32" s="82"/>
      <c r="D32" s="82"/>
      <c r="E32" s="83"/>
    </row>
    <row r="33" spans="1:5" x14ac:dyDescent="0.25">
      <c r="A33" s="9"/>
      <c r="B33" s="32"/>
      <c r="C33" s="33"/>
      <c r="D33" s="33"/>
      <c r="E33" s="34"/>
    </row>
    <row r="34" spans="1:5" ht="13" thickBot="1" x14ac:dyDescent="0.3">
      <c r="A34" s="5" t="s">
        <v>270</v>
      </c>
      <c r="B34" s="84">
        <v>42258</v>
      </c>
      <c r="C34" s="85"/>
      <c r="D34" s="85"/>
      <c r="E34" s="86"/>
    </row>
    <row r="35" spans="1:5" ht="142.5" customHeight="1" x14ac:dyDescent="0.25">
      <c r="A35" s="6" t="s">
        <v>5</v>
      </c>
      <c r="B35" s="123" t="s">
        <v>691</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797"/>
  <dimension ref="A1:E35"/>
  <sheetViews>
    <sheetView workbookViewId="0">
      <pane ySplit="2" topLeftCell="A35" activePane="bottomLeft" state="frozen"/>
      <selection activeCell="G7" sqref="G7"/>
      <selection pane="bottomLeft" activeCell="B41" sqref="B4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49</v>
      </c>
      <c r="C3" s="121"/>
      <c r="D3" s="121"/>
      <c r="E3" s="122"/>
    </row>
    <row r="4" spans="1:5" x14ac:dyDescent="0.25">
      <c r="A4" s="7" t="s">
        <v>1</v>
      </c>
      <c r="B4" s="81" t="s">
        <v>692</v>
      </c>
      <c r="C4" s="82"/>
      <c r="D4" s="82"/>
      <c r="E4" s="83"/>
    </row>
    <row r="5" spans="1:5" x14ac:dyDescent="0.25">
      <c r="A5" s="7" t="s">
        <v>229</v>
      </c>
      <c r="B5" s="123"/>
      <c r="C5" s="82"/>
      <c r="D5" s="82"/>
      <c r="E5" s="83"/>
    </row>
    <row r="6" spans="1:5" ht="25.5" customHeight="1" x14ac:dyDescent="0.25">
      <c r="A6" s="7" t="s">
        <v>2</v>
      </c>
      <c r="B6" s="107" t="s">
        <v>693</v>
      </c>
      <c r="C6" s="82"/>
      <c r="D6" s="82"/>
      <c r="E6" s="83"/>
    </row>
    <row r="7" spans="1:5" ht="117" customHeight="1" thickBot="1" x14ac:dyDescent="0.3">
      <c r="A7" s="5" t="s">
        <v>231</v>
      </c>
      <c r="B7" s="124" t="s">
        <v>694</v>
      </c>
      <c r="C7" s="125"/>
      <c r="D7" s="125"/>
      <c r="E7" s="126"/>
    </row>
    <row r="8" spans="1:5" ht="25" x14ac:dyDescent="0.25">
      <c r="A8" s="10" t="s">
        <v>233</v>
      </c>
      <c r="B8" s="127" t="s">
        <v>695</v>
      </c>
      <c r="C8" s="79"/>
      <c r="D8" s="79"/>
      <c r="E8" s="80"/>
    </row>
    <row r="9" spans="1:5" ht="12.75" customHeight="1" x14ac:dyDescent="0.25">
      <c r="A9" s="16" t="s">
        <v>235</v>
      </c>
      <c r="B9" s="81" t="s">
        <v>696</v>
      </c>
      <c r="C9" s="82"/>
      <c r="D9" s="82"/>
      <c r="E9" s="83"/>
    </row>
    <row r="10" spans="1:5" x14ac:dyDescent="0.25">
      <c r="A10" s="117" t="s">
        <v>237</v>
      </c>
      <c r="B10" s="123" t="s">
        <v>697</v>
      </c>
      <c r="C10" s="82"/>
      <c r="D10" s="82"/>
      <c r="E10" s="83"/>
    </row>
    <row r="11" spans="1:5" x14ac:dyDescent="0.25">
      <c r="A11" s="118"/>
      <c r="B11" s="123" t="s">
        <v>698</v>
      </c>
      <c r="C11" s="82"/>
      <c r="D11" s="82"/>
      <c r="E11" s="83"/>
    </row>
    <row r="12" spans="1:5" x14ac:dyDescent="0.25">
      <c r="A12" s="119"/>
      <c r="B12" s="123" t="s">
        <v>699</v>
      </c>
      <c r="C12" s="82"/>
      <c r="D12" s="82"/>
      <c r="E12" s="83"/>
    </row>
    <row r="13" spans="1:5" x14ac:dyDescent="0.25">
      <c r="A13" s="16" t="s">
        <v>241</v>
      </c>
      <c r="B13" s="123" t="s">
        <v>700</v>
      </c>
      <c r="C13" s="82"/>
      <c r="D13" s="82"/>
      <c r="E13" s="83"/>
    </row>
    <row r="14" spans="1:5" x14ac:dyDescent="0.25">
      <c r="A14" s="16" t="s">
        <v>243</v>
      </c>
      <c r="B14" s="140">
        <v>2032288563</v>
      </c>
      <c r="C14" s="141"/>
      <c r="D14" s="141"/>
      <c r="E14" s="142"/>
    </row>
    <row r="15" spans="1:5" ht="13" thickBot="1" x14ac:dyDescent="0.3">
      <c r="A15" s="15" t="s">
        <v>245</v>
      </c>
      <c r="B15" s="108" t="s">
        <v>701</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250</v>
      </c>
      <c r="C18" s="101" t="s">
        <v>252</v>
      </c>
      <c r="D18" s="113"/>
      <c r="E18" s="114"/>
    </row>
    <row r="19" spans="1:5" x14ac:dyDescent="0.25">
      <c r="A19" s="96"/>
      <c r="B19" s="11" t="s">
        <v>248</v>
      </c>
      <c r="C19" s="101" t="s">
        <v>253</v>
      </c>
      <c r="D19" s="113"/>
      <c r="E19" s="114"/>
    </row>
    <row r="20" spans="1:5" ht="12.75" customHeight="1" x14ac:dyDescent="0.25">
      <c r="A20" s="96"/>
      <c r="B20" s="11" t="s">
        <v>248</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c r="C22" s="82"/>
      <c r="D22" s="82"/>
      <c r="E22" s="83"/>
    </row>
    <row r="23" spans="1:5" ht="50.15" customHeight="1" thickBot="1" x14ac:dyDescent="0.3">
      <c r="A23" s="9" t="s">
        <v>258</v>
      </c>
      <c r="B23" s="81" t="s">
        <v>702</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250</v>
      </c>
      <c r="C28" s="101" t="s">
        <v>265</v>
      </c>
      <c r="D28" s="102"/>
      <c r="E28" s="103"/>
    </row>
    <row r="29" spans="1:5" x14ac:dyDescent="0.25">
      <c r="A29" s="96"/>
      <c r="B29" s="12" t="s">
        <v>248</v>
      </c>
      <c r="C29" s="101" t="s">
        <v>266</v>
      </c>
      <c r="D29" s="102"/>
      <c r="E29" s="103"/>
    </row>
    <row r="30" spans="1:5" ht="13" thickBot="1" x14ac:dyDescent="0.3">
      <c r="A30" s="97"/>
      <c r="B30" s="11" t="s">
        <v>250</v>
      </c>
      <c r="C30" s="104" t="s">
        <v>267</v>
      </c>
      <c r="D30" s="105"/>
      <c r="E30" s="106"/>
    </row>
    <row r="31" spans="1:5" x14ac:dyDescent="0.25">
      <c r="A31" s="10" t="s">
        <v>268</v>
      </c>
      <c r="B31" s="78" t="s">
        <v>695</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139.5" customHeight="1" x14ac:dyDescent="0.25">
      <c r="A35" s="6" t="s">
        <v>5</v>
      </c>
      <c r="B35" s="149" t="s">
        <v>703</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802"/>
  <dimension ref="A1:E35"/>
  <sheetViews>
    <sheetView workbookViewId="0">
      <pane ySplit="2" topLeftCell="A21" activePane="bottomLeft" state="frozen"/>
      <selection activeCell="G7" sqref="G7"/>
      <selection pane="bottomLeft" activeCell="B23" sqref="B23:E23"/>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50</v>
      </c>
      <c r="C3" s="121"/>
      <c r="D3" s="121"/>
      <c r="E3" s="122"/>
    </row>
    <row r="4" spans="1:5" x14ac:dyDescent="0.25">
      <c r="A4" s="7" t="s">
        <v>1</v>
      </c>
      <c r="B4" s="81" t="s">
        <v>704</v>
      </c>
      <c r="C4" s="82"/>
      <c r="D4" s="82"/>
      <c r="E4" s="83"/>
    </row>
    <row r="5" spans="1:5" x14ac:dyDescent="0.25">
      <c r="A5" s="7" t="s">
        <v>229</v>
      </c>
      <c r="B5" s="123"/>
      <c r="C5" s="82"/>
      <c r="D5" s="82"/>
      <c r="E5" s="83"/>
    </row>
    <row r="6" spans="1:5" ht="25.5" customHeight="1" x14ac:dyDescent="0.25">
      <c r="A6" s="7" t="s">
        <v>2</v>
      </c>
      <c r="B6" s="81" t="s">
        <v>705</v>
      </c>
      <c r="C6" s="82"/>
      <c r="D6" s="82"/>
      <c r="E6" s="83"/>
    </row>
    <row r="7" spans="1:5" ht="53.25" customHeight="1" thickBot="1" x14ac:dyDescent="0.3">
      <c r="A7" s="5" t="s">
        <v>231</v>
      </c>
      <c r="B7" s="124" t="s">
        <v>706</v>
      </c>
      <c r="C7" s="125"/>
      <c r="D7" s="125"/>
      <c r="E7" s="126"/>
    </row>
    <row r="8" spans="1:5" ht="25" x14ac:dyDescent="0.25">
      <c r="A8" s="10" t="s">
        <v>233</v>
      </c>
      <c r="B8" s="78" t="s">
        <v>707</v>
      </c>
      <c r="C8" s="79"/>
      <c r="D8" s="79"/>
      <c r="E8" s="80"/>
    </row>
    <row r="9" spans="1:5" ht="12.75" customHeight="1" x14ac:dyDescent="0.25">
      <c r="A9" s="16" t="s">
        <v>235</v>
      </c>
      <c r="B9" s="81" t="s">
        <v>708</v>
      </c>
      <c r="C9" s="82"/>
      <c r="D9" s="82"/>
      <c r="E9" s="83"/>
    </row>
    <row r="10" spans="1:5" x14ac:dyDescent="0.25">
      <c r="A10" s="117" t="s">
        <v>237</v>
      </c>
      <c r="B10" s="81" t="s">
        <v>709</v>
      </c>
      <c r="C10" s="82"/>
      <c r="D10" s="82"/>
      <c r="E10" s="83"/>
    </row>
    <row r="11" spans="1:5" x14ac:dyDescent="0.25">
      <c r="A11" s="118"/>
      <c r="B11" s="81" t="s">
        <v>710</v>
      </c>
      <c r="C11" s="82"/>
      <c r="D11" s="82"/>
      <c r="E11" s="83"/>
    </row>
    <row r="12" spans="1:5" x14ac:dyDescent="0.25">
      <c r="A12" s="119"/>
      <c r="B12" s="81" t="s">
        <v>711</v>
      </c>
      <c r="C12" s="82"/>
      <c r="D12" s="82"/>
      <c r="E12" s="83"/>
    </row>
    <row r="13" spans="1:5" x14ac:dyDescent="0.25">
      <c r="A13" s="16" t="s">
        <v>241</v>
      </c>
      <c r="B13" s="81" t="s">
        <v>391</v>
      </c>
      <c r="C13" s="82"/>
      <c r="D13" s="82"/>
      <c r="E13" s="83"/>
    </row>
    <row r="14" spans="1:5" x14ac:dyDescent="0.25">
      <c r="A14" s="16" t="s">
        <v>243</v>
      </c>
      <c r="B14" s="131"/>
      <c r="C14" s="82"/>
      <c r="D14" s="82"/>
      <c r="E14" s="83"/>
    </row>
    <row r="15" spans="1:5" ht="13" thickBot="1" x14ac:dyDescent="0.3">
      <c r="A15" s="15" t="s">
        <v>245</v>
      </c>
      <c r="B15" s="108" t="s">
        <v>393</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81" t="s">
        <v>712</v>
      </c>
      <c r="C22" s="82"/>
      <c r="D22" s="82"/>
      <c r="E22" s="83"/>
    </row>
    <row r="23" spans="1:5" ht="50.15" customHeight="1" thickBot="1" x14ac:dyDescent="0.3">
      <c r="A23" s="9" t="s">
        <v>258</v>
      </c>
      <c r="B23" s="81" t="s">
        <v>713</v>
      </c>
      <c r="C23" s="82"/>
      <c r="D23" s="82"/>
      <c r="E23" s="83"/>
    </row>
    <row r="24" spans="1:5" ht="13" thickBot="1" x14ac:dyDescent="0.3">
      <c r="A24" s="95" t="s">
        <v>260</v>
      </c>
      <c r="B24" s="12" t="s">
        <v>248</v>
      </c>
      <c r="C24" s="98" t="s">
        <v>261</v>
      </c>
      <c r="D24" s="99"/>
      <c r="E24" s="100"/>
    </row>
    <row r="25" spans="1:5" x14ac:dyDescent="0.25">
      <c r="A25" s="96"/>
      <c r="B25" s="12" t="s">
        <v>250</v>
      </c>
      <c r="C25" s="101" t="s">
        <v>262</v>
      </c>
      <c r="D25" s="102"/>
      <c r="E25" s="103"/>
    </row>
    <row r="26" spans="1:5" ht="13" thickBot="1" x14ac:dyDescent="0.3">
      <c r="A26" s="96"/>
      <c r="B26" s="11" t="s">
        <v>248</v>
      </c>
      <c r="C26" s="101" t="s">
        <v>263</v>
      </c>
      <c r="D26" s="102"/>
      <c r="E26" s="103"/>
    </row>
    <row r="27" spans="1:5" ht="13" thickBot="1" x14ac:dyDescent="0.3">
      <c r="A27" s="96"/>
      <c r="B27" s="12" t="s">
        <v>248</v>
      </c>
      <c r="C27" s="101" t="s">
        <v>264</v>
      </c>
      <c r="D27" s="102"/>
      <c r="E27" s="103"/>
    </row>
    <row r="28" spans="1:5" ht="13" thickBot="1" x14ac:dyDescent="0.3">
      <c r="A28" s="96"/>
      <c r="B28" s="12" t="s">
        <v>248</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707</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42" customHeight="1" x14ac:dyDescent="0.25">
      <c r="A35" s="6" t="s">
        <v>5</v>
      </c>
      <c r="B35" s="81" t="s">
        <v>714</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789"/>
  <dimension ref="A1:E35"/>
  <sheetViews>
    <sheetView workbookViewId="0">
      <pane ySplit="2" topLeftCell="A24"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51</v>
      </c>
      <c r="C3" s="121"/>
      <c r="D3" s="121"/>
      <c r="E3" s="122"/>
    </row>
    <row r="4" spans="1:5" x14ac:dyDescent="0.25">
      <c r="A4" s="7" t="s">
        <v>1</v>
      </c>
      <c r="B4" s="81" t="s">
        <v>715</v>
      </c>
      <c r="C4" s="82"/>
      <c r="D4" s="82"/>
      <c r="E4" s="83"/>
    </row>
    <row r="5" spans="1:5" x14ac:dyDescent="0.25">
      <c r="A5" s="7" t="s">
        <v>229</v>
      </c>
      <c r="B5" s="123"/>
      <c r="C5" s="82"/>
      <c r="D5" s="82"/>
      <c r="E5" s="83"/>
    </row>
    <row r="6" spans="1:5" ht="25.5" customHeight="1" x14ac:dyDescent="0.25">
      <c r="A6" s="7" t="s">
        <v>2</v>
      </c>
      <c r="B6" s="81" t="s">
        <v>716</v>
      </c>
      <c r="C6" s="82"/>
      <c r="D6" s="82"/>
      <c r="E6" s="83"/>
    </row>
    <row r="7" spans="1:5" ht="117" customHeight="1" thickBot="1" x14ac:dyDescent="0.3">
      <c r="A7" s="5" t="s">
        <v>231</v>
      </c>
      <c r="B7" s="124" t="s">
        <v>717</v>
      </c>
      <c r="C7" s="125"/>
      <c r="D7" s="125"/>
      <c r="E7" s="126"/>
    </row>
    <row r="8" spans="1:5" ht="25" x14ac:dyDescent="0.25">
      <c r="A8" s="10" t="s">
        <v>233</v>
      </c>
      <c r="B8" s="127" t="s">
        <v>718</v>
      </c>
      <c r="C8" s="79"/>
      <c r="D8" s="79"/>
      <c r="E8" s="80"/>
    </row>
    <row r="9" spans="1:5" ht="12.75" customHeight="1" x14ac:dyDescent="0.25">
      <c r="A9" s="16" t="s">
        <v>235</v>
      </c>
      <c r="B9" s="81" t="s">
        <v>719</v>
      </c>
      <c r="C9" s="82"/>
      <c r="D9" s="82"/>
      <c r="E9" s="83"/>
    </row>
    <row r="10" spans="1:5" x14ac:dyDescent="0.25">
      <c r="A10" s="117" t="s">
        <v>237</v>
      </c>
      <c r="B10" s="123" t="s">
        <v>720</v>
      </c>
      <c r="C10" s="82"/>
      <c r="D10" s="82"/>
      <c r="E10" s="83"/>
    </row>
    <row r="11" spans="1:5" x14ac:dyDescent="0.25">
      <c r="A11" s="118"/>
      <c r="B11" s="123" t="s">
        <v>721</v>
      </c>
      <c r="C11" s="82"/>
      <c r="D11" s="82"/>
      <c r="E11" s="83"/>
    </row>
    <row r="12" spans="1:5" x14ac:dyDescent="0.25">
      <c r="A12" s="119"/>
      <c r="B12" s="123" t="s">
        <v>722</v>
      </c>
      <c r="C12" s="82"/>
      <c r="D12" s="82"/>
      <c r="E12" s="83"/>
    </row>
    <row r="13" spans="1:5" x14ac:dyDescent="0.25">
      <c r="A13" s="16" t="s">
        <v>241</v>
      </c>
      <c r="B13" s="123" t="s">
        <v>700</v>
      </c>
      <c r="C13" s="82"/>
      <c r="D13" s="82"/>
      <c r="E13" s="83"/>
    </row>
    <row r="14" spans="1:5" x14ac:dyDescent="0.25">
      <c r="A14" s="16" t="s">
        <v>243</v>
      </c>
      <c r="B14" s="131" t="s">
        <v>723</v>
      </c>
      <c r="C14" s="82"/>
      <c r="D14" s="82"/>
      <c r="E14" s="83"/>
    </row>
    <row r="15" spans="1:5" ht="13" thickBot="1" x14ac:dyDescent="0.3">
      <c r="A15" s="15" t="s">
        <v>245</v>
      </c>
      <c r="B15" s="108" t="s">
        <v>724</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725</v>
      </c>
      <c r="C22" s="82"/>
      <c r="D22" s="82"/>
      <c r="E22" s="83"/>
    </row>
    <row r="23" spans="1:5" ht="50.15" customHeight="1" thickBot="1" x14ac:dyDescent="0.3">
      <c r="A23" s="9" t="s">
        <v>258</v>
      </c>
      <c r="B23" s="81" t="s">
        <v>726</v>
      </c>
      <c r="C23" s="82"/>
      <c r="D23" s="82"/>
      <c r="E23" s="83"/>
    </row>
    <row r="24" spans="1:5" ht="13" thickBot="1" x14ac:dyDescent="0.3">
      <c r="A24" s="95" t="s">
        <v>260</v>
      </c>
      <c r="B24" s="12" t="s">
        <v>248</v>
      </c>
      <c r="C24" s="98" t="s">
        <v>261</v>
      </c>
      <c r="D24" s="99"/>
      <c r="E24" s="100"/>
    </row>
    <row r="25" spans="1:5" x14ac:dyDescent="0.25">
      <c r="A25" s="96"/>
      <c r="B25" s="12" t="s">
        <v>250</v>
      </c>
      <c r="C25" s="101" t="s">
        <v>262</v>
      </c>
      <c r="D25" s="102"/>
      <c r="E25" s="103"/>
    </row>
    <row r="26" spans="1:5" ht="13" thickBot="1" x14ac:dyDescent="0.3">
      <c r="A26" s="96"/>
      <c r="B26" s="11" t="s">
        <v>250</v>
      </c>
      <c r="C26" s="101" t="s">
        <v>263</v>
      </c>
      <c r="D26" s="102"/>
      <c r="E26" s="103"/>
    </row>
    <row r="27" spans="1:5" x14ac:dyDescent="0.25">
      <c r="A27" s="96"/>
      <c r="B27" s="12" t="s">
        <v>248</v>
      </c>
      <c r="C27" s="101" t="s">
        <v>264</v>
      </c>
      <c r="D27" s="102"/>
      <c r="E27" s="103"/>
    </row>
    <row r="28" spans="1:5" ht="13" thickBot="1" x14ac:dyDescent="0.3">
      <c r="A28" s="96"/>
      <c r="B28" s="11" t="s">
        <v>248</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718</v>
      </c>
      <c r="C31" s="79"/>
      <c r="D31" s="79"/>
      <c r="E31" s="80"/>
    </row>
    <row r="32" spans="1:5" x14ac:dyDescent="0.25">
      <c r="A32" s="7" t="s">
        <v>3</v>
      </c>
      <c r="B32" s="81" t="s">
        <v>269</v>
      </c>
      <c r="C32" s="82"/>
      <c r="D32" s="82"/>
      <c r="E32" s="83"/>
    </row>
    <row r="33" spans="1:5" x14ac:dyDescent="0.25">
      <c r="A33" s="9"/>
      <c r="B33" s="32"/>
      <c r="C33" s="33"/>
      <c r="D33" s="33"/>
      <c r="E33" s="34"/>
    </row>
    <row r="34" spans="1:5" x14ac:dyDescent="0.25">
      <c r="A34" s="5" t="s">
        <v>270</v>
      </c>
      <c r="B34" s="130" t="s">
        <v>271</v>
      </c>
      <c r="C34" s="85"/>
      <c r="D34" s="85"/>
      <c r="E34" s="86"/>
    </row>
    <row r="35" spans="1:5" ht="125.25" customHeight="1" x14ac:dyDescent="0.25">
      <c r="A35" s="6" t="s">
        <v>5</v>
      </c>
      <c r="B35" s="149" t="s">
        <v>727</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784"/>
  <dimension ref="A1:E35"/>
  <sheetViews>
    <sheetView workbookViewId="0">
      <pane ySplit="2" topLeftCell="A9" activePane="bottomLeft" state="frozen"/>
      <selection activeCell="G7" sqref="G7"/>
      <selection pane="bottomLeft" activeCell="C19" sqref="C19:E19"/>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52</v>
      </c>
      <c r="C3" s="121"/>
      <c r="D3" s="121"/>
      <c r="E3" s="122"/>
    </row>
    <row r="4" spans="1:5" x14ac:dyDescent="0.25">
      <c r="A4" s="7" t="s">
        <v>1</v>
      </c>
      <c r="B4" s="81" t="s">
        <v>728</v>
      </c>
      <c r="C4" s="82"/>
      <c r="D4" s="82"/>
      <c r="E4" s="83"/>
    </row>
    <row r="5" spans="1:5" x14ac:dyDescent="0.25">
      <c r="A5" s="7" t="s">
        <v>229</v>
      </c>
      <c r="B5" s="123"/>
      <c r="C5" s="82"/>
      <c r="D5" s="82"/>
      <c r="E5" s="83"/>
    </row>
    <row r="6" spans="1:5" ht="25.5" customHeight="1" x14ac:dyDescent="0.25">
      <c r="A6" s="7" t="s">
        <v>2</v>
      </c>
      <c r="B6" s="81" t="s">
        <v>729</v>
      </c>
      <c r="C6" s="82"/>
      <c r="D6" s="82"/>
      <c r="E6" s="83"/>
    </row>
    <row r="7" spans="1:5" ht="53.25" customHeight="1" thickBot="1" x14ac:dyDescent="0.3">
      <c r="A7" s="5" t="s">
        <v>231</v>
      </c>
      <c r="B7" s="124" t="s">
        <v>730</v>
      </c>
      <c r="C7" s="125"/>
      <c r="D7" s="125"/>
      <c r="E7" s="126"/>
    </row>
    <row r="8" spans="1:5" ht="25" x14ac:dyDescent="0.25">
      <c r="A8" s="10" t="s">
        <v>233</v>
      </c>
      <c r="B8" s="127" t="s">
        <v>731</v>
      </c>
      <c r="C8" s="79"/>
      <c r="D8" s="79"/>
      <c r="E8" s="80"/>
    </row>
    <row r="9" spans="1:5" ht="12.75" customHeight="1" x14ac:dyDescent="0.25">
      <c r="A9" s="16" t="s">
        <v>235</v>
      </c>
      <c r="B9" s="81" t="s">
        <v>732</v>
      </c>
      <c r="C9" s="82"/>
      <c r="D9" s="82"/>
      <c r="E9" s="83"/>
    </row>
    <row r="10" spans="1:5" x14ac:dyDescent="0.25">
      <c r="A10" s="117" t="s">
        <v>237</v>
      </c>
      <c r="B10" s="123" t="s">
        <v>731</v>
      </c>
      <c r="C10" s="82"/>
      <c r="D10" s="82"/>
      <c r="E10" s="83"/>
    </row>
    <row r="11" spans="1:5" x14ac:dyDescent="0.25">
      <c r="A11" s="118"/>
      <c r="B11" s="123" t="s">
        <v>733</v>
      </c>
      <c r="C11" s="82"/>
      <c r="D11" s="82"/>
      <c r="E11" s="83"/>
    </row>
    <row r="12" spans="1:5" x14ac:dyDescent="0.25">
      <c r="A12" s="119"/>
      <c r="B12" s="123" t="s">
        <v>734</v>
      </c>
      <c r="C12" s="82"/>
      <c r="D12" s="82"/>
      <c r="E12" s="83"/>
    </row>
    <row r="13" spans="1:5" x14ac:dyDescent="0.25">
      <c r="A13" s="16" t="s">
        <v>241</v>
      </c>
      <c r="B13" s="123" t="s">
        <v>735</v>
      </c>
      <c r="C13" s="82"/>
      <c r="D13" s="82"/>
      <c r="E13" s="83"/>
    </row>
    <row r="14" spans="1:5" x14ac:dyDescent="0.25">
      <c r="A14" s="16" t="s">
        <v>243</v>
      </c>
      <c r="B14" s="131" t="s">
        <v>736</v>
      </c>
      <c r="C14" s="82"/>
      <c r="D14" s="82"/>
      <c r="E14" s="83"/>
    </row>
    <row r="15" spans="1:5" ht="13" thickBot="1" x14ac:dyDescent="0.3">
      <c r="A15" s="15" t="s">
        <v>245</v>
      </c>
      <c r="B15" s="108" t="s">
        <v>737</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738</v>
      </c>
      <c r="C22" s="82"/>
      <c r="D22" s="82"/>
      <c r="E22" s="83"/>
    </row>
    <row r="23" spans="1:5" ht="50.15" customHeight="1" thickBot="1" x14ac:dyDescent="0.3">
      <c r="A23" s="9" t="s">
        <v>258</v>
      </c>
      <c r="B23" s="81" t="s">
        <v>738</v>
      </c>
      <c r="C23" s="82"/>
      <c r="D23" s="82"/>
      <c r="E23" s="83"/>
    </row>
    <row r="24" spans="1:5" ht="13" thickBot="1" x14ac:dyDescent="0.3">
      <c r="A24" s="95" t="s">
        <v>260</v>
      </c>
      <c r="B24" s="12" t="s">
        <v>248</v>
      </c>
      <c r="C24" s="98" t="s">
        <v>261</v>
      </c>
      <c r="D24" s="99"/>
      <c r="E24" s="100"/>
    </row>
    <row r="25" spans="1:5" x14ac:dyDescent="0.25">
      <c r="A25" s="96"/>
      <c r="B25" s="12" t="s">
        <v>250</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250</v>
      </c>
      <c r="C28" s="101" t="s">
        <v>265</v>
      </c>
      <c r="D28" s="102"/>
      <c r="E28" s="103"/>
    </row>
    <row r="29" spans="1:5" x14ac:dyDescent="0.25">
      <c r="A29" s="96"/>
      <c r="B29" s="12" t="s">
        <v>248</v>
      </c>
      <c r="C29" s="101" t="s">
        <v>266</v>
      </c>
      <c r="D29" s="102"/>
      <c r="E29" s="103"/>
    </row>
    <row r="30" spans="1:5" ht="13" thickBot="1" x14ac:dyDescent="0.3">
      <c r="A30" s="97"/>
      <c r="B30" s="11" t="s">
        <v>250</v>
      </c>
      <c r="C30" s="104" t="s">
        <v>267</v>
      </c>
      <c r="D30" s="105"/>
      <c r="E30" s="106"/>
    </row>
    <row r="31" spans="1:5" x14ac:dyDescent="0.25">
      <c r="A31" s="10" t="s">
        <v>268</v>
      </c>
      <c r="B31" s="78" t="s">
        <v>739</v>
      </c>
      <c r="C31" s="79"/>
      <c r="D31" s="79"/>
      <c r="E31" s="80"/>
    </row>
    <row r="32" spans="1:5" x14ac:dyDescent="0.25">
      <c r="A32" s="7" t="s">
        <v>3</v>
      </c>
      <c r="B32" s="81" t="s">
        <v>288</v>
      </c>
      <c r="C32" s="82"/>
      <c r="D32" s="82"/>
      <c r="E32" s="83"/>
    </row>
    <row r="33" spans="1:5" x14ac:dyDescent="0.25">
      <c r="A33" s="9"/>
      <c r="B33" s="32"/>
      <c r="C33" s="33"/>
      <c r="D33" s="33"/>
      <c r="E33" s="34"/>
    </row>
    <row r="34" spans="1:5" ht="13" thickBot="1" x14ac:dyDescent="0.3">
      <c r="A34" s="5" t="s">
        <v>270</v>
      </c>
      <c r="B34" s="84">
        <v>42238</v>
      </c>
      <c r="C34" s="85"/>
      <c r="D34" s="85"/>
      <c r="E34" s="86"/>
    </row>
    <row r="35" spans="1:5" ht="98.25" customHeight="1" x14ac:dyDescent="0.25">
      <c r="A35" s="6" t="s">
        <v>5</v>
      </c>
      <c r="B35" s="123" t="s">
        <v>740</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87"/>
  <dimension ref="A1:E35"/>
  <sheetViews>
    <sheetView workbookViewId="0">
      <pane ySplit="2" topLeftCell="A12" activePane="bottomLeft" state="frozen"/>
      <selection activeCell="G7" sqref="G7"/>
      <selection pane="bottomLeft" activeCell="C20" sqref="C20:E20"/>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53</v>
      </c>
      <c r="C3" s="121"/>
      <c r="D3" s="121"/>
      <c r="E3" s="122"/>
    </row>
    <row r="4" spans="1:5" x14ac:dyDescent="0.25">
      <c r="A4" s="7" t="s">
        <v>1</v>
      </c>
      <c r="B4" s="81" t="s">
        <v>741</v>
      </c>
      <c r="C4" s="82"/>
      <c r="D4" s="82"/>
      <c r="E4" s="83"/>
    </row>
    <row r="5" spans="1:5" x14ac:dyDescent="0.25">
      <c r="A5" s="7" t="s">
        <v>229</v>
      </c>
      <c r="B5" s="123"/>
      <c r="C5" s="82"/>
      <c r="D5" s="82"/>
      <c r="E5" s="83"/>
    </row>
    <row r="6" spans="1:5" ht="25.5" customHeight="1" x14ac:dyDescent="0.25">
      <c r="A6" s="7" t="s">
        <v>2</v>
      </c>
      <c r="B6" s="81" t="s">
        <v>742</v>
      </c>
      <c r="C6" s="82"/>
      <c r="D6" s="82"/>
      <c r="E6" s="83"/>
    </row>
    <row r="7" spans="1:5" ht="69" customHeight="1" thickBot="1" x14ac:dyDescent="0.3">
      <c r="A7" s="5" t="s">
        <v>231</v>
      </c>
      <c r="B7" s="124" t="s">
        <v>743</v>
      </c>
      <c r="C7" s="125"/>
      <c r="D7" s="125"/>
      <c r="E7" s="126"/>
    </row>
    <row r="8" spans="1:5" ht="25" x14ac:dyDescent="0.25">
      <c r="A8" s="10" t="s">
        <v>233</v>
      </c>
      <c r="B8" s="127" t="s">
        <v>744</v>
      </c>
      <c r="C8" s="79"/>
      <c r="D8" s="79"/>
      <c r="E8" s="80"/>
    </row>
    <row r="9" spans="1:5" ht="12.75" customHeight="1" x14ac:dyDescent="0.25">
      <c r="A9" s="16" t="s">
        <v>235</v>
      </c>
      <c r="B9" s="81" t="s">
        <v>745</v>
      </c>
      <c r="C9" s="82"/>
      <c r="D9" s="82"/>
      <c r="E9" s="83"/>
    </row>
    <row r="10" spans="1:5" x14ac:dyDescent="0.25">
      <c r="A10" s="117" t="s">
        <v>237</v>
      </c>
      <c r="B10" s="123" t="s">
        <v>746</v>
      </c>
      <c r="C10" s="82"/>
      <c r="D10" s="82"/>
      <c r="E10" s="83"/>
    </row>
    <row r="11" spans="1:5" x14ac:dyDescent="0.25">
      <c r="A11" s="118"/>
      <c r="B11" s="123" t="s">
        <v>747</v>
      </c>
      <c r="C11" s="82"/>
      <c r="D11" s="82"/>
      <c r="E11" s="83"/>
    </row>
    <row r="12" spans="1:5" x14ac:dyDescent="0.25">
      <c r="A12" s="119"/>
      <c r="B12" s="123" t="s">
        <v>748</v>
      </c>
      <c r="C12" s="82"/>
      <c r="D12" s="82"/>
      <c r="E12" s="83"/>
    </row>
    <row r="13" spans="1:5" x14ac:dyDescent="0.25">
      <c r="A13" s="16" t="s">
        <v>241</v>
      </c>
      <c r="B13" s="123" t="s">
        <v>297</v>
      </c>
      <c r="C13" s="82"/>
      <c r="D13" s="82"/>
      <c r="E13" s="83"/>
    </row>
    <row r="14" spans="1:5" x14ac:dyDescent="0.25">
      <c r="A14" s="16" t="s">
        <v>243</v>
      </c>
      <c r="B14" s="131"/>
      <c r="C14" s="82"/>
      <c r="D14" s="82"/>
      <c r="E14" s="83"/>
    </row>
    <row r="15" spans="1:5" ht="13" thickBot="1" x14ac:dyDescent="0.3">
      <c r="A15" s="15" t="s">
        <v>245</v>
      </c>
      <c r="B15" s="108" t="s">
        <v>749</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85.5" customHeight="1" x14ac:dyDescent="0.25">
      <c r="A22" s="13" t="s">
        <v>256</v>
      </c>
      <c r="B22" s="123" t="s">
        <v>750</v>
      </c>
      <c r="C22" s="82"/>
      <c r="D22" s="82"/>
      <c r="E22" s="83"/>
    </row>
    <row r="23" spans="1:5" ht="64.5" customHeight="1" thickBot="1" x14ac:dyDescent="0.3">
      <c r="A23" s="9" t="s">
        <v>258</v>
      </c>
      <c r="B23" s="81" t="s">
        <v>751</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248</v>
      </c>
      <c r="C28" s="101" t="s">
        <v>265</v>
      </c>
      <c r="D28" s="102"/>
      <c r="E28" s="103"/>
    </row>
    <row r="29" spans="1:5" x14ac:dyDescent="0.25">
      <c r="A29" s="96"/>
      <c r="B29" s="12" t="s">
        <v>248</v>
      </c>
      <c r="C29" s="101" t="s">
        <v>266</v>
      </c>
      <c r="D29" s="102"/>
      <c r="E29" s="103"/>
    </row>
    <row r="30" spans="1:5" ht="13" thickBot="1" x14ac:dyDescent="0.3">
      <c r="A30" s="97"/>
      <c r="B30" s="11" t="s">
        <v>250</v>
      </c>
      <c r="C30" s="104" t="s">
        <v>267</v>
      </c>
      <c r="D30" s="105"/>
      <c r="E30" s="106"/>
    </row>
    <row r="31" spans="1:5" x14ac:dyDescent="0.25">
      <c r="A31" s="10" t="s">
        <v>268</v>
      </c>
      <c r="B31" s="78" t="s">
        <v>744</v>
      </c>
      <c r="C31" s="79"/>
      <c r="D31" s="79"/>
      <c r="E31" s="80"/>
    </row>
    <row r="32" spans="1:5" x14ac:dyDescent="0.25">
      <c r="A32" s="7" t="s">
        <v>3</v>
      </c>
      <c r="B32" s="81" t="s">
        <v>288</v>
      </c>
      <c r="C32" s="82"/>
      <c r="D32" s="82"/>
      <c r="E32" s="83"/>
    </row>
    <row r="33" spans="1:5" x14ac:dyDescent="0.25">
      <c r="A33" s="9"/>
      <c r="B33" s="35"/>
      <c r="C33" s="6"/>
      <c r="D33" s="6"/>
      <c r="E33" s="36"/>
    </row>
    <row r="34" spans="1:5" ht="13" thickBot="1" x14ac:dyDescent="0.3">
      <c r="A34" s="5" t="s">
        <v>270</v>
      </c>
      <c r="B34" s="169">
        <v>42438</v>
      </c>
      <c r="C34" s="170"/>
      <c r="D34" s="170"/>
      <c r="E34" s="171"/>
    </row>
    <row r="35" spans="1:5" ht="385.5" customHeight="1" x14ac:dyDescent="0.25">
      <c r="A35" s="6" t="s">
        <v>5</v>
      </c>
      <c r="B35" s="81" t="s">
        <v>752</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803"/>
  <dimension ref="A1:E35"/>
  <sheetViews>
    <sheetView workbookViewId="0">
      <pane ySplit="2" topLeftCell="A23" activePane="bottomLeft" state="frozen"/>
      <selection activeCell="G7" sqref="G7"/>
      <selection pane="bottomLeft" activeCell="B32" sqref="B32:E3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54</v>
      </c>
      <c r="C3" s="121"/>
      <c r="D3" s="121"/>
      <c r="E3" s="122"/>
    </row>
    <row r="4" spans="1:5" x14ac:dyDescent="0.25">
      <c r="A4" s="7" t="s">
        <v>1</v>
      </c>
      <c r="B4" s="81" t="s">
        <v>753</v>
      </c>
      <c r="C4" s="82"/>
      <c r="D4" s="82"/>
      <c r="E4" s="83"/>
    </row>
    <row r="5" spans="1:5" x14ac:dyDescent="0.25">
      <c r="A5" s="7" t="s">
        <v>229</v>
      </c>
      <c r="B5" s="123"/>
      <c r="C5" s="82"/>
      <c r="D5" s="82"/>
      <c r="E5" s="83"/>
    </row>
    <row r="6" spans="1:5" ht="25.5" customHeight="1" x14ac:dyDescent="0.25">
      <c r="A6" s="7" t="s">
        <v>2</v>
      </c>
      <c r="B6" s="81" t="s">
        <v>754</v>
      </c>
      <c r="C6" s="82"/>
      <c r="D6" s="82"/>
      <c r="E6" s="83"/>
    </row>
    <row r="7" spans="1:5" ht="117" customHeight="1" thickBot="1" x14ac:dyDescent="0.3">
      <c r="A7" s="5" t="s">
        <v>231</v>
      </c>
      <c r="B7" s="124" t="s">
        <v>755</v>
      </c>
      <c r="C7" s="125"/>
      <c r="D7" s="125"/>
      <c r="E7" s="126"/>
    </row>
    <row r="8" spans="1:5" ht="25" x14ac:dyDescent="0.25">
      <c r="A8" s="10" t="s">
        <v>233</v>
      </c>
      <c r="B8" s="127" t="s">
        <v>695</v>
      </c>
      <c r="C8" s="79"/>
      <c r="D8" s="79"/>
      <c r="E8" s="80"/>
    </row>
    <row r="9" spans="1:5" ht="12.75" customHeight="1" x14ac:dyDescent="0.25">
      <c r="A9" s="16" t="s">
        <v>235</v>
      </c>
      <c r="B9" s="81" t="s">
        <v>756</v>
      </c>
      <c r="C9" s="82"/>
      <c r="D9" s="82"/>
      <c r="E9" s="83"/>
    </row>
    <row r="10" spans="1:5" x14ac:dyDescent="0.25">
      <c r="A10" s="117" t="s">
        <v>237</v>
      </c>
      <c r="B10" s="123" t="s">
        <v>757</v>
      </c>
      <c r="C10" s="82"/>
      <c r="D10" s="82"/>
      <c r="E10" s="83"/>
    </row>
    <row r="11" spans="1:5" x14ac:dyDescent="0.25">
      <c r="A11" s="118"/>
      <c r="B11" s="123" t="s">
        <v>758</v>
      </c>
      <c r="C11" s="82"/>
      <c r="D11" s="82"/>
      <c r="E11" s="83"/>
    </row>
    <row r="12" spans="1:5" x14ac:dyDescent="0.25">
      <c r="A12" s="119"/>
      <c r="B12" s="123" t="s">
        <v>695</v>
      </c>
      <c r="C12" s="82"/>
      <c r="D12" s="82"/>
      <c r="E12" s="83"/>
    </row>
    <row r="13" spans="1:5" x14ac:dyDescent="0.25">
      <c r="A13" s="16" t="s">
        <v>241</v>
      </c>
      <c r="B13" s="123" t="s">
        <v>700</v>
      </c>
      <c r="C13" s="82"/>
      <c r="D13" s="82"/>
      <c r="E13" s="83"/>
    </row>
    <row r="14" spans="1:5" x14ac:dyDescent="0.25">
      <c r="A14" s="16" t="s">
        <v>243</v>
      </c>
      <c r="B14" s="131"/>
      <c r="C14" s="82"/>
      <c r="D14" s="82"/>
      <c r="E14" s="83"/>
    </row>
    <row r="15" spans="1:5" ht="13" thickBot="1" x14ac:dyDescent="0.3">
      <c r="A15" s="15" t="s">
        <v>245</v>
      </c>
      <c r="B15" s="108" t="s">
        <v>759</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760</v>
      </c>
      <c r="C22" s="82"/>
      <c r="D22" s="82"/>
      <c r="E22" s="83"/>
    </row>
    <row r="23" spans="1:5" ht="50.15" customHeight="1" thickBot="1" x14ac:dyDescent="0.3">
      <c r="A23" s="9" t="s">
        <v>258</v>
      </c>
      <c r="B23" s="81" t="s">
        <v>761</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x14ac:dyDescent="0.25">
      <c r="A26" s="96"/>
      <c r="B26" s="11" t="s">
        <v>248</v>
      </c>
      <c r="C26" s="101" t="s">
        <v>263</v>
      </c>
      <c r="D26" s="102"/>
      <c r="E26" s="103"/>
    </row>
    <row r="27" spans="1:5" x14ac:dyDescent="0.25">
      <c r="A27" s="96"/>
      <c r="B27" s="11" t="s">
        <v>250</v>
      </c>
      <c r="C27" s="101" t="s">
        <v>264</v>
      </c>
      <c r="D27" s="102"/>
      <c r="E27" s="103"/>
    </row>
    <row r="28" spans="1:5" ht="13" thickBot="1" x14ac:dyDescent="0.3">
      <c r="A28" s="96"/>
      <c r="B28" s="11" t="s">
        <v>248</v>
      </c>
      <c r="C28" s="101" t="s">
        <v>265</v>
      </c>
      <c r="D28" s="102"/>
      <c r="E28" s="103"/>
    </row>
    <row r="29" spans="1:5" x14ac:dyDescent="0.25">
      <c r="A29" s="96"/>
      <c r="B29" s="12" t="s">
        <v>248</v>
      </c>
      <c r="C29" s="101" t="s">
        <v>266</v>
      </c>
      <c r="D29" s="102"/>
      <c r="E29" s="103"/>
    </row>
    <row r="30" spans="1:5" ht="13" thickBot="1" x14ac:dyDescent="0.3">
      <c r="A30" s="97"/>
      <c r="B30" s="11" t="s">
        <v>250</v>
      </c>
      <c r="C30" s="104" t="s">
        <v>267</v>
      </c>
      <c r="D30" s="105"/>
      <c r="E30" s="106"/>
    </row>
    <row r="31" spans="1:5" x14ac:dyDescent="0.25">
      <c r="A31" s="10" t="s">
        <v>268</v>
      </c>
      <c r="B31" s="78" t="s">
        <v>695</v>
      </c>
      <c r="C31" s="79"/>
      <c r="D31" s="79"/>
      <c r="E31" s="80"/>
    </row>
    <row r="32" spans="1:5" x14ac:dyDescent="0.25">
      <c r="A32" s="7" t="s">
        <v>3</v>
      </c>
      <c r="B32" s="81" t="s">
        <v>269</v>
      </c>
      <c r="C32" s="82"/>
      <c r="D32" s="82"/>
      <c r="E32" s="83"/>
    </row>
    <row r="33" spans="1:5" x14ac:dyDescent="0.25">
      <c r="A33" s="9"/>
      <c r="B33" s="32"/>
      <c r="C33" s="33"/>
      <c r="D33" s="33"/>
      <c r="E33" s="34"/>
    </row>
    <row r="34" spans="1:5" x14ac:dyDescent="0.25">
      <c r="A34" s="5" t="s">
        <v>270</v>
      </c>
      <c r="B34" s="84" t="s">
        <v>271</v>
      </c>
      <c r="C34" s="85"/>
      <c r="D34" s="85"/>
      <c r="E34" s="86"/>
    </row>
    <row r="35" spans="1:5" ht="153.75" customHeight="1" x14ac:dyDescent="0.25">
      <c r="A35" s="6" t="s">
        <v>5</v>
      </c>
      <c r="B35" s="139" t="s">
        <v>762</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94"/>
  <dimension ref="A1:E35"/>
  <sheetViews>
    <sheetView workbookViewId="0">
      <pane ySplit="2" topLeftCell="A9" activePane="bottomLeft" state="frozen"/>
      <selection activeCell="G7" sqref="G7"/>
      <selection pane="bottomLeft" activeCell="C19" sqref="C19:E19"/>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55</v>
      </c>
      <c r="C3" s="121"/>
      <c r="D3" s="121"/>
      <c r="E3" s="122"/>
    </row>
    <row r="4" spans="1:5" x14ac:dyDescent="0.25">
      <c r="A4" s="7" t="s">
        <v>1</v>
      </c>
      <c r="B4" s="81" t="s">
        <v>763</v>
      </c>
      <c r="C4" s="82"/>
      <c r="D4" s="82"/>
      <c r="E4" s="83"/>
    </row>
    <row r="5" spans="1:5" x14ac:dyDescent="0.25">
      <c r="A5" s="7" t="s">
        <v>229</v>
      </c>
      <c r="B5" s="123"/>
      <c r="C5" s="82"/>
      <c r="D5" s="82"/>
      <c r="E5" s="83"/>
    </row>
    <row r="6" spans="1:5" ht="25.5" customHeight="1" x14ac:dyDescent="0.25">
      <c r="A6" s="7" t="s">
        <v>2</v>
      </c>
      <c r="B6" s="81" t="s">
        <v>764</v>
      </c>
      <c r="C6" s="82"/>
      <c r="D6" s="82"/>
      <c r="E6" s="83"/>
    </row>
    <row r="7" spans="1:5" ht="117" customHeight="1" thickBot="1" x14ac:dyDescent="0.3">
      <c r="A7" s="5" t="s">
        <v>231</v>
      </c>
      <c r="B7" s="124" t="s">
        <v>765</v>
      </c>
      <c r="C7" s="125"/>
      <c r="D7" s="125"/>
      <c r="E7" s="126"/>
    </row>
    <row r="8" spans="1:5" ht="25" x14ac:dyDescent="0.25">
      <c r="A8" s="10" t="s">
        <v>233</v>
      </c>
      <c r="B8" s="127" t="s">
        <v>766</v>
      </c>
      <c r="C8" s="79"/>
      <c r="D8" s="79"/>
      <c r="E8" s="80"/>
    </row>
    <row r="9" spans="1:5" ht="12.75" customHeight="1" x14ac:dyDescent="0.25">
      <c r="A9" s="16" t="s">
        <v>235</v>
      </c>
      <c r="B9" s="81" t="s">
        <v>767</v>
      </c>
      <c r="C9" s="82"/>
      <c r="D9" s="82"/>
      <c r="E9" s="83"/>
    </row>
    <row r="10" spans="1:5" x14ac:dyDescent="0.25">
      <c r="A10" s="117" t="s">
        <v>237</v>
      </c>
      <c r="B10" s="123" t="s">
        <v>768</v>
      </c>
      <c r="C10" s="82"/>
      <c r="D10" s="82"/>
      <c r="E10" s="83"/>
    </row>
    <row r="11" spans="1:5" x14ac:dyDescent="0.25">
      <c r="A11" s="118"/>
      <c r="B11" s="123" t="s">
        <v>769</v>
      </c>
      <c r="C11" s="82"/>
      <c r="D11" s="82"/>
      <c r="E11" s="83"/>
    </row>
    <row r="12" spans="1:5" x14ac:dyDescent="0.25">
      <c r="A12" s="119"/>
      <c r="B12" s="123" t="s">
        <v>770</v>
      </c>
      <c r="C12" s="82"/>
      <c r="D12" s="82"/>
      <c r="E12" s="83"/>
    </row>
    <row r="13" spans="1:5" x14ac:dyDescent="0.25">
      <c r="A13" s="16" t="s">
        <v>241</v>
      </c>
      <c r="B13" s="123" t="s">
        <v>554</v>
      </c>
      <c r="C13" s="82"/>
      <c r="D13" s="82"/>
      <c r="E13" s="83"/>
    </row>
    <row r="14" spans="1:5" x14ac:dyDescent="0.25">
      <c r="A14" s="16" t="s">
        <v>243</v>
      </c>
      <c r="B14" s="131"/>
      <c r="C14" s="82"/>
      <c r="D14" s="82"/>
      <c r="E14" s="83"/>
    </row>
    <row r="15" spans="1:5" ht="13" thickBot="1" x14ac:dyDescent="0.3">
      <c r="A15" s="15" t="s">
        <v>245</v>
      </c>
      <c r="B15" s="108" t="s">
        <v>771</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772</v>
      </c>
      <c r="C22" s="82"/>
      <c r="D22" s="82"/>
      <c r="E22" s="83"/>
    </row>
    <row r="23" spans="1:5" ht="50.15" customHeight="1" thickBot="1" x14ac:dyDescent="0.3">
      <c r="A23" s="9" t="s">
        <v>258</v>
      </c>
      <c r="B23" s="81" t="s">
        <v>773</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766</v>
      </c>
      <c r="C31" s="79"/>
      <c r="D31" s="79"/>
      <c r="E31" s="80"/>
    </row>
    <row r="32" spans="1:5" x14ac:dyDescent="0.25">
      <c r="A32" s="7" t="s">
        <v>3</v>
      </c>
      <c r="B32" s="81" t="s">
        <v>288</v>
      </c>
      <c r="C32" s="82"/>
      <c r="D32" s="82"/>
      <c r="E32" s="83"/>
    </row>
    <row r="33" spans="1:5" x14ac:dyDescent="0.25">
      <c r="A33" s="9"/>
      <c r="B33" s="32"/>
      <c r="C33" s="33"/>
      <c r="D33" s="33"/>
      <c r="E33" s="34"/>
    </row>
    <row r="34" spans="1:5" ht="13" thickBot="1" x14ac:dyDescent="0.3">
      <c r="A34" s="5" t="s">
        <v>270</v>
      </c>
      <c r="B34" s="84">
        <v>42305</v>
      </c>
      <c r="C34" s="85"/>
      <c r="D34" s="85"/>
      <c r="E34" s="86"/>
    </row>
    <row r="35" spans="1:5" ht="195" customHeight="1" x14ac:dyDescent="0.25">
      <c r="A35" s="6" t="s">
        <v>5</v>
      </c>
      <c r="B35" s="123" t="s">
        <v>774</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796"/>
  <dimension ref="A1:E35"/>
  <sheetViews>
    <sheetView workbookViewId="0">
      <pane ySplit="2" topLeftCell="A25"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56</v>
      </c>
      <c r="C3" s="121"/>
      <c r="D3" s="121"/>
      <c r="E3" s="122"/>
    </row>
    <row r="4" spans="1:5" x14ac:dyDescent="0.25">
      <c r="A4" s="7" t="s">
        <v>1</v>
      </c>
      <c r="B4" s="81" t="s">
        <v>775</v>
      </c>
      <c r="C4" s="82"/>
      <c r="D4" s="82"/>
      <c r="E4" s="83"/>
    </row>
    <row r="5" spans="1:5" x14ac:dyDescent="0.25">
      <c r="A5" s="7" t="s">
        <v>229</v>
      </c>
      <c r="B5" s="123"/>
      <c r="C5" s="82"/>
      <c r="D5" s="82"/>
      <c r="E5" s="83"/>
    </row>
    <row r="6" spans="1:5" ht="25.5" customHeight="1" x14ac:dyDescent="0.25">
      <c r="A6" s="7" t="s">
        <v>2</v>
      </c>
      <c r="B6" s="81" t="s">
        <v>776</v>
      </c>
      <c r="C6" s="82"/>
      <c r="D6" s="82"/>
      <c r="E6" s="83"/>
    </row>
    <row r="7" spans="1:5" ht="117" customHeight="1" thickBot="1" x14ac:dyDescent="0.3">
      <c r="A7" s="5" t="s">
        <v>231</v>
      </c>
      <c r="B7" s="124" t="s">
        <v>777</v>
      </c>
      <c r="C7" s="125"/>
      <c r="D7" s="125"/>
      <c r="E7" s="126"/>
    </row>
    <row r="8" spans="1:5" ht="25" x14ac:dyDescent="0.25">
      <c r="A8" s="10" t="s">
        <v>233</v>
      </c>
      <c r="B8" s="127" t="s">
        <v>778</v>
      </c>
      <c r="C8" s="79"/>
      <c r="D8" s="79"/>
      <c r="E8" s="80"/>
    </row>
    <row r="9" spans="1:5" ht="12.75" customHeight="1" x14ac:dyDescent="0.25">
      <c r="A9" s="16" t="s">
        <v>235</v>
      </c>
      <c r="B9" s="81" t="s">
        <v>375</v>
      </c>
      <c r="C9" s="82"/>
      <c r="D9" s="82"/>
      <c r="E9" s="83"/>
    </row>
    <row r="10" spans="1:5" x14ac:dyDescent="0.25">
      <c r="A10" s="117" t="s">
        <v>237</v>
      </c>
      <c r="B10" s="123" t="s">
        <v>376</v>
      </c>
      <c r="C10" s="82"/>
      <c r="D10" s="82"/>
      <c r="E10" s="83"/>
    </row>
    <row r="11" spans="1:5" x14ac:dyDescent="0.25">
      <c r="A11" s="118"/>
      <c r="B11" s="123" t="s">
        <v>377</v>
      </c>
      <c r="C11" s="82"/>
      <c r="D11" s="82"/>
      <c r="E11" s="83"/>
    </row>
    <row r="12" spans="1:5" x14ac:dyDescent="0.25">
      <c r="A12" s="119"/>
      <c r="B12" s="123" t="s">
        <v>378</v>
      </c>
      <c r="C12" s="82"/>
      <c r="D12" s="82"/>
      <c r="E12" s="83"/>
    </row>
    <row r="13" spans="1:5" x14ac:dyDescent="0.25">
      <c r="A13" s="16" t="s">
        <v>241</v>
      </c>
      <c r="B13" s="123" t="s">
        <v>379</v>
      </c>
      <c r="C13" s="82"/>
      <c r="D13" s="82"/>
      <c r="E13" s="83"/>
    </row>
    <row r="14" spans="1:5" x14ac:dyDescent="0.25">
      <c r="A14" s="16" t="s">
        <v>243</v>
      </c>
      <c r="B14" s="131" t="s">
        <v>327</v>
      </c>
      <c r="C14" s="82"/>
      <c r="D14" s="82"/>
      <c r="E14" s="83"/>
    </row>
    <row r="15" spans="1:5" ht="13" thickBot="1" x14ac:dyDescent="0.3">
      <c r="A15" s="15" t="s">
        <v>245</v>
      </c>
      <c r="B15" s="108" t="s">
        <v>246</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779</v>
      </c>
      <c r="C22" s="82"/>
      <c r="D22" s="82"/>
      <c r="E22" s="83"/>
    </row>
    <row r="23" spans="1:5" ht="50.15" customHeight="1" thickBot="1" x14ac:dyDescent="0.3">
      <c r="A23" s="9" t="s">
        <v>258</v>
      </c>
      <c r="B23" s="81" t="s">
        <v>780</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250</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781</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120.75" customHeight="1" x14ac:dyDescent="0.25">
      <c r="A35" s="6" t="s">
        <v>5</v>
      </c>
      <c r="B35" s="149" t="s">
        <v>782</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799"/>
  <dimension ref="A1:E35"/>
  <sheetViews>
    <sheetView workbookViewId="0">
      <pane ySplit="2" topLeftCell="A9" activePane="bottomLeft" state="frozen"/>
      <selection activeCell="G7" sqref="G7"/>
      <selection pane="bottomLeft" activeCell="C19" sqref="C19:E19"/>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57</v>
      </c>
      <c r="C3" s="121"/>
      <c r="D3" s="121"/>
      <c r="E3" s="122"/>
    </row>
    <row r="4" spans="1:5" x14ac:dyDescent="0.25">
      <c r="A4" s="7" t="s">
        <v>1</v>
      </c>
      <c r="B4" s="81" t="s">
        <v>783</v>
      </c>
      <c r="C4" s="82"/>
      <c r="D4" s="82"/>
      <c r="E4" s="83"/>
    </row>
    <row r="5" spans="1:5" x14ac:dyDescent="0.25">
      <c r="A5" s="7" t="s">
        <v>229</v>
      </c>
      <c r="B5" s="123"/>
      <c r="C5" s="82"/>
      <c r="D5" s="82"/>
      <c r="E5" s="83"/>
    </row>
    <row r="6" spans="1:5" ht="25.5" customHeight="1" x14ac:dyDescent="0.25">
      <c r="A6" s="7" t="s">
        <v>2</v>
      </c>
      <c r="B6" s="81" t="s">
        <v>784</v>
      </c>
      <c r="C6" s="82"/>
      <c r="D6" s="82"/>
      <c r="E6" s="83"/>
    </row>
    <row r="7" spans="1:5" ht="53.25" customHeight="1" thickBot="1" x14ac:dyDescent="0.3">
      <c r="A7" s="5" t="s">
        <v>231</v>
      </c>
      <c r="B7" s="124" t="s">
        <v>785</v>
      </c>
      <c r="C7" s="125"/>
      <c r="D7" s="125"/>
      <c r="E7" s="126"/>
    </row>
    <row r="8" spans="1:5" ht="25" x14ac:dyDescent="0.25">
      <c r="A8" s="10" t="s">
        <v>233</v>
      </c>
      <c r="B8" s="127" t="s">
        <v>786</v>
      </c>
      <c r="C8" s="79"/>
      <c r="D8" s="79"/>
      <c r="E8" s="80"/>
    </row>
    <row r="9" spans="1:5" ht="12.75" customHeight="1" x14ac:dyDescent="0.25">
      <c r="A9" s="16" t="s">
        <v>235</v>
      </c>
      <c r="B9" s="81" t="s">
        <v>787</v>
      </c>
      <c r="C9" s="82"/>
      <c r="D9" s="82"/>
      <c r="E9" s="83"/>
    </row>
    <row r="10" spans="1:5" x14ac:dyDescent="0.25">
      <c r="A10" s="117" t="s">
        <v>237</v>
      </c>
      <c r="B10" s="123" t="s">
        <v>788</v>
      </c>
      <c r="C10" s="82"/>
      <c r="D10" s="82"/>
      <c r="E10" s="83"/>
    </row>
    <row r="11" spans="1:5" x14ac:dyDescent="0.25">
      <c r="A11" s="118"/>
      <c r="B11" s="123" t="s">
        <v>789</v>
      </c>
      <c r="C11" s="82"/>
      <c r="D11" s="82"/>
      <c r="E11" s="83"/>
    </row>
    <row r="12" spans="1:5" x14ac:dyDescent="0.25">
      <c r="A12" s="119"/>
      <c r="B12" s="123" t="s">
        <v>790</v>
      </c>
      <c r="C12" s="82"/>
      <c r="D12" s="82"/>
      <c r="E12" s="83"/>
    </row>
    <row r="13" spans="1:5" x14ac:dyDescent="0.25">
      <c r="A13" s="16" t="s">
        <v>241</v>
      </c>
      <c r="B13" s="123" t="s">
        <v>791</v>
      </c>
      <c r="C13" s="82"/>
      <c r="D13" s="82"/>
      <c r="E13" s="83"/>
    </row>
    <row r="14" spans="1:5" x14ac:dyDescent="0.25">
      <c r="A14" s="16" t="s">
        <v>243</v>
      </c>
      <c r="B14" s="172" t="s">
        <v>792</v>
      </c>
      <c r="C14" s="173"/>
      <c r="D14" s="173"/>
      <c r="E14" s="174"/>
    </row>
    <row r="15" spans="1:5" ht="13" thickBot="1" x14ac:dyDescent="0.3">
      <c r="A15" s="15" t="s">
        <v>245</v>
      </c>
      <c r="B15" s="108" t="s">
        <v>793</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81" t="s">
        <v>794</v>
      </c>
      <c r="C22" s="82"/>
      <c r="D22" s="82"/>
      <c r="E22" s="83"/>
    </row>
    <row r="23" spans="1:5" ht="50.15" customHeight="1" thickBot="1" x14ac:dyDescent="0.3">
      <c r="A23" s="9" t="s">
        <v>258</v>
      </c>
      <c r="B23" s="81" t="s">
        <v>795</v>
      </c>
      <c r="C23" s="82"/>
      <c r="D23" s="82"/>
      <c r="E23" s="83"/>
    </row>
    <row r="24" spans="1:5" ht="13" thickBot="1" x14ac:dyDescent="0.3">
      <c r="A24" s="95" t="s">
        <v>260</v>
      </c>
      <c r="B24" s="12" t="s">
        <v>248</v>
      </c>
      <c r="C24" s="98" t="s">
        <v>261</v>
      </c>
      <c r="D24" s="99"/>
      <c r="E24" s="100"/>
    </row>
    <row r="25" spans="1:5" x14ac:dyDescent="0.25">
      <c r="A25" s="96"/>
      <c r="B25" s="12" t="s">
        <v>250</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250</v>
      </c>
      <c r="C28" s="101" t="s">
        <v>265</v>
      </c>
      <c r="D28" s="102"/>
      <c r="E28" s="103"/>
    </row>
    <row r="29" spans="1:5" x14ac:dyDescent="0.25">
      <c r="A29" s="96"/>
      <c r="B29" s="12" t="s">
        <v>248</v>
      </c>
      <c r="C29" s="101" t="s">
        <v>266</v>
      </c>
      <c r="D29" s="102"/>
      <c r="E29" s="103"/>
    </row>
    <row r="30" spans="1:5" ht="13" thickBot="1" x14ac:dyDescent="0.3">
      <c r="A30" s="97"/>
      <c r="B30" s="11" t="s">
        <v>250</v>
      </c>
      <c r="C30" s="104" t="s">
        <v>267</v>
      </c>
      <c r="D30" s="105"/>
      <c r="E30" s="106"/>
    </row>
    <row r="31" spans="1:5" x14ac:dyDescent="0.25">
      <c r="A31" s="10" t="s">
        <v>268</v>
      </c>
      <c r="B31" s="78" t="s">
        <v>786</v>
      </c>
      <c r="C31" s="79"/>
      <c r="D31" s="79"/>
      <c r="E31" s="80"/>
    </row>
    <row r="32" spans="1:5" x14ac:dyDescent="0.25">
      <c r="A32" s="7" t="s">
        <v>3</v>
      </c>
      <c r="B32" s="81" t="s">
        <v>288</v>
      </c>
      <c r="C32" s="82"/>
      <c r="D32" s="82"/>
      <c r="E32" s="83"/>
    </row>
    <row r="33" spans="1:5" x14ac:dyDescent="0.25">
      <c r="A33" s="9"/>
      <c r="B33" s="32"/>
      <c r="C33" s="33"/>
      <c r="D33" s="33"/>
      <c r="E33" s="34"/>
    </row>
    <row r="34" spans="1:5" ht="13" thickBot="1" x14ac:dyDescent="0.3">
      <c r="A34" s="5" t="s">
        <v>270</v>
      </c>
      <c r="B34" s="84">
        <v>42235</v>
      </c>
      <c r="C34" s="85"/>
      <c r="D34" s="85"/>
      <c r="E34" s="86"/>
    </row>
    <row r="35" spans="1:5" ht="142.5" customHeight="1" x14ac:dyDescent="0.25">
      <c r="A35" s="6" t="s">
        <v>5</v>
      </c>
      <c r="B35" s="123" t="s">
        <v>796</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793"/>
  <dimension ref="A1:E35"/>
  <sheetViews>
    <sheetView workbookViewId="0">
      <pane ySplit="2" topLeftCell="A20"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58</v>
      </c>
      <c r="C3" s="121"/>
      <c r="D3" s="121"/>
      <c r="E3" s="122"/>
    </row>
    <row r="4" spans="1:5" x14ac:dyDescent="0.25">
      <c r="A4" s="7" t="s">
        <v>1</v>
      </c>
      <c r="B4" s="81" t="s">
        <v>797</v>
      </c>
      <c r="C4" s="82"/>
      <c r="D4" s="82"/>
      <c r="E4" s="83"/>
    </row>
    <row r="5" spans="1:5" x14ac:dyDescent="0.25">
      <c r="A5" s="7" t="s">
        <v>229</v>
      </c>
      <c r="B5" s="123"/>
      <c r="C5" s="82"/>
      <c r="D5" s="82"/>
      <c r="E5" s="83"/>
    </row>
    <row r="6" spans="1:5" ht="25.5" customHeight="1" x14ac:dyDescent="0.25">
      <c r="A6" s="7" t="s">
        <v>2</v>
      </c>
      <c r="B6" s="81" t="s">
        <v>798</v>
      </c>
      <c r="C6" s="82"/>
      <c r="D6" s="82"/>
      <c r="E6" s="83"/>
    </row>
    <row r="7" spans="1:5" ht="117" customHeight="1" thickBot="1" x14ac:dyDescent="0.3">
      <c r="A7" s="5" t="s">
        <v>231</v>
      </c>
      <c r="B7" s="124" t="s">
        <v>799</v>
      </c>
      <c r="C7" s="125"/>
      <c r="D7" s="125"/>
      <c r="E7" s="126"/>
    </row>
    <row r="8" spans="1:5" ht="25" x14ac:dyDescent="0.25">
      <c r="A8" s="10" t="s">
        <v>233</v>
      </c>
      <c r="B8" s="127" t="s">
        <v>335</v>
      </c>
      <c r="C8" s="79"/>
      <c r="D8" s="79"/>
      <c r="E8" s="80"/>
    </row>
    <row r="9" spans="1:5" ht="12.75" customHeight="1" x14ac:dyDescent="0.25">
      <c r="A9" s="16" t="s">
        <v>235</v>
      </c>
      <c r="B9" s="81" t="s">
        <v>800</v>
      </c>
      <c r="C9" s="82"/>
      <c r="D9" s="82"/>
      <c r="E9" s="83"/>
    </row>
    <row r="10" spans="1:5" x14ac:dyDescent="0.25">
      <c r="A10" s="117" t="s">
        <v>237</v>
      </c>
      <c r="B10" s="123" t="s">
        <v>337</v>
      </c>
      <c r="C10" s="82"/>
      <c r="D10" s="82"/>
      <c r="E10" s="83"/>
    </row>
    <row r="11" spans="1:5" x14ac:dyDescent="0.25">
      <c r="A11" s="118"/>
      <c r="B11" s="123" t="s">
        <v>338</v>
      </c>
      <c r="C11" s="82"/>
      <c r="D11" s="82"/>
      <c r="E11" s="83"/>
    </row>
    <row r="12" spans="1:5" x14ac:dyDescent="0.25">
      <c r="A12" s="119"/>
      <c r="B12" s="123" t="s">
        <v>633</v>
      </c>
      <c r="C12" s="82"/>
      <c r="D12" s="82"/>
      <c r="E12" s="83"/>
    </row>
    <row r="13" spans="1:5" x14ac:dyDescent="0.25">
      <c r="A13" s="16" t="s">
        <v>241</v>
      </c>
      <c r="B13" s="123" t="s">
        <v>339</v>
      </c>
      <c r="C13" s="82"/>
      <c r="D13" s="82"/>
      <c r="E13" s="83"/>
    </row>
    <row r="14" spans="1:5" x14ac:dyDescent="0.25">
      <c r="A14" s="16" t="s">
        <v>243</v>
      </c>
      <c r="B14" s="131" t="s">
        <v>801</v>
      </c>
      <c r="C14" s="82"/>
      <c r="D14" s="82"/>
      <c r="E14" s="83"/>
    </row>
    <row r="15" spans="1:5" ht="13" thickBot="1" x14ac:dyDescent="0.3">
      <c r="A15" s="15" t="s">
        <v>245</v>
      </c>
      <c r="B15" s="108" t="s">
        <v>802</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803</v>
      </c>
      <c r="C22" s="82"/>
      <c r="D22" s="82"/>
      <c r="E22" s="83"/>
    </row>
    <row r="23" spans="1:5" ht="50.15" customHeight="1" thickBot="1" x14ac:dyDescent="0.3">
      <c r="A23" s="9" t="s">
        <v>258</v>
      </c>
      <c r="B23" s="81" t="s">
        <v>804</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248</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335</v>
      </c>
      <c r="C31" s="79"/>
      <c r="D31" s="79"/>
      <c r="E31" s="80"/>
    </row>
    <row r="32" spans="1:5" x14ac:dyDescent="0.25">
      <c r="A32" s="7" t="s">
        <v>3</v>
      </c>
      <c r="B32" s="81" t="s">
        <v>269</v>
      </c>
      <c r="C32" s="82"/>
      <c r="D32" s="82"/>
      <c r="E32" s="83"/>
    </row>
    <row r="33" spans="1:5" x14ac:dyDescent="0.25">
      <c r="A33" s="9"/>
      <c r="B33" s="32"/>
      <c r="C33" s="33"/>
      <c r="D33" s="33"/>
      <c r="E33" s="34"/>
    </row>
    <row r="34" spans="1:5" x14ac:dyDescent="0.25">
      <c r="A34" s="5" t="s">
        <v>270</v>
      </c>
      <c r="B34" s="130" t="s">
        <v>271</v>
      </c>
      <c r="C34" s="85"/>
      <c r="D34" s="85"/>
      <c r="E34" s="86"/>
    </row>
    <row r="35" spans="1:5" ht="114.75" customHeight="1" x14ac:dyDescent="0.25">
      <c r="A35" s="6" t="s">
        <v>5</v>
      </c>
      <c r="B35" s="81" t="s">
        <v>805</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806"/>
  <dimension ref="A1:E38"/>
  <sheetViews>
    <sheetView workbookViewId="0">
      <pane ySplit="2" topLeftCell="A35" activePane="bottomLeft" state="frozen"/>
      <selection activeCell="G7" sqref="G7"/>
      <selection pane="bottomLeft" activeCell="E46" sqref="E46"/>
    </sheetView>
  </sheetViews>
  <sheetFormatPr defaultRowHeight="12.5" x14ac:dyDescent="0.25"/>
  <cols>
    <col min="1" max="1" width="17.1796875" customWidth="1"/>
    <col min="4" max="4" width="32.45312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59</v>
      </c>
      <c r="C3" s="121"/>
      <c r="D3" s="121"/>
      <c r="E3" s="122"/>
    </row>
    <row r="4" spans="1:5" x14ac:dyDescent="0.25">
      <c r="A4" s="7" t="s">
        <v>1</v>
      </c>
      <c r="B4" s="81" t="s">
        <v>806</v>
      </c>
      <c r="C4" s="82"/>
      <c r="D4" s="82"/>
      <c r="E4" s="83"/>
    </row>
    <row r="5" spans="1:5" x14ac:dyDescent="0.25">
      <c r="A5" s="7" t="s">
        <v>229</v>
      </c>
      <c r="B5" s="123" t="s">
        <v>807</v>
      </c>
      <c r="C5" s="82"/>
      <c r="D5" s="82"/>
      <c r="E5" s="83"/>
    </row>
    <row r="6" spans="1:5" ht="25.5" customHeight="1" x14ac:dyDescent="0.25">
      <c r="A6" s="7" t="s">
        <v>2</v>
      </c>
      <c r="B6" s="81" t="s">
        <v>808</v>
      </c>
      <c r="C6" s="82"/>
      <c r="D6" s="82"/>
      <c r="E6" s="83"/>
    </row>
    <row r="7" spans="1:5" ht="53.25" customHeight="1" thickBot="1" x14ac:dyDescent="0.3">
      <c r="A7" s="5" t="s">
        <v>231</v>
      </c>
      <c r="B7" s="124" t="s">
        <v>809</v>
      </c>
      <c r="C7" s="125"/>
      <c r="D7" s="125"/>
      <c r="E7" s="126"/>
    </row>
    <row r="8" spans="1:5" ht="25" x14ac:dyDescent="0.25">
      <c r="A8" s="10" t="s">
        <v>233</v>
      </c>
      <c r="B8" s="78" t="s">
        <v>810</v>
      </c>
      <c r="C8" s="79"/>
      <c r="D8" s="79"/>
      <c r="E8" s="80"/>
    </row>
    <row r="9" spans="1:5" ht="12.75" customHeight="1" x14ac:dyDescent="0.25">
      <c r="A9" s="16" t="s">
        <v>235</v>
      </c>
      <c r="B9" s="81" t="s">
        <v>811</v>
      </c>
      <c r="C9" s="82"/>
      <c r="D9" s="82"/>
      <c r="E9" s="83"/>
    </row>
    <row r="10" spans="1:5" x14ac:dyDescent="0.25">
      <c r="A10" s="117" t="s">
        <v>237</v>
      </c>
      <c r="B10" s="81" t="s">
        <v>812</v>
      </c>
      <c r="C10" s="82"/>
      <c r="D10" s="82"/>
      <c r="E10" s="83"/>
    </row>
    <row r="11" spans="1:5" x14ac:dyDescent="0.25">
      <c r="A11" s="118"/>
      <c r="B11" s="81" t="s">
        <v>813</v>
      </c>
      <c r="C11" s="82"/>
      <c r="D11" s="82"/>
      <c r="E11" s="83"/>
    </row>
    <row r="12" spans="1:5" x14ac:dyDescent="0.25">
      <c r="A12" s="119"/>
      <c r="B12" s="81" t="s">
        <v>296</v>
      </c>
      <c r="C12" s="82"/>
      <c r="D12" s="82"/>
      <c r="E12" s="83"/>
    </row>
    <row r="13" spans="1:5" x14ac:dyDescent="0.25">
      <c r="A13" s="16" t="s">
        <v>241</v>
      </c>
      <c r="B13" s="81" t="s">
        <v>814</v>
      </c>
      <c r="C13" s="82"/>
      <c r="D13" s="82"/>
      <c r="E13" s="83"/>
    </row>
    <row r="14" spans="1:5" x14ac:dyDescent="0.25">
      <c r="A14" s="16" t="s">
        <v>243</v>
      </c>
      <c r="B14" s="178" t="s">
        <v>815</v>
      </c>
      <c r="C14" s="141"/>
      <c r="D14" s="141"/>
      <c r="E14" s="142"/>
    </row>
    <row r="15" spans="1:5" ht="13" thickBot="1" x14ac:dyDescent="0.3">
      <c r="A15" s="15" t="s">
        <v>245</v>
      </c>
      <c r="B15" s="108" t="s">
        <v>816</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81" t="s">
        <v>817</v>
      </c>
      <c r="C22" s="82"/>
      <c r="D22" s="82"/>
      <c r="E22" s="83"/>
    </row>
    <row r="23" spans="1:5" ht="50.15" customHeight="1" thickBot="1" x14ac:dyDescent="0.3">
      <c r="A23" s="9" t="s">
        <v>258</v>
      </c>
      <c r="B23" s="81" t="s">
        <v>818</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ht="13" thickBot="1" x14ac:dyDescent="0.3">
      <c r="A27" s="96"/>
      <c r="B27" s="12" t="s">
        <v>248</v>
      </c>
      <c r="C27" s="101" t="s">
        <v>264</v>
      </c>
      <c r="D27" s="102"/>
      <c r="E27" s="103"/>
    </row>
    <row r="28" spans="1:5" ht="13" thickBot="1" x14ac:dyDescent="0.3">
      <c r="A28" s="96"/>
      <c r="B28" s="12" t="s">
        <v>250</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287</v>
      </c>
      <c r="C31" s="79"/>
      <c r="D31" s="79"/>
      <c r="E31" s="80"/>
    </row>
    <row r="32" spans="1:5" x14ac:dyDescent="0.25">
      <c r="A32" s="7" t="s">
        <v>3</v>
      </c>
      <c r="B32" s="81" t="s">
        <v>288</v>
      </c>
      <c r="C32" s="82"/>
      <c r="D32" s="82"/>
      <c r="E32" s="83"/>
    </row>
    <row r="33" spans="1:5" x14ac:dyDescent="0.25">
      <c r="A33" s="9"/>
      <c r="B33" s="32"/>
      <c r="C33" s="33"/>
      <c r="D33" s="33"/>
      <c r="E33" s="34"/>
    </row>
    <row r="34" spans="1:5" x14ac:dyDescent="0.25">
      <c r="A34" s="5" t="s">
        <v>270</v>
      </c>
      <c r="B34" s="84">
        <v>45636</v>
      </c>
      <c r="C34" s="85"/>
      <c r="D34" s="85"/>
      <c r="E34" s="86"/>
    </row>
    <row r="35" spans="1:5" ht="409.5" customHeight="1" x14ac:dyDescent="0.25">
      <c r="A35" s="6" t="s">
        <v>5</v>
      </c>
      <c r="B35" s="175" t="s">
        <v>819</v>
      </c>
      <c r="C35" s="176"/>
      <c r="D35" s="176"/>
      <c r="E35" s="177"/>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6" xr:uid="{D800EF44-6D43-43D7-BE9B-ACBB9D7ADFD6}">
      <formula1>"Applied, Exempt"</formula1>
    </dataValidation>
    <dataValidation type="list" allowBlank="1" showInputMessage="1" showErrorMessage="1" sqref="B37:B38" xr:uid="{B194D283-E3C8-44BF-9440-8F5E0CAC4E12}">
      <formula1>"Yes,No"</formula1>
    </dataValidation>
  </dataValidations>
  <pageMargins left="0.7" right="0.7" top="0.75" bottom="0.75" header="0.3" footer="0.3"/>
  <pageSetup paperSize="9"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805"/>
  <dimension ref="A1:E38"/>
  <sheetViews>
    <sheetView workbookViewId="0">
      <pane ySplit="2" topLeftCell="A35" activePane="bottomLeft" state="frozen"/>
      <selection activeCell="G7" sqref="G7"/>
      <selection pane="bottomLeft" activeCell="D43" sqref="D43"/>
    </sheetView>
  </sheetViews>
  <sheetFormatPr defaultRowHeight="12.5" x14ac:dyDescent="0.25"/>
  <cols>
    <col min="1" max="1" width="17.1796875" customWidth="1"/>
    <col min="4" max="4" width="43.45312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60</v>
      </c>
      <c r="C3" s="121"/>
      <c r="D3" s="121"/>
      <c r="E3" s="122"/>
    </row>
    <row r="4" spans="1:5" x14ac:dyDescent="0.25">
      <c r="A4" s="7" t="s">
        <v>1</v>
      </c>
      <c r="B4" s="81" t="s">
        <v>820</v>
      </c>
      <c r="C4" s="82"/>
      <c r="D4" s="82"/>
      <c r="E4" s="83"/>
    </row>
    <row r="5" spans="1:5" x14ac:dyDescent="0.25">
      <c r="A5" s="7" t="s">
        <v>229</v>
      </c>
      <c r="B5" s="123" t="s">
        <v>821</v>
      </c>
      <c r="C5" s="82"/>
      <c r="D5" s="82"/>
      <c r="E5" s="83"/>
    </row>
    <row r="6" spans="1:5" ht="25.5" customHeight="1" x14ac:dyDescent="0.25">
      <c r="A6" s="7" t="s">
        <v>2</v>
      </c>
      <c r="B6" s="81" t="s">
        <v>822</v>
      </c>
      <c r="C6" s="82"/>
      <c r="D6" s="82"/>
      <c r="E6" s="83"/>
    </row>
    <row r="7" spans="1:5" ht="53.25" customHeight="1" thickBot="1" x14ac:dyDescent="0.3">
      <c r="A7" s="5" t="s">
        <v>231</v>
      </c>
      <c r="B7" s="124" t="s">
        <v>823</v>
      </c>
      <c r="C7" s="125"/>
      <c r="D7" s="125"/>
      <c r="E7" s="126"/>
    </row>
    <row r="8" spans="1:5" ht="25" x14ac:dyDescent="0.25">
      <c r="A8" s="10" t="s">
        <v>233</v>
      </c>
      <c r="B8" s="78" t="s">
        <v>824</v>
      </c>
      <c r="C8" s="79"/>
      <c r="D8" s="79"/>
      <c r="E8" s="80"/>
    </row>
    <row r="9" spans="1:5" ht="12.75" customHeight="1" x14ac:dyDescent="0.25">
      <c r="A9" s="16" t="s">
        <v>235</v>
      </c>
      <c r="B9" s="81" t="s">
        <v>811</v>
      </c>
      <c r="C9" s="82"/>
      <c r="D9" s="82"/>
      <c r="E9" s="83"/>
    </row>
    <row r="10" spans="1:5" ht="12.75" customHeight="1" x14ac:dyDescent="0.25">
      <c r="A10" s="117" t="s">
        <v>237</v>
      </c>
      <c r="B10" s="81" t="s">
        <v>812</v>
      </c>
      <c r="C10" s="82"/>
      <c r="D10" s="82"/>
      <c r="E10" s="83"/>
    </row>
    <row r="11" spans="1:5" x14ac:dyDescent="0.25">
      <c r="A11" s="118"/>
      <c r="B11" s="81" t="s">
        <v>813</v>
      </c>
      <c r="C11" s="82"/>
      <c r="D11" s="82"/>
      <c r="E11" s="83"/>
    </row>
    <row r="12" spans="1:5" x14ac:dyDescent="0.25">
      <c r="A12" s="119"/>
      <c r="B12" s="81" t="s">
        <v>296</v>
      </c>
      <c r="C12" s="82"/>
      <c r="D12" s="82"/>
      <c r="E12" s="83"/>
    </row>
    <row r="13" spans="1:5" x14ac:dyDescent="0.25">
      <c r="A13" s="16" t="s">
        <v>241</v>
      </c>
      <c r="B13" s="81" t="s">
        <v>814</v>
      </c>
      <c r="C13" s="82"/>
      <c r="D13" s="82"/>
      <c r="E13" s="83"/>
    </row>
    <row r="14" spans="1:5" ht="12.75" customHeight="1" x14ac:dyDescent="0.25">
      <c r="A14" s="16" t="s">
        <v>243</v>
      </c>
      <c r="B14" s="178" t="s">
        <v>815</v>
      </c>
      <c r="C14" s="141"/>
      <c r="D14" s="141"/>
      <c r="E14" s="142"/>
    </row>
    <row r="15" spans="1:5" ht="13.5" customHeight="1" thickBot="1" x14ac:dyDescent="0.3">
      <c r="A15" s="15" t="s">
        <v>245</v>
      </c>
      <c r="B15" s="108" t="s">
        <v>816</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81" t="s">
        <v>817</v>
      </c>
      <c r="C22" s="82"/>
      <c r="D22" s="82"/>
      <c r="E22" s="83"/>
    </row>
    <row r="23" spans="1:5" ht="50.15" customHeight="1" thickBot="1" x14ac:dyDescent="0.3">
      <c r="A23" s="9" t="s">
        <v>258</v>
      </c>
      <c r="B23" s="81" t="s">
        <v>825</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ht="13" thickBot="1" x14ac:dyDescent="0.3">
      <c r="A27" s="96"/>
      <c r="B27" s="12" t="s">
        <v>248</v>
      </c>
      <c r="C27" s="101" t="s">
        <v>264</v>
      </c>
      <c r="D27" s="102"/>
      <c r="E27" s="103"/>
    </row>
    <row r="28" spans="1:5" ht="13" thickBot="1" x14ac:dyDescent="0.3">
      <c r="A28" s="96"/>
      <c r="B28" s="12" t="s">
        <v>250</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287</v>
      </c>
      <c r="C31" s="79"/>
      <c r="D31" s="79"/>
      <c r="E31" s="80"/>
    </row>
    <row r="32" spans="1:5" x14ac:dyDescent="0.25">
      <c r="A32" s="7" t="s">
        <v>3</v>
      </c>
      <c r="B32" s="81" t="s">
        <v>288</v>
      </c>
      <c r="C32" s="82"/>
      <c r="D32" s="82"/>
      <c r="E32" s="83"/>
    </row>
    <row r="33" spans="1:5" x14ac:dyDescent="0.25">
      <c r="A33" s="9"/>
      <c r="B33" s="32"/>
      <c r="C33" s="33"/>
      <c r="D33" s="33"/>
      <c r="E33" s="34"/>
    </row>
    <row r="34" spans="1:5" x14ac:dyDescent="0.25">
      <c r="A34" s="5" t="s">
        <v>270</v>
      </c>
      <c r="B34" s="84">
        <v>45636</v>
      </c>
      <c r="C34" s="85"/>
      <c r="D34" s="85"/>
      <c r="E34" s="86"/>
    </row>
    <row r="35" spans="1:5" ht="409.5" customHeight="1" x14ac:dyDescent="0.25">
      <c r="A35" s="6" t="s">
        <v>5</v>
      </c>
      <c r="B35" s="149" t="s">
        <v>826</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6" xr:uid="{E1F40065-368D-4449-82D3-3609B8DDD13F}">
      <formula1>"Applied, Exempt"</formula1>
    </dataValidation>
    <dataValidation type="list" allowBlank="1" showInputMessage="1" showErrorMessage="1" sqref="B37:B38" xr:uid="{5265FF4E-B8D3-4529-A3AE-124DEFF01B94}">
      <formula1>"Yes,No"</formula1>
    </dataValidation>
  </dataValidations>
  <pageMargins left="0.7" right="0.7" top="0.75" bottom="0.75" header="0.3" footer="0.3"/>
  <pageSetup paperSize="9"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807"/>
  <dimension ref="A1:E38"/>
  <sheetViews>
    <sheetView workbookViewId="0">
      <pane ySplit="2" topLeftCell="A35" activePane="bottomLeft" state="frozen"/>
      <selection activeCell="G7" sqref="G7"/>
      <selection pane="bottomLeft" activeCell="D42" sqref="D42"/>
    </sheetView>
  </sheetViews>
  <sheetFormatPr defaultRowHeight="12.5" x14ac:dyDescent="0.25"/>
  <cols>
    <col min="1" max="1" width="17.1796875" customWidth="1"/>
    <col min="4" max="4" width="44.45312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61</v>
      </c>
      <c r="C3" s="121"/>
      <c r="D3" s="121"/>
      <c r="E3" s="122"/>
    </row>
    <row r="4" spans="1:5" x14ac:dyDescent="0.25">
      <c r="A4" s="7" t="s">
        <v>1</v>
      </c>
      <c r="B4" s="81" t="s">
        <v>827</v>
      </c>
      <c r="C4" s="82"/>
      <c r="D4" s="82"/>
      <c r="E4" s="83"/>
    </row>
    <row r="5" spans="1:5" x14ac:dyDescent="0.25">
      <c r="A5" s="7" t="s">
        <v>229</v>
      </c>
      <c r="B5" s="123" t="s">
        <v>828</v>
      </c>
      <c r="C5" s="82"/>
      <c r="D5" s="82"/>
      <c r="E5" s="83"/>
    </row>
    <row r="6" spans="1:5" ht="25.5" customHeight="1" x14ac:dyDescent="0.25">
      <c r="A6" s="7" t="s">
        <v>2</v>
      </c>
      <c r="B6" s="81" t="s">
        <v>829</v>
      </c>
      <c r="C6" s="82"/>
      <c r="D6" s="82"/>
      <c r="E6" s="83"/>
    </row>
    <row r="7" spans="1:5" ht="53.25" customHeight="1" thickBot="1" x14ac:dyDescent="0.3">
      <c r="A7" s="5" t="s">
        <v>231</v>
      </c>
      <c r="B7" s="124" t="s">
        <v>830</v>
      </c>
      <c r="C7" s="125"/>
      <c r="D7" s="125"/>
      <c r="E7" s="126"/>
    </row>
    <row r="8" spans="1:5" ht="25" x14ac:dyDescent="0.25">
      <c r="A8" s="10" t="s">
        <v>233</v>
      </c>
      <c r="B8" s="78" t="s">
        <v>287</v>
      </c>
      <c r="C8" s="79"/>
      <c r="D8" s="79"/>
      <c r="E8" s="80"/>
    </row>
    <row r="9" spans="1:5" ht="12.75" customHeight="1" x14ac:dyDescent="0.25">
      <c r="A9" s="16" t="s">
        <v>235</v>
      </c>
      <c r="B9" s="81" t="s">
        <v>811</v>
      </c>
      <c r="C9" s="82"/>
      <c r="D9" s="82"/>
      <c r="E9" s="83"/>
    </row>
    <row r="10" spans="1:5" ht="12.75" customHeight="1" x14ac:dyDescent="0.25">
      <c r="A10" s="117" t="s">
        <v>237</v>
      </c>
      <c r="B10" s="81" t="s">
        <v>812</v>
      </c>
      <c r="C10" s="82"/>
      <c r="D10" s="82"/>
      <c r="E10" s="83"/>
    </row>
    <row r="11" spans="1:5" x14ac:dyDescent="0.25">
      <c r="A11" s="118"/>
      <c r="B11" s="81" t="s">
        <v>813</v>
      </c>
      <c r="C11" s="82"/>
      <c r="D11" s="82"/>
      <c r="E11" s="83"/>
    </row>
    <row r="12" spans="1:5" x14ac:dyDescent="0.25">
      <c r="A12" s="119"/>
      <c r="B12" s="81" t="s">
        <v>296</v>
      </c>
      <c r="C12" s="82"/>
      <c r="D12" s="82"/>
      <c r="E12" s="83"/>
    </row>
    <row r="13" spans="1:5" x14ac:dyDescent="0.25">
      <c r="A13" s="16" t="s">
        <v>241</v>
      </c>
      <c r="B13" s="81" t="s">
        <v>814</v>
      </c>
      <c r="C13" s="82"/>
      <c r="D13" s="82"/>
      <c r="E13" s="83"/>
    </row>
    <row r="14" spans="1:5" ht="12.75" customHeight="1" x14ac:dyDescent="0.25">
      <c r="A14" s="16" t="s">
        <v>243</v>
      </c>
      <c r="B14" s="178" t="s">
        <v>815</v>
      </c>
      <c r="C14" s="141"/>
      <c r="D14" s="141"/>
      <c r="E14" s="142"/>
    </row>
    <row r="15" spans="1:5" ht="13.5" customHeight="1" thickBot="1" x14ac:dyDescent="0.3">
      <c r="A15" s="15" t="s">
        <v>245</v>
      </c>
      <c r="B15" s="108" t="s">
        <v>816</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81" t="s">
        <v>817</v>
      </c>
      <c r="C22" s="82"/>
      <c r="D22" s="82"/>
      <c r="E22" s="83"/>
    </row>
    <row r="23" spans="1:5" ht="50.15" customHeight="1" thickBot="1" x14ac:dyDescent="0.3">
      <c r="A23" s="9" t="s">
        <v>258</v>
      </c>
      <c r="B23" s="81" t="s">
        <v>825</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ht="13" thickBot="1" x14ac:dyDescent="0.3">
      <c r="A27" s="96"/>
      <c r="B27" s="12" t="s">
        <v>248</v>
      </c>
      <c r="C27" s="101" t="s">
        <v>264</v>
      </c>
      <c r="D27" s="102"/>
      <c r="E27" s="103"/>
    </row>
    <row r="28" spans="1:5" ht="13" thickBot="1" x14ac:dyDescent="0.3">
      <c r="A28" s="96"/>
      <c r="B28" s="12" t="s">
        <v>250</v>
      </c>
      <c r="C28" s="101" t="s">
        <v>265</v>
      </c>
      <c r="D28" s="102"/>
      <c r="E28" s="103"/>
    </row>
    <row r="29" spans="1:5" x14ac:dyDescent="0.25">
      <c r="A29" s="96"/>
      <c r="B29" s="12" t="s">
        <v>250</v>
      </c>
      <c r="C29" s="101" t="s">
        <v>266</v>
      </c>
      <c r="D29" s="102"/>
      <c r="E29" s="103"/>
    </row>
    <row r="30" spans="1:5" ht="13" thickBot="1" x14ac:dyDescent="0.3">
      <c r="A30" s="97"/>
      <c r="B30" s="11" t="s">
        <v>250</v>
      </c>
      <c r="C30" s="104" t="s">
        <v>267</v>
      </c>
      <c r="D30" s="105"/>
      <c r="E30" s="106"/>
    </row>
    <row r="31" spans="1:5" x14ac:dyDescent="0.25">
      <c r="A31" s="10" t="s">
        <v>268</v>
      </c>
      <c r="B31" s="78" t="s">
        <v>287</v>
      </c>
      <c r="C31" s="79"/>
      <c r="D31" s="79"/>
      <c r="E31" s="80"/>
    </row>
    <row r="32" spans="1:5" x14ac:dyDescent="0.25">
      <c r="A32" s="7" t="s">
        <v>3</v>
      </c>
      <c r="B32" s="81" t="s">
        <v>288</v>
      </c>
      <c r="C32" s="82"/>
      <c r="D32" s="82"/>
      <c r="E32" s="83"/>
    </row>
    <row r="33" spans="1:5" x14ac:dyDescent="0.25">
      <c r="A33" s="9"/>
      <c r="B33" s="32"/>
      <c r="C33" s="33"/>
      <c r="D33" s="33"/>
      <c r="E33" s="34"/>
    </row>
    <row r="34" spans="1:5" x14ac:dyDescent="0.25">
      <c r="A34" s="5" t="s">
        <v>270</v>
      </c>
      <c r="B34" s="84">
        <v>45636</v>
      </c>
      <c r="C34" s="85"/>
      <c r="D34" s="85"/>
      <c r="E34" s="86"/>
    </row>
    <row r="35" spans="1:5" ht="409.5" customHeight="1" x14ac:dyDescent="0.25">
      <c r="A35" s="6" t="s">
        <v>5</v>
      </c>
      <c r="B35" s="149" t="s">
        <v>831</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2C3A9ABE-6B43-42DB-9B27-CB2FE8788754}">
      <formula1>"Yes,No"</formula1>
    </dataValidation>
    <dataValidation type="list" allowBlank="1" showInputMessage="1" showErrorMessage="1" sqref="B36" xr:uid="{893926F9-94E0-4273-B6A6-739FDB01173E}">
      <formula1>"Applied, Exempt"</formula1>
    </dataValidation>
  </dataValidations>
  <pageMargins left="0.7" right="0.7" top="0.75" bottom="0.75" header="0.3" footer="0.3"/>
  <pageSetup paperSize="9"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804"/>
  <dimension ref="A1:E35"/>
  <sheetViews>
    <sheetView workbookViewId="0">
      <pane ySplit="2" topLeftCell="A22"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62</v>
      </c>
      <c r="C3" s="121"/>
      <c r="D3" s="121"/>
      <c r="E3" s="122"/>
    </row>
    <row r="4" spans="1:5" x14ac:dyDescent="0.25">
      <c r="A4" s="7" t="s">
        <v>1</v>
      </c>
      <c r="B4" s="81" t="s">
        <v>832</v>
      </c>
      <c r="C4" s="82"/>
      <c r="D4" s="82"/>
      <c r="E4" s="83"/>
    </row>
    <row r="5" spans="1:5" x14ac:dyDescent="0.25">
      <c r="A5" s="7" t="s">
        <v>229</v>
      </c>
      <c r="B5" s="123"/>
      <c r="C5" s="82"/>
      <c r="D5" s="82"/>
      <c r="E5" s="83"/>
    </row>
    <row r="6" spans="1:5" ht="25.5" customHeight="1" x14ac:dyDescent="0.25">
      <c r="A6" s="7" t="s">
        <v>2</v>
      </c>
      <c r="B6" s="81" t="s">
        <v>833</v>
      </c>
      <c r="C6" s="82"/>
      <c r="D6" s="82"/>
      <c r="E6" s="83"/>
    </row>
    <row r="7" spans="1:5" ht="117" customHeight="1" thickBot="1" x14ac:dyDescent="0.3">
      <c r="A7" s="5" t="s">
        <v>231</v>
      </c>
      <c r="B7" s="124" t="s">
        <v>834</v>
      </c>
      <c r="C7" s="125"/>
      <c r="D7" s="125"/>
      <c r="E7" s="126"/>
    </row>
    <row r="8" spans="1:5" ht="25" x14ac:dyDescent="0.25">
      <c r="A8" s="10" t="s">
        <v>233</v>
      </c>
      <c r="B8" s="127" t="s">
        <v>835</v>
      </c>
      <c r="C8" s="79"/>
      <c r="D8" s="79"/>
      <c r="E8" s="80"/>
    </row>
    <row r="9" spans="1:5" ht="12.75" customHeight="1" x14ac:dyDescent="0.25">
      <c r="A9" s="16" t="s">
        <v>235</v>
      </c>
      <c r="B9" s="81" t="s">
        <v>800</v>
      </c>
      <c r="C9" s="82"/>
      <c r="D9" s="82"/>
      <c r="E9" s="83"/>
    </row>
    <row r="10" spans="1:5" x14ac:dyDescent="0.25">
      <c r="A10" s="117" t="s">
        <v>237</v>
      </c>
      <c r="B10" s="123" t="s">
        <v>836</v>
      </c>
      <c r="C10" s="82"/>
      <c r="D10" s="82"/>
      <c r="E10" s="83"/>
    </row>
    <row r="11" spans="1:5" x14ac:dyDescent="0.25">
      <c r="A11" s="118"/>
      <c r="B11" s="123" t="s">
        <v>837</v>
      </c>
      <c r="C11" s="82"/>
      <c r="D11" s="82"/>
      <c r="E11" s="83"/>
    </row>
    <row r="12" spans="1:5" x14ac:dyDescent="0.25">
      <c r="A12" s="119"/>
      <c r="B12" s="123" t="s">
        <v>838</v>
      </c>
      <c r="C12" s="82"/>
      <c r="D12" s="82"/>
      <c r="E12" s="83"/>
    </row>
    <row r="13" spans="1:5" x14ac:dyDescent="0.25">
      <c r="A13" s="16" t="s">
        <v>241</v>
      </c>
      <c r="B13" s="123" t="s">
        <v>339</v>
      </c>
      <c r="C13" s="82"/>
      <c r="D13" s="82"/>
      <c r="E13" s="83"/>
    </row>
    <row r="14" spans="1:5" x14ac:dyDescent="0.25">
      <c r="A14" s="16" t="s">
        <v>243</v>
      </c>
      <c r="B14" s="131"/>
      <c r="C14" s="82"/>
      <c r="D14" s="82"/>
      <c r="E14" s="83"/>
    </row>
    <row r="15" spans="1:5" ht="13" thickBot="1" x14ac:dyDescent="0.3">
      <c r="A15" s="15" t="s">
        <v>245</v>
      </c>
      <c r="B15" s="108" t="s">
        <v>839</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840</v>
      </c>
      <c r="C22" s="82"/>
      <c r="D22" s="82"/>
      <c r="E22" s="83"/>
    </row>
    <row r="23" spans="1:5" ht="50.15" customHeight="1" thickBot="1" x14ac:dyDescent="0.3">
      <c r="A23" s="9" t="s">
        <v>258</v>
      </c>
      <c r="B23" s="81" t="s">
        <v>841</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835</v>
      </c>
      <c r="C31" s="79"/>
      <c r="D31" s="79"/>
      <c r="E31" s="80"/>
    </row>
    <row r="32" spans="1:5" x14ac:dyDescent="0.25">
      <c r="A32" s="7" t="s">
        <v>3</v>
      </c>
      <c r="B32" s="81" t="s">
        <v>269</v>
      </c>
      <c r="C32" s="82"/>
      <c r="D32" s="82"/>
      <c r="E32" s="83"/>
    </row>
    <row r="33" spans="1:5" x14ac:dyDescent="0.25">
      <c r="A33" s="9"/>
      <c r="B33" s="32"/>
      <c r="C33" s="33"/>
      <c r="D33" s="33"/>
      <c r="E33" s="34"/>
    </row>
    <row r="34" spans="1:5" x14ac:dyDescent="0.25">
      <c r="A34" s="5" t="s">
        <v>270</v>
      </c>
      <c r="B34" s="130" t="s">
        <v>271</v>
      </c>
      <c r="C34" s="85"/>
      <c r="D34" s="85"/>
      <c r="E34" s="86"/>
    </row>
    <row r="35" spans="1:5" ht="129" customHeight="1" x14ac:dyDescent="0.25">
      <c r="A35" s="6" t="s">
        <v>5</v>
      </c>
      <c r="B35" s="81" t="s">
        <v>842</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808"/>
  <dimension ref="A1:E35"/>
  <sheetViews>
    <sheetView workbookViewId="0">
      <pane ySplit="2" topLeftCell="A23" activePane="bottomLeft" state="frozen"/>
      <selection activeCell="G7" sqref="G7"/>
      <selection pane="bottomLeft" activeCell="B32" sqref="B32:E3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63</v>
      </c>
      <c r="C3" s="121"/>
      <c r="D3" s="121"/>
      <c r="E3" s="122"/>
    </row>
    <row r="4" spans="1:5" x14ac:dyDescent="0.25">
      <c r="A4" s="7" t="s">
        <v>1</v>
      </c>
      <c r="B4" s="81" t="s">
        <v>843</v>
      </c>
      <c r="C4" s="82"/>
      <c r="D4" s="82"/>
      <c r="E4" s="83"/>
    </row>
    <row r="5" spans="1:5" x14ac:dyDescent="0.25">
      <c r="A5" s="7" t="s">
        <v>229</v>
      </c>
      <c r="B5" s="123"/>
      <c r="C5" s="82"/>
      <c r="D5" s="82"/>
      <c r="E5" s="83"/>
    </row>
    <row r="6" spans="1:5" ht="25.5" customHeight="1" x14ac:dyDescent="0.25">
      <c r="A6" s="7" t="s">
        <v>2</v>
      </c>
      <c r="B6" s="81" t="s">
        <v>844</v>
      </c>
      <c r="C6" s="82"/>
      <c r="D6" s="82"/>
      <c r="E6" s="83"/>
    </row>
    <row r="7" spans="1:5" ht="117" customHeight="1" thickBot="1" x14ac:dyDescent="0.3">
      <c r="A7" s="5" t="s">
        <v>231</v>
      </c>
      <c r="B7" s="124" t="s">
        <v>845</v>
      </c>
      <c r="C7" s="125"/>
      <c r="D7" s="125"/>
      <c r="E7" s="126"/>
    </row>
    <row r="8" spans="1:5" ht="25" x14ac:dyDescent="0.25">
      <c r="A8" s="10" t="s">
        <v>233</v>
      </c>
      <c r="B8" s="127" t="s">
        <v>335</v>
      </c>
      <c r="C8" s="79"/>
      <c r="D8" s="79"/>
      <c r="E8" s="80"/>
    </row>
    <row r="9" spans="1:5" ht="12.75" customHeight="1" x14ac:dyDescent="0.25">
      <c r="A9" s="16" t="s">
        <v>235</v>
      </c>
      <c r="B9" s="81" t="s">
        <v>800</v>
      </c>
      <c r="C9" s="82"/>
      <c r="D9" s="82"/>
      <c r="E9" s="83"/>
    </row>
    <row r="10" spans="1:5" x14ac:dyDescent="0.25">
      <c r="A10" s="117" t="s">
        <v>237</v>
      </c>
      <c r="B10" s="123" t="s">
        <v>846</v>
      </c>
      <c r="C10" s="82"/>
      <c r="D10" s="82"/>
      <c r="E10" s="83"/>
    </row>
    <row r="11" spans="1:5" x14ac:dyDescent="0.25">
      <c r="A11" s="118"/>
      <c r="B11" s="123" t="s">
        <v>337</v>
      </c>
      <c r="C11" s="82"/>
      <c r="D11" s="82"/>
      <c r="E11" s="83"/>
    </row>
    <row r="12" spans="1:5" x14ac:dyDescent="0.25">
      <c r="A12" s="119"/>
      <c r="B12" s="123" t="s">
        <v>847</v>
      </c>
      <c r="C12" s="82"/>
      <c r="D12" s="82"/>
      <c r="E12" s="83"/>
    </row>
    <row r="13" spans="1:5" x14ac:dyDescent="0.25">
      <c r="A13" s="16" t="s">
        <v>241</v>
      </c>
      <c r="B13" s="123" t="s">
        <v>339</v>
      </c>
      <c r="C13" s="82"/>
      <c r="D13" s="82"/>
      <c r="E13" s="83"/>
    </row>
    <row r="14" spans="1:5" x14ac:dyDescent="0.25">
      <c r="A14" s="16" t="s">
        <v>243</v>
      </c>
      <c r="B14" s="131"/>
      <c r="C14" s="82"/>
      <c r="D14" s="82"/>
      <c r="E14" s="83"/>
    </row>
    <row r="15" spans="1:5" ht="13" thickBot="1" x14ac:dyDescent="0.3">
      <c r="A15" s="15" t="s">
        <v>245</v>
      </c>
      <c r="B15" s="108" t="s">
        <v>848</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849</v>
      </c>
      <c r="C22" s="82"/>
      <c r="D22" s="82"/>
      <c r="E22" s="83"/>
    </row>
    <row r="23" spans="1:5" ht="50.15" customHeight="1" thickBot="1" x14ac:dyDescent="0.3">
      <c r="A23" s="9" t="s">
        <v>258</v>
      </c>
      <c r="B23" s="81" t="s">
        <v>850</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744</v>
      </c>
      <c r="C31" s="79"/>
      <c r="D31" s="79"/>
      <c r="E31" s="80"/>
    </row>
    <row r="32" spans="1:5" x14ac:dyDescent="0.25">
      <c r="A32" s="7" t="s">
        <v>3</v>
      </c>
      <c r="B32" s="81" t="s">
        <v>269</v>
      </c>
      <c r="C32" s="82"/>
      <c r="D32" s="82"/>
      <c r="E32" s="83"/>
    </row>
    <row r="33" spans="1:5" x14ac:dyDescent="0.25">
      <c r="A33" s="9"/>
      <c r="B33" s="35"/>
      <c r="C33" s="6"/>
      <c r="D33" s="6"/>
      <c r="E33" s="36"/>
    </row>
    <row r="34" spans="1:5" x14ac:dyDescent="0.25">
      <c r="A34" s="5" t="s">
        <v>270</v>
      </c>
      <c r="B34" s="179" t="s">
        <v>271</v>
      </c>
      <c r="C34" s="170"/>
      <c r="D34" s="170"/>
      <c r="E34" s="171"/>
    </row>
    <row r="35" spans="1:5" ht="165" customHeight="1" x14ac:dyDescent="0.25">
      <c r="A35" s="6" t="s">
        <v>5</v>
      </c>
      <c r="B35" s="81" t="s">
        <v>851</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809"/>
  <dimension ref="A1:E35"/>
  <sheetViews>
    <sheetView workbookViewId="0">
      <pane ySplit="2" topLeftCell="A24" activePane="bottomLeft" state="frozen"/>
      <selection activeCell="G7" sqref="G7"/>
      <selection pane="bottomLeft" activeCell="E33" sqref="E33"/>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64</v>
      </c>
      <c r="C3" s="121"/>
      <c r="D3" s="121"/>
      <c r="E3" s="122"/>
    </row>
    <row r="4" spans="1:5" x14ac:dyDescent="0.25">
      <c r="A4" s="7" t="s">
        <v>1</v>
      </c>
      <c r="B4" s="81" t="s">
        <v>852</v>
      </c>
      <c r="C4" s="82"/>
      <c r="D4" s="82"/>
      <c r="E4" s="83"/>
    </row>
    <row r="5" spans="1:5" x14ac:dyDescent="0.25">
      <c r="A5" s="7" t="s">
        <v>229</v>
      </c>
      <c r="B5" s="123"/>
      <c r="C5" s="82"/>
      <c r="D5" s="82"/>
      <c r="E5" s="83"/>
    </row>
    <row r="6" spans="1:5" ht="25.5" customHeight="1" x14ac:dyDescent="0.25">
      <c r="A6" s="7" t="s">
        <v>2</v>
      </c>
      <c r="B6" s="107" t="s">
        <v>853</v>
      </c>
      <c r="C6" s="82"/>
      <c r="D6" s="82"/>
      <c r="E6" s="83"/>
    </row>
    <row r="7" spans="1:5" ht="135.75" customHeight="1" thickBot="1" x14ac:dyDescent="0.3">
      <c r="A7" s="5" t="s">
        <v>231</v>
      </c>
      <c r="B7" s="124" t="s">
        <v>854</v>
      </c>
      <c r="C7" s="125"/>
      <c r="D7" s="125"/>
      <c r="E7" s="126"/>
    </row>
    <row r="8" spans="1:5" ht="25" x14ac:dyDescent="0.25">
      <c r="A8" s="10" t="s">
        <v>233</v>
      </c>
      <c r="B8" s="127" t="s">
        <v>855</v>
      </c>
      <c r="C8" s="79"/>
      <c r="D8" s="79"/>
      <c r="E8" s="80"/>
    </row>
    <row r="9" spans="1:5" ht="12.75" customHeight="1" x14ac:dyDescent="0.25">
      <c r="A9" s="16" t="s">
        <v>235</v>
      </c>
      <c r="B9" s="81" t="s">
        <v>856</v>
      </c>
      <c r="C9" s="82"/>
      <c r="D9" s="82"/>
      <c r="E9" s="83"/>
    </row>
    <row r="10" spans="1:5" x14ac:dyDescent="0.25">
      <c r="A10" s="117" t="s">
        <v>237</v>
      </c>
      <c r="B10" s="123" t="s">
        <v>855</v>
      </c>
      <c r="C10" s="82"/>
      <c r="D10" s="82"/>
      <c r="E10" s="83"/>
    </row>
    <row r="11" spans="1:5" x14ac:dyDescent="0.25">
      <c r="A11" s="118"/>
      <c r="B11" s="123" t="s">
        <v>857</v>
      </c>
      <c r="C11" s="82"/>
      <c r="D11" s="82"/>
      <c r="E11" s="83"/>
    </row>
    <row r="12" spans="1:5" x14ac:dyDescent="0.25">
      <c r="A12" s="119"/>
      <c r="B12" s="123" t="s">
        <v>858</v>
      </c>
      <c r="C12" s="82"/>
      <c r="D12" s="82"/>
      <c r="E12" s="83"/>
    </row>
    <row r="13" spans="1:5" x14ac:dyDescent="0.25">
      <c r="A13" s="16" t="s">
        <v>241</v>
      </c>
      <c r="B13" s="123" t="s">
        <v>859</v>
      </c>
      <c r="C13" s="82"/>
      <c r="D13" s="82"/>
      <c r="E13" s="83"/>
    </row>
    <row r="14" spans="1:5" x14ac:dyDescent="0.25">
      <c r="A14" s="16" t="s">
        <v>243</v>
      </c>
      <c r="B14" s="131" t="s">
        <v>860</v>
      </c>
      <c r="C14" s="82"/>
      <c r="D14" s="82"/>
      <c r="E14" s="83"/>
    </row>
    <row r="15" spans="1:5" ht="13" thickBot="1" x14ac:dyDescent="0.3">
      <c r="A15" s="15" t="s">
        <v>245</v>
      </c>
      <c r="B15" s="108" t="s">
        <v>861</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862</v>
      </c>
      <c r="C22" s="82"/>
      <c r="D22" s="82"/>
      <c r="E22" s="83"/>
    </row>
    <row r="23" spans="1:5" ht="250.5" customHeight="1" thickBot="1" x14ac:dyDescent="0.3">
      <c r="A23" s="9" t="s">
        <v>258</v>
      </c>
      <c r="B23" s="81" t="s">
        <v>863</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302</v>
      </c>
      <c r="C31" s="79"/>
      <c r="D31" s="79"/>
      <c r="E31" s="80"/>
    </row>
    <row r="32" spans="1:5" x14ac:dyDescent="0.25">
      <c r="A32" s="7" t="s">
        <v>3</v>
      </c>
      <c r="B32" s="81" t="s">
        <v>269</v>
      </c>
      <c r="C32" s="82"/>
      <c r="D32" s="82"/>
      <c r="E32" s="83"/>
    </row>
    <row r="33" spans="1:5" x14ac:dyDescent="0.25">
      <c r="A33" s="9"/>
      <c r="B33" s="46"/>
      <c r="C33" s="47"/>
      <c r="D33" s="47"/>
      <c r="E33" s="48"/>
    </row>
    <row r="34" spans="1:5" ht="13" thickBot="1" x14ac:dyDescent="0.3">
      <c r="A34" s="5" t="s">
        <v>270</v>
      </c>
      <c r="B34" s="180" t="s">
        <v>271</v>
      </c>
      <c r="C34" s="181"/>
      <c r="D34" s="181"/>
      <c r="E34" s="182"/>
    </row>
    <row r="35" spans="1:5" ht="42" customHeight="1" x14ac:dyDescent="0.25">
      <c r="A35" s="6" t="s">
        <v>5</v>
      </c>
      <c r="B35" s="123" t="s">
        <v>864</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811"/>
  <dimension ref="A1:E35"/>
  <sheetViews>
    <sheetView workbookViewId="0">
      <pane ySplit="2" topLeftCell="A27"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65</v>
      </c>
      <c r="C3" s="121"/>
      <c r="D3" s="121"/>
      <c r="E3" s="122"/>
    </row>
    <row r="4" spans="1:5" x14ac:dyDescent="0.25">
      <c r="A4" s="7" t="s">
        <v>1</v>
      </c>
      <c r="B4" s="81" t="s">
        <v>865</v>
      </c>
      <c r="C4" s="82"/>
      <c r="D4" s="82"/>
      <c r="E4" s="83"/>
    </row>
    <row r="5" spans="1:5" x14ac:dyDescent="0.25">
      <c r="A5" s="7" t="s">
        <v>229</v>
      </c>
      <c r="B5" s="123"/>
      <c r="C5" s="82"/>
      <c r="D5" s="82"/>
      <c r="E5" s="83"/>
    </row>
    <row r="6" spans="1:5" ht="25.5" customHeight="1" x14ac:dyDescent="0.25">
      <c r="A6" s="7" t="s">
        <v>2</v>
      </c>
      <c r="B6" s="81" t="s">
        <v>866</v>
      </c>
      <c r="C6" s="82"/>
      <c r="D6" s="82"/>
      <c r="E6" s="83"/>
    </row>
    <row r="7" spans="1:5" ht="336.75" customHeight="1" thickBot="1" x14ac:dyDescent="0.3">
      <c r="A7" s="5" t="s">
        <v>231</v>
      </c>
      <c r="B7" s="124" t="s">
        <v>867</v>
      </c>
      <c r="C7" s="125"/>
      <c r="D7" s="125"/>
      <c r="E7" s="126"/>
    </row>
    <row r="8" spans="1:5" ht="25" x14ac:dyDescent="0.25">
      <c r="A8" s="10" t="s">
        <v>233</v>
      </c>
      <c r="B8" s="127" t="s">
        <v>855</v>
      </c>
      <c r="C8" s="79"/>
      <c r="D8" s="79"/>
      <c r="E8" s="80"/>
    </row>
    <row r="9" spans="1:5" ht="12.75" customHeight="1" thickBot="1" x14ac:dyDescent="0.3">
      <c r="A9" s="16" t="s">
        <v>235</v>
      </c>
      <c r="B9" s="81" t="s">
        <v>868</v>
      </c>
      <c r="C9" s="82"/>
      <c r="D9" s="82"/>
      <c r="E9" s="83"/>
    </row>
    <row r="10" spans="1:5" ht="12.75" customHeight="1" x14ac:dyDescent="0.25">
      <c r="A10" s="117" t="s">
        <v>237</v>
      </c>
      <c r="B10" s="127" t="s">
        <v>855</v>
      </c>
      <c r="C10" s="79"/>
      <c r="D10" s="79"/>
      <c r="E10" s="80"/>
    </row>
    <row r="11" spans="1:5" x14ac:dyDescent="0.25">
      <c r="A11" s="118"/>
      <c r="B11" s="123" t="s">
        <v>869</v>
      </c>
      <c r="C11" s="82"/>
      <c r="D11" s="82"/>
      <c r="E11" s="83"/>
    </row>
    <row r="12" spans="1:5" x14ac:dyDescent="0.25">
      <c r="A12" s="119"/>
      <c r="B12" s="123" t="s">
        <v>870</v>
      </c>
      <c r="C12" s="82"/>
      <c r="D12" s="82"/>
      <c r="E12" s="83"/>
    </row>
    <row r="13" spans="1:5" x14ac:dyDescent="0.25">
      <c r="A13" s="16" t="s">
        <v>241</v>
      </c>
      <c r="B13" s="123" t="s">
        <v>859</v>
      </c>
      <c r="C13" s="82"/>
      <c r="D13" s="82"/>
      <c r="E13" s="83"/>
    </row>
    <row r="14" spans="1:5" x14ac:dyDescent="0.25">
      <c r="A14" s="16" t="s">
        <v>243</v>
      </c>
      <c r="B14" s="131"/>
      <c r="C14" s="82"/>
      <c r="D14" s="82"/>
      <c r="E14" s="83"/>
    </row>
    <row r="15" spans="1:5" ht="13" thickBot="1" x14ac:dyDescent="0.3">
      <c r="A15" s="15" t="s">
        <v>245</v>
      </c>
      <c r="B15" s="108" t="s">
        <v>871</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872</v>
      </c>
      <c r="C22" s="82"/>
      <c r="D22" s="82"/>
      <c r="E22" s="83"/>
    </row>
    <row r="23" spans="1:5" ht="81.75" customHeight="1" thickBot="1" x14ac:dyDescent="0.3">
      <c r="A23" s="9" t="s">
        <v>258</v>
      </c>
      <c r="B23" s="81" t="s">
        <v>873</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874</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222.75" customHeight="1" x14ac:dyDescent="0.25">
      <c r="A35" s="6" t="s">
        <v>5</v>
      </c>
      <c r="B35" s="81" t="s">
        <v>875</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810"/>
  <dimension ref="A1:E35"/>
  <sheetViews>
    <sheetView workbookViewId="0">
      <pane ySplit="2" topLeftCell="A21"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66</v>
      </c>
      <c r="C3" s="121"/>
      <c r="D3" s="121"/>
      <c r="E3" s="122"/>
    </row>
    <row r="4" spans="1:5" x14ac:dyDescent="0.25">
      <c r="A4" s="7" t="s">
        <v>1</v>
      </c>
      <c r="B4" s="81" t="s">
        <v>876</v>
      </c>
      <c r="C4" s="82"/>
      <c r="D4" s="82"/>
      <c r="E4" s="83"/>
    </row>
    <row r="5" spans="1:5" x14ac:dyDescent="0.25">
      <c r="A5" s="7" t="s">
        <v>229</v>
      </c>
      <c r="B5" s="123"/>
      <c r="C5" s="82"/>
      <c r="D5" s="82"/>
      <c r="E5" s="83"/>
    </row>
    <row r="6" spans="1:5" ht="25.5" customHeight="1" x14ac:dyDescent="0.25">
      <c r="A6" s="7" t="s">
        <v>2</v>
      </c>
      <c r="B6" s="81" t="s">
        <v>877</v>
      </c>
      <c r="C6" s="82"/>
      <c r="D6" s="82"/>
      <c r="E6" s="83"/>
    </row>
    <row r="7" spans="1:5" ht="76.5" customHeight="1" thickBot="1" x14ac:dyDescent="0.3">
      <c r="A7" s="5" t="s">
        <v>231</v>
      </c>
      <c r="B7" s="124" t="s">
        <v>878</v>
      </c>
      <c r="C7" s="125"/>
      <c r="D7" s="125"/>
      <c r="E7" s="126"/>
    </row>
    <row r="8" spans="1:5" ht="25" x14ac:dyDescent="0.25">
      <c r="A8" s="10" t="s">
        <v>233</v>
      </c>
      <c r="B8" s="127" t="s">
        <v>879</v>
      </c>
      <c r="C8" s="79"/>
      <c r="D8" s="79"/>
      <c r="E8" s="80"/>
    </row>
    <row r="9" spans="1:5" ht="12.75" customHeight="1" x14ac:dyDescent="0.25">
      <c r="A9" s="16" t="s">
        <v>235</v>
      </c>
      <c r="B9" s="81" t="s">
        <v>880</v>
      </c>
      <c r="C9" s="82"/>
      <c r="D9" s="82"/>
      <c r="E9" s="83"/>
    </row>
    <row r="10" spans="1:5" x14ac:dyDescent="0.25">
      <c r="A10" s="117" t="s">
        <v>237</v>
      </c>
      <c r="B10" s="123" t="s">
        <v>881</v>
      </c>
      <c r="C10" s="82"/>
      <c r="D10" s="82"/>
      <c r="E10" s="83"/>
    </row>
    <row r="11" spans="1:5" x14ac:dyDescent="0.25">
      <c r="A11" s="118"/>
      <c r="B11" s="123" t="s">
        <v>417</v>
      </c>
      <c r="C11" s="82"/>
      <c r="D11" s="82"/>
      <c r="E11" s="83"/>
    </row>
    <row r="12" spans="1:5" x14ac:dyDescent="0.25">
      <c r="A12" s="119"/>
      <c r="B12" s="123" t="s">
        <v>311</v>
      </c>
      <c r="C12" s="82"/>
      <c r="D12" s="82"/>
      <c r="E12" s="83"/>
    </row>
    <row r="13" spans="1:5" x14ac:dyDescent="0.25">
      <c r="A13" s="16" t="s">
        <v>241</v>
      </c>
      <c r="B13" s="123" t="s">
        <v>418</v>
      </c>
      <c r="C13" s="82"/>
      <c r="D13" s="82"/>
      <c r="E13" s="83"/>
    </row>
    <row r="14" spans="1:5" x14ac:dyDescent="0.25">
      <c r="A14" s="16" t="s">
        <v>243</v>
      </c>
      <c r="B14" s="131" t="s">
        <v>882</v>
      </c>
      <c r="C14" s="82"/>
      <c r="D14" s="82"/>
      <c r="E14" s="83"/>
    </row>
    <row r="15" spans="1:5" ht="13" thickBot="1" x14ac:dyDescent="0.3">
      <c r="A15" s="15" t="s">
        <v>245</v>
      </c>
      <c r="B15" s="108" t="s">
        <v>883</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884</v>
      </c>
      <c r="C22" s="82"/>
      <c r="D22" s="82"/>
      <c r="E22" s="83"/>
    </row>
    <row r="23" spans="1:5" ht="50.15" customHeight="1" thickBot="1" x14ac:dyDescent="0.3">
      <c r="A23" s="9" t="s">
        <v>258</v>
      </c>
      <c r="B23" s="81" t="s">
        <v>885</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248</v>
      </c>
      <c r="C28" s="101" t="s">
        <v>265</v>
      </c>
      <c r="D28" s="102"/>
      <c r="E28" s="103"/>
    </row>
    <row r="29" spans="1:5" x14ac:dyDescent="0.25">
      <c r="A29" s="96"/>
      <c r="B29" s="11" t="s">
        <v>248</v>
      </c>
      <c r="C29" s="101" t="s">
        <v>266</v>
      </c>
      <c r="D29" s="102"/>
      <c r="E29" s="103"/>
    </row>
    <row r="30" spans="1:5" ht="13" thickBot="1" x14ac:dyDescent="0.3">
      <c r="A30" s="97"/>
      <c r="B30" s="11" t="s">
        <v>250</v>
      </c>
      <c r="C30" s="104" t="s">
        <v>267</v>
      </c>
      <c r="D30" s="105"/>
      <c r="E30" s="106"/>
    </row>
    <row r="31" spans="1:5" x14ac:dyDescent="0.25">
      <c r="A31" s="10" t="s">
        <v>268</v>
      </c>
      <c r="B31" s="78" t="s">
        <v>886</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93.75" customHeight="1" x14ac:dyDescent="0.25">
      <c r="A35" s="6" t="s">
        <v>5</v>
      </c>
      <c r="B35" s="81" t="s">
        <v>887</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812"/>
  <dimension ref="A1:E38"/>
  <sheetViews>
    <sheetView zoomScaleNormal="100" workbookViewId="0">
      <pane ySplit="2" topLeftCell="A3" activePane="bottomLeft" state="frozen"/>
      <selection activeCell="G7" sqref="G7"/>
      <selection pane="bottomLeft" activeCell="B15" sqref="B15:E1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67</v>
      </c>
      <c r="C3" s="121"/>
      <c r="D3" s="121"/>
      <c r="E3" s="122"/>
    </row>
    <row r="4" spans="1:5" x14ac:dyDescent="0.25">
      <c r="A4" s="7" t="s">
        <v>1</v>
      </c>
      <c r="B4" s="81" t="s">
        <v>888</v>
      </c>
      <c r="C4" s="82"/>
      <c r="D4" s="82"/>
      <c r="E4" s="83"/>
    </row>
    <row r="5" spans="1:5" x14ac:dyDescent="0.25">
      <c r="A5" s="7" t="s">
        <v>229</v>
      </c>
      <c r="B5" s="81" t="s">
        <v>889</v>
      </c>
      <c r="C5" s="82"/>
      <c r="D5" s="82"/>
      <c r="E5" s="83"/>
    </row>
    <row r="6" spans="1:5" ht="25.5" customHeight="1" x14ac:dyDescent="0.25">
      <c r="A6" s="7" t="s">
        <v>2</v>
      </c>
      <c r="B6" s="81" t="s">
        <v>890</v>
      </c>
      <c r="C6" s="82"/>
      <c r="D6" s="82"/>
      <c r="E6" s="83"/>
    </row>
    <row r="7" spans="1:5" ht="409.5" customHeight="1" thickBot="1" x14ac:dyDescent="0.3">
      <c r="A7" s="5" t="s">
        <v>231</v>
      </c>
      <c r="B7" s="124" t="s">
        <v>891</v>
      </c>
      <c r="C7" s="125"/>
      <c r="D7" s="125"/>
      <c r="E7" s="126"/>
    </row>
    <row r="8" spans="1:5" ht="25" x14ac:dyDescent="0.25">
      <c r="A8" s="10" t="s">
        <v>233</v>
      </c>
      <c r="B8" s="127" t="s">
        <v>892</v>
      </c>
      <c r="C8" s="79"/>
      <c r="D8" s="79"/>
      <c r="E8" s="80"/>
    </row>
    <row r="9" spans="1:5" ht="12.75" customHeight="1" x14ac:dyDescent="0.25">
      <c r="A9" s="16" t="s">
        <v>235</v>
      </c>
      <c r="B9" s="81" t="s">
        <v>893</v>
      </c>
      <c r="C9" s="82"/>
      <c r="D9" s="82"/>
      <c r="E9" s="83"/>
    </row>
    <row r="10" spans="1:5" x14ac:dyDescent="0.25">
      <c r="A10" s="117" t="s">
        <v>237</v>
      </c>
      <c r="B10" s="123" t="s">
        <v>894</v>
      </c>
      <c r="C10" s="82"/>
      <c r="D10" s="82"/>
      <c r="E10" s="83"/>
    </row>
    <row r="11" spans="1:5" x14ac:dyDescent="0.25">
      <c r="A11" s="118"/>
      <c r="B11" s="123" t="s">
        <v>895</v>
      </c>
      <c r="C11" s="82"/>
      <c r="D11" s="82"/>
      <c r="E11" s="83"/>
    </row>
    <row r="12" spans="1:5" x14ac:dyDescent="0.25">
      <c r="A12" s="119"/>
      <c r="B12" s="123" t="s">
        <v>896</v>
      </c>
      <c r="C12" s="82"/>
      <c r="D12" s="82"/>
      <c r="E12" s="83"/>
    </row>
    <row r="13" spans="1:5" x14ac:dyDescent="0.25">
      <c r="A13" s="16" t="s">
        <v>241</v>
      </c>
      <c r="B13" s="123"/>
      <c r="C13" s="82"/>
      <c r="D13" s="82"/>
      <c r="E13" s="83"/>
    </row>
    <row r="14" spans="1:5" x14ac:dyDescent="0.25">
      <c r="A14" s="16" t="s">
        <v>243</v>
      </c>
      <c r="B14" s="131" t="s">
        <v>897</v>
      </c>
      <c r="C14" s="82"/>
      <c r="D14" s="82"/>
      <c r="E14" s="83"/>
    </row>
    <row r="15" spans="1:5" x14ac:dyDescent="0.25">
      <c r="A15" s="15" t="s">
        <v>245</v>
      </c>
      <c r="B15" s="108" t="s">
        <v>898</v>
      </c>
      <c r="C15" s="153"/>
      <c r="D15" s="153"/>
      <c r="E15" s="154"/>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282.75" customHeight="1" x14ac:dyDescent="0.25">
      <c r="A22" s="13" t="s">
        <v>256</v>
      </c>
      <c r="B22" s="81" t="s">
        <v>899</v>
      </c>
      <c r="C22" s="82"/>
      <c r="D22" s="82"/>
      <c r="E22" s="83"/>
    </row>
    <row r="23" spans="1:5" ht="90" customHeight="1" x14ac:dyDescent="0.25">
      <c r="A23" s="9" t="s">
        <v>258</v>
      </c>
      <c r="B23" s="92" t="s">
        <v>900</v>
      </c>
      <c r="C23" s="93"/>
      <c r="D23" s="93"/>
      <c r="E23" s="94"/>
    </row>
    <row r="24" spans="1:5" ht="13" thickBot="1" x14ac:dyDescent="0.3">
      <c r="A24" s="96" t="s">
        <v>260</v>
      </c>
      <c r="B24" s="50" t="s">
        <v>248</v>
      </c>
      <c r="C24" s="144" t="s">
        <v>261</v>
      </c>
      <c r="D24" s="90"/>
      <c r="E24" s="91"/>
    </row>
    <row r="25" spans="1:5" x14ac:dyDescent="0.25">
      <c r="A25" s="96"/>
      <c r="B25" s="12" t="s">
        <v>250</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ht="78.75" customHeight="1" x14ac:dyDescent="0.25">
      <c r="A31" s="10" t="s">
        <v>268</v>
      </c>
      <c r="B31" s="78" t="s">
        <v>901</v>
      </c>
      <c r="C31" s="79"/>
      <c r="D31" s="79"/>
      <c r="E31" s="80"/>
    </row>
    <row r="32" spans="1:5" x14ac:dyDescent="0.25">
      <c r="A32" s="7" t="s">
        <v>3</v>
      </c>
      <c r="B32" s="81" t="s">
        <v>288</v>
      </c>
      <c r="C32" s="82"/>
      <c r="D32" s="82"/>
      <c r="E32" s="83"/>
    </row>
    <row r="33" spans="1:5" x14ac:dyDescent="0.25">
      <c r="A33" s="9"/>
      <c r="B33" s="32"/>
      <c r="C33" s="33"/>
      <c r="D33" s="33"/>
      <c r="E33" s="34"/>
    </row>
    <row r="34" spans="1:5" x14ac:dyDescent="0.25">
      <c r="A34" s="5" t="s">
        <v>270</v>
      </c>
      <c r="B34" s="84">
        <v>45788</v>
      </c>
      <c r="C34" s="85"/>
      <c r="D34" s="85"/>
      <c r="E34" s="86"/>
    </row>
    <row r="35" spans="1:5" ht="285" customHeight="1" thickBot="1" x14ac:dyDescent="0.3">
      <c r="A35" s="6" t="s">
        <v>5</v>
      </c>
      <c r="B35" s="139" t="s">
        <v>902</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6" xr:uid="{40A19914-9809-45CF-A6C4-FFF0A7F56E88}">
      <formula1>"Applied, Exempt"</formula1>
    </dataValidation>
    <dataValidation type="list" allowBlank="1" showInputMessage="1" showErrorMessage="1" sqref="B37:B38" xr:uid="{741A2ADB-ECEF-4C41-8128-5E1726A02E01}">
      <formula1>"Yes,No"</formula1>
    </dataValidation>
  </dataValidations>
  <hyperlinks>
    <hyperlink ref="B15:E15" r:id="rId1" display="marian.knight@npeu.ox.ac.uk " xr:uid="{E250F018-DF58-4753-ACBB-7B7C2205328E}"/>
  </hyperlinks>
  <pageMargins left="0.7" right="0.7" top="0.75" bottom="0.75" header="0.3" footer="0.3"/>
  <pageSetup paperSize="9" orientation="portrait" r:id="rId2"/>
  <drawing r:id="rId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815"/>
  <dimension ref="A1:E35"/>
  <sheetViews>
    <sheetView workbookViewId="0">
      <pane ySplit="2" topLeftCell="A19" activePane="bottomLeft" state="frozen"/>
      <selection activeCell="G7" sqref="G7"/>
      <selection pane="bottomLeft" activeCell="C19" sqref="C19:E19"/>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68</v>
      </c>
      <c r="C3" s="121"/>
      <c r="D3" s="121"/>
      <c r="E3" s="122"/>
    </row>
    <row r="4" spans="1:5" x14ac:dyDescent="0.25">
      <c r="A4" s="7" t="s">
        <v>1</v>
      </c>
      <c r="B4" s="81" t="s">
        <v>903</v>
      </c>
      <c r="C4" s="82"/>
      <c r="D4" s="82"/>
      <c r="E4" s="83"/>
    </row>
    <row r="5" spans="1:5" x14ac:dyDescent="0.25">
      <c r="A5" s="7" t="s">
        <v>229</v>
      </c>
      <c r="B5" s="123"/>
      <c r="C5" s="82"/>
      <c r="D5" s="82"/>
      <c r="E5" s="83"/>
    </row>
    <row r="6" spans="1:5" ht="25.5" customHeight="1" x14ac:dyDescent="0.25">
      <c r="A6" s="7" t="s">
        <v>2</v>
      </c>
      <c r="B6" s="81" t="s">
        <v>904</v>
      </c>
      <c r="C6" s="82"/>
      <c r="D6" s="82"/>
      <c r="E6" s="83"/>
    </row>
    <row r="7" spans="1:5" ht="187.5" customHeight="1" thickBot="1" x14ac:dyDescent="0.3">
      <c r="A7" s="5" t="s">
        <v>231</v>
      </c>
      <c r="B7" s="124" t="s">
        <v>905</v>
      </c>
      <c r="C7" s="125"/>
      <c r="D7" s="125"/>
      <c r="E7" s="126"/>
    </row>
    <row r="8" spans="1:5" ht="25" x14ac:dyDescent="0.25">
      <c r="A8" s="10" t="s">
        <v>233</v>
      </c>
      <c r="B8" s="127" t="s">
        <v>906</v>
      </c>
      <c r="C8" s="79"/>
      <c r="D8" s="79"/>
      <c r="E8" s="80"/>
    </row>
    <row r="9" spans="1:5" ht="12.75" customHeight="1" x14ac:dyDescent="0.25">
      <c r="A9" s="16" t="s">
        <v>235</v>
      </c>
      <c r="B9" s="81" t="s">
        <v>907</v>
      </c>
      <c r="C9" s="82"/>
      <c r="D9" s="82"/>
      <c r="E9" s="83"/>
    </row>
    <row r="10" spans="1:5" x14ac:dyDescent="0.25">
      <c r="A10" s="117" t="s">
        <v>237</v>
      </c>
      <c r="B10" s="123" t="s">
        <v>908</v>
      </c>
      <c r="C10" s="82"/>
      <c r="D10" s="82"/>
      <c r="E10" s="83"/>
    </row>
    <row r="11" spans="1:5" x14ac:dyDescent="0.25">
      <c r="A11" s="118"/>
      <c r="B11" s="123" t="s">
        <v>909</v>
      </c>
      <c r="C11" s="82"/>
      <c r="D11" s="82"/>
      <c r="E11" s="83"/>
    </row>
    <row r="12" spans="1:5" x14ac:dyDescent="0.25">
      <c r="A12" s="119"/>
      <c r="B12" s="123" t="s">
        <v>910</v>
      </c>
      <c r="C12" s="82"/>
      <c r="D12" s="82"/>
      <c r="E12" s="83"/>
    </row>
    <row r="13" spans="1:5" x14ac:dyDescent="0.25">
      <c r="A13" s="16" t="s">
        <v>241</v>
      </c>
      <c r="B13" s="123" t="s">
        <v>911</v>
      </c>
      <c r="C13" s="82"/>
      <c r="D13" s="82"/>
      <c r="E13" s="83"/>
    </row>
    <row r="14" spans="1:5" x14ac:dyDescent="0.25">
      <c r="A14" s="16" t="s">
        <v>243</v>
      </c>
      <c r="B14" s="131" t="s">
        <v>912</v>
      </c>
      <c r="C14" s="82"/>
      <c r="D14" s="82"/>
      <c r="E14" s="83"/>
    </row>
    <row r="15" spans="1:5" ht="13" thickBot="1" x14ac:dyDescent="0.3">
      <c r="A15" s="15" t="s">
        <v>245</v>
      </c>
      <c r="B15" s="108" t="s">
        <v>913</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ht="12.75" customHeight="1"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15" customHeight="1" x14ac:dyDescent="0.25">
      <c r="A22" s="13" t="s">
        <v>256</v>
      </c>
      <c r="B22" s="123" t="s">
        <v>914</v>
      </c>
      <c r="C22" s="82"/>
      <c r="D22" s="82"/>
      <c r="E22" s="83"/>
    </row>
    <row r="23" spans="1:5" ht="111" customHeight="1" thickBot="1" x14ac:dyDescent="0.3">
      <c r="A23" s="9" t="s">
        <v>258</v>
      </c>
      <c r="B23" s="81" t="s">
        <v>915</v>
      </c>
      <c r="C23" s="82"/>
      <c r="D23" s="82"/>
      <c r="E23" s="83"/>
    </row>
    <row r="24" spans="1:5" ht="13.5" customHeight="1" x14ac:dyDescent="0.25">
      <c r="A24" s="95" t="s">
        <v>260</v>
      </c>
      <c r="B24" s="12" t="s">
        <v>248</v>
      </c>
      <c r="C24" s="98" t="s">
        <v>261</v>
      </c>
      <c r="D24" s="99"/>
      <c r="E24" s="100"/>
    </row>
    <row r="25" spans="1:5" ht="12.75" customHeight="1" x14ac:dyDescent="0.25">
      <c r="A25" s="96"/>
      <c r="B25" s="11" t="s">
        <v>250</v>
      </c>
      <c r="C25" s="101" t="s">
        <v>262</v>
      </c>
      <c r="D25" s="102"/>
      <c r="E25" s="103"/>
    </row>
    <row r="26" spans="1:5" ht="13.5" customHeight="1" thickBot="1" x14ac:dyDescent="0.3">
      <c r="A26" s="96"/>
      <c r="B26" s="11" t="s">
        <v>248</v>
      </c>
      <c r="C26" s="101" t="s">
        <v>263</v>
      </c>
      <c r="D26" s="102"/>
      <c r="E26" s="103"/>
    </row>
    <row r="27" spans="1:5" ht="12.75" customHeight="1" x14ac:dyDescent="0.25">
      <c r="A27" s="96"/>
      <c r="B27" s="12" t="s">
        <v>248</v>
      </c>
      <c r="C27" s="101" t="s">
        <v>264</v>
      </c>
      <c r="D27" s="102"/>
      <c r="E27" s="103"/>
    </row>
    <row r="28" spans="1:5" ht="12.75" customHeight="1" x14ac:dyDescent="0.25">
      <c r="A28" s="96"/>
      <c r="B28" s="11" t="s">
        <v>250</v>
      </c>
      <c r="C28" s="101" t="s">
        <v>265</v>
      </c>
      <c r="D28" s="102"/>
      <c r="E28" s="103"/>
    </row>
    <row r="29" spans="1:5" ht="12.75" customHeight="1" x14ac:dyDescent="0.25">
      <c r="A29" s="96"/>
      <c r="B29" s="11" t="s">
        <v>250</v>
      </c>
      <c r="C29" s="101" t="s">
        <v>266</v>
      </c>
      <c r="D29" s="102"/>
      <c r="E29" s="103"/>
    </row>
    <row r="30" spans="1:5" ht="13.5" customHeight="1" thickBot="1" x14ac:dyDescent="0.3">
      <c r="A30" s="97"/>
      <c r="B30" s="11" t="s">
        <v>250</v>
      </c>
      <c r="C30" s="104" t="s">
        <v>267</v>
      </c>
      <c r="D30" s="105"/>
      <c r="E30" s="106"/>
    </row>
    <row r="31" spans="1:5" x14ac:dyDescent="0.25">
      <c r="A31" s="10" t="s">
        <v>268</v>
      </c>
      <c r="B31" s="78" t="s">
        <v>302</v>
      </c>
      <c r="C31" s="79"/>
      <c r="D31" s="79"/>
      <c r="E31" s="80"/>
    </row>
    <row r="32" spans="1:5" x14ac:dyDescent="0.25">
      <c r="A32" s="7" t="s">
        <v>3</v>
      </c>
      <c r="B32" s="81" t="s">
        <v>288</v>
      </c>
      <c r="C32" s="82"/>
      <c r="D32" s="82"/>
      <c r="E32" s="83"/>
    </row>
    <row r="33" spans="1:5" x14ac:dyDescent="0.25">
      <c r="A33" s="9"/>
      <c r="B33" s="32"/>
      <c r="C33" s="33"/>
      <c r="D33" s="33"/>
      <c r="E33" s="34"/>
    </row>
    <row r="34" spans="1:5" ht="13" thickBot="1" x14ac:dyDescent="0.3">
      <c r="A34" s="5" t="s">
        <v>270</v>
      </c>
      <c r="B34" s="84">
        <v>42299</v>
      </c>
      <c r="C34" s="85"/>
      <c r="D34" s="85"/>
      <c r="E34" s="86"/>
    </row>
    <row r="35" spans="1:5" ht="409.5" customHeight="1" x14ac:dyDescent="0.25">
      <c r="A35" s="6" t="s">
        <v>5</v>
      </c>
      <c r="B35" s="123" t="s">
        <v>916</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816"/>
  <dimension ref="A1:E35"/>
  <sheetViews>
    <sheetView workbookViewId="0">
      <pane ySplit="2" topLeftCell="A24"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69</v>
      </c>
      <c r="C3" s="121"/>
      <c r="D3" s="121"/>
      <c r="E3" s="122"/>
    </row>
    <row r="4" spans="1:5" x14ac:dyDescent="0.25">
      <c r="A4" s="7" t="s">
        <v>1</v>
      </c>
      <c r="B4" s="81" t="s">
        <v>917</v>
      </c>
      <c r="C4" s="82"/>
      <c r="D4" s="82"/>
      <c r="E4" s="83"/>
    </row>
    <row r="5" spans="1:5" x14ac:dyDescent="0.25">
      <c r="A5" s="7" t="s">
        <v>229</v>
      </c>
      <c r="B5" s="123"/>
      <c r="C5" s="82"/>
      <c r="D5" s="82"/>
      <c r="E5" s="83"/>
    </row>
    <row r="6" spans="1:5" ht="25.5" customHeight="1" x14ac:dyDescent="0.25">
      <c r="A6" s="7" t="s">
        <v>2</v>
      </c>
      <c r="B6" s="81" t="s">
        <v>918</v>
      </c>
      <c r="C6" s="82"/>
      <c r="D6" s="82"/>
      <c r="E6" s="83"/>
    </row>
    <row r="7" spans="1:5" ht="395.25" customHeight="1" thickBot="1" x14ac:dyDescent="0.3">
      <c r="A7" s="5" t="s">
        <v>231</v>
      </c>
      <c r="B7" s="124" t="s">
        <v>919</v>
      </c>
      <c r="C7" s="125"/>
      <c r="D7" s="125"/>
      <c r="E7" s="126"/>
    </row>
    <row r="8" spans="1:5" ht="40.5" customHeight="1" x14ac:dyDescent="0.25">
      <c r="A8" s="10" t="s">
        <v>233</v>
      </c>
      <c r="B8" s="127" t="s">
        <v>335</v>
      </c>
      <c r="C8" s="79"/>
      <c r="D8" s="79"/>
      <c r="E8" s="80"/>
    </row>
    <row r="9" spans="1:5" ht="12.75" customHeight="1" x14ac:dyDescent="0.25">
      <c r="A9" s="16" t="s">
        <v>235</v>
      </c>
      <c r="B9" s="81" t="s">
        <v>800</v>
      </c>
      <c r="C9" s="82"/>
      <c r="D9" s="82"/>
      <c r="E9" s="83"/>
    </row>
    <row r="10" spans="1:5" x14ac:dyDescent="0.25">
      <c r="A10" s="117" t="s">
        <v>237</v>
      </c>
      <c r="B10" s="123" t="s">
        <v>335</v>
      </c>
      <c r="C10" s="82"/>
      <c r="D10" s="82"/>
      <c r="E10" s="83"/>
    </row>
    <row r="11" spans="1:5" x14ac:dyDescent="0.25">
      <c r="A11" s="118"/>
      <c r="B11" s="123" t="s">
        <v>337</v>
      </c>
      <c r="C11" s="82"/>
      <c r="D11" s="82"/>
      <c r="E11" s="83"/>
    </row>
    <row r="12" spans="1:5" x14ac:dyDescent="0.25">
      <c r="A12" s="119"/>
      <c r="B12" s="123" t="s">
        <v>338</v>
      </c>
      <c r="C12" s="82"/>
      <c r="D12" s="82"/>
      <c r="E12" s="83"/>
    </row>
    <row r="13" spans="1:5" x14ac:dyDescent="0.25">
      <c r="A13" s="16" t="s">
        <v>241</v>
      </c>
      <c r="B13" s="123" t="s">
        <v>339</v>
      </c>
      <c r="C13" s="82"/>
      <c r="D13" s="82"/>
      <c r="E13" s="83"/>
    </row>
    <row r="14" spans="1:5" x14ac:dyDescent="0.25">
      <c r="A14" s="16" t="s">
        <v>243</v>
      </c>
      <c r="B14" s="131" t="s">
        <v>801</v>
      </c>
      <c r="C14" s="82"/>
      <c r="D14" s="82"/>
      <c r="E14" s="83"/>
    </row>
    <row r="15" spans="1:5" ht="13" thickBot="1" x14ac:dyDescent="0.3">
      <c r="A15" s="15" t="s">
        <v>245</v>
      </c>
      <c r="B15" s="108" t="s">
        <v>848</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234.75" customHeight="1" x14ac:dyDescent="0.25">
      <c r="A22" s="13" t="s">
        <v>256</v>
      </c>
      <c r="B22" s="123" t="s">
        <v>920</v>
      </c>
      <c r="C22" s="82"/>
      <c r="D22" s="82"/>
      <c r="E22" s="83"/>
    </row>
    <row r="23" spans="1:5" ht="212.25" customHeight="1" thickBot="1" x14ac:dyDescent="0.3">
      <c r="A23" s="9" t="s">
        <v>258</v>
      </c>
      <c r="B23" s="81" t="s">
        <v>921</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ht="24" customHeight="1" x14ac:dyDescent="0.25">
      <c r="A31" s="10" t="s">
        <v>268</v>
      </c>
      <c r="B31" s="78" t="s">
        <v>922</v>
      </c>
      <c r="C31" s="79"/>
      <c r="D31" s="79"/>
      <c r="E31" s="80"/>
    </row>
    <row r="32" spans="1:5" x14ac:dyDescent="0.25">
      <c r="A32" s="7" t="s">
        <v>3</v>
      </c>
      <c r="B32" s="81" t="s">
        <v>269</v>
      </c>
      <c r="C32" s="82"/>
      <c r="D32" s="82"/>
      <c r="E32" s="83"/>
    </row>
    <row r="33" spans="1:5" x14ac:dyDescent="0.25">
      <c r="A33" s="9"/>
      <c r="B33" s="35"/>
      <c r="C33" s="6"/>
      <c r="D33" s="6"/>
      <c r="E33" s="36"/>
    </row>
    <row r="34" spans="1:5" x14ac:dyDescent="0.25">
      <c r="A34" s="5" t="s">
        <v>270</v>
      </c>
      <c r="B34" s="179" t="s">
        <v>271</v>
      </c>
      <c r="C34" s="170"/>
      <c r="D34" s="170"/>
      <c r="E34" s="171"/>
    </row>
    <row r="35" spans="1:5" ht="177" customHeight="1" x14ac:dyDescent="0.25">
      <c r="A35" s="6" t="s">
        <v>5</v>
      </c>
      <c r="B35" s="81" t="s">
        <v>923</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817"/>
  <dimension ref="A1:E38"/>
  <sheetViews>
    <sheetView workbookViewId="0">
      <pane ySplit="2" topLeftCell="A35" activePane="bottomLeft" state="frozen"/>
      <selection activeCell="G7" sqref="G7"/>
      <selection pane="bottomLeft" activeCell="B38" sqref="B38"/>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70</v>
      </c>
      <c r="C3" s="121"/>
      <c r="D3" s="121"/>
      <c r="E3" s="122"/>
    </row>
    <row r="4" spans="1:5" x14ac:dyDescent="0.25">
      <c r="A4" s="7" t="s">
        <v>1</v>
      </c>
      <c r="B4" s="81" t="s">
        <v>924</v>
      </c>
      <c r="C4" s="82"/>
      <c r="D4" s="82"/>
      <c r="E4" s="83"/>
    </row>
    <row r="5" spans="1:5" x14ac:dyDescent="0.25">
      <c r="A5" s="7" t="s">
        <v>229</v>
      </c>
      <c r="B5" s="123"/>
      <c r="C5" s="82"/>
      <c r="D5" s="82"/>
      <c r="E5" s="83"/>
    </row>
    <row r="6" spans="1:5" ht="25.5" customHeight="1" x14ac:dyDescent="0.25">
      <c r="A6" s="7" t="s">
        <v>2</v>
      </c>
      <c r="B6" s="81" t="s">
        <v>925</v>
      </c>
      <c r="C6" s="82"/>
      <c r="D6" s="82"/>
      <c r="E6" s="83"/>
    </row>
    <row r="7" spans="1:5" ht="354" customHeight="1" thickBot="1" x14ac:dyDescent="0.3">
      <c r="A7" s="5" t="s">
        <v>231</v>
      </c>
      <c r="B7" s="124" t="s">
        <v>926</v>
      </c>
      <c r="C7" s="125"/>
      <c r="D7" s="125"/>
      <c r="E7" s="126"/>
    </row>
    <row r="8" spans="1:5" ht="25" x14ac:dyDescent="0.25">
      <c r="A8" s="10" t="s">
        <v>233</v>
      </c>
      <c r="B8" s="127" t="s">
        <v>927</v>
      </c>
      <c r="C8" s="79"/>
      <c r="D8" s="79"/>
      <c r="E8" s="80"/>
    </row>
    <row r="9" spans="1:5" ht="12.75" customHeight="1" x14ac:dyDescent="0.25">
      <c r="A9" s="16" t="s">
        <v>235</v>
      </c>
      <c r="B9" s="81" t="s">
        <v>928</v>
      </c>
      <c r="C9" s="82"/>
      <c r="D9" s="82"/>
      <c r="E9" s="83"/>
    </row>
    <row r="10" spans="1:5" x14ac:dyDescent="0.25">
      <c r="A10" s="117" t="s">
        <v>237</v>
      </c>
      <c r="B10" s="123" t="s">
        <v>927</v>
      </c>
      <c r="C10" s="82"/>
      <c r="D10" s="82"/>
      <c r="E10" s="83"/>
    </row>
    <row r="11" spans="1:5" x14ac:dyDescent="0.25">
      <c r="A11" s="118"/>
      <c r="B11" s="123" t="s">
        <v>929</v>
      </c>
      <c r="C11" s="82"/>
      <c r="D11" s="82"/>
      <c r="E11" s="83"/>
    </row>
    <row r="12" spans="1:5" x14ac:dyDescent="0.25">
      <c r="A12" s="119"/>
      <c r="B12" s="123" t="s">
        <v>930</v>
      </c>
      <c r="C12" s="82"/>
      <c r="D12" s="82"/>
      <c r="E12" s="83"/>
    </row>
    <row r="13" spans="1:5" x14ac:dyDescent="0.25">
      <c r="A13" s="16" t="s">
        <v>241</v>
      </c>
      <c r="B13" s="123" t="s">
        <v>445</v>
      </c>
      <c r="C13" s="82"/>
      <c r="D13" s="82"/>
      <c r="E13" s="83"/>
    </row>
    <row r="14" spans="1:5" x14ac:dyDescent="0.25">
      <c r="A14" s="16" t="s">
        <v>243</v>
      </c>
      <c r="B14" s="131" t="s">
        <v>931</v>
      </c>
      <c r="C14" s="82"/>
      <c r="D14" s="82"/>
      <c r="E14" s="83"/>
    </row>
    <row r="15" spans="1:5" ht="13" thickBot="1" x14ac:dyDescent="0.3">
      <c r="A15" s="15" t="s">
        <v>245</v>
      </c>
      <c r="B15" s="108" t="s">
        <v>932</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250</v>
      </c>
      <c r="C19" s="101" t="s">
        <v>253</v>
      </c>
      <c r="D19" s="113"/>
      <c r="E19" s="114"/>
    </row>
    <row r="20" spans="1:5" ht="12.75" customHeight="1" x14ac:dyDescent="0.25">
      <c r="A20" s="96"/>
      <c r="B20" s="11" t="s">
        <v>250</v>
      </c>
      <c r="C20" s="101" t="s">
        <v>254</v>
      </c>
      <c r="D20" s="113"/>
      <c r="E20" s="114"/>
    </row>
    <row r="21" spans="1:5" ht="29.25" customHeight="1" thickBot="1" x14ac:dyDescent="0.3">
      <c r="A21" s="97"/>
      <c r="B21" s="11" t="s">
        <v>250</v>
      </c>
      <c r="C21" s="104" t="s">
        <v>255</v>
      </c>
      <c r="D21" s="115"/>
      <c r="E21" s="116"/>
    </row>
    <row r="22" spans="1:5" ht="41.25" customHeight="1" x14ac:dyDescent="0.25">
      <c r="A22" s="13" t="s">
        <v>256</v>
      </c>
      <c r="B22" s="123" t="s">
        <v>933</v>
      </c>
      <c r="C22" s="82"/>
      <c r="D22" s="82"/>
      <c r="E22" s="83"/>
    </row>
    <row r="23" spans="1:5" ht="172.5" customHeight="1" thickBot="1" x14ac:dyDescent="0.3">
      <c r="A23" s="9" t="s">
        <v>258</v>
      </c>
      <c r="B23" s="81" t="s">
        <v>934</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927</v>
      </c>
      <c r="C31" s="79"/>
      <c r="D31" s="79"/>
      <c r="E31" s="80"/>
    </row>
    <row r="32" spans="1:5" x14ac:dyDescent="0.25">
      <c r="A32" s="7" t="s">
        <v>3</v>
      </c>
      <c r="B32" s="81" t="s">
        <v>288</v>
      </c>
      <c r="C32" s="82"/>
      <c r="D32" s="82"/>
      <c r="E32" s="83"/>
    </row>
    <row r="33" spans="1:5" x14ac:dyDescent="0.25">
      <c r="A33" s="9"/>
      <c r="B33" s="35"/>
      <c r="C33" s="6"/>
      <c r="D33" s="6"/>
      <c r="E33" s="36"/>
    </row>
    <row r="34" spans="1:5" x14ac:dyDescent="0.25">
      <c r="A34" s="5" t="s">
        <v>270</v>
      </c>
      <c r="B34" s="169">
        <v>45834</v>
      </c>
      <c r="C34" s="170"/>
      <c r="D34" s="170"/>
      <c r="E34" s="171"/>
    </row>
    <row r="35" spans="1:5" ht="197.25" customHeight="1" x14ac:dyDescent="0.25">
      <c r="A35" s="6" t="s">
        <v>5</v>
      </c>
      <c r="B35" s="149" t="s">
        <v>935</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49FE882B-570C-4AF5-B93F-4C2E925B9692}">
      <formula1>"Yes,No"</formula1>
    </dataValidation>
    <dataValidation type="list" allowBlank="1" showInputMessage="1" showErrorMessage="1" sqref="B36" xr:uid="{C9A84AC3-61CA-48E8-BDD4-FD7A3925DE6A}">
      <formula1>"Applied, Exempt"</formula1>
    </dataValidation>
  </dataValidations>
  <pageMargins left="0.7" right="0.7" top="0.75" bottom="0.75"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813"/>
  <dimension ref="A1:E35"/>
  <sheetViews>
    <sheetView workbookViewId="0">
      <pane ySplit="2" topLeftCell="A16"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71</v>
      </c>
      <c r="C3" s="121"/>
      <c r="D3" s="121"/>
      <c r="E3" s="122"/>
    </row>
    <row r="4" spans="1:5" x14ac:dyDescent="0.25">
      <c r="A4" s="7" t="s">
        <v>1</v>
      </c>
      <c r="B4" s="81" t="s">
        <v>936</v>
      </c>
      <c r="C4" s="82"/>
      <c r="D4" s="82"/>
      <c r="E4" s="83"/>
    </row>
    <row r="5" spans="1:5" x14ac:dyDescent="0.25">
      <c r="A5" s="7" t="s">
        <v>229</v>
      </c>
      <c r="B5" s="123"/>
      <c r="C5" s="82"/>
      <c r="D5" s="82"/>
      <c r="E5" s="83"/>
    </row>
    <row r="6" spans="1:5" ht="25.5" customHeight="1" x14ac:dyDescent="0.25">
      <c r="A6" s="7" t="s">
        <v>2</v>
      </c>
      <c r="B6" s="81" t="s">
        <v>937</v>
      </c>
      <c r="C6" s="82"/>
      <c r="D6" s="82"/>
      <c r="E6" s="83"/>
    </row>
    <row r="7" spans="1:5" ht="117" customHeight="1" thickBot="1" x14ac:dyDescent="0.3">
      <c r="A7" s="5" t="s">
        <v>231</v>
      </c>
      <c r="B7" s="124" t="s">
        <v>938</v>
      </c>
      <c r="C7" s="125"/>
      <c r="D7" s="125"/>
      <c r="E7" s="126"/>
    </row>
    <row r="8" spans="1:5" ht="25" x14ac:dyDescent="0.25">
      <c r="A8" s="10" t="s">
        <v>233</v>
      </c>
      <c r="B8" s="78" t="s">
        <v>939</v>
      </c>
      <c r="C8" s="79"/>
      <c r="D8" s="79"/>
      <c r="E8" s="80"/>
    </row>
    <row r="9" spans="1:5" ht="12.75" customHeight="1" x14ac:dyDescent="0.25">
      <c r="A9" s="16" t="s">
        <v>235</v>
      </c>
      <c r="B9" s="81" t="s">
        <v>940</v>
      </c>
      <c r="C9" s="82"/>
      <c r="D9" s="82"/>
      <c r="E9" s="83"/>
    </row>
    <row r="10" spans="1:5" x14ac:dyDescent="0.25">
      <c r="A10" s="117" t="s">
        <v>237</v>
      </c>
      <c r="B10" s="81" t="s">
        <v>941</v>
      </c>
      <c r="C10" s="82"/>
      <c r="D10" s="82"/>
      <c r="E10" s="83"/>
    </row>
    <row r="11" spans="1:5" x14ac:dyDescent="0.25">
      <c r="A11" s="118"/>
      <c r="B11" s="81" t="s">
        <v>942</v>
      </c>
      <c r="C11" s="82"/>
      <c r="D11" s="82"/>
      <c r="E11" s="83"/>
    </row>
    <row r="12" spans="1:5" x14ac:dyDescent="0.25">
      <c r="A12" s="119"/>
      <c r="B12" s="81" t="s">
        <v>943</v>
      </c>
      <c r="C12" s="82"/>
      <c r="D12" s="82"/>
      <c r="E12" s="83"/>
    </row>
    <row r="13" spans="1:5" x14ac:dyDescent="0.25">
      <c r="A13" s="16" t="s">
        <v>241</v>
      </c>
      <c r="B13" s="81" t="s">
        <v>944</v>
      </c>
      <c r="C13" s="82"/>
      <c r="D13" s="82"/>
      <c r="E13" s="83"/>
    </row>
    <row r="14" spans="1:5" x14ac:dyDescent="0.25">
      <c r="A14" s="16" t="s">
        <v>243</v>
      </c>
      <c r="B14" s="178">
        <v>2075943334</v>
      </c>
      <c r="C14" s="141"/>
      <c r="D14" s="141"/>
      <c r="E14" s="142"/>
    </row>
    <row r="15" spans="1:5" ht="13" thickBot="1" x14ac:dyDescent="0.3">
      <c r="A15" s="15" t="s">
        <v>245</v>
      </c>
      <c r="B15" s="108" t="s">
        <v>945</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c r="C22" s="82"/>
      <c r="D22" s="82"/>
      <c r="E22" s="83"/>
    </row>
    <row r="23" spans="1:5" ht="50.15" customHeight="1" thickBot="1" x14ac:dyDescent="0.3">
      <c r="A23" s="9" t="s">
        <v>258</v>
      </c>
      <c r="B23" s="81" t="s">
        <v>946</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250</v>
      </c>
      <c r="C28" s="101" t="s">
        <v>265</v>
      </c>
      <c r="D28" s="102"/>
      <c r="E28" s="103"/>
    </row>
    <row r="29" spans="1:5" x14ac:dyDescent="0.25">
      <c r="A29" s="96"/>
      <c r="B29" s="11" t="s">
        <v>248</v>
      </c>
      <c r="C29" s="101" t="s">
        <v>266</v>
      </c>
      <c r="D29" s="102"/>
      <c r="E29" s="103"/>
    </row>
    <row r="30" spans="1:5" ht="13" thickBot="1" x14ac:dyDescent="0.3">
      <c r="A30" s="97"/>
      <c r="B30" s="11" t="s">
        <v>250</v>
      </c>
      <c r="C30" s="104" t="s">
        <v>267</v>
      </c>
      <c r="D30" s="105"/>
      <c r="E30" s="106"/>
    </row>
    <row r="31" spans="1:5" x14ac:dyDescent="0.25">
      <c r="A31" s="10" t="s">
        <v>268</v>
      </c>
      <c r="B31" s="78" t="s">
        <v>939</v>
      </c>
      <c r="C31" s="79"/>
      <c r="D31" s="79"/>
      <c r="E31" s="80"/>
    </row>
    <row r="32" spans="1:5" x14ac:dyDescent="0.25">
      <c r="A32" s="7" t="s">
        <v>3</v>
      </c>
      <c r="B32" s="81" t="s">
        <v>269</v>
      </c>
      <c r="C32" s="82"/>
      <c r="D32" s="82"/>
      <c r="E32" s="83"/>
    </row>
    <row r="33" spans="1:5" x14ac:dyDescent="0.25">
      <c r="A33" s="9"/>
      <c r="B33" s="35"/>
      <c r="C33" s="6"/>
      <c r="D33" s="6"/>
      <c r="E33" s="36"/>
    </row>
    <row r="34" spans="1:5" x14ac:dyDescent="0.25">
      <c r="A34" s="5" t="s">
        <v>270</v>
      </c>
      <c r="B34" s="169" t="s">
        <v>271</v>
      </c>
      <c r="C34" s="170"/>
      <c r="D34" s="170"/>
      <c r="E34" s="171"/>
    </row>
    <row r="35" spans="1:5" ht="122.25" customHeight="1" x14ac:dyDescent="0.25">
      <c r="A35" s="6" t="s">
        <v>5</v>
      </c>
      <c r="B35" s="149" t="s">
        <v>947</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814"/>
  <dimension ref="A1:E35"/>
  <sheetViews>
    <sheetView workbookViewId="0">
      <pane ySplit="2" topLeftCell="A15" activePane="bottomLeft" state="frozen"/>
      <selection activeCell="G7" sqref="G7"/>
      <selection pane="bottomLeft" activeCell="C21" sqref="C21:E2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72</v>
      </c>
      <c r="C3" s="121"/>
      <c r="D3" s="121"/>
      <c r="E3" s="122"/>
    </row>
    <row r="4" spans="1:5" x14ac:dyDescent="0.25">
      <c r="A4" s="7" t="s">
        <v>1</v>
      </c>
      <c r="B4" s="81" t="s">
        <v>948</v>
      </c>
      <c r="C4" s="82"/>
      <c r="D4" s="82"/>
      <c r="E4" s="83"/>
    </row>
    <row r="5" spans="1:5" x14ac:dyDescent="0.25">
      <c r="A5" s="7" t="s">
        <v>229</v>
      </c>
      <c r="B5" s="123"/>
      <c r="C5" s="82"/>
      <c r="D5" s="82"/>
      <c r="E5" s="83"/>
    </row>
    <row r="6" spans="1:5" ht="25.5" customHeight="1" x14ac:dyDescent="0.25">
      <c r="A6" s="7" t="s">
        <v>2</v>
      </c>
      <c r="B6" s="107" t="s">
        <v>949</v>
      </c>
      <c r="C6" s="82"/>
      <c r="D6" s="82"/>
      <c r="E6" s="83"/>
    </row>
    <row r="7" spans="1:5" ht="117" customHeight="1" thickBot="1" x14ac:dyDescent="0.3">
      <c r="A7" s="5" t="s">
        <v>231</v>
      </c>
      <c r="B7" s="124" t="s">
        <v>950</v>
      </c>
      <c r="C7" s="125"/>
      <c r="D7" s="125"/>
      <c r="E7" s="126"/>
    </row>
    <row r="8" spans="1:5" ht="25" x14ac:dyDescent="0.25">
      <c r="A8" s="10" t="s">
        <v>233</v>
      </c>
      <c r="B8" s="78" t="s">
        <v>951</v>
      </c>
      <c r="C8" s="79"/>
      <c r="D8" s="79"/>
      <c r="E8" s="80"/>
    </row>
    <row r="9" spans="1:5" ht="12.75" customHeight="1" x14ac:dyDescent="0.25">
      <c r="A9" s="16" t="s">
        <v>235</v>
      </c>
      <c r="B9" s="81" t="s">
        <v>952</v>
      </c>
      <c r="C9" s="82"/>
      <c r="D9" s="82"/>
      <c r="E9" s="83"/>
    </row>
    <row r="10" spans="1:5" x14ac:dyDescent="0.25">
      <c r="A10" s="117" t="s">
        <v>237</v>
      </c>
      <c r="B10" s="81" t="s">
        <v>951</v>
      </c>
      <c r="C10" s="82"/>
      <c r="D10" s="82"/>
      <c r="E10" s="83"/>
    </row>
    <row r="11" spans="1:5" x14ac:dyDescent="0.25">
      <c r="A11" s="118"/>
      <c r="B11" s="81" t="s">
        <v>953</v>
      </c>
      <c r="C11" s="82"/>
      <c r="D11" s="82"/>
      <c r="E11" s="83"/>
    </row>
    <row r="12" spans="1:5" x14ac:dyDescent="0.25">
      <c r="A12" s="119"/>
      <c r="B12" s="81" t="s">
        <v>954</v>
      </c>
      <c r="C12" s="82"/>
      <c r="D12" s="82"/>
      <c r="E12" s="83"/>
    </row>
    <row r="13" spans="1:5" x14ac:dyDescent="0.25">
      <c r="A13" s="16" t="s">
        <v>241</v>
      </c>
      <c r="B13" s="81" t="s">
        <v>955</v>
      </c>
      <c r="C13" s="82"/>
      <c r="D13" s="82"/>
      <c r="E13" s="83"/>
    </row>
    <row r="14" spans="1:5" x14ac:dyDescent="0.25">
      <c r="A14" s="16" t="s">
        <v>243</v>
      </c>
      <c r="B14" s="178" t="s">
        <v>956</v>
      </c>
      <c r="C14" s="141"/>
      <c r="D14" s="141"/>
      <c r="E14" s="142"/>
    </row>
    <row r="15" spans="1:5" ht="13" thickBot="1" x14ac:dyDescent="0.3">
      <c r="A15" s="15" t="s">
        <v>245</v>
      </c>
      <c r="B15" s="108" t="s">
        <v>957</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250</v>
      </c>
      <c r="C18" s="101" t="s">
        <v>252</v>
      </c>
      <c r="D18" s="113"/>
      <c r="E18" s="114"/>
    </row>
    <row r="19" spans="1:5" ht="12.75" customHeight="1" x14ac:dyDescent="0.25">
      <c r="A19" s="96"/>
      <c r="B19" s="11" t="s">
        <v>248</v>
      </c>
      <c r="C19" s="101" t="s">
        <v>253</v>
      </c>
      <c r="D19" s="113"/>
      <c r="E19" s="114"/>
    </row>
    <row r="20" spans="1:5" ht="12.75" customHeight="1" x14ac:dyDescent="0.25">
      <c r="A20" s="96"/>
      <c r="B20" s="11" t="s">
        <v>248</v>
      </c>
      <c r="C20" s="101" t="s">
        <v>254</v>
      </c>
      <c r="D20" s="113"/>
      <c r="E20" s="114"/>
    </row>
    <row r="21" spans="1:5" ht="29.25" customHeight="1" thickBot="1" x14ac:dyDescent="0.3">
      <c r="A21" s="97"/>
      <c r="B21" s="11" t="s">
        <v>248</v>
      </c>
      <c r="C21" s="104" t="s">
        <v>255</v>
      </c>
      <c r="D21" s="115"/>
      <c r="E21" s="116"/>
    </row>
    <row r="22" spans="1:5" ht="41.25" customHeight="1" x14ac:dyDescent="0.25">
      <c r="A22" s="13" t="s">
        <v>256</v>
      </c>
      <c r="B22" s="81" t="s">
        <v>958</v>
      </c>
      <c r="C22" s="82"/>
      <c r="D22" s="82"/>
      <c r="E22" s="83"/>
    </row>
    <row r="23" spans="1:5" ht="50.15" customHeight="1" thickBot="1" x14ac:dyDescent="0.3">
      <c r="A23" s="9" t="s">
        <v>258</v>
      </c>
      <c r="B23" s="81" t="s">
        <v>959</v>
      </c>
      <c r="C23" s="82"/>
      <c r="D23" s="82"/>
      <c r="E23" s="83"/>
    </row>
    <row r="24" spans="1:5" ht="13.5" customHeight="1" x14ac:dyDescent="0.25">
      <c r="A24" s="95" t="s">
        <v>260</v>
      </c>
      <c r="B24" s="12" t="s">
        <v>248</v>
      </c>
      <c r="C24" s="98" t="s">
        <v>261</v>
      </c>
      <c r="D24" s="99"/>
      <c r="E24" s="100"/>
    </row>
    <row r="25" spans="1:5" ht="12.75" customHeight="1" x14ac:dyDescent="0.25">
      <c r="A25" s="96"/>
      <c r="B25" s="11" t="s">
        <v>250</v>
      </c>
      <c r="C25" s="101" t="s">
        <v>262</v>
      </c>
      <c r="D25" s="102"/>
      <c r="E25" s="103"/>
    </row>
    <row r="26" spans="1:5" ht="13.5" customHeight="1" x14ac:dyDescent="0.25">
      <c r="A26" s="96"/>
      <c r="B26" s="11" t="s">
        <v>248</v>
      </c>
      <c r="C26" s="101" t="s">
        <v>263</v>
      </c>
      <c r="D26" s="102"/>
      <c r="E26" s="103"/>
    </row>
    <row r="27" spans="1:5" ht="12.75" customHeight="1" x14ac:dyDescent="0.25">
      <c r="A27" s="96"/>
      <c r="B27" s="11" t="s">
        <v>248</v>
      </c>
      <c r="C27" s="101" t="s">
        <v>264</v>
      </c>
      <c r="D27" s="102"/>
      <c r="E27" s="103"/>
    </row>
    <row r="28" spans="1:5" ht="12.75" customHeight="1" x14ac:dyDescent="0.25">
      <c r="A28" s="96"/>
      <c r="B28" s="11" t="s">
        <v>248</v>
      </c>
      <c r="C28" s="101" t="s">
        <v>265</v>
      </c>
      <c r="D28" s="102"/>
      <c r="E28" s="103"/>
    </row>
    <row r="29" spans="1:5" ht="12.75" customHeight="1" x14ac:dyDescent="0.25">
      <c r="A29" s="96"/>
      <c r="B29" s="11" t="s">
        <v>250</v>
      </c>
      <c r="C29" s="101" t="s">
        <v>266</v>
      </c>
      <c r="D29" s="102"/>
      <c r="E29" s="103"/>
    </row>
    <row r="30" spans="1:5" ht="13.5" customHeight="1" thickBot="1" x14ac:dyDescent="0.3">
      <c r="A30" s="97"/>
      <c r="B30" s="11" t="s">
        <v>250</v>
      </c>
      <c r="C30" s="104" t="s">
        <v>267</v>
      </c>
      <c r="D30" s="105"/>
      <c r="E30" s="106"/>
    </row>
    <row r="31" spans="1:5" ht="39" customHeight="1" x14ac:dyDescent="0.25">
      <c r="A31" s="10" t="s">
        <v>268</v>
      </c>
      <c r="B31" s="78" t="s">
        <v>960</v>
      </c>
      <c r="C31" s="79"/>
      <c r="D31" s="79"/>
      <c r="E31" s="80"/>
    </row>
    <row r="32" spans="1:5" x14ac:dyDescent="0.25">
      <c r="A32" s="7" t="s">
        <v>3</v>
      </c>
      <c r="B32" s="81" t="s">
        <v>288</v>
      </c>
      <c r="C32" s="82"/>
      <c r="D32" s="82"/>
      <c r="E32" s="83"/>
    </row>
    <row r="33" spans="1:5" x14ac:dyDescent="0.25">
      <c r="A33" s="9"/>
      <c r="B33" s="32"/>
      <c r="C33" s="33"/>
      <c r="D33" s="33"/>
      <c r="E33" s="34"/>
    </row>
    <row r="34" spans="1:5" ht="13" thickBot="1" x14ac:dyDescent="0.3">
      <c r="A34" s="5" t="s">
        <v>270</v>
      </c>
      <c r="B34" s="84">
        <v>42585</v>
      </c>
      <c r="C34" s="85"/>
      <c r="D34" s="85"/>
      <c r="E34" s="86"/>
    </row>
    <row r="35" spans="1:5" ht="151.5" customHeight="1" x14ac:dyDescent="0.25">
      <c r="A35" s="6" t="s">
        <v>5</v>
      </c>
      <c r="B35" s="81" t="s">
        <v>961</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18"/>
  <dimension ref="A1:E35"/>
  <sheetViews>
    <sheetView workbookViewId="0">
      <pane ySplit="2" topLeftCell="A22"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73</v>
      </c>
      <c r="C3" s="121"/>
      <c r="D3" s="121"/>
      <c r="E3" s="122"/>
    </row>
    <row r="4" spans="1:5" x14ac:dyDescent="0.25">
      <c r="A4" s="7" t="s">
        <v>1</v>
      </c>
      <c r="B4" s="81" t="s">
        <v>962</v>
      </c>
      <c r="C4" s="82"/>
      <c r="D4" s="82"/>
      <c r="E4" s="83"/>
    </row>
    <row r="5" spans="1:5" x14ac:dyDescent="0.25">
      <c r="A5" s="7" t="s">
        <v>229</v>
      </c>
      <c r="B5" s="123"/>
      <c r="C5" s="82"/>
      <c r="D5" s="82"/>
      <c r="E5" s="83"/>
    </row>
    <row r="6" spans="1:5" ht="25.5" customHeight="1" x14ac:dyDescent="0.25">
      <c r="A6" s="7" t="s">
        <v>2</v>
      </c>
      <c r="B6" s="81" t="s">
        <v>963</v>
      </c>
      <c r="C6" s="82"/>
      <c r="D6" s="82"/>
      <c r="E6" s="83"/>
    </row>
    <row r="7" spans="1:5" ht="117" customHeight="1" thickBot="1" x14ac:dyDescent="0.3">
      <c r="A7" s="5" t="s">
        <v>231</v>
      </c>
      <c r="B7" s="124" t="s">
        <v>964</v>
      </c>
      <c r="C7" s="125"/>
      <c r="D7" s="125"/>
      <c r="E7" s="126"/>
    </row>
    <row r="8" spans="1:5" ht="25" x14ac:dyDescent="0.25">
      <c r="A8" s="10" t="s">
        <v>233</v>
      </c>
      <c r="B8" s="127" t="s">
        <v>374</v>
      </c>
      <c r="C8" s="79"/>
      <c r="D8" s="79"/>
      <c r="E8" s="80"/>
    </row>
    <row r="9" spans="1:5" ht="12.75" customHeight="1" x14ac:dyDescent="0.25">
      <c r="A9" s="16" t="s">
        <v>235</v>
      </c>
      <c r="B9" s="81" t="s">
        <v>965</v>
      </c>
      <c r="C9" s="82"/>
      <c r="D9" s="82"/>
      <c r="E9" s="83"/>
    </row>
    <row r="10" spans="1:5" x14ac:dyDescent="0.25">
      <c r="A10" s="117" t="s">
        <v>237</v>
      </c>
      <c r="B10" s="123" t="s">
        <v>376</v>
      </c>
      <c r="C10" s="82"/>
      <c r="D10" s="82"/>
      <c r="E10" s="83"/>
    </row>
    <row r="11" spans="1:5" x14ac:dyDescent="0.25">
      <c r="A11" s="118"/>
      <c r="B11" s="123" t="s">
        <v>377</v>
      </c>
      <c r="C11" s="82"/>
      <c r="D11" s="82"/>
      <c r="E11" s="83"/>
    </row>
    <row r="12" spans="1:5" x14ac:dyDescent="0.25">
      <c r="A12" s="119"/>
      <c r="B12" s="123" t="s">
        <v>378</v>
      </c>
      <c r="C12" s="82"/>
      <c r="D12" s="82"/>
      <c r="E12" s="83"/>
    </row>
    <row r="13" spans="1:5" x14ac:dyDescent="0.25">
      <c r="A13" s="16" t="s">
        <v>241</v>
      </c>
      <c r="B13" s="123" t="s">
        <v>379</v>
      </c>
      <c r="C13" s="82"/>
      <c r="D13" s="82"/>
      <c r="E13" s="83"/>
    </row>
    <row r="14" spans="1:5" x14ac:dyDescent="0.25">
      <c r="A14" s="16" t="s">
        <v>243</v>
      </c>
      <c r="B14" s="131" t="s">
        <v>244</v>
      </c>
      <c r="C14" s="82"/>
      <c r="D14" s="82"/>
      <c r="E14" s="83"/>
    </row>
    <row r="15" spans="1:5" ht="13" thickBot="1" x14ac:dyDescent="0.3">
      <c r="A15" s="15" t="s">
        <v>245</v>
      </c>
      <c r="B15" s="108" t="s">
        <v>966</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967</v>
      </c>
      <c r="C22" s="82"/>
      <c r="D22" s="82"/>
      <c r="E22" s="83"/>
    </row>
    <row r="23" spans="1:5" ht="50.15" customHeight="1" thickBot="1" x14ac:dyDescent="0.3">
      <c r="A23" s="9" t="s">
        <v>258</v>
      </c>
      <c r="B23" s="81" t="s">
        <v>968</v>
      </c>
      <c r="C23" s="82"/>
      <c r="D23" s="82"/>
      <c r="E23" s="83"/>
    </row>
    <row r="24" spans="1:5" ht="13" thickBot="1" x14ac:dyDescent="0.3">
      <c r="A24" s="95" t="s">
        <v>260</v>
      </c>
      <c r="B24" s="12" t="s">
        <v>248</v>
      </c>
      <c r="C24" s="98" t="s">
        <v>261</v>
      </c>
      <c r="D24" s="99"/>
      <c r="E24" s="100"/>
    </row>
    <row r="25" spans="1:5" x14ac:dyDescent="0.25">
      <c r="A25" s="96"/>
      <c r="B25" s="12" t="s">
        <v>250</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287</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129" customHeight="1" x14ac:dyDescent="0.25">
      <c r="A35" s="6" t="s">
        <v>5</v>
      </c>
      <c r="B35" s="149" t="s">
        <v>969</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821"/>
  <dimension ref="A1:E35"/>
  <sheetViews>
    <sheetView workbookViewId="0">
      <pane ySplit="2" topLeftCell="A24"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74</v>
      </c>
      <c r="C3" s="121"/>
      <c r="D3" s="121"/>
      <c r="E3" s="122"/>
    </row>
    <row r="4" spans="1:5" x14ac:dyDescent="0.25">
      <c r="A4" s="7" t="s">
        <v>1</v>
      </c>
      <c r="B4" s="81" t="s">
        <v>970</v>
      </c>
      <c r="C4" s="82"/>
      <c r="D4" s="82"/>
      <c r="E4" s="83"/>
    </row>
    <row r="5" spans="1:5" x14ac:dyDescent="0.25">
      <c r="A5" s="7" t="s">
        <v>229</v>
      </c>
      <c r="B5" s="123" t="s">
        <v>971</v>
      </c>
      <c r="C5" s="82"/>
      <c r="D5" s="82"/>
      <c r="E5" s="83"/>
    </row>
    <row r="6" spans="1:5" ht="25.5" customHeight="1" x14ac:dyDescent="0.25">
      <c r="A6" s="7" t="s">
        <v>2</v>
      </c>
      <c r="B6" s="81" t="s">
        <v>972</v>
      </c>
      <c r="C6" s="82"/>
      <c r="D6" s="82"/>
      <c r="E6" s="83"/>
    </row>
    <row r="7" spans="1:5" ht="288" customHeight="1" thickBot="1" x14ac:dyDescent="0.3">
      <c r="A7" s="5" t="s">
        <v>231</v>
      </c>
      <c r="B7" s="124" t="s">
        <v>973</v>
      </c>
      <c r="C7" s="125"/>
      <c r="D7" s="125"/>
      <c r="E7" s="126"/>
    </row>
    <row r="8" spans="1:5" ht="25" x14ac:dyDescent="0.25">
      <c r="A8" s="10" t="s">
        <v>233</v>
      </c>
      <c r="B8" s="78" t="s">
        <v>974</v>
      </c>
      <c r="C8" s="79"/>
      <c r="D8" s="79"/>
      <c r="E8" s="80"/>
    </row>
    <row r="9" spans="1:5" ht="12.75" customHeight="1" x14ac:dyDescent="0.25">
      <c r="A9" s="16" t="s">
        <v>235</v>
      </c>
      <c r="B9" s="81" t="s">
        <v>975</v>
      </c>
      <c r="C9" s="82"/>
      <c r="D9" s="82"/>
      <c r="E9" s="83"/>
    </row>
    <row r="10" spans="1:5" x14ac:dyDescent="0.25">
      <c r="A10" s="117" t="s">
        <v>237</v>
      </c>
      <c r="B10" s="81" t="s">
        <v>976</v>
      </c>
      <c r="C10" s="82"/>
      <c r="D10" s="82"/>
      <c r="E10" s="83"/>
    </row>
    <row r="11" spans="1:5" x14ac:dyDescent="0.25">
      <c r="A11" s="118"/>
      <c r="B11" s="81" t="s">
        <v>977</v>
      </c>
      <c r="C11" s="82"/>
      <c r="D11" s="82"/>
      <c r="E11" s="83"/>
    </row>
    <row r="12" spans="1:5" x14ac:dyDescent="0.25">
      <c r="A12" s="119"/>
      <c r="B12" s="81" t="s">
        <v>978</v>
      </c>
      <c r="C12" s="82"/>
      <c r="D12" s="82"/>
      <c r="E12" s="83"/>
    </row>
    <row r="13" spans="1:5" x14ac:dyDescent="0.25">
      <c r="A13" s="16" t="s">
        <v>241</v>
      </c>
      <c r="B13" s="81" t="s">
        <v>979</v>
      </c>
      <c r="C13" s="82"/>
      <c r="D13" s="82"/>
      <c r="E13" s="83"/>
    </row>
    <row r="14" spans="1:5" x14ac:dyDescent="0.25">
      <c r="A14" s="16" t="s">
        <v>243</v>
      </c>
      <c r="B14" s="131" t="s">
        <v>980</v>
      </c>
      <c r="C14" s="82"/>
      <c r="D14" s="82"/>
      <c r="E14" s="83"/>
    </row>
    <row r="15" spans="1:5" ht="13" thickBot="1" x14ac:dyDescent="0.3">
      <c r="A15" s="15" t="s">
        <v>245</v>
      </c>
      <c r="B15" s="108" t="s">
        <v>981</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982</v>
      </c>
      <c r="C22" s="82"/>
      <c r="D22" s="82"/>
      <c r="E22" s="83"/>
    </row>
    <row r="23" spans="1:5" ht="50.15" customHeight="1" thickBot="1" x14ac:dyDescent="0.3">
      <c r="A23" s="9" t="s">
        <v>258</v>
      </c>
      <c r="B23" s="81" t="s">
        <v>983</v>
      </c>
      <c r="C23" s="82"/>
      <c r="D23" s="82"/>
      <c r="E23" s="83"/>
    </row>
    <row r="24" spans="1:5" x14ac:dyDescent="0.25">
      <c r="A24" s="95" t="s">
        <v>260</v>
      </c>
      <c r="B24" s="12" t="s">
        <v>248</v>
      </c>
      <c r="C24" s="98" t="s">
        <v>261</v>
      </c>
      <c r="D24" s="99"/>
      <c r="E24" s="100"/>
    </row>
    <row r="25" spans="1:5" x14ac:dyDescent="0.25">
      <c r="A25" s="96"/>
      <c r="B25" s="11" t="s">
        <v>250</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250</v>
      </c>
      <c r="C28" s="101" t="s">
        <v>265</v>
      </c>
      <c r="D28" s="102"/>
      <c r="E28" s="103"/>
    </row>
    <row r="29" spans="1:5" x14ac:dyDescent="0.25">
      <c r="A29" s="96"/>
      <c r="B29" s="11" t="s">
        <v>248</v>
      </c>
      <c r="C29" s="101" t="s">
        <v>266</v>
      </c>
      <c r="D29" s="102"/>
      <c r="E29" s="103"/>
    </row>
    <row r="30" spans="1:5" ht="13" thickBot="1" x14ac:dyDescent="0.3">
      <c r="A30" s="97"/>
      <c r="B30" s="11" t="s">
        <v>250</v>
      </c>
      <c r="C30" s="104" t="s">
        <v>267</v>
      </c>
      <c r="D30" s="105"/>
      <c r="E30" s="106"/>
    </row>
    <row r="31" spans="1:5" x14ac:dyDescent="0.25">
      <c r="A31" s="10" t="s">
        <v>268</v>
      </c>
      <c r="B31" s="78" t="s">
        <v>984</v>
      </c>
      <c r="C31" s="79"/>
      <c r="D31" s="79"/>
      <c r="E31" s="80"/>
    </row>
    <row r="32" spans="1:5" x14ac:dyDescent="0.25">
      <c r="A32" s="7" t="s">
        <v>3</v>
      </c>
      <c r="B32" s="81" t="s">
        <v>269</v>
      </c>
      <c r="C32" s="82"/>
      <c r="D32" s="82"/>
      <c r="E32" s="83"/>
    </row>
    <row r="33" spans="1:5" x14ac:dyDescent="0.25">
      <c r="A33" s="9"/>
      <c r="B33" s="35"/>
      <c r="C33" s="6"/>
      <c r="D33" s="6"/>
      <c r="E33" s="36"/>
    </row>
    <row r="34" spans="1:5" ht="13" thickBot="1" x14ac:dyDescent="0.3">
      <c r="A34" s="5" t="s">
        <v>270</v>
      </c>
      <c r="B34" s="179" t="s">
        <v>271</v>
      </c>
      <c r="C34" s="170"/>
      <c r="D34" s="170"/>
      <c r="E34" s="171"/>
    </row>
    <row r="35" spans="1:5" ht="147" customHeight="1" x14ac:dyDescent="0.25">
      <c r="A35" s="6" t="s">
        <v>5</v>
      </c>
      <c r="B35" s="81" t="s">
        <v>985</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22"/>
  <dimension ref="A1:E38"/>
  <sheetViews>
    <sheetView workbookViewId="0">
      <pane ySplit="2" topLeftCell="A7" activePane="bottomLeft" state="frozen"/>
      <selection activeCell="G7" sqref="G7"/>
      <selection pane="bottomLeft" activeCell="B13" sqref="B13:E13"/>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75</v>
      </c>
      <c r="C3" s="121"/>
      <c r="D3" s="121"/>
      <c r="E3" s="122"/>
    </row>
    <row r="4" spans="1:5" x14ac:dyDescent="0.25">
      <c r="A4" s="7" t="s">
        <v>1</v>
      </c>
      <c r="B4" s="81" t="s">
        <v>986</v>
      </c>
      <c r="C4" s="82"/>
      <c r="D4" s="82"/>
      <c r="E4" s="83"/>
    </row>
    <row r="5" spans="1:5" x14ac:dyDescent="0.25">
      <c r="A5" s="7" t="s">
        <v>229</v>
      </c>
      <c r="B5" s="123"/>
      <c r="C5" s="82"/>
      <c r="D5" s="82"/>
      <c r="E5" s="83"/>
    </row>
    <row r="6" spans="1:5" ht="25.5" customHeight="1" x14ac:dyDescent="0.25">
      <c r="A6" s="7" t="s">
        <v>2</v>
      </c>
      <c r="B6" s="81" t="s">
        <v>987</v>
      </c>
      <c r="C6" s="82"/>
      <c r="D6" s="82"/>
      <c r="E6" s="83"/>
    </row>
    <row r="7" spans="1:5" ht="117" customHeight="1" thickBot="1" x14ac:dyDescent="0.3">
      <c r="A7" s="5" t="s">
        <v>231</v>
      </c>
      <c r="B7" s="124" t="s">
        <v>988</v>
      </c>
      <c r="C7" s="125"/>
      <c r="D7" s="125"/>
      <c r="E7" s="126"/>
    </row>
    <row r="8" spans="1:5" ht="26.5" customHeight="1" x14ac:dyDescent="0.25">
      <c r="A8" s="10" t="s">
        <v>233</v>
      </c>
      <c r="B8" s="78" t="s">
        <v>396</v>
      </c>
      <c r="C8" s="79"/>
      <c r="D8" s="79"/>
      <c r="E8" s="80"/>
    </row>
    <row r="9" spans="1:5" ht="12.75" customHeight="1" x14ac:dyDescent="0.25">
      <c r="A9" s="16" t="s">
        <v>235</v>
      </c>
      <c r="B9" s="81" t="s">
        <v>989</v>
      </c>
      <c r="C9" s="82"/>
      <c r="D9" s="82"/>
      <c r="E9" s="83"/>
    </row>
    <row r="10" spans="1:5" ht="13.4" customHeight="1" x14ac:dyDescent="0.25">
      <c r="A10" s="117" t="s">
        <v>237</v>
      </c>
      <c r="B10" s="183" t="s">
        <v>990</v>
      </c>
      <c r="C10" s="82"/>
      <c r="D10" s="82"/>
      <c r="E10" s="83"/>
    </row>
    <row r="11" spans="1:5" ht="13.4" customHeight="1" x14ac:dyDescent="0.25">
      <c r="A11" s="118"/>
      <c r="B11" s="183" t="s">
        <v>311</v>
      </c>
      <c r="C11" s="82"/>
      <c r="D11" s="82"/>
      <c r="E11" s="83"/>
    </row>
    <row r="12" spans="1:5" ht="13.4" customHeight="1" x14ac:dyDescent="0.25">
      <c r="A12" s="119"/>
      <c r="B12" s="183"/>
      <c r="C12" s="82"/>
      <c r="D12" s="82"/>
      <c r="E12" s="83"/>
    </row>
    <row r="13" spans="1:5" x14ac:dyDescent="0.25">
      <c r="A13" s="16" t="s">
        <v>241</v>
      </c>
      <c r="B13" s="183" t="s">
        <v>603</v>
      </c>
      <c r="C13" s="82"/>
      <c r="D13" s="82"/>
      <c r="E13" s="83"/>
    </row>
    <row r="14" spans="1:5" x14ac:dyDescent="0.25">
      <c r="A14" s="16" t="s">
        <v>243</v>
      </c>
      <c r="B14" s="184" t="s">
        <v>991</v>
      </c>
      <c r="C14" s="82"/>
      <c r="D14" s="82"/>
      <c r="E14" s="83"/>
    </row>
    <row r="15" spans="1:5" ht="14.15" customHeight="1" x14ac:dyDescent="0.25">
      <c r="A15" s="15" t="s">
        <v>245</v>
      </c>
      <c r="B15" s="108" t="s">
        <v>992</v>
      </c>
      <c r="C15" s="153"/>
      <c r="D15" s="153"/>
      <c r="E15" s="154"/>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993</v>
      </c>
      <c r="C22" s="82"/>
      <c r="D22" s="82"/>
      <c r="E22" s="83"/>
    </row>
    <row r="23" spans="1:5" ht="50.15" customHeight="1" thickBot="1" x14ac:dyDescent="0.3">
      <c r="A23" s="9" t="s">
        <v>258</v>
      </c>
      <c r="B23" s="81" t="s">
        <v>994</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995</v>
      </c>
      <c r="C31" s="79"/>
      <c r="D31" s="79"/>
      <c r="E31" s="80"/>
    </row>
    <row r="32" spans="1:5" x14ac:dyDescent="0.25">
      <c r="A32" s="7" t="s">
        <v>3</v>
      </c>
      <c r="B32" s="81" t="s">
        <v>288</v>
      </c>
      <c r="C32" s="82"/>
      <c r="D32" s="82"/>
      <c r="E32" s="83"/>
    </row>
    <row r="33" spans="1:5" x14ac:dyDescent="0.25">
      <c r="A33" s="9"/>
      <c r="B33" s="39"/>
      <c r="C33" s="37"/>
      <c r="D33" s="37"/>
      <c r="E33" s="38"/>
    </row>
    <row r="34" spans="1:5" x14ac:dyDescent="0.25">
      <c r="A34" s="5" t="s">
        <v>270</v>
      </c>
      <c r="B34" s="185">
        <v>45945</v>
      </c>
      <c r="C34" s="186"/>
      <c r="D34" s="186"/>
      <c r="E34" s="187"/>
    </row>
    <row r="35" spans="1:5" ht="129" customHeight="1" x14ac:dyDescent="0.25">
      <c r="A35" s="6" t="s">
        <v>5</v>
      </c>
      <c r="B35" s="149" t="s">
        <v>996</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512D0B05-D45C-45A5-9A62-21EA9A7F4B4D}">
      <formula1>"Yes,No"</formula1>
    </dataValidation>
    <dataValidation type="list" allowBlank="1" showInputMessage="1" showErrorMessage="1" sqref="B36" xr:uid="{21780948-5B88-44C9-A102-7DDEC3963E14}">
      <formula1>"Applied, Exempt"</formula1>
    </dataValidation>
  </dataValidations>
  <hyperlinks>
    <hyperlink ref="B15" r:id="rId1" xr:uid="{26F3C63E-FFC1-4ABF-A784-33767CD93FB4}"/>
    <hyperlink ref="B15:E15" r:id="rId2" display="rumneet.ghumman@rcp.ac.uk  " xr:uid="{6D7F4CAE-0F10-4A10-BC22-7DF23D8EC300}"/>
  </hyperlinks>
  <pageMargins left="0.7" right="0.7" top="0.75" bottom="0.75" header="0.3" footer="0.3"/>
  <pageSetup paperSize="9"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824"/>
  <dimension ref="A1:E35"/>
  <sheetViews>
    <sheetView workbookViewId="0">
      <pane ySplit="2" topLeftCell="A8" activePane="bottomLeft" state="frozen"/>
      <selection activeCell="G7" sqref="G7"/>
      <selection pane="bottomLeft" activeCell="B13" sqref="B13:E13"/>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76</v>
      </c>
      <c r="C3" s="121"/>
      <c r="D3" s="121"/>
      <c r="E3" s="122"/>
    </row>
    <row r="4" spans="1:5" x14ac:dyDescent="0.25">
      <c r="A4" s="7" t="s">
        <v>1</v>
      </c>
      <c r="B4" s="81" t="s">
        <v>997</v>
      </c>
      <c r="C4" s="82"/>
      <c r="D4" s="82"/>
      <c r="E4" s="83"/>
    </row>
    <row r="5" spans="1:5" x14ac:dyDescent="0.25">
      <c r="A5" s="7" t="s">
        <v>229</v>
      </c>
      <c r="B5" s="123"/>
      <c r="C5" s="82"/>
      <c r="D5" s="82"/>
      <c r="E5" s="83"/>
    </row>
    <row r="6" spans="1:5" ht="25.5" customHeight="1" x14ac:dyDescent="0.25">
      <c r="A6" s="7" t="s">
        <v>2</v>
      </c>
      <c r="B6" s="81" t="s">
        <v>998</v>
      </c>
      <c r="C6" s="82"/>
      <c r="D6" s="82"/>
      <c r="E6" s="83"/>
    </row>
    <row r="7" spans="1:5" ht="152.25" customHeight="1" thickBot="1" x14ac:dyDescent="0.3">
      <c r="A7" s="5" t="s">
        <v>231</v>
      </c>
      <c r="B7" s="124" t="s">
        <v>999</v>
      </c>
      <c r="C7" s="125"/>
      <c r="D7" s="125"/>
      <c r="E7" s="126"/>
    </row>
    <row r="8" spans="1:5" ht="25" x14ac:dyDescent="0.25">
      <c r="A8" s="10" t="s">
        <v>233</v>
      </c>
      <c r="B8" s="127" t="s">
        <v>1000</v>
      </c>
      <c r="C8" s="79"/>
      <c r="D8" s="79"/>
      <c r="E8" s="80"/>
    </row>
    <row r="9" spans="1:5" ht="12.75" customHeight="1" x14ac:dyDescent="0.25">
      <c r="A9" s="16" t="s">
        <v>235</v>
      </c>
      <c r="B9" s="81" t="s">
        <v>1001</v>
      </c>
      <c r="C9" s="82"/>
      <c r="D9" s="82"/>
      <c r="E9" s="83"/>
    </row>
    <row r="10" spans="1:5" x14ac:dyDescent="0.25">
      <c r="A10" s="117" t="s">
        <v>237</v>
      </c>
      <c r="B10" s="123" t="s">
        <v>1002</v>
      </c>
      <c r="C10" s="82"/>
      <c r="D10" s="82"/>
      <c r="E10" s="83"/>
    </row>
    <row r="11" spans="1:5" x14ac:dyDescent="0.25">
      <c r="A11" s="118"/>
      <c r="B11" s="123" t="s">
        <v>1003</v>
      </c>
      <c r="C11" s="82"/>
      <c r="D11" s="82"/>
      <c r="E11" s="83"/>
    </row>
    <row r="12" spans="1:5" x14ac:dyDescent="0.25">
      <c r="A12" s="119"/>
      <c r="B12" s="123" t="s">
        <v>1004</v>
      </c>
      <c r="C12" s="82"/>
      <c r="D12" s="82"/>
      <c r="E12" s="83"/>
    </row>
    <row r="13" spans="1:5" x14ac:dyDescent="0.25">
      <c r="A13" s="16" t="s">
        <v>241</v>
      </c>
      <c r="B13" s="123" t="s">
        <v>791</v>
      </c>
      <c r="C13" s="82"/>
      <c r="D13" s="82"/>
      <c r="E13" s="83"/>
    </row>
    <row r="14" spans="1:5" x14ac:dyDescent="0.25">
      <c r="A14" s="16" t="s">
        <v>243</v>
      </c>
      <c r="B14" s="131"/>
      <c r="C14" s="82"/>
      <c r="D14" s="82"/>
      <c r="E14" s="83"/>
    </row>
    <row r="15" spans="1:5" ht="13" thickBot="1" x14ac:dyDescent="0.3">
      <c r="A15" s="15" t="s">
        <v>245</v>
      </c>
      <c r="B15" s="108" t="s">
        <v>1005</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13" t="s">
        <v>256</v>
      </c>
      <c r="B22" s="123" t="s">
        <v>1006</v>
      </c>
      <c r="C22" s="82"/>
      <c r="D22" s="82"/>
      <c r="E22" s="83"/>
    </row>
    <row r="23" spans="1:5" ht="44.25" customHeight="1" thickBot="1" x14ac:dyDescent="0.3">
      <c r="A23" s="9" t="s">
        <v>258</v>
      </c>
      <c r="B23" s="81" t="s">
        <v>1007</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ht="13" thickBot="1" x14ac:dyDescent="0.3">
      <c r="A28" s="96"/>
      <c r="B28" s="11" t="s">
        <v>248</v>
      </c>
      <c r="C28" s="101" t="s">
        <v>265</v>
      </c>
      <c r="D28" s="102"/>
      <c r="E28" s="103"/>
    </row>
    <row r="29" spans="1:5" x14ac:dyDescent="0.25">
      <c r="A29" s="96"/>
      <c r="B29" s="12" t="s">
        <v>248</v>
      </c>
      <c r="C29" s="101" t="s">
        <v>266</v>
      </c>
      <c r="D29" s="102"/>
      <c r="E29" s="103"/>
    </row>
    <row r="30" spans="1:5" ht="13" thickBot="1" x14ac:dyDescent="0.3">
      <c r="A30" s="97"/>
      <c r="B30" s="11" t="s">
        <v>250</v>
      </c>
      <c r="C30" s="104" t="s">
        <v>267</v>
      </c>
      <c r="D30" s="105"/>
      <c r="E30" s="106"/>
    </row>
    <row r="31" spans="1:5" x14ac:dyDescent="0.25">
      <c r="A31" s="10" t="s">
        <v>268</v>
      </c>
      <c r="B31" s="78" t="s">
        <v>1008</v>
      </c>
      <c r="C31" s="79"/>
      <c r="D31" s="79"/>
      <c r="E31" s="80"/>
    </row>
    <row r="32" spans="1:5" x14ac:dyDescent="0.25">
      <c r="A32" s="7" t="s">
        <v>3</v>
      </c>
      <c r="B32" s="81" t="s">
        <v>288</v>
      </c>
      <c r="C32" s="82"/>
      <c r="D32" s="82"/>
      <c r="E32" s="83"/>
    </row>
    <row r="33" spans="1:5" x14ac:dyDescent="0.25">
      <c r="A33" s="9"/>
      <c r="B33" s="32"/>
      <c r="C33" s="33"/>
      <c r="D33" s="33"/>
      <c r="E33" s="34"/>
    </row>
    <row r="34" spans="1:5" ht="13" thickBot="1" x14ac:dyDescent="0.3">
      <c r="A34" s="5" t="s">
        <v>270</v>
      </c>
      <c r="B34" s="84">
        <v>42291</v>
      </c>
      <c r="C34" s="85"/>
      <c r="D34" s="85"/>
      <c r="E34" s="86"/>
    </row>
    <row r="35" spans="1:5" ht="188.25" customHeight="1" x14ac:dyDescent="0.25">
      <c r="A35" s="6" t="s">
        <v>5</v>
      </c>
      <c r="B35" s="123" t="s">
        <v>1009</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823"/>
  <dimension ref="A1:E35"/>
  <sheetViews>
    <sheetView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77</v>
      </c>
      <c r="C3" s="121"/>
      <c r="D3" s="121"/>
      <c r="E3" s="122"/>
    </row>
    <row r="4" spans="1:5" x14ac:dyDescent="0.25">
      <c r="A4" s="7" t="s">
        <v>1</v>
      </c>
      <c r="B4" s="81" t="s">
        <v>1010</v>
      </c>
      <c r="C4" s="82"/>
      <c r="D4" s="82"/>
      <c r="E4" s="83"/>
    </row>
    <row r="5" spans="1:5" x14ac:dyDescent="0.25">
      <c r="A5" s="7" t="s">
        <v>229</v>
      </c>
      <c r="B5" s="123"/>
      <c r="C5" s="82"/>
      <c r="D5" s="82"/>
      <c r="E5" s="83"/>
    </row>
    <row r="6" spans="1:5" ht="17.25" customHeight="1" x14ac:dyDescent="0.25">
      <c r="A6" s="7" t="s">
        <v>2</v>
      </c>
      <c r="B6" s="81" t="s">
        <v>1011</v>
      </c>
      <c r="C6" s="82"/>
      <c r="D6" s="82"/>
      <c r="E6" s="83"/>
    </row>
    <row r="7" spans="1:5" ht="216.75" customHeight="1" thickBot="1" x14ac:dyDescent="0.3">
      <c r="A7" s="5" t="s">
        <v>231</v>
      </c>
      <c r="B7" s="124" t="s">
        <v>1012</v>
      </c>
      <c r="C7" s="125"/>
      <c r="D7" s="125"/>
      <c r="E7" s="126"/>
    </row>
    <row r="8" spans="1:5" ht="25" x14ac:dyDescent="0.25">
      <c r="A8" s="10" t="s">
        <v>233</v>
      </c>
      <c r="B8" s="127" t="s">
        <v>335</v>
      </c>
      <c r="C8" s="79"/>
      <c r="D8" s="79"/>
      <c r="E8" s="80"/>
    </row>
    <row r="9" spans="1:5" ht="12.75" customHeight="1" x14ac:dyDescent="0.25">
      <c r="A9" s="16" t="s">
        <v>235</v>
      </c>
      <c r="B9" s="81" t="s">
        <v>1013</v>
      </c>
      <c r="C9" s="82"/>
      <c r="D9" s="82"/>
      <c r="E9" s="83"/>
    </row>
    <row r="10" spans="1:5" x14ac:dyDescent="0.25">
      <c r="A10" s="117" t="s">
        <v>237</v>
      </c>
      <c r="B10" s="123" t="s">
        <v>337</v>
      </c>
      <c r="C10" s="82"/>
      <c r="D10" s="82"/>
      <c r="E10" s="83"/>
    </row>
    <row r="11" spans="1:5" x14ac:dyDescent="0.25">
      <c r="A11" s="118"/>
      <c r="B11" s="123" t="s">
        <v>338</v>
      </c>
      <c r="C11" s="82"/>
      <c r="D11" s="82"/>
      <c r="E11" s="83"/>
    </row>
    <row r="12" spans="1:5" x14ac:dyDescent="0.25">
      <c r="A12" s="119"/>
      <c r="B12" s="123" t="s">
        <v>311</v>
      </c>
      <c r="C12" s="82"/>
      <c r="D12" s="82"/>
      <c r="E12" s="83"/>
    </row>
    <row r="13" spans="1:5" x14ac:dyDescent="0.25">
      <c r="A13" s="16" t="s">
        <v>241</v>
      </c>
      <c r="B13" s="123" t="s">
        <v>339</v>
      </c>
      <c r="C13" s="82"/>
      <c r="D13" s="82"/>
      <c r="E13" s="83"/>
    </row>
    <row r="14" spans="1:5" x14ac:dyDescent="0.25">
      <c r="A14" s="16" t="s">
        <v>243</v>
      </c>
      <c r="B14" s="131"/>
      <c r="C14" s="82"/>
      <c r="D14" s="82"/>
      <c r="E14" s="83"/>
    </row>
    <row r="15" spans="1:5" ht="13" thickBot="1" x14ac:dyDescent="0.3">
      <c r="A15" s="15" t="s">
        <v>245</v>
      </c>
      <c r="B15" s="108" t="s">
        <v>1014</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222" customHeight="1" x14ac:dyDescent="0.25">
      <c r="A22" s="13" t="s">
        <v>256</v>
      </c>
      <c r="B22" s="123" t="s">
        <v>1015</v>
      </c>
      <c r="C22" s="82"/>
      <c r="D22" s="82"/>
      <c r="E22" s="83"/>
    </row>
    <row r="23" spans="1:5" ht="409.5" customHeight="1" thickBot="1" x14ac:dyDescent="0.3">
      <c r="A23" s="9" t="s">
        <v>258</v>
      </c>
      <c r="B23" s="81" t="s">
        <v>1016</v>
      </c>
      <c r="C23" s="82"/>
      <c r="D23" s="82"/>
      <c r="E23" s="83"/>
    </row>
    <row r="24" spans="1:5" ht="13" thickBot="1" x14ac:dyDescent="0.3">
      <c r="A24" s="95" t="s">
        <v>260</v>
      </c>
      <c r="B24" s="12" t="s">
        <v>248</v>
      </c>
      <c r="C24" s="98" t="s">
        <v>261</v>
      </c>
      <c r="D24" s="99"/>
      <c r="E24" s="100"/>
    </row>
    <row r="25" spans="1:5" x14ac:dyDescent="0.25">
      <c r="A25" s="96"/>
      <c r="B25" s="12" t="s">
        <v>248</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248</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ht="29.25" customHeight="1" x14ac:dyDescent="0.25">
      <c r="A31" s="10" t="s">
        <v>268</v>
      </c>
      <c r="B31" s="78" t="s">
        <v>1017</v>
      </c>
      <c r="C31" s="79"/>
      <c r="D31" s="79"/>
      <c r="E31" s="80"/>
    </row>
    <row r="32" spans="1:5" x14ac:dyDescent="0.25">
      <c r="A32" s="7" t="s">
        <v>3</v>
      </c>
      <c r="B32" s="81" t="s">
        <v>269</v>
      </c>
      <c r="C32" s="82"/>
      <c r="D32" s="82"/>
      <c r="E32" s="83"/>
    </row>
    <row r="33" spans="1:5" x14ac:dyDescent="0.25">
      <c r="A33" s="9"/>
      <c r="B33" s="35"/>
      <c r="C33" s="6"/>
      <c r="D33" s="6"/>
      <c r="E33" s="36"/>
    </row>
    <row r="34" spans="1:5" x14ac:dyDescent="0.25">
      <c r="A34" s="5" t="s">
        <v>270</v>
      </c>
      <c r="B34" s="179" t="s">
        <v>271</v>
      </c>
      <c r="C34" s="170"/>
      <c r="D34" s="170"/>
      <c r="E34" s="171"/>
    </row>
    <row r="35" spans="1:5" ht="129" customHeight="1" x14ac:dyDescent="0.25">
      <c r="A35" s="6" t="s">
        <v>5</v>
      </c>
      <c r="B35" s="81" t="s">
        <v>1018</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826"/>
  <dimension ref="A1:E35"/>
  <sheetViews>
    <sheetView workbookViewId="0">
      <pane ySplit="2" topLeftCell="A29" activePane="bottomLeft" state="frozen"/>
      <selection activeCell="G7" sqref="G7"/>
      <selection pane="bottomLeft" activeCell="A35" sqref="A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78</v>
      </c>
      <c r="C3" s="121"/>
      <c r="D3" s="121"/>
      <c r="E3" s="122"/>
    </row>
    <row r="4" spans="1:5" x14ac:dyDescent="0.25">
      <c r="A4" s="7" t="s">
        <v>1</v>
      </c>
      <c r="B4" s="81" t="s">
        <v>1019</v>
      </c>
      <c r="C4" s="82"/>
      <c r="D4" s="82"/>
      <c r="E4" s="83"/>
    </row>
    <row r="5" spans="1:5" x14ac:dyDescent="0.25">
      <c r="A5" s="7" t="s">
        <v>229</v>
      </c>
      <c r="B5" s="123"/>
      <c r="C5" s="82"/>
      <c r="D5" s="82"/>
      <c r="E5" s="83"/>
    </row>
    <row r="6" spans="1:5" ht="25.5" customHeight="1" x14ac:dyDescent="0.25">
      <c r="A6" s="7" t="s">
        <v>2</v>
      </c>
      <c r="B6" s="81" t="s">
        <v>1020</v>
      </c>
      <c r="C6" s="82"/>
      <c r="D6" s="82"/>
      <c r="E6" s="83"/>
    </row>
    <row r="7" spans="1:5" ht="117" customHeight="1" thickBot="1" x14ac:dyDescent="0.3">
      <c r="A7" s="5" t="s">
        <v>231</v>
      </c>
      <c r="B7" s="124" t="s">
        <v>1021</v>
      </c>
      <c r="C7" s="125"/>
      <c r="D7" s="125"/>
      <c r="E7" s="126"/>
    </row>
    <row r="8" spans="1:5" ht="25" x14ac:dyDescent="0.25">
      <c r="A8" s="10" t="s">
        <v>233</v>
      </c>
      <c r="B8" s="78" t="s">
        <v>1022</v>
      </c>
      <c r="C8" s="79"/>
      <c r="D8" s="79"/>
      <c r="E8" s="80"/>
    </row>
    <row r="9" spans="1:5" ht="12.75" customHeight="1" x14ac:dyDescent="0.25">
      <c r="A9" s="16" t="s">
        <v>235</v>
      </c>
      <c r="B9" s="81" t="s">
        <v>1023</v>
      </c>
      <c r="C9" s="82"/>
      <c r="D9" s="82"/>
      <c r="E9" s="83"/>
    </row>
    <row r="10" spans="1:5" x14ac:dyDescent="0.25">
      <c r="A10" s="117" t="s">
        <v>237</v>
      </c>
      <c r="B10" s="81" t="s">
        <v>1024</v>
      </c>
      <c r="C10" s="82"/>
      <c r="D10" s="82"/>
      <c r="E10" s="83"/>
    </row>
    <row r="11" spans="1:5" x14ac:dyDescent="0.25">
      <c r="A11" s="118"/>
      <c r="B11" s="81" t="s">
        <v>1025</v>
      </c>
      <c r="C11" s="82"/>
      <c r="D11" s="82"/>
      <c r="E11" s="83"/>
    </row>
    <row r="12" spans="1:5" x14ac:dyDescent="0.25">
      <c r="A12" s="119"/>
      <c r="B12" s="81" t="s">
        <v>1026</v>
      </c>
      <c r="C12" s="82"/>
      <c r="D12" s="82"/>
      <c r="E12" s="83"/>
    </row>
    <row r="13" spans="1:5" x14ac:dyDescent="0.25">
      <c r="A13" s="16" t="s">
        <v>241</v>
      </c>
      <c r="B13" s="81" t="s">
        <v>1027</v>
      </c>
      <c r="C13" s="82"/>
      <c r="D13" s="82"/>
      <c r="E13" s="83"/>
    </row>
    <row r="14" spans="1:5" x14ac:dyDescent="0.25">
      <c r="A14" s="16" t="s">
        <v>243</v>
      </c>
      <c r="B14" s="107" t="s">
        <v>1028</v>
      </c>
      <c r="C14" s="82"/>
      <c r="D14" s="82"/>
      <c r="E14" s="83"/>
    </row>
    <row r="15" spans="1:5" ht="13" thickBot="1" x14ac:dyDescent="0.3">
      <c r="A15" s="15" t="s">
        <v>245</v>
      </c>
      <c r="B15" s="108" t="s">
        <v>1029</v>
      </c>
      <c r="C15" s="109"/>
      <c r="D15" s="109"/>
      <c r="E15" s="110"/>
    </row>
    <row r="16" spans="1:5" ht="12.75" customHeight="1" x14ac:dyDescent="0.25">
      <c r="A16" s="95" t="s">
        <v>247</v>
      </c>
      <c r="B16" s="11" t="s">
        <v>248</v>
      </c>
      <c r="C16" s="98" t="s">
        <v>249</v>
      </c>
      <c r="D16" s="111"/>
      <c r="E16" s="112"/>
    </row>
    <row r="17" spans="1:5" ht="12.75" customHeight="1" x14ac:dyDescent="0.25">
      <c r="A17" s="96"/>
      <c r="B17" s="11" t="s">
        <v>248</v>
      </c>
      <c r="C17" s="101" t="s">
        <v>251</v>
      </c>
      <c r="D17" s="113"/>
      <c r="E17" s="114"/>
    </row>
    <row r="18" spans="1:5" ht="12.75" customHeight="1" x14ac:dyDescent="0.25">
      <c r="A18" s="96"/>
      <c r="B18" s="11" t="s">
        <v>248</v>
      </c>
      <c r="C18" s="101" t="s">
        <v>252</v>
      </c>
      <c r="D18" s="113"/>
      <c r="E18" s="114"/>
    </row>
    <row r="19" spans="1:5" x14ac:dyDescent="0.25">
      <c r="A19" s="96"/>
      <c r="B19" s="11" t="s">
        <v>248</v>
      </c>
      <c r="C19" s="101" t="s">
        <v>253</v>
      </c>
      <c r="D19" s="113"/>
      <c r="E19" s="114"/>
    </row>
    <row r="20" spans="1:5" ht="12.75" customHeight="1" x14ac:dyDescent="0.25">
      <c r="A20" s="96"/>
      <c r="B20" s="11" t="s">
        <v>250</v>
      </c>
      <c r="C20" s="101" t="s">
        <v>254</v>
      </c>
      <c r="D20" s="113"/>
      <c r="E20" s="114"/>
    </row>
    <row r="21" spans="1:5" ht="29.25" customHeight="1" thickBot="1" x14ac:dyDescent="0.3">
      <c r="A21" s="97"/>
      <c r="B21" s="14" t="s">
        <v>248</v>
      </c>
      <c r="C21" s="104" t="s">
        <v>255</v>
      </c>
      <c r="D21" s="115"/>
      <c r="E21" s="116"/>
    </row>
    <row r="22" spans="1:5" ht="41.25" customHeight="1" x14ac:dyDescent="0.25">
      <c r="A22" s="28" t="s">
        <v>256</v>
      </c>
      <c r="B22" s="81" t="s">
        <v>1030</v>
      </c>
      <c r="C22" s="82"/>
      <c r="D22" s="82"/>
      <c r="E22" s="83"/>
    </row>
    <row r="23" spans="1:5" ht="50.15" customHeight="1" thickBot="1" x14ac:dyDescent="0.3">
      <c r="A23" s="9" t="s">
        <v>258</v>
      </c>
      <c r="B23" s="81" t="s">
        <v>1031</v>
      </c>
      <c r="C23" s="82"/>
      <c r="D23" s="82"/>
      <c r="E23" s="83"/>
    </row>
    <row r="24" spans="1:5" ht="13" thickBot="1" x14ac:dyDescent="0.3">
      <c r="A24" s="95" t="s">
        <v>260</v>
      </c>
      <c r="B24" s="12" t="s">
        <v>248</v>
      </c>
      <c r="C24" s="98" t="s">
        <v>261</v>
      </c>
      <c r="D24" s="99"/>
      <c r="E24" s="100"/>
    </row>
    <row r="25" spans="1:5" x14ac:dyDescent="0.25">
      <c r="A25" s="96"/>
      <c r="B25" s="12" t="s">
        <v>250</v>
      </c>
      <c r="C25" s="101" t="s">
        <v>262</v>
      </c>
      <c r="D25" s="102"/>
      <c r="E25" s="103"/>
    </row>
    <row r="26" spans="1:5" ht="13" thickBot="1" x14ac:dyDescent="0.3">
      <c r="A26" s="96"/>
      <c r="B26" s="11" t="s">
        <v>248</v>
      </c>
      <c r="C26" s="101" t="s">
        <v>263</v>
      </c>
      <c r="D26" s="102"/>
      <c r="E26" s="103"/>
    </row>
    <row r="27" spans="1:5" x14ac:dyDescent="0.25">
      <c r="A27" s="96"/>
      <c r="B27" s="12" t="s">
        <v>248</v>
      </c>
      <c r="C27" s="101" t="s">
        <v>264</v>
      </c>
      <c r="D27" s="102"/>
      <c r="E27" s="103"/>
    </row>
    <row r="28" spans="1:5" x14ac:dyDescent="0.25">
      <c r="A28" s="96"/>
      <c r="B28" s="11" t="s">
        <v>250</v>
      </c>
      <c r="C28" s="101" t="s">
        <v>265</v>
      </c>
      <c r="D28" s="102"/>
      <c r="E28" s="103"/>
    </row>
    <row r="29" spans="1:5" x14ac:dyDescent="0.25">
      <c r="A29" s="96"/>
      <c r="B29" s="11" t="s">
        <v>250</v>
      </c>
      <c r="C29" s="101" t="s">
        <v>266</v>
      </c>
      <c r="D29" s="102"/>
      <c r="E29" s="103"/>
    </row>
    <row r="30" spans="1:5" ht="13" thickBot="1" x14ac:dyDescent="0.3">
      <c r="A30" s="97"/>
      <c r="B30" s="11" t="s">
        <v>250</v>
      </c>
      <c r="C30" s="104" t="s">
        <v>267</v>
      </c>
      <c r="D30" s="105"/>
      <c r="E30" s="106"/>
    </row>
    <row r="31" spans="1:5" x14ac:dyDescent="0.25">
      <c r="A31" s="10" t="s">
        <v>268</v>
      </c>
      <c r="B31" s="78" t="s">
        <v>1032</v>
      </c>
      <c r="C31" s="79"/>
      <c r="D31" s="79"/>
      <c r="E31" s="80"/>
    </row>
    <row r="32" spans="1:5" x14ac:dyDescent="0.25">
      <c r="A32" s="7" t="s">
        <v>3</v>
      </c>
      <c r="B32" s="81" t="s">
        <v>269</v>
      </c>
      <c r="C32" s="82"/>
      <c r="D32" s="82"/>
      <c r="E32" s="83"/>
    </row>
    <row r="33" spans="1:5" x14ac:dyDescent="0.25">
      <c r="A33" s="9"/>
      <c r="B33" s="32"/>
      <c r="C33" s="33"/>
      <c r="D33" s="33"/>
      <c r="E33" s="34"/>
    </row>
    <row r="34" spans="1:5" ht="13" thickBot="1" x14ac:dyDescent="0.3">
      <c r="A34" s="5" t="s">
        <v>270</v>
      </c>
      <c r="B34" s="130" t="s">
        <v>271</v>
      </c>
      <c r="C34" s="85"/>
      <c r="D34" s="85"/>
      <c r="E34" s="86"/>
    </row>
    <row r="35" spans="1:5" ht="129" customHeight="1" x14ac:dyDescent="0.25">
      <c r="A35" s="6" t="s">
        <v>5</v>
      </c>
      <c r="B35" s="149" t="s">
        <v>1033</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829"/>
  <dimension ref="A1:E36"/>
  <sheetViews>
    <sheetView workbookViewId="0">
      <pane ySplit="2" topLeftCell="A31" activePane="bottomLeft" state="frozen"/>
      <selection activeCell="G7" sqref="G7"/>
      <selection pane="bottomLeft" activeCell="C1" sqref="C1:C1048576"/>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79</v>
      </c>
      <c r="C3" s="121"/>
      <c r="D3" s="121"/>
      <c r="E3" s="122"/>
    </row>
    <row r="4" spans="1:5" ht="12.75" customHeight="1" x14ac:dyDescent="0.25">
      <c r="A4" s="7" t="s">
        <v>1</v>
      </c>
      <c r="B4" s="155" t="s">
        <v>1034</v>
      </c>
      <c r="C4" s="156"/>
      <c r="D4" s="156"/>
      <c r="E4" s="157"/>
    </row>
    <row r="5" spans="1:5" x14ac:dyDescent="0.25">
      <c r="A5" s="7" t="s">
        <v>229</v>
      </c>
      <c r="B5" s="101"/>
      <c r="C5" s="102"/>
      <c r="D5" s="102"/>
      <c r="E5" s="103"/>
    </row>
    <row r="6" spans="1:5" ht="25.5" customHeight="1" x14ac:dyDescent="0.25">
      <c r="A6" s="7" t="s">
        <v>2</v>
      </c>
      <c r="B6" s="191" t="s">
        <v>1035</v>
      </c>
      <c r="C6" s="192"/>
      <c r="D6" s="192"/>
      <c r="E6" s="193"/>
    </row>
    <row r="7" spans="1:5" ht="117" customHeight="1" thickBot="1" x14ac:dyDescent="0.3">
      <c r="A7" s="5" t="s">
        <v>231</v>
      </c>
      <c r="B7" s="194" t="s">
        <v>1036</v>
      </c>
      <c r="C7" s="195"/>
      <c r="D7" s="195"/>
      <c r="E7" s="196"/>
    </row>
    <row r="8" spans="1:5" ht="25.5" customHeight="1" x14ac:dyDescent="0.25">
      <c r="A8" s="10" t="s">
        <v>233</v>
      </c>
      <c r="B8" s="188" t="s">
        <v>1037</v>
      </c>
      <c r="C8" s="189"/>
      <c r="D8" s="189"/>
      <c r="E8" s="190"/>
    </row>
    <row r="9" spans="1:5" ht="12.75" customHeight="1" x14ac:dyDescent="0.25">
      <c r="A9" s="16" t="s">
        <v>235</v>
      </c>
      <c r="B9" s="191" t="s">
        <v>1038</v>
      </c>
      <c r="C9" s="192"/>
      <c r="D9" s="192"/>
      <c r="E9" s="193"/>
    </row>
    <row r="10" spans="1:5" ht="12.75" customHeight="1" x14ac:dyDescent="0.25">
      <c r="A10" s="117" t="s">
        <v>237</v>
      </c>
      <c r="B10" s="191" t="s">
        <v>1039</v>
      </c>
      <c r="C10" s="192"/>
      <c r="D10" s="192"/>
      <c r="E10" s="193"/>
    </row>
    <row r="11" spans="1:5" ht="12.75" customHeight="1" x14ac:dyDescent="0.25">
      <c r="A11" s="118"/>
      <c r="B11" s="191" t="s">
        <v>1040</v>
      </c>
      <c r="C11" s="192"/>
      <c r="D11" s="192"/>
      <c r="E11" s="193"/>
    </row>
    <row r="12" spans="1:5" x14ac:dyDescent="0.25">
      <c r="A12" s="119"/>
      <c r="B12" s="191" t="s">
        <v>311</v>
      </c>
      <c r="C12" s="192"/>
      <c r="D12" s="192"/>
      <c r="E12" s="193"/>
    </row>
    <row r="13" spans="1:5" ht="12.75" customHeight="1" x14ac:dyDescent="0.25">
      <c r="A13" s="16" t="s">
        <v>241</v>
      </c>
      <c r="B13" s="191" t="s">
        <v>1041</v>
      </c>
      <c r="C13" s="192"/>
      <c r="D13" s="192"/>
      <c r="E13" s="193"/>
    </row>
    <row r="14" spans="1:5" x14ac:dyDescent="0.25">
      <c r="A14" s="16" t="s">
        <v>243</v>
      </c>
      <c r="B14" s="197" t="s">
        <v>1042</v>
      </c>
      <c r="C14" s="198"/>
      <c r="D14" s="198"/>
      <c r="E14" s="199"/>
    </row>
    <row r="15" spans="1:5" ht="13.5" customHeight="1" thickBot="1" x14ac:dyDescent="0.3">
      <c r="A15" s="15" t="s">
        <v>245</v>
      </c>
      <c r="B15" s="108" t="s">
        <v>1043</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250</v>
      </c>
      <c r="C18" s="205" t="s">
        <v>252</v>
      </c>
      <c r="D18" s="206"/>
      <c r="E18" s="207"/>
    </row>
    <row r="19" spans="1:5" ht="12.75" customHeight="1" x14ac:dyDescent="0.25">
      <c r="A19" s="96"/>
      <c r="B19" s="29" t="s">
        <v>248</v>
      </c>
      <c r="C19" s="205" t="s">
        <v>253</v>
      </c>
      <c r="D19" s="206"/>
      <c r="E19" s="207"/>
    </row>
    <row r="20" spans="1:5" ht="12.75" customHeight="1" x14ac:dyDescent="0.25">
      <c r="A20" s="96"/>
      <c r="B20" s="29" t="s">
        <v>248</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1044</v>
      </c>
      <c r="C22" s="192"/>
      <c r="D22" s="192"/>
      <c r="E22" s="193"/>
    </row>
    <row r="23" spans="1:5" ht="50.15" customHeight="1" thickBot="1" x14ac:dyDescent="0.3">
      <c r="A23" s="9" t="s">
        <v>258</v>
      </c>
      <c r="B23" s="191" t="s">
        <v>1045</v>
      </c>
      <c r="C23" s="192"/>
      <c r="D23" s="192"/>
      <c r="E23" s="193"/>
    </row>
    <row r="24" spans="1:5" ht="13.5" customHeight="1" thickBot="1" x14ac:dyDescent="0.3">
      <c r="A24" s="95" t="s">
        <v>260</v>
      </c>
      <c r="B24" s="31" t="s">
        <v>248</v>
      </c>
      <c r="C24" s="202" t="s">
        <v>261</v>
      </c>
      <c r="D24" s="211"/>
      <c r="E24" s="212"/>
    </row>
    <row r="25" spans="1:5" ht="12.75" customHeight="1" x14ac:dyDescent="0.25">
      <c r="A25" s="96"/>
      <c r="B25" s="31" t="s">
        <v>248</v>
      </c>
      <c r="C25" s="205" t="s">
        <v>262</v>
      </c>
      <c r="D25" s="213"/>
      <c r="E25" s="214"/>
    </row>
    <row r="26" spans="1:5" ht="13.5" customHeight="1" thickBot="1" x14ac:dyDescent="0.3">
      <c r="A26" s="96"/>
      <c r="B26" s="29" t="s">
        <v>250</v>
      </c>
      <c r="C26" s="205" t="s">
        <v>263</v>
      </c>
      <c r="D26" s="213"/>
      <c r="E26" s="214"/>
    </row>
    <row r="27" spans="1:5" ht="12.75" customHeight="1" x14ac:dyDescent="0.25">
      <c r="A27" s="96"/>
      <c r="B27" s="31" t="s">
        <v>248</v>
      </c>
      <c r="C27" s="205" t="s">
        <v>264</v>
      </c>
      <c r="D27" s="213"/>
      <c r="E27" s="214"/>
    </row>
    <row r="28" spans="1:5" ht="12.75" customHeight="1" x14ac:dyDescent="0.25">
      <c r="A28" s="96"/>
      <c r="B28" s="29" t="s">
        <v>248</v>
      </c>
      <c r="C28" s="205" t="s">
        <v>265</v>
      </c>
      <c r="D28" s="213"/>
      <c r="E28" s="214"/>
    </row>
    <row r="29" spans="1:5" ht="12.75" customHeight="1" x14ac:dyDescent="0.25">
      <c r="A29" s="96"/>
      <c r="B29" s="29" t="s">
        <v>248</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1046</v>
      </c>
      <c r="C31" s="189"/>
      <c r="D31" s="189"/>
      <c r="E31" s="190"/>
    </row>
    <row r="32" spans="1:5" x14ac:dyDescent="0.25">
      <c r="A32" s="7" t="s">
        <v>3</v>
      </c>
      <c r="B32" s="191" t="s">
        <v>269</v>
      </c>
      <c r="C32" s="192"/>
      <c r="D32" s="192"/>
      <c r="E32" s="193"/>
    </row>
    <row r="33" spans="1:5" x14ac:dyDescent="0.25">
      <c r="A33" s="9"/>
      <c r="B33" s="40"/>
      <c r="C33" s="41"/>
      <c r="D33" s="41"/>
      <c r="E33" s="42"/>
    </row>
    <row r="34" spans="1:5" ht="13" thickBot="1" x14ac:dyDescent="0.3">
      <c r="A34" s="5" t="s">
        <v>270</v>
      </c>
      <c r="B34" s="217" t="s">
        <v>271</v>
      </c>
      <c r="C34" s="218"/>
      <c r="D34" s="218"/>
      <c r="E34" s="219"/>
    </row>
    <row r="35" spans="1:5" ht="231" customHeight="1" x14ac:dyDescent="0.25">
      <c r="A35" s="6" t="s">
        <v>5</v>
      </c>
      <c r="B35" s="149" t="s">
        <v>1047</v>
      </c>
      <c r="C35" s="82"/>
      <c r="D35" s="82"/>
      <c r="E35" s="82"/>
    </row>
    <row r="36" spans="1:5" ht="129"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830"/>
  <dimension ref="A1:E36"/>
  <sheetViews>
    <sheetView workbookViewId="0">
      <pane ySplit="2" topLeftCell="A25"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80</v>
      </c>
      <c r="C3" s="121"/>
      <c r="D3" s="121"/>
      <c r="E3" s="122"/>
    </row>
    <row r="4" spans="1:5" ht="12.75" customHeight="1" x14ac:dyDescent="0.25">
      <c r="A4" s="7" t="s">
        <v>1</v>
      </c>
      <c r="B4" s="155" t="s">
        <v>1048</v>
      </c>
      <c r="C4" s="156"/>
      <c r="D4" s="156"/>
      <c r="E4" s="157"/>
    </row>
    <row r="5" spans="1:5" x14ac:dyDescent="0.25">
      <c r="A5" s="7" t="s">
        <v>229</v>
      </c>
      <c r="B5" s="101"/>
      <c r="C5" s="102"/>
      <c r="D5" s="102"/>
      <c r="E5" s="103"/>
    </row>
    <row r="6" spans="1:5" ht="25.5" customHeight="1" x14ac:dyDescent="0.25">
      <c r="A6" s="7" t="s">
        <v>2</v>
      </c>
      <c r="B6" s="191" t="s">
        <v>1049</v>
      </c>
      <c r="C6" s="192"/>
      <c r="D6" s="192"/>
      <c r="E6" s="193"/>
    </row>
    <row r="7" spans="1:5" ht="117" customHeight="1" thickBot="1" x14ac:dyDescent="0.3">
      <c r="A7" s="5" t="s">
        <v>231</v>
      </c>
      <c r="B7" s="194" t="s">
        <v>1050</v>
      </c>
      <c r="C7" s="195"/>
      <c r="D7" s="195"/>
      <c r="E7" s="196"/>
    </row>
    <row r="8" spans="1:5" ht="25.5" customHeight="1" x14ac:dyDescent="0.25">
      <c r="A8" s="10" t="s">
        <v>233</v>
      </c>
      <c r="B8" s="188" t="s">
        <v>1051</v>
      </c>
      <c r="C8" s="189"/>
      <c r="D8" s="189"/>
      <c r="E8" s="190"/>
    </row>
    <row r="9" spans="1:5" ht="12.75" customHeight="1" x14ac:dyDescent="0.25">
      <c r="A9" s="16" t="s">
        <v>235</v>
      </c>
      <c r="B9" s="191" t="s">
        <v>1052</v>
      </c>
      <c r="C9" s="192"/>
      <c r="D9" s="192"/>
      <c r="E9" s="193"/>
    </row>
    <row r="10" spans="1:5" ht="12.75" customHeight="1" x14ac:dyDescent="0.25">
      <c r="A10" s="117" t="s">
        <v>237</v>
      </c>
      <c r="B10" s="191" t="s">
        <v>1053</v>
      </c>
      <c r="C10" s="192"/>
      <c r="D10" s="192"/>
      <c r="E10" s="193"/>
    </row>
    <row r="11" spans="1:5" ht="12.75" customHeight="1" x14ac:dyDescent="0.25">
      <c r="A11" s="118"/>
      <c r="B11" s="191" t="s">
        <v>1054</v>
      </c>
      <c r="C11" s="192"/>
      <c r="D11" s="192"/>
      <c r="E11" s="193"/>
    </row>
    <row r="12" spans="1:5" x14ac:dyDescent="0.25">
      <c r="A12" s="119"/>
      <c r="B12" s="191" t="s">
        <v>1055</v>
      </c>
      <c r="C12" s="192"/>
      <c r="D12" s="192"/>
      <c r="E12" s="193"/>
    </row>
    <row r="13" spans="1:5" ht="12.75" customHeight="1" x14ac:dyDescent="0.25">
      <c r="A13" s="16" t="s">
        <v>241</v>
      </c>
      <c r="B13" s="191" t="s">
        <v>1056</v>
      </c>
      <c r="C13" s="192"/>
      <c r="D13" s="192"/>
      <c r="E13" s="193"/>
    </row>
    <row r="14" spans="1:5" x14ac:dyDescent="0.25">
      <c r="A14" s="16" t="s">
        <v>243</v>
      </c>
      <c r="B14" s="197" t="s">
        <v>1057</v>
      </c>
      <c r="C14" s="198"/>
      <c r="D14" s="198"/>
      <c r="E14" s="199"/>
    </row>
    <row r="15" spans="1:5" ht="13.5" customHeight="1" thickBot="1" x14ac:dyDescent="0.3">
      <c r="A15" s="15" t="s">
        <v>245</v>
      </c>
      <c r="B15" s="108" t="s">
        <v>1058</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250</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1059</v>
      </c>
      <c r="C22" s="192"/>
      <c r="D22" s="192"/>
      <c r="E22" s="193"/>
    </row>
    <row r="23" spans="1:5" ht="50.15" customHeight="1" thickBot="1" x14ac:dyDescent="0.3">
      <c r="A23" s="9" t="s">
        <v>258</v>
      </c>
      <c r="B23" s="191" t="s">
        <v>1060</v>
      </c>
      <c r="C23" s="192"/>
      <c r="D23" s="192"/>
      <c r="E23" s="193"/>
    </row>
    <row r="24" spans="1:5" ht="13.5" customHeight="1" thickBot="1" x14ac:dyDescent="0.3">
      <c r="A24" s="95" t="s">
        <v>260</v>
      </c>
      <c r="B24" s="31" t="s">
        <v>248</v>
      </c>
      <c r="C24" s="202" t="s">
        <v>261</v>
      </c>
      <c r="D24" s="211"/>
      <c r="E24" s="212"/>
    </row>
    <row r="25" spans="1:5" ht="12.75" customHeight="1" x14ac:dyDescent="0.25">
      <c r="A25" s="96"/>
      <c r="B25" s="31" t="s">
        <v>250</v>
      </c>
      <c r="C25" s="205" t="s">
        <v>262</v>
      </c>
      <c r="D25" s="213"/>
      <c r="E25" s="214"/>
    </row>
    <row r="26" spans="1:5" ht="13.5" customHeight="1" thickBot="1" x14ac:dyDescent="0.3">
      <c r="A26" s="96"/>
      <c r="B26" s="29" t="s">
        <v>250</v>
      </c>
      <c r="C26" s="205" t="s">
        <v>263</v>
      </c>
      <c r="D26" s="213"/>
      <c r="E26" s="214"/>
    </row>
    <row r="27" spans="1:5" ht="12.75" customHeight="1" x14ac:dyDescent="0.25">
      <c r="A27" s="96"/>
      <c r="B27" s="31" t="s">
        <v>250</v>
      </c>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1061</v>
      </c>
      <c r="C31" s="189"/>
      <c r="D31" s="189"/>
      <c r="E31" s="190"/>
    </row>
    <row r="32" spans="1:5" x14ac:dyDescent="0.25">
      <c r="A32" s="7" t="s">
        <v>3</v>
      </c>
      <c r="B32" s="191" t="s">
        <v>1062</v>
      </c>
      <c r="C32" s="192"/>
      <c r="D32" s="192"/>
      <c r="E32" s="193"/>
    </row>
    <row r="33" spans="1:5" x14ac:dyDescent="0.25">
      <c r="A33" s="9"/>
      <c r="B33" s="40"/>
      <c r="C33" s="41"/>
      <c r="D33" s="41"/>
      <c r="E33" s="42"/>
    </row>
    <row r="34" spans="1:5" ht="13" thickBot="1" x14ac:dyDescent="0.3">
      <c r="A34" s="5" t="s">
        <v>270</v>
      </c>
      <c r="B34" s="217" t="s">
        <v>271</v>
      </c>
      <c r="C34" s="218"/>
      <c r="D34" s="218"/>
      <c r="E34" s="219"/>
    </row>
    <row r="35" spans="1:5" ht="13.5" customHeight="1" x14ac:dyDescent="0.25">
      <c r="A35" s="6" t="s">
        <v>5</v>
      </c>
      <c r="B35" s="149" t="s">
        <v>1063</v>
      </c>
      <c r="C35" s="82"/>
      <c r="D35" s="82"/>
      <c r="E35" s="82"/>
    </row>
    <row r="36" spans="1:5" ht="129"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831"/>
  <dimension ref="A1:E55"/>
  <sheetViews>
    <sheetView workbookViewId="0">
      <pane ySplit="2" topLeftCell="A29" activePane="bottomLeft" state="frozen"/>
      <selection activeCell="G7" sqref="G7"/>
      <selection pane="bottomLeft" activeCell="B32" sqref="B32:E3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81</v>
      </c>
      <c r="C3" s="121"/>
      <c r="D3" s="121"/>
      <c r="E3" s="122"/>
    </row>
    <row r="4" spans="1:5" ht="12.75" customHeight="1" x14ac:dyDescent="0.25">
      <c r="A4" s="7" t="s">
        <v>1</v>
      </c>
      <c r="B4" s="155" t="s">
        <v>1064</v>
      </c>
      <c r="C4" s="156"/>
      <c r="D4" s="156"/>
      <c r="E4" s="157"/>
    </row>
    <row r="5" spans="1:5" x14ac:dyDescent="0.25">
      <c r="A5" s="7" t="s">
        <v>229</v>
      </c>
      <c r="B5" s="101"/>
      <c r="C5" s="102"/>
      <c r="D5" s="102"/>
      <c r="E5" s="103"/>
    </row>
    <row r="6" spans="1:5" ht="25.5" customHeight="1" x14ac:dyDescent="0.25">
      <c r="A6" s="7" t="s">
        <v>2</v>
      </c>
      <c r="B6" s="191" t="s">
        <v>1065</v>
      </c>
      <c r="C6" s="192"/>
      <c r="D6" s="192"/>
      <c r="E6" s="193"/>
    </row>
    <row r="7" spans="1:5" ht="117" customHeight="1" thickBot="1" x14ac:dyDescent="0.3">
      <c r="A7" s="5" t="s">
        <v>231</v>
      </c>
      <c r="B7" s="194" t="s">
        <v>1066</v>
      </c>
      <c r="C7" s="195"/>
      <c r="D7" s="195"/>
      <c r="E7" s="196"/>
    </row>
    <row r="8" spans="1:5" ht="25.5" customHeight="1" x14ac:dyDescent="0.25">
      <c r="A8" s="10" t="s">
        <v>233</v>
      </c>
      <c r="B8" s="188" t="s">
        <v>1067</v>
      </c>
      <c r="C8" s="189"/>
      <c r="D8" s="189"/>
      <c r="E8" s="190"/>
    </row>
    <row r="9" spans="1:5" ht="12.75" customHeight="1" x14ac:dyDescent="0.25">
      <c r="A9" s="16" t="s">
        <v>235</v>
      </c>
      <c r="B9" s="191" t="s">
        <v>375</v>
      </c>
      <c r="C9" s="192"/>
      <c r="D9" s="192"/>
      <c r="E9" s="193"/>
    </row>
    <row r="10" spans="1:5" ht="12.75" customHeight="1" x14ac:dyDescent="0.25">
      <c r="A10" s="117" t="s">
        <v>237</v>
      </c>
      <c r="B10" s="191" t="s">
        <v>1068</v>
      </c>
      <c r="C10" s="192"/>
      <c r="D10" s="192"/>
      <c r="E10" s="193"/>
    </row>
    <row r="11" spans="1:5" ht="12.75" customHeight="1" x14ac:dyDescent="0.25">
      <c r="A11" s="118"/>
      <c r="B11" s="191" t="s">
        <v>377</v>
      </c>
      <c r="C11" s="192"/>
      <c r="D11" s="192"/>
      <c r="E11" s="193"/>
    </row>
    <row r="12" spans="1:5" x14ac:dyDescent="0.25">
      <c r="A12" s="119"/>
      <c r="B12" s="191" t="s">
        <v>378</v>
      </c>
      <c r="C12" s="192"/>
      <c r="D12" s="192"/>
      <c r="E12" s="193"/>
    </row>
    <row r="13" spans="1:5" ht="12.75" customHeight="1" x14ac:dyDescent="0.25">
      <c r="A13" s="16" t="s">
        <v>241</v>
      </c>
      <c r="B13" s="191" t="s">
        <v>1069</v>
      </c>
      <c r="C13" s="192"/>
      <c r="D13" s="192"/>
      <c r="E13" s="193"/>
    </row>
    <row r="14" spans="1:5" x14ac:dyDescent="0.25">
      <c r="A14" s="16" t="s">
        <v>243</v>
      </c>
      <c r="B14" s="197" t="s">
        <v>327</v>
      </c>
      <c r="C14" s="198"/>
      <c r="D14" s="198"/>
      <c r="E14" s="199"/>
    </row>
    <row r="15" spans="1:5" ht="13.5" customHeight="1" thickBot="1" x14ac:dyDescent="0.3">
      <c r="A15" s="15" t="s">
        <v>245</v>
      </c>
      <c r="B15" s="108" t="s">
        <v>246</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250</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250</v>
      </c>
      <c r="C21" s="208" t="s">
        <v>255</v>
      </c>
      <c r="D21" s="209"/>
      <c r="E21" s="210"/>
    </row>
    <row r="22" spans="1:5" ht="41.25" customHeight="1" x14ac:dyDescent="0.25">
      <c r="A22" s="28" t="s">
        <v>256</v>
      </c>
      <c r="B22" s="191" t="s">
        <v>1070</v>
      </c>
      <c r="C22" s="192"/>
      <c r="D22" s="192"/>
      <c r="E22" s="193"/>
    </row>
    <row r="23" spans="1:5" ht="50.15" customHeight="1" thickBot="1" x14ac:dyDescent="0.3">
      <c r="A23" s="9" t="s">
        <v>258</v>
      </c>
      <c r="B23" s="191" t="s">
        <v>1071</v>
      </c>
      <c r="C23" s="192"/>
      <c r="D23" s="192"/>
      <c r="E23" s="193"/>
    </row>
    <row r="24" spans="1:5" ht="13.5" customHeight="1" thickBot="1" x14ac:dyDescent="0.3">
      <c r="A24" s="95" t="s">
        <v>260</v>
      </c>
      <c r="B24" s="31" t="s">
        <v>248</v>
      </c>
      <c r="C24" s="202" t="s">
        <v>261</v>
      </c>
      <c r="D24" s="211"/>
      <c r="E24" s="212"/>
    </row>
    <row r="25" spans="1:5" ht="12.75" customHeight="1" x14ac:dyDescent="0.25">
      <c r="A25" s="96"/>
      <c r="B25" s="31" t="s">
        <v>248</v>
      </c>
      <c r="C25" s="205" t="s">
        <v>262</v>
      </c>
      <c r="D25" s="213"/>
      <c r="E25" s="214"/>
    </row>
    <row r="26" spans="1:5" ht="13.5" customHeight="1" thickBot="1" x14ac:dyDescent="0.3">
      <c r="A26" s="96"/>
      <c r="B26" s="29" t="s">
        <v>250</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248</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330</v>
      </c>
      <c r="C31" s="189"/>
      <c r="D31" s="189"/>
      <c r="E31" s="190"/>
    </row>
    <row r="32" spans="1:5" x14ac:dyDescent="0.25">
      <c r="A32" s="7" t="s">
        <v>3</v>
      </c>
      <c r="B32" s="191" t="s">
        <v>269</v>
      </c>
      <c r="C32" s="192"/>
      <c r="D32" s="192"/>
      <c r="E32" s="193"/>
    </row>
    <row r="33" spans="1:5" x14ac:dyDescent="0.25">
      <c r="A33" s="9"/>
      <c r="B33" s="40"/>
      <c r="C33" s="41"/>
      <c r="D33" s="41"/>
      <c r="E33" s="42"/>
    </row>
    <row r="34" spans="1:5" ht="13" thickBot="1" x14ac:dyDescent="0.3">
      <c r="A34" s="5" t="s">
        <v>270</v>
      </c>
      <c r="B34" s="217" t="s">
        <v>271</v>
      </c>
      <c r="C34" s="218"/>
      <c r="D34" s="218"/>
      <c r="E34" s="219"/>
    </row>
    <row r="35" spans="1:5" ht="141.75" customHeight="1" x14ac:dyDescent="0.25">
      <c r="A35" s="6" t="s">
        <v>5</v>
      </c>
      <c r="B35" s="81" t="s">
        <v>1072</v>
      </c>
      <c r="C35" s="82"/>
      <c r="D35" s="82"/>
      <c r="E35" s="82"/>
    </row>
    <row r="55"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832"/>
  <dimension ref="A1:E55"/>
  <sheetViews>
    <sheetView workbookViewId="0">
      <pane ySplit="2" topLeftCell="A9" activePane="bottomLeft" state="frozen"/>
      <selection activeCell="G7" sqref="G7"/>
      <selection pane="bottomLeft" activeCell="C17" sqref="C17:E1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82</v>
      </c>
      <c r="C3" s="121"/>
      <c r="D3" s="121"/>
      <c r="E3" s="122"/>
    </row>
    <row r="4" spans="1:5" ht="12.75" customHeight="1" x14ac:dyDescent="0.25">
      <c r="A4" s="7" t="s">
        <v>1</v>
      </c>
      <c r="B4" s="155" t="s">
        <v>1073</v>
      </c>
      <c r="C4" s="156"/>
      <c r="D4" s="156"/>
      <c r="E4" s="157"/>
    </row>
    <row r="5" spans="1:5" x14ac:dyDescent="0.25">
      <c r="A5" s="7" t="s">
        <v>229</v>
      </c>
      <c r="B5" s="101"/>
      <c r="C5" s="102"/>
      <c r="D5" s="102"/>
      <c r="E5" s="103"/>
    </row>
    <row r="6" spans="1:5" ht="25.5" customHeight="1" x14ac:dyDescent="0.25">
      <c r="A6" s="7" t="s">
        <v>2</v>
      </c>
      <c r="B6" s="191" t="s">
        <v>1074</v>
      </c>
      <c r="C6" s="192"/>
      <c r="D6" s="192"/>
      <c r="E6" s="193"/>
    </row>
    <row r="7" spans="1:5" ht="117" customHeight="1" thickBot="1" x14ac:dyDescent="0.3">
      <c r="A7" s="5" t="s">
        <v>231</v>
      </c>
      <c r="B7" s="194" t="s">
        <v>1075</v>
      </c>
      <c r="C7" s="195"/>
      <c r="D7" s="195"/>
      <c r="E7" s="196"/>
    </row>
    <row r="8" spans="1:5" ht="25.5" customHeight="1" x14ac:dyDescent="0.25">
      <c r="A8" s="10" t="s">
        <v>233</v>
      </c>
      <c r="B8" s="188" t="s">
        <v>1076</v>
      </c>
      <c r="C8" s="189"/>
      <c r="D8" s="189"/>
      <c r="E8" s="190"/>
    </row>
    <row r="9" spans="1:5" ht="12.75" customHeight="1" x14ac:dyDescent="0.25">
      <c r="A9" s="16" t="s">
        <v>235</v>
      </c>
      <c r="B9" s="191" t="s">
        <v>1077</v>
      </c>
      <c r="C9" s="192"/>
      <c r="D9" s="192"/>
      <c r="E9" s="193"/>
    </row>
    <row r="10" spans="1:5" ht="12.75" customHeight="1" x14ac:dyDescent="0.25">
      <c r="A10" s="117" t="s">
        <v>237</v>
      </c>
      <c r="B10" s="191" t="s">
        <v>1078</v>
      </c>
      <c r="C10" s="192"/>
      <c r="D10" s="192"/>
      <c r="E10" s="193"/>
    </row>
    <row r="11" spans="1:5" ht="12.75" customHeight="1" x14ac:dyDescent="0.25">
      <c r="A11" s="118"/>
      <c r="B11" s="191" t="s">
        <v>1079</v>
      </c>
      <c r="C11" s="192"/>
      <c r="D11" s="192"/>
      <c r="E11" s="193"/>
    </row>
    <row r="12" spans="1:5" x14ac:dyDescent="0.25">
      <c r="A12" s="119"/>
      <c r="B12" s="191" t="s">
        <v>1080</v>
      </c>
      <c r="C12" s="192"/>
      <c r="D12" s="192"/>
      <c r="E12" s="193"/>
    </row>
    <row r="13" spans="1:5" ht="12.75" customHeight="1" x14ac:dyDescent="0.25">
      <c r="A13" s="16" t="s">
        <v>241</v>
      </c>
      <c r="B13" s="191" t="s">
        <v>1081</v>
      </c>
      <c r="C13" s="192"/>
      <c r="D13" s="192"/>
      <c r="E13" s="193"/>
    </row>
    <row r="14" spans="1:5" x14ac:dyDescent="0.25">
      <c r="A14" s="16" t="s">
        <v>243</v>
      </c>
      <c r="B14" s="197" t="s">
        <v>1082</v>
      </c>
      <c r="C14" s="198"/>
      <c r="D14" s="198"/>
      <c r="E14" s="199"/>
    </row>
    <row r="15" spans="1:5" ht="13.5" customHeight="1" thickBot="1" x14ac:dyDescent="0.3">
      <c r="A15" s="15" t="s">
        <v>245</v>
      </c>
      <c r="B15" s="108" t="s">
        <v>1083</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250</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1084</v>
      </c>
      <c r="C22" s="192"/>
      <c r="D22" s="192"/>
      <c r="E22" s="193"/>
    </row>
    <row r="23" spans="1:5" ht="50.15" customHeight="1" thickBot="1" x14ac:dyDescent="0.3">
      <c r="A23" s="9" t="s">
        <v>258</v>
      </c>
      <c r="B23" s="191" t="s">
        <v>1085</v>
      </c>
      <c r="C23" s="192"/>
      <c r="D23" s="192"/>
      <c r="E23" s="193"/>
    </row>
    <row r="24" spans="1:5" ht="13.5" customHeight="1" thickBot="1" x14ac:dyDescent="0.3">
      <c r="A24" s="95" t="s">
        <v>260</v>
      </c>
      <c r="B24" s="31" t="s">
        <v>248</v>
      </c>
      <c r="C24" s="202" t="s">
        <v>261</v>
      </c>
      <c r="D24" s="211"/>
      <c r="E24" s="212"/>
    </row>
    <row r="25" spans="1:5" ht="12.75" customHeight="1" x14ac:dyDescent="0.25">
      <c r="A25" s="96"/>
      <c r="B25" s="31" t="s">
        <v>248</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248</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855</v>
      </c>
      <c r="C31" s="189"/>
      <c r="D31" s="189"/>
      <c r="E31" s="190"/>
    </row>
    <row r="32" spans="1:5" x14ac:dyDescent="0.25">
      <c r="A32" s="7" t="s">
        <v>3</v>
      </c>
      <c r="B32" s="191" t="s">
        <v>288</v>
      </c>
      <c r="C32" s="192"/>
      <c r="D32" s="192"/>
      <c r="E32" s="193"/>
    </row>
    <row r="33" spans="1:5" x14ac:dyDescent="0.25">
      <c r="A33" s="9"/>
      <c r="B33" s="40"/>
      <c r="C33" s="41"/>
      <c r="D33" s="41"/>
      <c r="E33" s="42"/>
    </row>
    <row r="34" spans="1:5" ht="13" thickBot="1" x14ac:dyDescent="0.3">
      <c r="A34" s="5" t="s">
        <v>270</v>
      </c>
      <c r="B34" s="217">
        <v>42788</v>
      </c>
      <c r="C34" s="218"/>
      <c r="D34" s="218"/>
      <c r="E34" s="219"/>
    </row>
    <row r="35" spans="1:5" ht="141.75" customHeight="1" x14ac:dyDescent="0.25">
      <c r="A35" s="6" t="s">
        <v>5</v>
      </c>
      <c r="B35" s="81" t="s">
        <v>1086</v>
      </c>
      <c r="C35" s="82"/>
      <c r="D35" s="82"/>
      <c r="E35" s="82"/>
    </row>
    <row r="55"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833"/>
  <dimension ref="A1:E55"/>
  <sheetViews>
    <sheetView workbookViewId="0">
      <pane ySplit="2" topLeftCell="A7" activePane="bottomLeft" state="frozen"/>
      <selection activeCell="G7" sqref="G7"/>
      <selection pane="bottomLeft" activeCell="B9" sqref="B9:E9"/>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83</v>
      </c>
      <c r="C3" s="121"/>
      <c r="D3" s="121"/>
      <c r="E3" s="122"/>
    </row>
    <row r="4" spans="1:5" ht="12.75" customHeight="1" x14ac:dyDescent="0.25">
      <c r="A4" s="7" t="s">
        <v>1</v>
      </c>
      <c r="B4" s="155" t="s">
        <v>1087</v>
      </c>
      <c r="C4" s="156"/>
      <c r="D4" s="156"/>
      <c r="E4" s="157"/>
    </row>
    <row r="5" spans="1:5" x14ac:dyDescent="0.25">
      <c r="A5" s="7" t="s">
        <v>229</v>
      </c>
      <c r="B5" s="101"/>
      <c r="C5" s="102"/>
      <c r="D5" s="102"/>
      <c r="E5" s="103"/>
    </row>
    <row r="6" spans="1:5" ht="25.5" customHeight="1" x14ac:dyDescent="0.25">
      <c r="A6" s="7" t="s">
        <v>2</v>
      </c>
      <c r="B6" s="191" t="s">
        <v>1088</v>
      </c>
      <c r="C6" s="192"/>
      <c r="D6" s="192"/>
      <c r="E6" s="193"/>
    </row>
    <row r="7" spans="1:5" ht="117" customHeight="1" thickBot="1" x14ac:dyDescent="0.3">
      <c r="A7" s="5" t="s">
        <v>231</v>
      </c>
      <c r="B7" s="194" t="s">
        <v>1089</v>
      </c>
      <c r="C7" s="195"/>
      <c r="D7" s="195"/>
      <c r="E7" s="196"/>
    </row>
    <row r="8" spans="1:5" ht="25.5" customHeight="1" x14ac:dyDescent="0.25">
      <c r="A8" s="10" t="s">
        <v>233</v>
      </c>
      <c r="B8" s="188" t="s">
        <v>1090</v>
      </c>
      <c r="C8" s="189"/>
      <c r="D8" s="189"/>
      <c r="E8" s="190"/>
    </row>
    <row r="9" spans="1:5" ht="12.75" customHeight="1" x14ac:dyDescent="0.25">
      <c r="A9" s="16" t="s">
        <v>235</v>
      </c>
      <c r="B9" s="191" t="s">
        <v>1091</v>
      </c>
      <c r="C9" s="192"/>
      <c r="D9" s="192"/>
      <c r="E9" s="193"/>
    </row>
    <row r="10" spans="1:5" ht="12.75" customHeight="1" x14ac:dyDescent="0.25">
      <c r="A10" s="117" t="s">
        <v>237</v>
      </c>
      <c r="B10" s="191" t="s">
        <v>1092</v>
      </c>
      <c r="C10" s="192"/>
      <c r="D10" s="192"/>
      <c r="E10" s="193"/>
    </row>
    <row r="11" spans="1:5" ht="12.75" customHeight="1" x14ac:dyDescent="0.25">
      <c r="A11" s="118"/>
      <c r="B11" s="191" t="s">
        <v>1093</v>
      </c>
      <c r="C11" s="192"/>
      <c r="D11" s="192"/>
      <c r="E11" s="193"/>
    </row>
    <row r="12" spans="1:5" x14ac:dyDescent="0.25">
      <c r="A12" s="119"/>
      <c r="B12" s="191" t="s">
        <v>311</v>
      </c>
      <c r="C12" s="192"/>
      <c r="D12" s="192"/>
      <c r="E12" s="193"/>
    </row>
    <row r="13" spans="1:5" ht="12.75" customHeight="1" x14ac:dyDescent="0.25">
      <c r="A13" s="16" t="s">
        <v>241</v>
      </c>
      <c r="B13" s="191" t="s">
        <v>554</v>
      </c>
      <c r="C13" s="192"/>
      <c r="D13" s="192"/>
      <c r="E13" s="193"/>
    </row>
    <row r="14" spans="1:5" x14ac:dyDescent="0.25">
      <c r="A14" s="16" t="s">
        <v>243</v>
      </c>
      <c r="B14" s="197" t="s">
        <v>1094</v>
      </c>
      <c r="C14" s="198"/>
      <c r="D14" s="198"/>
      <c r="E14" s="199"/>
    </row>
    <row r="15" spans="1:5" ht="13.5" customHeight="1" thickBot="1" x14ac:dyDescent="0.3">
      <c r="A15" s="15" t="s">
        <v>245</v>
      </c>
      <c r="B15" s="108" t="s">
        <v>1095</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1096</v>
      </c>
      <c r="C22" s="192"/>
      <c r="D22" s="192"/>
      <c r="E22" s="193"/>
    </row>
    <row r="23" spans="1:5" ht="50.15" customHeight="1" thickBot="1" x14ac:dyDescent="0.3">
      <c r="A23" s="9" t="s">
        <v>258</v>
      </c>
      <c r="B23" s="191" t="s">
        <v>1097</v>
      </c>
      <c r="C23" s="192"/>
      <c r="D23" s="192"/>
      <c r="E23" s="193"/>
    </row>
    <row r="24" spans="1:5" ht="13.5" customHeight="1" thickBot="1" x14ac:dyDescent="0.3">
      <c r="A24" s="95" t="s">
        <v>260</v>
      </c>
      <c r="B24" s="31" t="s">
        <v>250</v>
      </c>
      <c r="C24" s="202" t="s">
        <v>261</v>
      </c>
      <c r="D24" s="211"/>
      <c r="E24" s="212"/>
    </row>
    <row r="25" spans="1:5" ht="12.75" customHeight="1" x14ac:dyDescent="0.25">
      <c r="A25" s="96"/>
      <c r="B25" s="31" t="s">
        <v>248</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1090</v>
      </c>
      <c r="C31" s="189"/>
      <c r="D31" s="189"/>
      <c r="E31" s="190"/>
    </row>
    <row r="32" spans="1:5" x14ac:dyDescent="0.25">
      <c r="A32" s="7" t="s">
        <v>3</v>
      </c>
      <c r="B32" s="191" t="s">
        <v>288</v>
      </c>
      <c r="C32" s="192"/>
      <c r="D32" s="192"/>
      <c r="E32" s="193"/>
    </row>
    <row r="33" spans="1:5" x14ac:dyDescent="0.25">
      <c r="A33" s="9"/>
      <c r="B33" s="40"/>
      <c r="C33" s="41"/>
      <c r="D33" s="41"/>
      <c r="E33" s="42"/>
    </row>
    <row r="34" spans="1:5" ht="13" thickBot="1" x14ac:dyDescent="0.3">
      <c r="A34" s="5" t="s">
        <v>270</v>
      </c>
      <c r="B34" s="217">
        <v>42847</v>
      </c>
      <c r="C34" s="218"/>
      <c r="D34" s="218"/>
      <c r="E34" s="219"/>
    </row>
    <row r="35" spans="1:5" ht="141.75" customHeight="1" x14ac:dyDescent="0.25">
      <c r="A35" s="6" t="s">
        <v>5</v>
      </c>
      <c r="B35" s="81" t="s">
        <v>1098</v>
      </c>
      <c r="C35" s="82"/>
      <c r="D35" s="82"/>
      <c r="E35" s="82"/>
    </row>
    <row r="55"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834"/>
  <dimension ref="A1:E55"/>
  <sheetViews>
    <sheetView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84</v>
      </c>
      <c r="C3" s="121"/>
      <c r="D3" s="121"/>
      <c r="E3" s="122"/>
    </row>
    <row r="4" spans="1:5" ht="12.75" customHeight="1" x14ac:dyDescent="0.25">
      <c r="A4" s="7" t="s">
        <v>1</v>
      </c>
      <c r="B4" s="155" t="s">
        <v>1099</v>
      </c>
      <c r="C4" s="156"/>
      <c r="D4" s="156"/>
      <c r="E4" s="157"/>
    </row>
    <row r="5" spans="1:5" x14ac:dyDescent="0.25">
      <c r="A5" s="7" t="s">
        <v>229</v>
      </c>
      <c r="B5" s="101"/>
      <c r="C5" s="102"/>
      <c r="D5" s="102"/>
      <c r="E5" s="103"/>
    </row>
    <row r="6" spans="1:5" ht="25.5" customHeight="1" x14ac:dyDescent="0.25">
      <c r="A6" s="7" t="s">
        <v>2</v>
      </c>
      <c r="B6" s="191" t="s">
        <v>1100</v>
      </c>
      <c r="C6" s="192"/>
      <c r="D6" s="192"/>
      <c r="E6" s="193"/>
    </row>
    <row r="7" spans="1:5" ht="117" customHeight="1" thickBot="1" x14ac:dyDescent="0.3">
      <c r="A7" s="5" t="s">
        <v>231</v>
      </c>
      <c r="B7" s="194" t="s">
        <v>1101</v>
      </c>
      <c r="C7" s="195"/>
      <c r="D7" s="195"/>
      <c r="E7" s="196"/>
    </row>
    <row r="8" spans="1:5" ht="25.5" customHeight="1" x14ac:dyDescent="0.25">
      <c r="A8" s="10" t="s">
        <v>233</v>
      </c>
      <c r="B8" s="188" t="s">
        <v>1102</v>
      </c>
      <c r="C8" s="189"/>
      <c r="D8" s="189"/>
      <c r="E8" s="190"/>
    </row>
    <row r="9" spans="1:5" ht="12.75" customHeight="1" x14ac:dyDescent="0.25">
      <c r="A9" s="16" t="s">
        <v>235</v>
      </c>
      <c r="B9" s="191" t="s">
        <v>641</v>
      </c>
      <c r="C9" s="192"/>
      <c r="D9" s="192"/>
      <c r="E9" s="193"/>
    </row>
    <row r="10" spans="1:5" ht="12.75" customHeight="1" x14ac:dyDescent="0.25">
      <c r="A10" s="117" t="s">
        <v>237</v>
      </c>
      <c r="B10" s="191" t="s">
        <v>1103</v>
      </c>
      <c r="C10" s="192"/>
      <c r="D10" s="192"/>
      <c r="E10" s="193"/>
    </row>
    <row r="11" spans="1:5" ht="12.75" customHeight="1" x14ac:dyDescent="0.25">
      <c r="A11" s="118"/>
      <c r="B11" s="191" t="s">
        <v>1104</v>
      </c>
      <c r="C11" s="192"/>
      <c r="D11" s="192"/>
      <c r="E11" s="193"/>
    </row>
    <row r="12" spans="1:5" x14ac:dyDescent="0.25">
      <c r="A12" s="119"/>
      <c r="B12" s="191" t="s">
        <v>1105</v>
      </c>
      <c r="C12" s="192"/>
      <c r="D12" s="192"/>
      <c r="E12" s="193"/>
    </row>
    <row r="13" spans="1:5" ht="12.75" customHeight="1" x14ac:dyDescent="0.25">
      <c r="A13" s="16" t="s">
        <v>241</v>
      </c>
      <c r="B13" s="191" t="s">
        <v>644</v>
      </c>
      <c r="C13" s="192"/>
      <c r="D13" s="192"/>
      <c r="E13" s="193"/>
    </row>
    <row r="14" spans="1:5" x14ac:dyDescent="0.25">
      <c r="A14" s="16" t="s">
        <v>243</v>
      </c>
      <c r="B14" s="197" t="s">
        <v>1106</v>
      </c>
      <c r="C14" s="198"/>
      <c r="D14" s="198"/>
      <c r="E14" s="199"/>
    </row>
    <row r="15" spans="1:5" ht="13.5" customHeight="1" thickBot="1" x14ac:dyDescent="0.3">
      <c r="A15" s="15" t="s">
        <v>245</v>
      </c>
      <c r="B15" s="108" t="s">
        <v>1107</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1108</v>
      </c>
      <c r="C22" s="192"/>
      <c r="D22" s="192"/>
      <c r="E22" s="193"/>
    </row>
    <row r="23" spans="1:5" ht="50.15" customHeight="1" thickBot="1" x14ac:dyDescent="0.3">
      <c r="A23" s="9" t="s">
        <v>258</v>
      </c>
      <c r="B23" s="191" t="s">
        <v>1109</v>
      </c>
      <c r="C23" s="192"/>
      <c r="D23" s="192"/>
      <c r="E23" s="193"/>
    </row>
    <row r="24" spans="1:5" ht="13.5" customHeight="1" thickBot="1" x14ac:dyDescent="0.3">
      <c r="A24" s="95" t="s">
        <v>260</v>
      </c>
      <c r="B24" s="31" t="s">
        <v>248</v>
      </c>
      <c r="C24" s="202" t="s">
        <v>261</v>
      </c>
      <c r="D24" s="211"/>
      <c r="E24" s="212"/>
    </row>
    <row r="25" spans="1:5" ht="12.75" customHeight="1" x14ac:dyDescent="0.25">
      <c r="A25" s="96"/>
      <c r="B25" s="31" t="s">
        <v>248</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248</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744</v>
      </c>
      <c r="C31" s="189"/>
      <c r="D31" s="189"/>
      <c r="E31" s="190"/>
    </row>
    <row r="32" spans="1:5" x14ac:dyDescent="0.25">
      <c r="A32" s="7" t="s">
        <v>3</v>
      </c>
      <c r="B32" s="191" t="s">
        <v>269</v>
      </c>
      <c r="C32" s="192"/>
      <c r="D32" s="192"/>
      <c r="E32" s="193"/>
    </row>
    <row r="33" spans="1:5" x14ac:dyDescent="0.25">
      <c r="A33" s="9"/>
      <c r="B33" s="40"/>
      <c r="C33" s="41"/>
      <c r="D33" s="41"/>
      <c r="E33" s="42"/>
    </row>
    <row r="34" spans="1:5" x14ac:dyDescent="0.25">
      <c r="A34" s="5" t="s">
        <v>270</v>
      </c>
      <c r="B34" s="217" t="s">
        <v>271</v>
      </c>
      <c r="C34" s="218"/>
      <c r="D34" s="218"/>
      <c r="E34" s="219"/>
    </row>
    <row r="35" spans="1:5" ht="141.75" customHeight="1" x14ac:dyDescent="0.25">
      <c r="A35" s="6" t="s">
        <v>5</v>
      </c>
      <c r="B35" s="81" t="s">
        <v>1110</v>
      </c>
      <c r="C35" s="82"/>
      <c r="D35" s="82"/>
      <c r="E35" s="82"/>
    </row>
    <row r="55" ht="12.75" customHeight="1" x14ac:dyDescent="0.25"/>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35"/>
  <dimension ref="A1:E55"/>
  <sheetViews>
    <sheetView workbookViewId="0">
      <pane ySplit="2" topLeftCell="A22"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85</v>
      </c>
      <c r="C3" s="121"/>
      <c r="D3" s="121"/>
      <c r="E3" s="122"/>
    </row>
    <row r="4" spans="1:5" ht="12.75" customHeight="1" x14ac:dyDescent="0.25">
      <c r="A4" s="7" t="s">
        <v>1</v>
      </c>
      <c r="B4" s="155" t="s">
        <v>1111</v>
      </c>
      <c r="C4" s="156"/>
      <c r="D4" s="156"/>
      <c r="E4" s="157"/>
    </row>
    <row r="5" spans="1:5" x14ac:dyDescent="0.25">
      <c r="A5" s="7" t="s">
        <v>229</v>
      </c>
      <c r="B5" s="101" t="s">
        <v>1112</v>
      </c>
      <c r="C5" s="102"/>
      <c r="D5" s="102"/>
      <c r="E5" s="103"/>
    </row>
    <row r="6" spans="1:5" ht="25.5" customHeight="1" x14ac:dyDescent="0.25">
      <c r="A6" s="7" t="s">
        <v>2</v>
      </c>
      <c r="B6" s="191" t="s">
        <v>86</v>
      </c>
      <c r="C6" s="192"/>
      <c r="D6" s="192"/>
      <c r="E6" s="193"/>
    </row>
    <row r="7" spans="1:5" ht="117" customHeight="1" thickBot="1" x14ac:dyDescent="0.3">
      <c r="A7" s="5" t="s">
        <v>231</v>
      </c>
      <c r="B7" s="194" t="s">
        <v>1113</v>
      </c>
      <c r="C7" s="195"/>
      <c r="D7" s="195"/>
      <c r="E7" s="196"/>
    </row>
    <row r="8" spans="1:5" ht="25.5" customHeight="1" x14ac:dyDescent="0.25">
      <c r="A8" s="10" t="s">
        <v>233</v>
      </c>
      <c r="B8" s="188" t="s">
        <v>1114</v>
      </c>
      <c r="C8" s="189"/>
      <c r="D8" s="189"/>
      <c r="E8" s="190"/>
    </row>
    <row r="9" spans="1:5" ht="12.75" customHeight="1" x14ac:dyDescent="0.25">
      <c r="A9" s="16" t="s">
        <v>235</v>
      </c>
      <c r="B9" s="191" t="s">
        <v>1115</v>
      </c>
      <c r="C9" s="192"/>
      <c r="D9" s="192"/>
      <c r="E9" s="193"/>
    </row>
    <row r="10" spans="1:5" ht="12.75" customHeight="1" x14ac:dyDescent="0.25">
      <c r="A10" s="117" t="s">
        <v>237</v>
      </c>
      <c r="B10" s="191" t="s">
        <v>1116</v>
      </c>
      <c r="C10" s="192"/>
      <c r="D10" s="192"/>
      <c r="E10" s="193"/>
    </row>
    <row r="11" spans="1:5" ht="12.75" customHeight="1" x14ac:dyDescent="0.25">
      <c r="A11" s="118"/>
      <c r="B11" s="191" t="s">
        <v>1117</v>
      </c>
      <c r="C11" s="192"/>
      <c r="D11" s="192"/>
      <c r="E11" s="193"/>
    </row>
    <row r="12" spans="1:5" x14ac:dyDescent="0.25">
      <c r="A12" s="119"/>
      <c r="B12" s="191" t="s">
        <v>1118</v>
      </c>
      <c r="C12" s="192"/>
      <c r="D12" s="192"/>
      <c r="E12" s="193"/>
    </row>
    <row r="13" spans="1:5" ht="12.75" customHeight="1" x14ac:dyDescent="0.25">
      <c r="A13" s="16" t="s">
        <v>241</v>
      </c>
      <c r="B13" s="191" t="s">
        <v>1119</v>
      </c>
      <c r="C13" s="192"/>
      <c r="D13" s="192"/>
      <c r="E13" s="193"/>
    </row>
    <row r="14" spans="1:5" x14ac:dyDescent="0.25">
      <c r="A14" s="16" t="s">
        <v>243</v>
      </c>
      <c r="B14" s="197" t="s">
        <v>1120</v>
      </c>
      <c r="C14" s="198"/>
      <c r="D14" s="198"/>
      <c r="E14" s="199"/>
    </row>
    <row r="15" spans="1:5" ht="13.5" customHeight="1" thickBot="1" x14ac:dyDescent="0.3">
      <c r="A15" s="15" t="s">
        <v>245</v>
      </c>
      <c r="B15" s="108" t="s">
        <v>1121</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1122</v>
      </c>
      <c r="C22" s="192"/>
      <c r="D22" s="192"/>
      <c r="E22" s="193"/>
    </row>
    <row r="23" spans="1:5" ht="50.15" customHeight="1" thickBot="1" x14ac:dyDescent="0.3">
      <c r="A23" s="9" t="s">
        <v>258</v>
      </c>
      <c r="B23" s="191" t="s">
        <v>1123</v>
      </c>
      <c r="C23" s="192"/>
      <c r="D23" s="192"/>
      <c r="E23" s="193"/>
    </row>
    <row r="24" spans="1:5" ht="13.5" customHeight="1" thickBot="1" x14ac:dyDescent="0.3">
      <c r="A24" s="95" t="s">
        <v>260</v>
      </c>
      <c r="B24" s="31" t="s">
        <v>250</v>
      </c>
      <c r="C24" s="202" t="s">
        <v>261</v>
      </c>
      <c r="D24" s="211"/>
      <c r="E24" s="212"/>
    </row>
    <row r="25" spans="1:5" ht="12.75" customHeight="1" x14ac:dyDescent="0.25">
      <c r="A25" s="96"/>
      <c r="B25" s="31" t="s">
        <v>248</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1114</v>
      </c>
      <c r="C31" s="189"/>
      <c r="D31" s="189"/>
      <c r="E31" s="190"/>
    </row>
    <row r="32" spans="1:5" x14ac:dyDescent="0.25">
      <c r="A32" s="7" t="s">
        <v>3</v>
      </c>
      <c r="B32" s="191" t="s">
        <v>269</v>
      </c>
      <c r="C32" s="192"/>
      <c r="D32" s="192"/>
      <c r="E32" s="193"/>
    </row>
    <row r="33" spans="1:5" x14ac:dyDescent="0.25">
      <c r="A33" s="9"/>
      <c r="B33" s="40"/>
      <c r="C33" s="41"/>
      <c r="D33" s="41"/>
      <c r="E33" s="42"/>
    </row>
    <row r="34" spans="1:5" ht="13" thickBot="1" x14ac:dyDescent="0.3">
      <c r="A34" s="5" t="s">
        <v>270</v>
      </c>
      <c r="B34" s="217" t="s">
        <v>271</v>
      </c>
      <c r="C34" s="218"/>
      <c r="D34" s="218"/>
      <c r="E34" s="219"/>
    </row>
    <row r="35" spans="1:5" ht="340.5" customHeight="1" x14ac:dyDescent="0.25">
      <c r="A35" s="6" t="s">
        <v>5</v>
      </c>
      <c r="B35" s="81" t="s">
        <v>1124</v>
      </c>
      <c r="C35" s="82"/>
      <c r="D35" s="82"/>
      <c r="E35" s="82"/>
    </row>
    <row r="55" ht="12.75" customHeight="1" x14ac:dyDescent="0.25"/>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36"/>
  <dimension ref="A1:E55"/>
  <sheetViews>
    <sheetView workbookViewId="0">
      <pane ySplit="2" topLeftCell="A21" activePane="bottomLeft" state="frozen"/>
      <selection activeCell="G7" sqref="G7"/>
      <selection pane="bottomLeft" activeCell="B22" sqref="B22:E2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87</v>
      </c>
      <c r="C3" s="121"/>
      <c r="D3" s="121"/>
      <c r="E3" s="122"/>
    </row>
    <row r="4" spans="1:5" ht="12.75" customHeight="1" x14ac:dyDescent="0.25">
      <c r="A4" s="7" t="s">
        <v>1</v>
      </c>
      <c r="B4" s="155" t="s">
        <v>1125</v>
      </c>
      <c r="C4" s="156"/>
      <c r="D4" s="156"/>
      <c r="E4" s="157"/>
    </row>
    <row r="5" spans="1:5" x14ac:dyDescent="0.25">
      <c r="A5" s="7" t="s">
        <v>229</v>
      </c>
      <c r="B5" s="101" t="s">
        <v>1126</v>
      </c>
      <c r="C5" s="102"/>
      <c r="D5" s="102"/>
      <c r="E5" s="103"/>
    </row>
    <row r="6" spans="1:5" ht="25.5" customHeight="1" x14ac:dyDescent="0.25">
      <c r="A6" s="7" t="s">
        <v>2</v>
      </c>
      <c r="B6" s="191" t="s">
        <v>1127</v>
      </c>
      <c r="C6" s="192"/>
      <c r="D6" s="192"/>
      <c r="E6" s="193"/>
    </row>
    <row r="7" spans="1:5" ht="117" customHeight="1" thickBot="1" x14ac:dyDescent="0.3">
      <c r="A7" s="5" t="s">
        <v>231</v>
      </c>
      <c r="B7" s="194" t="s">
        <v>1128</v>
      </c>
      <c r="C7" s="195"/>
      <c r="D7" s="195"/>
      <c r="E7" s="196"/>
    </row>
    <row r="8" spans="1:5" ht="25.5" customHeight="1" x14ac:dyDescent="0.25">
      <c r="A8" s="10" t="s">
        <v>233</v>
      </c>
      <c r="B8" s="188" t="s">
        <v>1129</v>
      </c>
      <c r="C8" s="189"/>
      <c r="D8" s="189"/>
      <c r="E8" s="190"/>
    </row>
    <row r="9" spans="1:5" ht="12.75" customHeight="1" x14ac:dyDescent="0.25">
      <c r="A9" s="16" t="s">
        <v>235</v>
      </c>
      <c r="B9" s="191" t="s">
        <v>1130</v>
      </c>
      <c r="C9" s="192"/>
      <c r="D9" s="192"/>
      <c r="E9" s="193"/>
    </row>
    <row r="10" spans="1:5" ht="12.75" customHeight="1" x14ac:dyDescent="0.25">
      <c r="A10" s="117" t="s">
        <v>237</v>
      </c>
      <c r="B10" s="191" t="s">
        <v>1131</v>
      </c>
      <c r="C10" s="192"/>
      <c r="D10" s="192"/>
      <c r="E10" s="193"/>
    </row>
    <row r="11" spans="1:5" ht="12.75" customHeight="1" x14ac:dyDescent="0.25">
      <c r="A11" s="118"/>
      <c r="B11" s="191" t="s">
        <v>1132</v>
      </c>
      <c r="C11" s="192"/>
      <c r="D11" s="192"/>
      <c r="E11" s="193"/>
    </row>
    <row r="12" spans="1:5" x14ac:dyDescent="0.25">
      <c r="A12" s="119"/>
      <c r="B12" s="191" t="s">
        <v>1133</v>
      </c>
      <c r="C12" s="192"/>
      <c r="D12" s="192"/>
      <c r="E12" s="193"/>
    </row>
    <row r="13" spans="1:5" ht="12.75" customHeight="1" x14ac:dyDescent="0.25">
      <c r="A13" s="16" t="s">
        <v>241</v>
      </c>
      <c r="B13" s="191" t="s">
        <v>1134</v>
      </c>
      <c r="C13" s="192"/>
      <c r="D13" s="192"/>
      <c r="E13" s="193"/>
    </row>
    <row r="14" spans="1:5" x14ac:dyDescent="0.25">
      <c r="A14" s="16" t="s">
        <v>243</v>
      </c>
      <c r="B14" s="197" t="s">
        <v>1135</v>
      </c>
      <c r="C14" s="198"/>
      <c r="D14" s="198"/>
      <c r="E14" s="199"/>
    </row>
    <row r="15" spans="1:5" ht="13.5" customHeight="1" thickBot="1" x14ac:dyDescent="0.3">
      <c r="A15" s="15" t="s">
        <v>245</v>
      </c>
      <c r="B15" s="108" t="s">
        <v>1136</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1137</v>
      </c>
      <c r="C22" s="192"/>
      <c r="D22" s="192"/>
      <c r="E22" s="193"/>
    </row>
    <row r="23" spans="1:5" ht="50.15" customHeight="1" thickBot="1" x14ac:dyDescent="0.3">
      <c r="A23" s="9" t="s">
        <v>258</v>
      </c>
      <c r="B23" s="191" t="s">
        <v>1138</v>
      </c>
      <c r="C23" s="192"/>
      <c r="D23" s="192"/>
      <c r="E23" s="193"/>
    </row>
    <row r="24" spans="1:5" ht="13.5" customHeight="1" thickBot="1" x14ac:dyDescent="0.3">
      <c r="A24" s="95" t="s">
        <v>260</v>
      </c>
      <c r="B24" s="31"/>
      <c r="C24" s="202" t="s">
        <v>261</v>
      </c>
      <c r="D24" s="211"/>
      <c r="E24" s="212"/>
    </row>
    <row r="25" spans="1:5" ht="12.75" customHeight="1" x14ac:dyDescent="0.25">
      <c r="A25" s="96"/>
      <c r="B25" s="31" t="s">
        <v>248</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855</v>
      </c>
      <c r="C31" s="189"/>
      <c r="D31" s="189"/>
      <c r="E31" s="190"/>
    </row>
    <row r="32" spans="1:5" x14ac:dyDescent="0.25">
      <c r="A32" s="7" t="s">
        <v>3</v>
      </c>
      <c r="B32" s="191" t="s">
        <v>269</v>
      </c>
      <c r="C32" s="192"/>
      <c r="D32" s="192"/>
      <c r="E32" s="193"/>
    </row>
    <row r="33" spans="1:5" x14ac:dyDescent="0.25">
      <c r="A33" s="9"/>
      <c r="B33" s="40"/>
      <c r="C33" s="41"/>
      <c r="D33" s="41"/>
      <c r="E33" s="42"/>
    </row>
    <row r="34" spans="1:5" ht="13" thickBot="1" x14ac:dyDescent="0.3">
      <c r="A34" s="5" t="s">
        <v>270</v>
      </c>
      <c r="B34" s="217" t="s">
        <v>271</v>
      </c>
      <c r="C34" s="218"/>
      <c r="D34" s="218"/>
      <c r="E34" s="219"/>
    </row>
    <row r="35" spans="1:5" ht="141.75" customHeight="1" x14ac:dyDescent="0.25">
      <c r="A35" s="6" t="s">
        <v>5</v>
      </c>
      <c r="B35" s="81" t="s">
        <v>1139</v>
      </c>
      <c r="C35" s="82"/>
      <c r="D35" s="82"/>
      <c r="E35" s="82"/>
    </row>
    <row r="55"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37"/>
  <dimension ref="A1:E55"/>
  <sheetViews>
    <sheetView zoomScale="120" zoomScaleNormal="120" workbookViewId="0">
      <pane ySplit="2" topLeftCell="A3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89</v>
      </c>
      <c r="C3" s="121"/>
      <c r="D3" s="121"/>
      <c r="E3" s="122"/>
    </row>
    <row r="4" spans="1:5" ht="12.75" customHeight="1" x14ac:dyDescent="0.25">
      <c r="A4" s="7" t="s">
        <v>1</v>
      </c>
      <c r="B4" s="155" t="s">
        <v>1140</v>
      </c>
      <c r="C4" s="156"/>
      <c r="D4" s="156"/>
      <c r="E4" s="157"/>
    </row>
    <row r="5" spans="1:5" x14ac:dyDescent="0.25">
      <c r="A5" s="7" t="s">
        <v>229</v>
      </c>
      <c r="B5" s="101"/>
      <c r="C5" s="102"/>
      <c r="D5" s="102"/>
      <c r="E5" s="103"/>
    </row>
    <row r="6" spans="1:5" ht="25.5" customHeight="1" x14ac:dyDescent="0.25">
      <c r="A6" s="7" t="s">
        <v>2</v>
      </c>
      <c r="B6" s="191" t="s">
        <v>90</v>
      </c>
      <c r="C6" s="192"/>
      <c r="D6" s="192"/>
      <c r="E6" s="193"/>
    </row>
    <row r="7" spans="1:5" ht="117" customHeight="1" thickBot="1" x14ac:dyDescent="0.3">
      <c r="A7" s="5" t="s">
        <v>231</v>
      </c>
      <c r="B7" s="194" t="s">
        <v>1141</v>
      </c>
      <c r="C7" s="195"/>
      <c r="D7" s="195"/>
      <c r="E7" s="196"/>
    </row>
    <row r="8" spans="1:5" ht="25.5" customHeight="1" x14ac:dyDescent="0.25">
      <c r="A8" s="10" t="s">
        <v>233</v>
      </c>
      <c r="B8" s="188" t="s">
        <v>1142</v>
      </c>
      <c r="C8" s="189"/>
      <c r="D8" s="189"/>
      <c r="E8" s="190"/>
    </row>
    <row r="9" spans="1:5" ht="12.75" customHeight="1" x14ac:dyDescent="0.25">
      <c r="A9" s="16" t="s">
        <v>235</v>
      </c>
      <c r="B9" s="191" t="s">
        <v>1143</v>
      </c>
      <c r="C9" s="192"/>
      <c r="D9" s="192"/>
      <c r="E9" s="193"/>
    </row>
    <row r="10" spans="1:5" ht="12.75" customHeight="1" x14ac:dyDescent="0.25">
      <c r="A10" s="117" t="s">
        <v>237</v>
      </c>
      <c r="B10" s="191" t="s">
        <v>1144</v>
      </c>
      <c r="C10" s="192"/>
      <c r="D10" s="192"/>
      <c r="E10" s="193"/>
    </row>
    <row r="11" spans="1:5" ht="12.75" customHeight="1" x14ac:dyDescent="0.25">
      <c r="A11" s="118"/>
      <c r="B11" s="191" t="s">
        <v>1145</v>
      </c>
      <c r="C11" s="192"/>
      <c r="D11" s="192"/>
      <c r="E11" s="193"/>
    </row>
    <row r="12" spans="1:5" x14ac:dyDescent="0.25">
      <c r="A12" s="119"/>
      <c r="B12" s="191"/>
      <c r="C12" s="192"/>
      <c r="D12" s="192"/>
      <c r="E12" s="193"/>
    </row>
    <row r="13" spans="1:5" ht="12.75" customHeight="1" x14ac:dyDescent="0.25">
      <c r="A13" s="16" t="s">
        <v>241</v>
      </c>
      <c r="B13" s="191" t="s">
        <v>1146</v>
      </c>
      <c r="C13" s="192"/>
      <c r="D13" s="192"/>
      <c r="E13" s="193"/>
    </row>
    <row r="14" spans="1:5" x14ac:dyDescent="0.25">
      <c r="A14" s="16" t="s">
        <v>243</v>
      </c>
      <c r="B14" s="197" t="s">
        <v>1147</v>
      </c>
      <c r="C14" s="198"/>
      <c r="D14" s="198"/>
      <c r="E14" s="199"/>
    </row>
    <row r="15" spans="1:5" ht="13.5" customHeight="1" thickBot="1" x14ac:dyDescent="0.3">
      <c r="A15" s="15" t="s">
        <v>245</v>
      </c>
      <c r="B15" s="108" t="s">
        <v>1148</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1149</v>
      </c>
      <c r="C22" s="192"/>
      <c r="D22" s="192"/>
      <c r="E22" s="193"/>
    </row>
    <row r="23" spans="1:5" ht="50.15" customHeight="1" thickBot="1" x14ac:dyDescent="0.3">
      <c r="A23" s="9" t="s">
        <v>258</v>
      </c>
      <c r="B23" s="191" t="s">
        <v>1150</v>
      </c>
      <c r="C23" s="192"/>
      <c r="D23" s="192"/>
      <c r="E23" s="193"/>
    </row>
    <row r="24" spans="1:5" ht="13.5" customHeight="1" thickBot="1" x14ac:dyDescent="0.3">
      <c r="A24" s="95" t="s">
        <v>260</v>
      </c>
      <c r="B24" s="31"/>
      <c r="C24" s="202" t="s">
        <v>261</v>
      </c>
      <c r="D24" s="211"/>
      <c r="E24" s="212"/>
    </row>
    <row r="25" spans="1:5" ht="12.75" customHeight="1" x14ac:dyDescent="0.25">
      <c r="A25" s="96"/>
      <c r="B25" s="31" t="s">
        <v>248</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1142</v>
      </c>
      <c r="C31" s="189"/>
      <c r="D31" s="189"/>
      <c r="E31" s="190"/>
    </row>
    <row r="32" spans="1:5" x14ac:dyDescent="0.25">
      <c r="A32" s="7" t="s">
        <v>3</v>
      </c>
      <c r="B32" s="191" t="s">
        <v>269</v>
      </c>
      <c r="C32" s="192"/>
      <c r="D32" s="192"/>
      <c r="E32" s="193"/>
    </row>
    <row r="33" spans="1:5" x14ac:dyDescent="0.25">
      <c r="A33" s="9"/>
      <c r="B33" s="40"/>
      <c r="C33" s="41"/>
      <c r="D33" s="41"/>
      <c r="E33" s="42"/>
    </row>
    <row r="34" spans="1:5" x14ac:dyDescent="0.25">
      <c r="A34" s="5" t="s">
        <v>270</v>
      </c>
      <c r="B34" s="217" t="s">
        <v>271</v>
      </c>
      <c r="C34" s="218"/>
      <c r="D34" s="218"/>
      <c r="E34" s="219"/>
    </row>
    <row r="35" spans="1:5" ht="141.75" customHeight="1" x14ac:dyDescent="0.25">
      <c r="A35" s="6" t="s">
        <v>5</v>
      </c>
      <c r="B35" s="81" t="s">
        <v>1151</v>
      </c>
      <c r="C35" s="82"/>
      <c r="D35" s="82"/>
      <c r="E35" s="82"/>
    </row>
    <row r="55"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38"/>
  <dimension ref="A1:E55"/>
  <sheetViews>
    <sheetView zoomScale="110" zoomScaleNormal="110" workbookViewId="0">
      <pane ySplit="2" topLeftCell="A33" activePane="bottomLeft" state="frozen"/>
      <selection activeCell="G7" sqref="G7"/>
      <selection pane="bottomLeft" activeCell="B39" sqref="B39"/>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91</v>
      </c>
      <c r="C3" s="121"/>
      <c r="D3" s="121"/>
      <c r="E3" s="122"/>
    </row>
    <row r="4" spans="1:5" ht="12.75" customHeight="1" x14ac:dyDescent="0.25">
      <c r="A4" s="7" t="s">
        <v>1</v>
      </c>
      <c r="B4" s="155" t="s">
        <v>1152</v>
      </c>
      <c r="C4" s="156"/>
      <c r="D4" s="156"/>
      <c r="E4" s="157"/>
    </row>
    <row r="5" spans="1:5" x14ac:dyDescent="0.25">
      <c r="A5" s="7" t="s">
        <v>229</v>
      </c>
      <c r="B5" s="101"/>
      <c r="C5" s="102"/>
      <c r="D5" s="102"/>
      <c r="E5" s="103"/>
    </row>
    <row r="6" spans="1:5" ht="25.5" customHeight="1" x14ac:dyDescent="0.25">
      <c r="A6" s="7" t="s">
        <v>2</v>
      </c>
      <c r="B6" s="191" t="s">
        <v>92</v>
      </c>
      <c r="C6" s="192"/>
      <c r="D6" s="192"/>
      <c r="E6" s="193"/>
    </row>
    <row r="7" spans="1:5" ht="117" customHeight="1" thickBot="1" x14ac:dyDescent="0.3">
      <c r="A7" s="5" t="s">
        <v>231</v>
      </c>
      <c r="B7" s="194" t="s">
        <v>1153</v>
      </c>
      <c r="C7" s="195"/>
      <c r="D7" s="195"/>
      <c r="E7" s="196"/>
    </row>
    <row r="8" spans="1:5" ht="25.5" customHeight="1" x14ac:dyDescent="0.25">
      <c r="A8" s="10" t="s">
        <v>233</v>
      </c>
      <c r="B8" s="188" t="s">
        <v>1154</v>
      </c>
      <c r="C8" s="189"/>
      <c r="D8" s="189"/>
      <c r="E8" s="190"/>
    </row>
    <row r="9" spans="1:5" ht="12.75" customHeight="1" x14ac:dyDescent="0.25">
      <c r="A9" s="16" t="s">
        <v>235</v>
      </c>
      <c r="B9" s="191" t="s">
        <v>1155</v>
      </c>
      <c r="C9" s="192"/>
      <c r="D9" s="192"/>
      <c r="E9" s="193"/>
    </row>
    <row r="10" spans="1:5" ht="12.75" customHeight="1" x14ac:dyDescent="0.25">
      <c r="A10" s="117" t="s">
        <v>237</v>
      </c>
      <c r="B10" s="191" t="s">
        <v>1156</v>
      </c>
      <c r="C10" s="192"/>
      <c r="D10" s="192"/>
      <c r="E10" s="193"/>
    </row>
    <row r="11" spans="1:5" ht="12.75" customHeight="1" x14ac:dyDescent="0.25">
      <c r="A11" s="118"/>
      <c r="B11" s="191" t="s">
        <v>930</v>
      </c>
      <c r="C11" s="192"/>
      <c r="D11" s="192"/>
      <c r="E11" s="193"/>
    </row>
    <row r="12" spans="1:5" x14ac:dyDescent="0.25">
      <c r="A12" s="119"/>
      <c r="B12" s="191" t="s">
        <v>311</v>
      </c>
      <c r="C12" s="192"/>
      <c r="D12" s="192"/>
      <c r="E12" s="193"/>
    </row>
    <row r="13" spans="1:5" ht="12.75" customHeight="1" x14ac:dyDescent="0.25">
      <c r="A13" s="16" t="s">
        <v>241</v>
      </c>
      <c r="B13" s="191" t="s">
        <v>445</v>
      </c>
      <c r="C13" s="192"/>
      <c r="D13" s="192"/>
      <c r="E13" s="193"/>
    </row>
    <row r="14" spans="1:5" x14ac:dyDescent="0.25">
      <c r="A14" s="16" t="s">
        <v>243</v>
      </c>
      <c r="B14" s="197" t="s">
        <v>1157</v>
      </c>
      <c r="C14" s="198"/>
      <c r="D14" s="198"/>
      <c r="E14" s="199"/>
    </row>
    <row r="15" spans="1:5" ht="13.5" customHeight="1" thickBot="1" x14ac:dyDescent="0.3">
      <c r="A15" s="15" t="s">
        <v>245</v>
      </c>
      <c r="B15" s="108" t="s">
        <v>1158</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1159</v>
      </c>
      <c r="C22" s="192"/>
      <c r="D22" s="192"/>
      <c r="E22" s="193"/>
    </row>
    <row r="23" spans="1:5" ht="50.15" customHeight="1" thickBot="1" x14ac:dyDescent="0.3">
      <c r="A23" s="9" t="s">
        <v>258</v>
      </c>
      <c r="B23" s="191" t="s">
        <v>1159</v>
      </c>
      <c r="C23" s="192"/>
      <c r="D23" s="192"/>
      <c r="E23" s="193"/>
    </row>
    <row r="24" spans="1:5" ht="13.5" customHeight="1" thickBot="1" x14ac:dyDescent="0.3">
      <c r="A24" s="95" t="s">
        <v>260</v>
      </c>
      <c r="B24" s="31"/>
      <c r="C24" s="202" t="s">
        <v>261</v>
      </c>
      <c r="D24" s="211"/>
      <c r="E24" s="212"/>
    </row>
    <row r="25" spans="1:5" ht="12.75" customHeight="1" x14ac:dyDescent="0.25">
      <c r="A25" s="96"/>
      <c r="B25" s="31" t="s">
        <v>248</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c r="C30" s="208" t="s">
        <v>267</v>
      </c>
      <c r="D30" s="215"/>
      <c r="E30" s="216"/>
    </row>
    <row r="31" spans="1:5" ht="12.75" customHeight="1" x14ac:dyDescent="0.25">
      <c r="A31" s="10" t="s">
        <v>268</v>
      </c>
      <c r="B31" s="188" t="s">
        <v>1160</v>
      </c>
      <c r="C31" s="189"/>
      <c r="D31" s="189"/>
      <c r="E31" s="190"/>
    </row>
    <row r="32" spans="1:5" x14ac:dyDescent="0.25">
      <c r="A32" s="7" t="s">
        <v>3</v>
      </c>
      <c r="B32" s="191" t="s">
        <v>288</v>
      </c>
      <c r="C32" s="192"/>
      <c r="D32" s="192"/>
      <c r="E32" s="193"/>
    </row>
    <row r="33" spans="1:5" x14ac:dyDescent="0.25">
      <c r="A33" s="9"/>
      <c r="B33" s="40"/>
      <c r="C33" s="41"/>
      <c r="D33" s="41"/>
      <c r="E33" s="42"/>
    </row>
    <row r="34" spans="1:5" x14ac:dyDescent="0.25">
      <c r="A34" s="5" t="s">
        <v>270</v>
      </c>
      <c r="B34" s="217">
        <v>45849</v>
      </c>
      <c r="C34" s="218"/>
      <c r="D34" s="218"/>
      <c r="E34" s="219"/>
    </row>
    <row r="35" spans="1:5" ht="141.75" customHeight="1" x14ac:dyDescent="0.25">
      <c r="A35" s="6" t="s">
        <v>5</v>
      </c>
      <c r="B35" s="81" t="s">
        <v>1161</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row r="55" ht="12.75" customHeight="1" x14ac:dyDescent="0.25"/>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89865C9D-2436-42E1-A37A-443AE25647B1}">
      <formula1>"Yes,No"</formula1>
    </dataValidation>
    <dataValidation type="list" allowBlank="1" showInputMessage="1" showErrorMessage="1" sqref="B36" xr:uid="{54B41B1B-FCA9-4167-ADC9-FA6BFC0682C9}">
      <formula1>"Applied, Exempt"</formula1>
    </dataValidation>
  </dataValidations>
  <pageMargins left="0.7" right="0.7" top="0.75" bottom="0.75" header="0.3" footer="0.3"/>
  <pageSetup paperSize="9"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39"/>
  <dimension ref="A1:E55"/>
  <sheetViews>
    <sheetView zoomScale="110" zoomScaleNormal="110" workbookViewId="0">
      <pane ySplit="2" topLeftCell="A34" activePane="bottomLeft" state="frozen"/>
      <selection activeCell="G7" sqref="G7"/>
      <selection pane="bottomLeft" activeCell="E42" sqref="E4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93</v>
      </c>
      <c r="C3" s="121"/>
      <c r="D3" s="121"/>
      <c r="E3" s="122"/>
    </row>
    <row r="4" spans="1:5" ht="12.75" customHeight="1" x14ac:dyDescent="0.25">
      <c r="A4" s="7" t="s">
        <v>1</v>
      </c>
      <c r="B4" s="155" t="s">
        <v>1162</v>
      </c>
      <c r="C4" s="156"/>
      <c r="D4" s="156"/>
      <c r="E4" s="157"/>
    </row>
    <row r="5" spans="1:5" x14ac:dyDescent="0.25">
      <c r="A5" s="7" t="s">
        <v>229</v>
      </c>
      <c r="B5" s="101" t="s">
        <v>1163</v>
      </c>
      <c r="C5" s="102"/>
      <c r="D5" s="102"/>
      <c r="E5" s="103"/>
    </row>
    <row r="6" spans="1:5" ht="25.5" customHeight="1" x14ac:dyDescent="0.25">
      <c r="A6" s="7" t="s">
        <v>2</v>
      </c>
      <c r="B6" s="191" t="s">
        <v>94</v>
      </c>
      <c r="C6" s="192"/>
      <c r="D6" s="192"/>
      <c r="E6" s="193"/>
    </row>
    <row r="7" spans="1:5" ht="117" customHeight="1" x14ac:dyDescent="0.25">
      <c r="A7" s="5" t="s">
        <v>231</v>
      </c>
      <c r="B7" s="194" t="s">
        <v>1164</v>
      </c>
      <c r="C7" s="195"/>
      <c r="D7" s="195"/>
      <c r="E7" s="196"/>
    </row>
    <row r="8" spans="1:5" ht="25.5" customHeight="1" x14ac:dyDescent="0.25">
      <c r="A8" s="10" t="s">
        <v>233</v>
      </c>
      <c r="B8" s="188" t="s">
        <v>1165</v>
      </c>
      <c r="C8" s="189"/>
      <c r="D8" s="189"/>
      <c r="E8" s="190"/>
    </row>
    <row r="9" spans="1:5" ht="12.75" customHeight="1" x14ac:dyDescent="0.25">
      <c r="A9" s="16" t="s">
        <v>235</v>
      </c>
      <c r="B9" s="191" t="s">
        <v>1166</v>
      </c>
      <c r="C9" s="192"/>
      <c r="D9" s="192"/>
      <c r="E9" s="193"/>
    </row>
    <row r="10" spans="1:5" ht="12.75" customHeight="1" x14ac:dyDescent="0.25">
      <c r="A10" s="117" t="s">
        <v>237</v>
      </c>
      <c r="B10" s="191" t="s">
        <v>1167</v>
      </c>
      <c r="C10" s="192"/>
      <c r="D10" s="192"/>
      <c r="E10" s="193"/>
    </row>
    <row r="11" spans="1:5" ht="12.75" customHeight="1" x14ac:dyDescent="0.25">
      <c r="A11" s="118"/>
      <c r="B11" s="191" t="s">
        <v>1168</v>
      </c>
      <c r="C11" s="192"/>
      <c r="D11" s="192"/>
      <c r="E11" s="193"/>
    </row>
    <row r="12" spans="1:5" x14ac:dyDescent="0.25">
      <c r="A12" s="119"/>
      <c r="B12" s="191" t="s">
        <v>1169</v>
      </c>
      <c r="C12" s="192"/>
      <c r="D12" s="192"/>
      <c r="E12" s="193"/>
    </row>
    <row r="13" spans="1:5" ht="12.75" customHeight="1" x14ac:dyDescent="0.25">
      <c r="A13" s="16" t="s">
        <v>241</v>
      </c>
      <c r="B13" s="191" t="s">
        <v>1170</v>
      </c>
      <c r="C13" s="192"/>
      <c r="D13" s="192"/>
      <c r="E13" s="193"/>
    </row>
    <row r="14" spans="1:5" x14ac:dyDescent="0.25">
      <c r="A14" s="16" t="s">
        <v>243</v>
      </c>
      <c r="B14" s="197" t="s">
        <v>1171</v>
      </c>
      <c r="C14" s="198"/>
      <c r="D14" s="198"/>
      <c r="E14" s="199"/>
    </row>
    <row r="15" spans="1:5" ht="13.5" customHeight="1" x14ac:dyDescent="0.25">
      <c r="A15" s="15" t="s">
        <v>245</v>
      </c>
      <c r="B15" s="108" t="s">
        <v>1172</v>
      </c>
      <c r="C15" s="153"/>
      <c r="D15" s="153"/>
      <c r="E15" s="154"/>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1173</v>
      </c>
      <c r="C22" s="192"/>
      <c r="D22" s="192"/>
      <c r="E22" s="193"/>
    </row>
    <row r="23" spans="1:5" ht="113.25" customHeight="1" thickBot="1" x14ac:dyDescent="0.3">
      <c r="A23" s="9" t="s">
        <v>258</v>
      </c>
      <c r="B23" s="191" t="s">
        <v>1174</v>
      </c>
      <c r="C23" s="192"/>
      <c r="D23" s="192"/>
      <c r="E23" s="193"/>
    </row>
    <row r="24" spans="1:5" ht="13.5" customHeight="1" thickBot="1" x14ac:dyDescent="0.3">
      <c r="A24" s="95" t="s">
        <v>260</v>
      </c>
      <c r="B24" s="31"/>
      <c r="C24" s="202" t="s">
        <v>261</v>
      </c>
      <c r="D24" s="211"/>
      <c r="E24" s="212"/>
    </row>
    <row r="25" spans="1:5" ht="12.75" customHeight="1" x14ac:dyDescent="0.25">
      <c r="A25" s="96"/>
      <c r="B25" s="31" t="s">
        <v>248</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1175</v>
      </c>
      <c r="C31" s="189"/>
      <c r="D31" s="189"/>
      <c r="E31" s="190"/>
    </row>
    <row r="32" spans="1:5" x14ac:dyDescent="0.25">
      <c r="A32" s="7" t="s">
        <v>3</v>
      </c>
      <c r="B32" s="191" t="s">
        <v>288</v>
      </c>
      <c r="C32" s="192"/>
      <c r="D32" s="192"/>
      <c r="E32" s="193"/>
    </row>
    <row r="33" spans="1:5" x14ac:dyDescent="0.25">
      <c r="A33" s="9"/>
      <c r="B33" s="40"/>
      <c r="C33" s="41"/>
      <c r="D33" s="41"/>
      <c r="E33" s="42"/>
    </row>
    <row r="34" spans="1:5" x14ac:dyDescent="0.25">
      <c r="A34" s="5" t="s">
        <v>270</v>
      </c>
      <c r="B34" s="217">
        <v>45873</v>
      </c>
      <c r="C34" s="218"/>
      <c r="D34" s="218"/>
      <c r="E34" s="219"/>
    </row>
    <row r="35" spans="1:5" ht="243" customHeight="1" x14ac:dyDescent="0.25">
      <c r="A35" s="6" t="s">
        <v>5</v>
      </c>
      <c r="B35" s="149" t="s">
        <v>1176</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row r="55" ht="12.75" customHeight="1" x14ac:dyDescent="0.25"/>
  </sheetData>
  <mergeCells count="37">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FAC42077-789A-48E9-A847-8A1516990173}">
      <formula1>"Yes,No"</formula1>
    </dataValidation>
    <dataValidation type="list" allowBlank="1" showInputMessage="1" showErrorMessage="1" sqref="B36" xr:uid="{6D5ACD05-9DC5-42FA-8ACC-0D96F269F50E}">
      <formula1>"Applied, Exempt"</formula1>
    </dataValidation>
  </dataValidations>
  <hyperlinks>
    <hyperlink ref="B15:E15" r:id="rId1" display="Michelle.Lockett@uhb.nhs.uk" xr:uid="{2FAC3FA8-91FA-44E7-8A3B-3D286C02E3AA}"/>
  </hyperlinks>
  <pageMargins left="0.7" right="0.7" top="0.75" bottom="0.75" header="0.3" footer="0.3"/>
  <pageSetup paperSize="9" orientation="portrait" r:id="rId2"/>
  <drawing r:id="rId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840"/>
  <dimension ref="A1:E55"/>
  <sheetViews>
    <sheetView zoomScale="110" zoomScaleNormal="110" workbookViewId="0">
      <pane ySplit="2" topLeftCell="A27"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95</v>
      </c>
      <c r="C3" s="121"/>
      <c r="D3" s="121"/>
      <c r="E3" s="122"/>
    </row>
    <row r="4" spans="1:5" ht="12.75" customHeight="1" x14ac:dyDescent="0.25">
      <c r="A4" s="7" t="s">
        <v>1</v>
      </c>
      <c r="B4" s="155" t="s">
        <v>1177</v>
      </c>
      <c r="C4" s="156"/>
      <c r="D4" s="156"/>
      <c r="E4" s="157"/>
    </row>
    <row r="5" spans="1:5" x14ac:dyDescent="0.25">
      <c r="A5" s="7" t="s">
        <v>229</v>
      </c>
      <c r="B5" s="101"/>
      <c r="C5" s="102"/>
      <c r="D5" s="102"/>
      <c r="E5" s="103"/>
    </row>
    <row r="6" spans="1:5" ht="25.5" customHeight="1" x14ac:dyDescent="0.25">
      <c r="A6" s="7" t="s">
        <v>2</v>
      </c>
      <c r="B6" s="191" t="s">
        <v>96</v>
      </c>
      <c r="C6" s="192"/>
      <c r="D6" s="192"/>
      <c r="E6" s="193"/>
    </row>
    <row r="7" spans="1:5" ht="117" customHeight="1" thickBot="1" x14ac:dyDescent="0.3">
      <c r="A7" s="5" t="s">
        <v>231</v>
      </c>
      <c r="B7" s="194" t="s">
        <v>1178</v>
      </c>
      <c r="C7" s="195"/>
      <c r="D7" s="195"/>
      <c r="E7" s="196"/>
    </row>
    <row r="8" spans="1:5" ht="25.5" customHeight="1" x14ac:dyDescent="0.25">
      <c r="A8" s="10" t="s">
        <v>233</v>
      </c>
      <c r="B8" s="188" t="s">
        <v>927</v>
      </c>
      <c r="C8" s="189"/>
      <c r="D8" s="189"/>
      <c r="E8" s="190"/>
    </row>
    <row r="9" spans="1:5" ht="12.75" customHeight="1" x14ac:dyDescent="0.25">
      <c r="A9" s="16" t="s">
        <v>235</v>
      </c>
      <c r="B9" s="191" t="s">
        <v>1179</v>
      </c>
      <c r="C9" s="192"/>
      <c r="D9" s="192"/>
      <c r="E9" s="193"/>
    </row>
    <row r="10" spans="1:5" ht="12.75" customHeight="1" x14ac:dyDescent="0.25">
      <c r="A10" s="117" t="s">
        <v>237</v>
      </c>
      <c r="B10" s="191" t="s">
        <v>929</v>
      </c>
      <c r="C10" s="192"/>
      <c r="D10" s="192"/>
      <c r="E10" s="193"/>
    </row>
    <row r="11" spans="1:5" ht="12.75" customHeight="1" x14ac:dyDescent="0.25">
      <c r="A11" s="118"/>
      <c r="B11" s="191" t="s">
        <v>927</v>
      </c>
      <c r="C11" s="192"/>
      <c r="D11" s="192"/>
      <c r="E11" s="193"/>
    </row>
    <row r="12" spans="1:5" x14ac:dyDescent="0.25">
      <c r="A12" s="119"/>
      <c r="B12" s="191" t="s">
        <v>1180</v>
      </c>
      <c r="C12" s="192"/>
      <c r="D12" s="192"/>
      <c r="E12" s="193"/>
    </row>
    <row r="13" spans="1:5" ht="12.75" customHeight="1" x14ac:dyDescent="0.25">
      <c r="A13" s="16" t="s">
        <v>241</v>
      </c>
      <c r="B13" s="191" t="s">
        <v>445</v>
      </c>
      <c r="C13" s="192"/>
      <c r="D13" s="192"/>
      <c r="E13" s="193"/>
    </row>
    <row r="14" spans="1:5" x14ac:dyDescent="0.25">
      <c r="A14" s="16" t="s">
        <v>243</v>
      </c>
      <c r="B14" s="197" t="s">
        <v>1181</v>
      </c>
      <c r="C14" s="198"/>
      <c r="D14" s="198"/>
      <c r="E14" s="199"/>
    </row>
    <row r="15" spans="1:5" ht="13.5" customHeight="1" thickBot="1" x14ac:dyDescent="0.3">
      <c r="A15" s="15" t="s">
        <v>245</v>
      </c>
      <c r="B15" s="108" t="s">
        <v>1182</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1183</v>
      </c>
      <c r="C22" s="192"/>
      <c r="D22" s="192"/>
      <c r="E22" s="193"/>
    </row>
    <row r="23" spans="1:5" ht="50.15" customHeight="1" thickBot="1" x14ac:dyDescent="0.3">
      <c r="A23" s="9" t="s">
        <v>258</v>
      </c>
      <c r="B23" s="191" t="s">
        <v>1184</v>
      </c>
      <c r="C23" s="192"/>
      <c r="D23" s="192"/>
      <c r="E23" s="193"/>
    </row>
    <row r="24" spans="1:5" ht="13.5" customHeight="1" thickBot="1" x14ac:dyDescent="0.3">
      <c r="A24" s="95" t="s">
        <v>260</v>
      </c>
      <c r="B24" s="31"/>
      <c r="C24" s="202" t="s">
        <v>261</v>
      </c>
      <c r="D24" s="211"/>
      <c r="E24" s="212"/>
    </row>
    <row r="25" spans="1:5" ht="12.75" customHeight="1" x14ac:dyDescent="0.25">
      <c r="A25" s="96"/>
      <c r="B25" s="31" t="s">
        <v>248</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1185</v>
      </c>
      <c r="C31" s="189"/>
      <c r="D31" s="189"/>
      <c r="E31" s="190"/>
    </row>
    <row r="32" spans="1:5" x14ac:dyDescent="0.25">
      <c r="A32" s="7" t="s">
        <v>3</v>
      </c>
      <c r="B32" s="191" t="s">
        <v>288</v>
      </c>
      <c r="C32" s="192"/>
      <c r="D32" s="192"/>
      <c r="E32" s="193"/>
    </row>
    <row r="33" spans="1:5" x14ac:dyDescent="0.25">
      <c r="A33" s="9"/>
      <c r="B33" s="40"/>
      <c r="C33" s="41"/>
      <c r="D33" s="41"/>
      <c r="E33" s="42"/>
    </row>
    <row r="34" spans="1:5" ht="13" thickBot="1" x14ac:dyDescent="0.3">
      <c r="A34" s="5" t="s">
        <v>270</v>
      </c>
      <c r="B34" s="217">
        <v>43314</v>
      </c>
      <c r="C34" s="218"/>
      <c r="D34" s="218"/>
      <c r="E34" s="219"/>
    </row>
    <row r="35" spans="1:5" ht="141.75" customHeight="1" x14ac:dyDescent="0.25">
      <c r="A35" s="6" t="s">
        <v>5</v>
      </c>
      <c r="B35" s="81" t="s">
        <v>1186</v>
      </c>
      <c r="C35" s="82"/>
      <c r="D35" s="82"/>
      <c r="E35" s="82"/>
    </row>
    <row r="55"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841"/>
  <dimension ref="A1:E55"/>
  <sheetViews>
    <sheetView zoomScale="110" zoomScaleNormal="110" workbookViewId="0">
      <pane ySplit="2" topLeftCell="A17"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97</v>
      </c>
      <c r="C3" s="121"/>
      <c r="D3" s="121"/>
      <c r="E3" s="122"/>
    </row>
    <row r="4" spans="1:5" ht="12.75" customHeight="1" x14ac:dyDescent="0.25">
      <c r="A4" s="7" t="s">
        <v>1</v>
      </c>
      <c r="B4" s="155" t="s">
        <v>1187</v>
      </c>
      <c r="C4" s="156"/>
      <c r="D4" s="156"/>
      <c r="E4" s="157"/>
    </row>
    <row r="5" spans="1:5" x14ac:dyDescent="0.25">
      <c r="A5" s="7" t="s">
        <v>229</v>
      </c>
      <c r="B5" s="101"/>
      <c r="C5" s="102"/>
      <c r="D5" s="102"/>
      <c r="E5" s="103"/>
    </row>
    <row r="6" spans="1:5" ht="25.5" customHeight="1" x14ac:dyDescent="0.25">
      <c r="A6" s="7" t="s">
        <v>2</v>
      </c>
      <c r="B6" s="191" t="s">
        <v>98</v>
      </c>
      <c r="C6" s="192"/>
      <c r="D6" s="192"/>
      <c r="E6" s="193"/>
    </row>
    <row r="7" spans="1:5" ht="117" customHeight="1" thickBot="1" x14ac:dyDescent="0.3">
      <c r="A7" s="5" t="s">
        <v>231</v>
      </c>
      <c r="B7" s="194" t="s">
        <v>1188</v>
      </c>
      <c r="C7" s="195"/>
      <c r="D7" s="195"/>
      <c r="E7" s="196"/>
    </row>
    <row r="8" spans="1:5" ht="25.5" customHeight="1" x14ac:dyDescent="0.25">
      <c r="A8" s="10" t="s">
        <v>233</v>
      </c>
      <c r="B8" s="188" t="s">
        <v>744</v>
      </c>
      <c r="C8" s="189"/>
      <c r="D8" s="189"/>
      <c r="E8" s="190"/>
    </row>
    <row r="9" spans="1:5" ht="12.75" customHeight="1" x14ac:dyDescent="0.25">
      <c r="A9" s="16" t="s">
        <v>235</v>
      </c>
      <c r="B9" s="191" t="s">
        <v>1189</v>
      </c>
      <c r="C9" s="192"/>
      <c r="D9" s="192"/>
      <c r="E9" s="193"/>
    </row>
    <row r="10" spans="1:5" ht="12.75" customHeight="1" x14ac:dyDescent="0.25">
      <c r="A10" s="117" t="s">
        <v>237</v>
      </c>
      <c r="B10" s="191" t="s">
        <v>1190</v>
      </c>
      <c r="C10" s="192"/>
      <c r="D10" s="192"/>
      <c r="E10" s="193"/>
    </row>
    <row r="11" spans="1:5" ht="12.75" customHeight="1" x14ac:dyDescent="0.25">
      <c r="A11" s="118"/>
      <c r="B11" s="191" t="s">
        <v>287</v>
      </c>
      <c r="C11" s="192"/>
      <c r="D11" s="192"/>
      <c r="E11" s="193"/>
    </row>
    <row r="12" spans="1:5" x14ac:dyDescent="0.25">
      <c r="A12" s="119"/>
      <c r="B12" s="191" t="s">
        <v>1191</v>
      </c>
      <c r="C12" s="192"/>
      <c r="D12" s="192"/>
      <c r="E12" s="193"/>
    </row>
    <row r="13" spans="1:5" ht="12.75" customHeight="1" x14ac:dyDescent="0.25">
      <c r="A13" s="16" t="s">
        <v>241</v>
      </c>
      <c r="B13" s="191" t="s">
        <v>297</v>
      </c>
      <c r="C13" s="192"/>
      <c r="D13" s="192"/>
      <c r="E13" s="193"/>
    </row>
    <row r="14" spans="1:5" x14ac:dyDescent="0.25">
      <c r="A14" s="16" t="s">
        <v>243</v>
      </c>
      <c r="B14" s="197"/>
      <c r="C14" s="198"/>
      <c r="D14" s="198"/>
      <c r="E14" s="199"/>
    </row>
    <row r="15" spans="1:5" ht="13.5" customHeight="1" thickBot="1" x14ac:dyDescent="0.3">
      <c r="A15" s="15" t="s">
        <v>245</v>
      </c>
      <c r="B15" s="108" t="s">
        <v>1192</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1193</v>
      </c>
      <c r="C22" s="192"/>
      <c r="D22" s="192"/>
      <c r="E22" s="193"/>
    </row>
    <row r="23" spans="1:5" ht="50.15" customHeight="1" thickBot="1" x14ac:dyDescent="0.3">
      <c r="A23" s="9" t="s">
        <v>258</v>
      </c>
      <c r="B23" s="191" t="s">
        <v>1194</v>
      </c>
      <c r="C23" s="192"/>
      <c r="D23" s="192"/>
      <c r="E23" s="193"/>
    </row>
    <row r="24" spans="1:5" ht="13.5" customHeight="1" thickBot="1" x14ac:dyDescent="0.3">
      <c r="A24" s="95" t="s">
        <v>260</v>
      </c>
      <c r="B24" s="31"/>
      <c r="C24" s="202" t="s">
        <v>261</v>
      </c>
      <c r="D24" s="211"/>
      <c r="E24" s="212"/>
    </row>
    <row r="25" spans="1:5" ht="12.75" customHeight="1" x14ac:dyDescent="0.25">
      <c r="A25" s="96"/>
      <c r="B25" s="31" t="s">
        <v>250</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287</v>
      </c>
      <c r="C31" s="189"/>
      <c r="D31" s="189"/>
      <c r="E31" s="190"/>
    </row>
    <row r="32" spans="1:5" x14ac:dyDescent="0.25">
      <c r="A32" s="7" t="s">
        <v>3</v>
      </c>
      <c r="B32" s="191" t="s">
        <v>269</v>
      </c>
      <c r="C32" s="192"/>
      <c r="D32" s="192"/>
      <c r="E32" s="193"/>
    </row>
    <row r="33" spans="1:5" x14ac:dyDescent="0.25">
      <c r="A33" s="9"/>
      <c r="B33" s="40"/>
      <c r="C33" s="41"/>
      <c r="D33" s="41"/>
      <c r="E33" s="42"/>
    </row>
    <row r="34" spans="1:5" ht="13" thickBot="1" x14ac:dyDescent="0.3">
      <c r="A34" s="5" t="s">
        <v>270</v>
      </c>
      <c r="B34" s="217" t="s">
        <v>271</v>
      </c>
      <c r="C34" s="218"/>
      <c r="D34" s="218"/>
      <c r="E34" s="219"/>
    </row>
    <row r="35" spans="1:5" ht="141.75" customHeight="1" x14ac:dyDescent="0.25">
      <c r="A35" s="6" t="s">
        <v>5</v>
      </c>
      <c r="B35" s="81" t="s">
        <v>1195</v>
      </c>
      <c r="C35" s="82"/>
      <c r="D35" s="82"/>
      <c r="E35" s="82"/>
    </row>
    <row r="55"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842"/>
  <dimension ref="A1:E55"/>
  <sheetViews>
    <sheetView zoomScale="110" zoomScaleNormal="110" workbookViewId="0">
      <pane ySplit="2" topLeftCell="A26" activePane="bottomLeft" state="frozen"/>
      <selection activeCell="G7" sqref="G7"/>
      <selection pane="bottomLeft" activeCell="B10" sqref="B10:E10"/>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99</v>
      </c>
      <c r="C3" s="121"/>
      <c r="D3" s="121"/>
      <c r="E3" s="122"/>
    </row>
    <row r="4" spans="1:5" ht="12.75" customHeight="1" x14ac:dyDescent="0.25">
      <c r="A4" s="7" t="s">
        <v>1</v>
      </c>
      <c r="B4" s="155" t="s">
        <v>1196</v>
      </c>
      <c r="C4" s="156"/>
      <c r="D4" s="156"/>
      <c r="E4" s="157"/>
    </row>
    <row r="5" spans="1:5" x14ac:dyDescent="0.25">
      <c r="A5" s="7" t="s">
        <v>229</v>
      </c>
      <c r="B5" s="101"/>
      <c r="C5" s="102"/>
      <c r="D5" s="102"/>
      <c r="E5" s="103"/>
    </row>
    <row r="6" spans="1:5" ht="25.5" customHeight="1" x14ac:dyDescent="0.25">
      <c r="A6" s="7" t="s">
        <v>2</v>
      </c>
      <c r="B6" s="191" t="s">
        <v>100</v>
      </c>
      <c r="C6" s="192"/>
      <c r="D6" s="192"/>
      <c r="E6" s="193"/>
    </row>
    <row r="7" spans="1:5" ht="117" customHeight="1" thickBot="1" x14ac:dyDescent="0.3">
      <c r="A7" s="5" t="s">
        <v>231</v>
      </c>
      <c r="B7" s="194" t="s">
        <v>1197</v>
      </c>
      <c r="C7" s="195"/>
      <c r="D7" s="195"/>
      <c r="E7" s="196"/>
    </row>
    <row r="8" spans="1:5" ht="25.5" customHeight="1" x14ac:dyDescent="0.25">
      <c r="A8" s="10" t="s">
        <v>233</v>
      </c>
      <c r="B8" s="188" t="s">
        <v>995</v>
      </c>
      <c r="C8" s="189"/>
      <c r="D8" s="189"/>
      <c r="E8" s="190"/>
    </row>
    <row r="9" spans="1:5" ht="12.75" customHeight="1" x14ac:dyDescent="0.25">
      <c r="A9" s="16" t="s">
        <v>235</v>
      </c>
      <c r="B9" s="220" t="s">
        <v>1198</v>
      </c>
      <c r="C9" s="192"/>
      <c r="D9" s="192"/>
      <c r="E9" s="193"/>
    </row>
    <row r="10" spans="1:5" ht="12.75" customHeight="1" x14ac:dyDescent="0.25">
      <c r="A10" s="117" t="s">
        <v>237</v>
      </c>
      <c r="B10" s="220" t="s">
        <v>577</v>
      </c>
      <c r="C10" s="192"/>
      <c r="D10" s="192"/>
      <c r="E10" s="193"/>
    </row>
    <row r="11" spans="1:5" ht="12.75" customHeight="1" x14ac:dyDescent="0.25">
      <c r="A11" s="118"/>
      <c r="B11" s="191" t="s">
        <v>311</v>
      </c>
      <c r="C11" s="192"/>
      <c r="D11" s="192"/>
      <c r="E11" s="193"/>
    </row>
    <row r="12" spans="1:5" x14ac:dyDescent="0.25">
      <c r="A12" s="119"/>
      <c r="B12" s="191"/>
      <c r="C12" s="192"/>
      <c r="D12" s="192"/>
      <c r="E12" s="193"/>
    </row>
    <row r="13" spans="1:5" ht="12.75" customHeight="1" x14ac:dyDescent="0.25">
      <c r="A13" s="16" t="s">
        <v>241</v>
      </c>
      <c r="B13" s="191" t="s">
        <v>578</v>
      </c>
      <c r="C13" s="192"/>
      <c r="D13" s="192"/>
      <c r="E13" s="193"/>
    </row>
    <row r="14" spans="1:5" x14ac:dyDescent="0.25">
      <c r="A14" s="16" t="s">
        <v>243</v>
      </c>
      <c r="B14" s="221" t="s">
        <v>1199</v>
      </c>
      <c r="C14" s="198"/>
      <c r="D14" s="198"/>
      <c r="E14" s="199"/>
    </row>
    <row r="15" spans="1:5" ht="13.5" customHeight="1" x14ac:dyDescent="0.25">
      <c r="A15" s="15" t="s">
        <v>245</v>
      </c>
      <c r="B15" s="222" t="s">
        <v>1200</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1201</v>
      </c>
      <c r="C22" s="192"/>
      <c r="D22" s="192"/>
      <c r="E22" s="193"/>
    </row>
    <row r="23" spans="1:5" ht="50.15" customHeight="1" thickBot="1" x14ac:dyDescent="0.3">
      <c r="A23" s="9" t="s">
        <v>258</v>
      </c>
      <c r="B23" s="191" t="s">
        <v>1202</v>
      </c>
      <c r="C23" s="192"/>
      <c r="D23" s="192"/>
      <c r="E23" s="193"/>
    </row>
    <row r="24" spans="1:5" ht="13.5" customHeight="1" thickBot="1" x14ac:dyDescent="0.3">
      <c r="A24" s="95" t="s">
        <v>260</v>
      </c>
      <c r="B24" s="31"/>
      <c r="C24" s="202" t="s">
        <v>261</v>
      </c>
      <c r="D24" s="211"/>
      <c r="E24" s="212"/>
    </row>
    <row r="25" spans="1:5" ht="12.75" customHeight="1" x14ac:dyDescent="0.25">
      <c r="A25" s="96"/>
      <c r="B25" s="31"/>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1203</v>
      </c>
      <c r="C31" s="189"/>
      <c r="D31" s="189"/>
      <c r="E31" s="190"/>
    </row>
    <row r="32" spans="1:5" x14ac:dyDescent="0.25">
      <c r="A32" s="7" t="s">
        <v>3</v>
      </c>
      <c r="B32" s="191" t="s">
        <v>288</v>
      </c>
      <c r="C32" s="192"/>
      <c r="D32" s="192"/>
      <c r="E32" s="193"/>
    </row>
    <row r="33" spans="1:5" x14ac:dyDescent="0.25">
      <c r="A33" s="9"/>
      <c r="B33" s="40"/>
      <c r="C33" s="41"/>
      <c r="D33" s="41"/>
      <c r="E33" s="42"/>
    </row>
    <row r="34" spans="1:5" x14ac:dyDescent="0.25">
      <c r="A34" s="5" t="s">
        <v>270</v>
      </c>
      <c r="B34" s="217">
        <v>45179</v>
      </c>
      <c r="C34" s="218"/>
      <c r="D34" s="218"/>
      <c r="E34" s="219"/>
    </row>
    <row r="35" spans="1:5" ht="227.25" customHeight="1" x14ac:dyDescent="0.25">
      <c r="A35" s="6" t="s">
        <v>5</v>
      </c>
      <c r="B35" s="81" t="s">
        <v>1204</v>
      </c>
      <c r="C35" s="82"/>
      <c r="D35" s="82"/>
      <c r="E35" s="82"/>
    </row>
    <row r="55"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43"/>
  <dimension ref="A1:E55"/>
  <sheetViews>
    <sheetView zoomScale="110" zoomScaleNormal="110" workbookViewId="0">
      <pane ySplit="2" topLeftCell="A3" activePane="bottomLeft" state="frozen"/>
      <selection activeCell="G7" sqref="G7"/>
      <selection pane="bottomLeft" activeCell="G30" sqref="G30"/>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101</v>
      </c>
      <c r="C3" s="121"/>
      <c r="D3" s="121"/>
      <c r="E3" s="122"/>
    </row>
    <row r="4" spans="1:5" ht="12.75" customHeight="1" x14ac:dyDescent="0.25">
      <c r="A4" s="7" t="s">
        <v>1</v>
      </c>
      <c r="B4" s="155" t="s">
        <v>1205</v>
      </c>
      <c r="C4" s="156"/>
      <c r="D4" s="156"/>
      <c r="E4" s="157"/>
    </row>
    <row r="5" spans="1:5" x14ac:dyDescent="0.25">
      <c r="A5" s="7" t="s">
        <v>229</v>
      </c>
      <c r="B5" s="101"/>
      <c r="C5" s="102"/>
      <c r="D5" s="102"/>
      <c r="E5" s="103"/>
    </row>
    <row r="6" spans="1:5" ht="25.5" customHeight="1" x14ac:dyDescent="0.25">
      <c r="A6" s="7" t="s">
        <v>2</v>
      </c>
      <c r="B6" s="191" t="s">
        <v>102</v>
      </c>
      <c r="C6" s="192"/>
      <c r="D6" s="192"/>
      <c r="E6" s="193"/>
    </row>
    <row r="7" spans="1:5" ht="117" customHeight="1" thickBot="1" x14ac:dyDescent="0.3">
      <c r="A7" s="5" t="s">
        <v>231</v>
      </c>
      <c r="B7" s="194" t="s">
        <v>1206</v>
      </c>
      <c r="C7" s="195"/>
      <c r="D7" s="195"/>
      <c r="E7" s="196"/>
    </row>
    <row r="8" spans="1:5" ht="25.5" customHeight="1" x14ac:dyDescent="0.25">
      <c r="A8" s="10" t="s">
        <v>233</v>
      </c>
      <c r="B8" s="188" t="s">
        <v>927</v>
      </c>
      <c r="C8" s="189"/>
      <c r="D8" s="189"/>
      <c r="E8" s="190"/>
    </row>
    <row r="9" spans="1:5" ht="12.75" customHeight="1" x14ac:dyDescent="0.25">
      <c r="A9" s="16" t="s">
        <v>235</v>
      </c>
      <c r="B9" s="191" t="s">
        <v>1207</v>
      </c>
      <c r="C9" s="192"/>
      <c r="D9" s="192"/>
      <c r="E9" s="193"/>
    </row>
    <row r="10" spans="1:5" ht="12.75" customHeight="1" x14ac:dyDescent="0.25">
      <c r="A10" s="117" t="s">
        <v>237</v>
      </c>
      <c r="B10" s="191" t="s">
        <v>929</v>
      </c>
      <c r="C10" s="192"/>
      <c r="D10" s="192"/>
      <c r="E10" s="193"/>
    </row>
    <row r="11" spans="1:5" ht="12.75" customHeight="1" x14ac:dyDescent="0.25">
      <c r="A11" s="118"/>
      <c r="B11" s="191" t="s">
        <v>927</v>
      </c>
      <c r="C11" s="192"/>
      <c r="D11" s="192"/>
      <c r="E11" s="193"/>
    </row>
    <row r="12" spans="1:5" x14ac:dyDescent="0.25">
      <c r="A12" s="119"/>
      <c r="B12" s="191" t="s">
        <v>1180</v>
      </c>
      <c r="C12" s="192"/>
      <c r="D12" s="192"/>
      <c r="E12" s="193"/>
    </row>
    <row r="13" spans="1:5" ht="12.75" customHeight="1" x14ac:dyDescent="0.25">
      <c r="A13" s="16" t="s">
        <v>241</v>
      </c>
      <c r="B13" s="191" t="s">
        <v>445</v>
      </c>
      <c r="C13" s="192"/>
      <c r="D13" s="192"/>
      <c r="E13" s="193"/>
    </row>
    <row r="14" spans="1:5" x14ac:dyDescent="0.25">
      <c r="A14" s="16" t="s">
        <v>243</v>
      </c>
      <c r="B14" s="197" t="s">
        <v>446</v>
      </c>
      <c r="C14" s="198"/>
      <c r="D14" s="198"/>
      <c r="E14" s="199"/>
    </row>
    <row r="15" spans="1:5" ht="13.5" customHeight="1" thickBot="1" x14ac:dyDescent="0.3">
      <c r="A15" s="15" t="s">
        <v>245</v>
      </c>
      <c r="B15" s="108" t="s">
        <v>447</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1208</v>
      </c>
      <c r="C22" s="192"/>
      <c r="D22" s="192"/>
      <c r="E22" s="193"/>
    </row>
    <row r="23" spans="1:5" ht="50.15" customHeight="1" thickBot="1" x14ac:dyDescent="0.3">
      <c r="A23" s="9" t="s">
        <v>258</v>
      </c>
      <c r="B23" s="191" t="s">
        <v>1209</v>
      </c>
      <c r="C23" s="192"/>
      <c r="D23" s="192"/>
      <c r="E23" s="193"/>
    </row>
    <row r="24" spans="1:5" ht="13.5" customHeight="1" thickBot="1" x14ac:dyDescent="0.3">
      <c r="A24" s="95" t="s">
        <v>260</v>
      </c>
      <c r="B24" s="31"/>
      <c r="C24" s="202" t="s">
        <v>261</v>
      </c>
      <c r="D24" s="211"/>
      <c r="E24" s="212"/>
    </row>
    <row r="25" spans="1:5" ht="12.75" customHeight="1" x14ac:dyDescent="0.25">
      <c r="A25" s="96"/>
      <c r="B25" s="31"/>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356</v>
      </c>
      <c r="C31" s="189"/>
      <c r="D31" s="189"/>
      <c r="E31" s="190"/>
    </row>
    <row r="32" spans="1:5" x14ac:dyDescent="0.25">
      <c r="A32" s="7" t="s">
        <v>3</v>
      </c>
      <c r="B32" s="191" t="s">
        <v>269</v>
      </c>
      <c r="C32" s="192"/>
      <c r="D32" s="192"/>
      <c r="E32" s="193"/>
    </row>
    <row r="33" spans="1:5" x14ac:dyDescent="0.25">
      <c r="A33" s="9"/>
      <c r="B33" s="40"/>
      <c r="C33" s="41"/>
      <c r="D33" s="41"/>
      <c r="E33" s="42"/>
    </row>
    <row r="34" spans="1:5" x14ac:dyDescent="0.25">
      <c r="A34" s="5" t="s">
        <v>270</v>
      </c>
      <c r="B34" s="217" t="s">
        <v>271</v>
      </c>
      <c r="C34" s="218"/>
      <c r="D34" s="218"/>
      <c r="E34" s="219"/>
    </row>
    <row r="35" spans="1:5" ht="249.75" customHeight="1" x14ac:dyDescent="0.25">
      <c r="A35" s="6" t="s">
        <v>5</v>
      </c>
      <c r="B35" s="149" t="s">
        <v>1210</v>
      </c>
      <c r="C35" s="82"/>
      <c r="D35" s="82"/>
      <c r="E35" s="82"/>
    </row>
    <row r="55" ht="12.75" customHeight="1" x14ac:dyDescent="0.25"/>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844"/>
  <dimension ref="A1:E55"/>
  <sheetViews>
    <sheetView zoomScale="110" zoomScaleNormal="11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103</v>
      </c>
      <c r="C3" s="121"/>
      <c r="D3" s="121"/>
      <c r="E3" s="122"/>
    </row>
    <row r="4" spans="1:5" ht="12.75" customHeight="1" x14ac:dyDescent="0.25">
      <c r="A4" s="7" t="s">
        <v>1</v>
      </c>
      <c r="B4" s="155" t="s">
        <v>1211</v>
      </c>
      <c r="C4" s="156"/>
      <c r="D4" s="156"/>
      <c r="E4" s="157"/>
    </row>
    <row r="5" spans="1:5" x14ac:dyDescent="0.25">
      <c r="A5" s="7" t="s">
        <v>229</v>
      </c>
      <c r="B5" s="101"/>
      <c r="C5" s="102"/>
      <c r="D5" s="102"/>
      <c r="E5" s="103"/>
    </row>
    <row r="6" spans="1:5" ht="25.5" customHeight="1" x14ac:dyDescent="0.25">
      <c r="A6" s="7" t="s">
        <v>2</v>
      </c>
      <c r="B6" s="191" t="s">
        <v>104</v>
      </c>
      <c r="C6" s="192"/>
      <c r="D6" s="192"/>
      <c r="E6" s="193"/>
    </row>
    <row r="7" spans="1:5" ht="117" customHeight="1" thickBot="1" x14ac:dyDescent="0.3">
      <c r="A7" s="5" t="s">
        <v>231</v>
      </c>
      <c r="B7" s="194" t="s">
        <v>1212</v>
      </c>
      <c r="C7" s="195"/>
      <c r="D7" s="195"/>
      <c r="E7" s="196"/>
    </row>
    <row r="8" spans="1:5" ht="25.5" customHeight="1" x14ac:dyDescent="0.25">
      <c r="A8" s="10" t="s">
        <v>233</v>
      </c>
      <c r="B8" s="188" t="s">
        <v>1213</v>
      </c>
      <c r="C8" s="189"/>
      <c r="D8" s="189"/>
      <c r="E8" s="190"/>
    </row>
    <row r="9" spans="1:5" ht="12.75" customHeight="1" x14ac:dyDescent="0.25">
      <c r="A9" s="16" t="s">
        <v>235</v>
      </c>
      <c r="B9" s="191" t="s">
        <v>1214</v>
      </c>
      <c r="C9" s="192"/>
      <c r="D9" s="192"/>
      <c r="E9" s="193"/>
    </row>
    <row r="10" spans="1:5" ht="12.75" customHeight="1" x14ac:dyDescent="0.25">
      <c r="A10" s="117" t="s">
        <v>237</v>
      </c>
      <c r="B10" s="191" t="s">
        <v>1215</v>
      </c>
      <c r="C10" s="192"/>
      <c r="D10" s="192"/>
      <c r="E10" s="193"/>
    </row>
    <row r="11" spans="1:5" ht="12.75" customHeight="1" x14ac:dyDescent="0.25">
      <c r="A11" s="118"/>
      <c r="B11" s="191" t="s">
        <v>1216</v>
      </c>
      <c r="C11" s="192"/>
      <c r="D11" s="192"/>
      <c r="E11" s="193"/>
    </row>
    <row r="12" spans="1:5" x14ac:dyDescent="0.25">
      <c r="A12" s="119"/>
      <c r="B12" s="191" t="s">
        <v>1217</v>
      </c>
      <c r="C12" s="192"/>
      <c r="D12" s="192"/>
      <c r="E12" s="193"/>
    </row>
    <row r="13" spans="1:5" ht="12.75" customHeight="1" x14ac:dyDescent="0.25">
      <c r="A13" s="16" t="s">
        <v>241</v>
      </c>
      <c r="B13" s="191" t="s">
        <v>1218</v>
      </c>
      <c r="C13" s="192"/>
      <c r="D13" s="192"/>
      <c r="E13" s="193"/>
    </row>
    <row r="14" spans="1:5" x14ac:dyDescent="0.25">
      <c r="A14" s="16" t="s">
        <v>243</v>
      </c>
      <c r="B14" s="197"/>
      <c r="C14" s="198"/>
      <c r="D14" s="198"/>
      <c r="E14" s="199"/>
    </row>
    <row r="15" spans="1:5" ht="13.5" customHeight="1" thickBot="1" x14ac:dyDescent="0.3">
      <c r="A15" s="15" t="s">
        <v>245</v>
      </c>
      <c r="B15" s="108" t="s">
        <v>1219</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1220</v>
      </c>
      <c r="C22" s="192"/>
      <c r="D22" s="192"/>
      <c r="E22" s="193"/>
    </row>
    <row r="23" spans="1:5" ht="50.15" customHeight="1" thickBot="1" x14ac:dyDescent="0.3">
      <c r="A23" s="9" t="s">
        <v>258</v>
      </c>
      <c r="B23" s="191" t="s">
        <v>1221</v>
      </c>
      <c r="C23" s="192"/>
      <c r="D23" s="192"/>
      <c r="E23" s="193"/>
    </row>
    <row r="24" spans="1:5" ht="13.5" customHeight="1" thickBot="1" x14ac:dyDescent="0.3">
      <c r="A24" s="95" t="s">
        <v>260</v>
      </c>
      <c r="B24" s="31"/>
      <c r="C24" s="202" t="s">
        <v>261</v>
      </c>
      <c r="D24" s="211"/>
      <c r="E24" s="212"/>
    </row>
    <row r="25" spans="1:5" ht="12.75" customHeight="1" x14ac:dyDescent="0.25">
      <c r="A25" s="96"/>
      <c r="B25" s="31" t="s">
        <v>250</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1222</v>
      </c>
      <c r="C31" s="189"/>
      <c r="D31" s="189"/>
      <c r="E31" s="190"/>
    </row>
    <row r="32" spans="1:5" x14ac:dyDescent="0.25">
      <c r="A32" s="7" t="s">
        <v>3</v>
      </c>
      <c r="B32" s="191" t="s">
        <v>269</v>
      </c>
      <c r="C32" s="192"/>
      <c r="D32" s="192"/>
      <c r="E32" s="193"/>
    </row>
    <row r="33" spans="1:5" x14ac:dyDescent="0.25">
      <c r="A33" s="9"/>
      <c r="B33" s="40"/>
      <c r="C33" s="41"/>
      <c r="D33" s="41"/>
      <c r="E33" s="42"/>
    </row>
    <row r="34" spans="1:5" x14ac:dyDescent="0.25">
      <c r="A34" s="5" t="s">
        <v>270</v>
      </c>
      <c r="B34" s="217" t="s">
        <v>271</v>
      </c>
      <c r="C34" s="218"/>
      <c r="D34" s="218"/>
      <c r="E34" s="219"/>
    </row>
    <row r="35" spans="1:5" ht="141.75" customHeight="1" x14ac:dyDescent="0.25">
      <c r="A35" s="6" t="s">
        <v>5</v>
      </c>
      <c r="B35" s="81" t="s">
        <v>1223</v>
      </c>
      <c r="C35" s="82"/>
      <c r="D35" s="82"/>
      <c r="E35" s="82"/>
    </row>
    <row r="55"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845"/>
  <dimension ref="A1:E55"/>
  <sheetViews>
    <sheetView zoomScale="110" zoomScaleNormal="110" workbookViewId="0">
      <pane ySplit="2" topLeftCell="A21"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105</v>
      </c>
      <c r="C3" s="121"/>
      <c r="D3" s="121"/>
      <c r="E3" s="122"/>
    </row>
    <row r="4" spans="1:5" ht="12.75" customHeight="1" x14ac:dyDescent="0.25">
      <c r="A4" s="7" t="s">
        <v>1</v>
      </c>
      <c r="B4" s="155" t="s">
        <v>1224</v>
      </c>
      <c r="C4" s="156"/>
      <c r="D4" s="156"/>
      <c r="E4" s="157"/>
    </row>
    <row r="5" spans="1:5" x14ac:dyDescent="0.25">
      <c r="A5" s="7" t="s">
        <v>229</v>
      </c>
      <c r="B5" s="101"/>
      <c r="C5" s="102"/>
      <c r="D5" s="102"/>
      <c r="E5" s="103"/>
    </row>
    <row r="6" spans="1:5" ht="25.5" customHeight="1" x14ac:dyDescent="0.25">
      <c r="A6" s="7" t="s">
        <v>2</v>
      </c>
      <c r="B6" s="191" t="s">
        <v>106</v>
      </c>
      <c r="C6" s="192"/>
      <c r="D6" s="192"/>
      <c r="E6" s="193"/>
    </row>
    <row r="7" spans="1:5" ht="117" customHeight="1" thickBot="1" x14ac:dyDescent="0.3">
      <c r="A7" s="5" t="s">
        <v>231</v>
      </c>
      <c r="B7" s="194" t="s">
        <v>1225</v>
      </c>
      <c r="C7" s="195"/>
      <c r="D7" s="195"/>
      <c r="E7" s="196"/>
    </row>
    <row r="8" spans="1:5" ht="25.5" customHeight="1" x14ac:dyDescent="0.25">
      <c r="A8" s="10" t="s">
        <v>233</v>
      </c>
      <c r="B8" s="188" t="s">
        <v>1226</v>
      </c>
      <c r="C8" s="189"/>
      <c r="D8" s="189"/>
      <c r="E8" s="190"/>
    </row>
    <row r="9" spans="1:5" ht="12.75" customHeight="1" x14ac:dyDescent="0.25">
      <c r="A9" s="16" t="s">
        <v>235</v>
      </c>
      <c r="B9" s="191" t="s">
        <v>1227</v>
      </c>
      <c r="C9" s="192"/>
      <c r="D9" s="192"/>
      <c r="E9" s="193"/>
    </row>
    <row r="10" spans="1:5" ht="12.75" customHeight="1" x14ac:dyDescent="0.25">
      <c r="A10" s="117" t="s">
        <v>237</v>
      </c>
      <c r="B10" s="191" t="s">
        <v>1228</v>
      </c>
      <c r="C10" s="192"/>
      <c r="D10" s="192"/>
      <c r="E10" s="193"/>
    </row>
    <row r="11" spans="1:5" ht="12.75" customHeight="1" x14ac:dyDescent="0.25">
      <c r="A11" s="118"/>
      <c r="B11" s="191" t="s">
        <v>1229</v>
      </c>
      <c r="C11" s="192"/>
      <c r="D11" s="192"/>
      <c r="E11" s="193"/>
    </row>
    <row r="12" spans="1:5" x14ac:dyDescent="0.25">
      <c r="A12" s="119"/>
      <c r="B12" s="191" t="s">
        <v>1105</v>
      </c>
      <c r="C12" s="192"/>
      <c r="D12" s="192"/>
      <c r="E12" s="193"/>
    </row>
    <row r="13" spans="1:5" ht="12.75" customHeight="1" x14ac:dyDescent="0.25">
      <c r="A13" s="16" t="s">
        <v>241</v>
      </c>
      <c r="B13" s="191" t="s">
        <v>1230</v>
      </c>
      <c r="C13" s="192"/>
      <c r="D13" s="192"/>
      <c r="E13" s="193"/>
    </row>
    <row r="14" spans="1:5" x14ac:dyDescent="0.25">
      <c r="A14" s="16" t="s">
        <v>243</v>
      </c>
      <c r="B14" s="197" t="s">
        <v>1231</v>
      </c>
      <c r="C14" s="198"/>
      <c r="D14" s="198"/>
      <c r="E14" s="199"/>
    </row>
    <row r="15" spans="1:5" ht="13.5" customHeight="1" thickBot="1" x14ac:dyDescent="0.3">
      <c r="A15" s="15" t="s">
        <v>245</v>
      </c>
      <c r="B15" s="108" t="s">
        <v>1232</v>
      </c>
      <c r="C15" s="200"/>
      <c r="D15" s="200"/>
      <c r="E15" s="201"/>
    </row>
    <row r="16" spans="1:5" ht="12.75" customHeight="1" x14ac:dyDescent="0.25">
      <c r="A16" s="95" t="s">
        <v>247</v>
      </c>
      <c r="B16" s="29" t="s">
        <v>248</v>
      </c>
      <c r="C16" s="202" t="s">
        <v>249</v>
      </c>
      <c r="D16" s="203"/>
      <c r="E16" s="204"/>
    </row>
    <row r="17" spans="1:5" ht="12.75" customHeight="1" x14ac:dyDescent="0.25">
      <c r="A17" s="96"/>
      <c r="B17" s="29" t="s">
        <v>248</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41.25" customHeight="1" x14ac:dyDescent="0.25">
      <c r="A22" s="28" t="s">
        <v>256</v>
      </c>
      <c r="B22" s="191" t="s">
        <v>1233</v>
      </c>
      <c r="C22" s="192"/>
      <c r="D22" s="192"/>
      <c r="E22" s="193"/>
    </row>
    <row r="23" spans="1:5" ht="50.15" customHeight="1" thickBot="1" x14ac:dyDescent="0.3">
      <c r="A23" s="9" t="s">
        <v>258</v>
      </c>
      <c r="B23" s="191" t="s">
        <v>1234</v>
      </c>
      <c r="C23" s="192"/>
      <c r="D23" s="192"/>
      <c r="E23" s="193"/>
    </row>
    <row r="24" spans="1:5" ht="13.5" customHeight="1" thickBot="1" x14ac:dyDescent="0.3">
      <c r="A24" s="95" t="s">
        <v>260</v>
      </c>
      <c r="B24" s="31"/>
      <c r="C24" s="202" t="s">
        <v>261</v>
      </c>
      <c r="D24" s="211"/>
      <c r="E24" s="212"/>
    </row>
    <row r="25" spans="1:5" ht="12.75" customHeight="1" x14ac:dyDescent="0.25">
      <c r="A25" s="96"/>
      <c r="B25" s="31" t="s">
        <v>250</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1226</v>
      </c>
      <c r="C31" s="189"/>
      <c r="D31" s="189"/>
      <c r="E31" s="190"/>
    </row>
    <row r="32" spans="1:5" x14ac:dyDescent="0.25">
      <c r="A32" s="7" t="s">
        <v>3</v>
      </c>
      <c r="B32" s="223" t="s">
        <v>269</v>
      </c>
      <c r="C32" s="224"/>
      <c r="D32" s="224"/>
      <c r="E32" s="225"/>
    </row>
    <row r="33" spans="1:5" x14ac:dyDescent="0.25">
      <c r="A33" s="9"/>
      <c r="B33" s="43"/>
      <c r="C33" s="44"/>
      <c r="D33" s="44"/>
      <c r="E33" s="45"/>
    </row>
    <row r="34" spans="1:5" x14ac:dyDescent="0.25">
      <c r="A34" s="5" t="s">
        <v>270</v>
      </c>
      <c r="B34" s="217" t="s">
        <v>271</v>
      </c>
      <c r="C34" s="218"/>
      <c r="D34" s="218"/>
      <c r="E34" s="219"/>
    </row>
    <row r="35" spans="1:5" ht="304.5" customHeight="1" x14ac:dyDescent="0.25">
      <c r="A35" s="6" t="s">
        <v>5</v>
      </c>
      <c r="B35" s="149" t="s">
        <v>1235</v>
      </c>
      <c r="C35" s="82"/>
      <c r="D35" s="82"/>
      <c r="E35" s="82"/>
    </row>
    <row r="55" ht="12.75" customHeight="1" x14ac:dyDescent="0.25"/>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846"/>
  <dimension ref="A1:E56"/>
  <sheetViews>
    <sheetView zoomScaleNormal="100" workbookViewId="0">
      <pane ySplit="2" topLeftCell="A22" activePane="bottomLeft" state="frozen"/>
      <selection activeCell="G7" sqref="G7"/>
      <selection pane="bottomLeft" activeCell="B34" sqref="B34:E34"/>
    </sheetView>
  </sheetViews>
  <sheetFormatPr defaultRowHeight="12.75" customHeight="1" x14ac:dyDescent="0.25"/>
  <cols>
    <col min="1" max="1" width="17.1796875" customWidth="1"/>
    <col min="5" max="5" width="51.81640625" customWidth="1"/>
  </cols>
  <sheetData>
    <row r="1" spans="1:5" ht="30" customHeight="1" x14ac:dyDescent="0.25">
      <c r="A1" s="17"/>
      <c r="B1" s="8"/>
      <c r="C1" s="8"/>
      <c r="D1" s="8"/>
      <c r="E1" s="8"/>
    </row>
    <row r="2" spans="1:5" ht="12.5" x14ac:dyDescent="0.25">
      <c r="B2" s="8"/>
      <c r="C2" s="8"/>
      <c r="D2" s="8"/>
      <c r="E2" s="8"/>
    </row>
    <row r="3" spans="1:5" ht="12.5" x14ac:dyDescent="0.25">
      <c r="A3" s="10" t="s">
        <v>227</v>
      </c>
      <c r="B3" s="120" t="s">
        <v>107</v>
      </c>
      <c r="C3" s="121"/>
      <c r="D3" s="121"/>
      <c r="E3" s="122"/>
    </row>
    <row r="4" spans="1:5" ht="12.75" customHeight="1" x14ac:dyDescent="0.25">
      <c r="A4" s="7" t="s">
        <v>1</v>
      </c>
      <c r="B4" s="155" t="s">
        <v>1236</v>
      </c>
      <c r="C4" s="156"/>
      <c r="D4" s="156"/>
      <c r="E4" s="157"/>
    </row>
    <row r="5" spans="1:5" ht="12.5" x14ac:dyDescent="0.25">
      <c r="A5" s="7" t="s">
        <v>229</v>
      </c>
      <c r="B5" s="155" t="s">
        <v>1237</v>
      </c>
      <c r="C5" s="102"/>
      <c r="D5" s="102"/>
      <c r="E5" s="103"/>
    </row>
    <row r="6" spans="1:5" ht="25.5" customHeight="1" x14ac:dyDescent="0.25">
      <c r="A6" s="7" t="s">
        <v>2</v>
      </c>
      <c r="B6" s="191" t="s">
        <v>1238</v>
      </c>
      <c r="C6" s="192"/>
      <c r="D6" s="192"/>
      <c r="E6" s="193"/>
    </row>
    <row r="7" spans="1:5" ht="96" customHeight="1" x14ac:dyDescent="0.25">
      <c r="A7" s="5" t="s">
        <v>231</v>
      </c>
      <c r="B7" s="194" t="s">
        <v>1239</v>
      </c>
      <c r="C7" s="195"/>
      <c r="D7" s="195"/>
      <c r="E7" s="196"/>
    </row>
    <row r="8" spans="1:5" ht="25.5" customHeight="1" x14ac:dyDescent="0.25">
      <c r="A8" s="10" t="s">
        <v>233</v>
      </c>
      <c r="B8" s="188" t="s">
        <v>1240</v>
      </c>
      <c r="C8" s="189"/>
      <c r="D8" s="189"/>
      <c r="E8" s="190"/>
    </row>
    <row r="9" spans="1:5" ht="12.75" customHeight="1" x14ac:dyDescent="0.25">
      <c r="A9" s="16" t="s">
        <v>235</v>
      </c>
      <c r="B9" s="191" t="s">
        <v>1241</v>
      </c>
      <c r="C9" s="192"/>
      <c r="D9" s="192"/>
      <c r="E9" s="193"/>
    </row>
    <row r="10" spans="1:5" ht="12.75" customHeight="1" x14ac:dyDescent="0.25">
      <c r="A10" s="117" t="s">
        <v>237</v>
      </c>
      <c r="B10" s="191" t="s">
        <v>1242</v>
      </c>
      <c r="C10" s="192"/>
      <c r="D10" s="192"/>
      <c r="E10" s="193"/>
    </row>
    <row r="11" spans="1:5" ht="12.75" customHeight="1" x14ac:dyDescent="0.25">
      <c r="A11" s="118"/>
      <c r="B11" s="232" t="s">
        <v>1243</v>
      </c>
      <c r="C11" s="192"/>
      <c r="D11" s="192"/>
      <c r="E11" s="193"/>
    </row>
    <row r="12" spans="1:5" ht="12.5" x14ac:dyDescent="0.25">
      <c r="A12" s="119"/>
      <c r="B12" s="191" t="s">
        <v>1244</v>
      </c>
      <c r="C12" s="192"/>
      <c r="D12" s="192"/>
      <c r="E12" s="193"/>
    </row>
    <row r="13" spans="1:5" ht="12.75" customHeight="1" x14ac:dyDescent="0.25">
      <c r="A13" s="16" t="s">
        <v>241</v>
      </c>
      <c r="B13" s="191" t="s">
        <v>1245</v>
      </c>
      <c r="C13" s="192"/>
      <c r="D13" s="192"/>
      <c r="E13" s="193"/>
    </row>
    <row r="14" spans="1:5" ht="12.5" x14ac:dyDescent="0.25">
      <c r="A14" s="16" t="s">
        <v>243</v>
      </c>
      <c r="B14" s="197" t="s">
        <v>1246</v>
      </c>
      <c r="C14" s="198"/>
      <c r="D14" s="198"/>
      <c r="E14" s="199"/>
    </row>
    <row r="15" spans="1:5" ht="13.5" customHeight="1" x14ac:dyDescent="0.25">
      <c r="A15" s="15" t="s">
        <v>245</v>
      </c>
      <c r="B15" s="108" t="s">
        <v>1247</v>
      </c>
      <c r="C15" s="153"/>
      <c r="D15" s="153"/>
      <c r="E15" s="154"/>
    </row>
    <row r="16" spans="1:5" ht="12.75" customHeight="1" x14ac:dyDescent="0.25">
      <c r="A16" s="95" t="s">
        <v>247</v>
      </c>
      <c r="B16" s="29" t="s">
        <v>248</v>
      </c>
      <c r="C16" s="202" t="s">
        <v>249</v>
      </c>
      <c r="D16" s="203"/>
      <c r="E16" s="204"/>
    </row>
    <row r="17" spans="1:5" ht="12.75" customHeight="1" x14ac:dyDescent="0.25">
      <c r="A17" s="96"/>
      <c r="B17" s="29" t="s">
        <v>250</v>
      </c>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x14ac:dyDescent="0.25">
      <c r="A21" s="97"/>
      <c r="B21" s="30" t="s">
        <v>248</v>
      </c>
      <c r="C21" s="208" t="s">
        <v>255</v>
      </c>
      <c r="D21" s="209"/>
      <c r="E21" s="210"/>
    </row>
    <row r="22" spans="1:5" ht="56.25" customHeight="1" x14ac:dyDescent="0.25">
      <c r="A22" s="28" t="s">
        <v>256</v>
      </c>
      <c r="B22" s="191" t="s">
        <v>1248</v>
      </c>
      <c r="C22" s="192"/>
      <c r="D22" s="192"/>
      <c r="E22" s="193"/>
    </row>
    <row r="23" spans="1:5" ht="50.15" customHeight="1" x14ac:dyDescent="0.25">
      <c r="A23" s="9" t="s">
        <v>258</v>
      </c>
      <c r="B23" s="226" t="s">
        <v>1249</v>
      </c>
      <c r="C23" s="227"/>
      <c r="D23" s="227"/>
      <c r="E23" s="228"/>
    </row>
    <row r="24" spans="1:5" ht="13.5" customHeight="1" thickBot="1" x14ac:dyDescent="0.3">
      <c r="A24" s="96" t="s">
        <v>260</v>
      </c>
      <c r="B24" s="69"/>
      <c r="C24" s="229" t="s">
        <v>261</v>
      </c>
      <c r="D24" s="230"/>
      <c r="E24" s="231"/>
    </row>
    <row r="25" spans="1:5" ht="12.75" customHeight="1" x14ac:dyDescent="0.25">
      <c r="A25" s="96"/>
      <c r="B25" s="31" t="s">
        <v>250</v>
      </c>
      <c r="C25" s="205" t="s">
        <v>262</v>
      </c>
      <c r="D25" s="213"/>
      <c r="E25" s="214"/>
    </row>
    <row r="26" spans="1:5" ht="13.5" customHeight="1" x14ac:dyDescent="0.25">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x14ac:dyDescent="0.25">
      <c r="A30" s="97"/>
      <c r="B30" s="29" t="s">
        <v>250</v>
      </c>
      <c r="C30" s="208" t="s">
        <v>267</v>
      </c>
      <c r="D30" s="215"/>
      <c r="E30" s="216"/>
    </row>
    <row r="31" spans="1:5" ht="12.75" customHeight="1" x14ac:dyDescent="0.25">
      <c r="A31" s="10" t="s">
        <v>268</v>
      </c>
      <c r="B31" s="188" t="s">
        <v>1250</v>
      </c>
      <c r="C31" s="189"/>
      <c r="D31" s="189"/>
      <c r="E31" s="190"/>
    </row>
    <row r="32" spans="1:5" ht="12.5" x14ac:dyDescent="0.25">
      <c r="A32" s="7" t="s">
        <v>3</v>
      </c>
      <c r="B32" s="223" t="s">
        <v>288</v>
      </c>
      <c r="C32" s="224"/>
      <c r="D32" s="224"/>
      <c r="E32" s="225"/>
    </row>
    <row r="33" spans="1:5" ht="12.5" x14ac:dyDescent="0.25">
      <c r="A33" s="9"/>
      <c r="B33" s="43"/>
      <c r="C33" s="44"/>
      <c r="D33" s="44"/>
      <c r="E33" s="45"/>
    </row>
    <row r="34" spans="1:5" ht="12.5" x14ac:dyDescent="0.25">
      <c r="A34" s="5" t="s">
        <v>270</v>
      </c>
      <c r="B34" s="217">
        <v>46007</v>
      </c>
      <c r="C34" s="218"/>
      <c r="D34" s="218"/>
      <c r="E34" s="219"/>
    </row>
    <row r="35" spans="1:5" ht="200.25" customHeight="1" x14ac:dyDescent="0.25">
      <c r="A35" s="6" t="s">
        <v>5</v>
      </c>
      <c r="B35" s="139" t="s">
        <v>1251</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row r="48" spans="1:5" ht="12.5" x14ac:dyDescent="0.25"/>
    <row r="56" ht="12.5" x14ac:dyDescent="0.25"/>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A61A941E-BD6C-4829-BD94-931164E12152}">
      <formula1>"Applied, Exempt"</formula1>
    </dataValidation>
    <dataValidation type="list" allowBlank="1" showInputMessage="1" showErrorMessage="1" sqref="B37:B38" xr:uid="{E5F6874B-B9B6-4746-8B92-4F5098B8998E}">
      <formula1>"Yes,No"</formula1>
    </dataValidation>
  </dataValidations>
  <hyperlinks>
    <hyperlink ref="B15:E15" r:id="rId1" display="Retha.Steenkamp@ukkidney.org" xr:uid="{20E80822-75FC-442B-9B4E-6C520B64CB21}"/>
  </hyperlinks>
  <pageMargins left="0.7" right="0.7" top="0.75" bottom="0.75" header="0.3" footer="0.3"/>
  <pageSetup paperSize="9" orientation="portrait"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847"/>
  <dimension ref="A1:E55"/>
  <sheetViews>
    <sheetView zoomScale="110" zoomScaleNormal="110" workbookViewId="0">
      <pane ySplit="2" topLeftCell="A25" activePane="bottomLeft" state="frozen"/>
      <selection activeCell="G7" sqref="G7"/>
      <selection pane="bottomLeft" activeCell="B32" sqref="B32:E3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108</v>
      </c>
      <c r="C3" s="121"/>
      <c r="D3" s="121"/>
      <c r="E3" s="122"/>
    </row>
    <row r="4" spans="1:5" ht="12.75" customHeight="1" x14ac:dyDescent="0.25">
      <c r="A4" s="7" t="s">
        <v>1</v>
      </c>
      <c r="B4" s="155" t="s">
        <v>1252</v>
      </c>
      <c r="C4" s="156"/>
      <c r="D4" s="156"/>
      <c r="E4" s="157"/>
    </row>
    <row r="5" spans="1:5" x14ac:dyDescent="0.25">
      <c r="A5" s="7" t="s">
        <v>229</v>
      </c>
      <c r="B5" s="155"/>
      <c r="C5" s="102"/>
      <c r="D5" s="102"/>
      <c r="E5" s="103"/>
    </row>
    <row r="6" spans="1:5" ht="25.5" customHeight="1" x14ac:dyDescent="0.25">
      <c r="A6" s="7" t="s">
        <v>2</v>
      </c>
      <c r="B6" s="191" t="s">
        <v>1253</v>
      </c>
      <c r="C6" s="192"/>
      <c r="D6" s="192"/>
      <c r="E6" s="193"/>
    </row>
    <row r="7" spans="1:5" ht="203.25" customHeight="1" thickBot="1" x14ac:dyDescent="0.3">
      <c r="A7" s="5" t="s">
        <v>231</v>
      </c>
      <c r="B7" s="194" t="s">
        <v>1254</v>
      </c>
      <c r="C7" s="195"/>
      <c r="D7" s="195"/>
      <c r="E7" s="196"/>
    </row>
    <row r="8" spans="1:5" ht="25.5" customHeight="1" x14ac:dyDescent="0.25">
      <c r="A8" s="10" t="s">
        <v>233</v>
      </c>
      <c r="B8" s="188" t="s">
        <v>1102</v>
      </c>
      <c r="C8" s="189"/>
      <c r="D8" s="189"/>
      <c r="E8" s="190"/>
    </row>
    <row r="9" spans="1:5" ht="12.75" customHeight="1" x14ac:dyDescent="0.25">
      <c r="A9" s="16" t="s">
        <v>235</v>
      </c>
      <c r="B9" s="191" t="s">
        <v>641</v>
      </c>
      <c r="C9" s="192"/>
      <c r="D9" s="192"/>
      <c r="E9" s="193"/>
    </row>
    <row r="10" spans="1:5" ht="12.75" customHeight="1" x14ac:dyDescent="0.25">
      <c r="A10" s="117" t="s">
        <v>237</v>
      </c>
      <c r="B10" s="191" t="s">
        <v>1103</v>
      </c>
      <c r="C10" s="192"/>
      <c r="D10" s="192"/>
      <c r="E10" s="193"/>
    </row>
    <row r="11" spans="1:5" ht="12.75" customHeight="1" x14ac:dyDescent="0.25">
      <c r="A11" s="118"/>
      <c r="B11" s="191" t="s">
        <v>1104</v>
      </c>
      <c r="C11" s="192"/>
      <c r="D11" s="192"/>
      <c r="E11" s="193"/>
    </row>
    <row r="12" spans="1:5" x14ac:dyDescent="0.25">
      <c r="A12" s="119"/>
      <c r="B12" s="191" t="s">
        <v>1105</v>
      </c>
      <c r="C12" s="192"/>
      <c r="D12" s="192"/>
      <c r="E12" s="193"/>
    </row>
    <row r="13" spans="1:5" ht="12.75" customHeight="1" x14ac:dyDescent="0.25">
      <c r="A13" s="16" t="s">
        <v>241</v>
      </c>
      <c r="B13" s="191" t="s">
        <v>644</v>
      </c>
      <c r="C13" s="192"/>
      <c r="D13" s="192"/>
      <c r="E13" s="193"/>
    </row>
    <row r="14" spans="1:5" x14ac:dyDescent="0.25">
      <c r="A14" s="16" t="s">
        <v>243</v>
      </c>
      <c r="B14" s="197" t="s">
        <v>1106</v>
      </c>
      <c r="C14" s="198"/>
      <c r="D14" s="198"/>
      <c r="E14" s="199"/>
    </row>
    <row r="15" spans="1:5" ht="13.5" customHeight="1" thickBot="1" x14ac:dyDescent="0.3">
      <c r="A15" s="15" t="s">
        <v>245</v>
      </c>
      <c r="B15" s="108"/>
      <c r="C15" s="200"/>
      <c r="D15" s="200"/>
      <c r="E15" s="201"/>
    </row>
    <row r="16" spans="1:5" ht="12.75" customHeight="1" x14ac:dyDescent="0.25">
      <c r="A16" s="95" t="s">
        <v>247</v>
      </c>
      <c r="B16" s="29" t="s">
        <v>248</v>
      </c>
      <c r="C16" s="202" t="s">
        <v>249</v>
      </c>
      <c r="D16" s="203"/>
      <c r="E16" s="204"/>
    </row>
    <row r="17" spans="1:5" ht="12.75" customHeight="1" x14ac:dyDescent="0.25">
      <c r="A17" s="96"/>
      <c r="B17" s="29"/>
      <c r="C17" s="205" t="s">
        <v>251</v>
      </c>
      <c r="D17" s="206"/>
      <c r="E17" s="207"/>
    </row>
    <row r="18" spans="1:5" ht="12.75" customHeight="1" x14ac:dyDescent="0.25">
      <c r="A18" s="96"/>
      <c r="B18" s="29" t="s">
        <v>248</v>
      </c>
      <c r="C18" s="205" t="s">
        <v>252</v>
      </c>
      <c r="D18" s="206"/>
      <c r="E18" s="207"/>
    </row>
    <row r="19" spans="1:5" ht="12.75" customHeight="1" x14ac:dyDescent="0.25">
      <c r="A19" s="96"/>
      <c r="B19" s="29" t="s">
        <v>248</v>
      </c>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29.25" customHeight="1" x14ac:dyDescent="0.25">
      <c r="A22" s="28" t="s">
        <v>256</v>
      </c>
      <c r="B22" s="191" t="s">
        <v>1255</v>
      </c>
      <c r="C22" s="192"/>
      <c r="D22" s="192"/>
      <c r="E22" s="193"/>
    </row>
    <row r="23" spans="1:5" ht="50.15" customHeight="1" thickBot="1" x14ac:dyDescent="0.3">
      <c r="A23" s="9" t="s">
        <v>258</v>
      </c>
      <c r="B23" s="191" t="s">
        <v>1256</v>
      </c>
      <c r="C23" s="192"/>
      <c r="D23" s="192"/>
      <c r="E23" s="193"/>
    </row>
    <row r="24" spans="1:5" ht="13.5" customHeight="1" thickBot="1" x14ac:dyDescent="0.3">
      <c r="A24" s="95" t="s">
        <v>260</v>
      </c>
      <c r="B24" s="31"/>
      <c r="C24" s="202" t="s">
        <v>261</v>
      </c>
      <c r="D24" s="211"/>
      <c r="E24" s="212"/>
    </row>
    <row r="25" spans="1:5" ht="12.75" customHeight="1" x14ac:dyDescent="0.25">
      <c r="A25" s="96"/>
      <c r="B25" s="31"/>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335</v>
      </c>
      <c r="C31" s="189"/>
      <c r="D31" s="189"/>
      <c r="E31" s="190"/>
    </row>
    <row r="32" spans="1:5" x14ac:dyDescent="0.25">
      <c r="A32" s="7" t="s">
        <v>3</v>
      </c>
      <c r="B32" s="223" t="s">
        <v>269</v>
      </c>
      <c r="C32" s="224"/>
      <c r="D32" s="224"/>
      <c r="E32" s="225"/>
    </row>
    <row r="33" spans="1:5" x14ac:dyDescent="0.25">
      <c r="A33" s="9"/>
      <c r="B33" s="43"/>
      <c r="C33" s="44"/>
      <c r="D33" s="44"/>
      <c r="E33" s="45"/>
    </row>
    <row r="34" spans="1:5" ht="13" thickBot="1" x14ac:dyDescent="0.3">
      <c r="A34" s="5" t="s">
        <v>270</v>
      </c>
      <c r="B34" s="217" t="s">
        <v>271</v>
      </c>
      <c r="C34" s="218"/>
      <c r="D34" s="218"/>
      <c r="E34" s="219"/>
    </row>
    <row r="35" spans="1:5" ht="68.25" customHeight="1" x14ac:dyDescent="0.25">
      <c r="A35" s="6" t="s">
        <v>5</v>
      </c>
      <c r="B35" s="81" t="s">
        <v>1257</v>
      </c>
      <c r="C35" s="82"/>
      <c r="D35" s="82"/>
      <c r="E35" s="82"/>
    </row>
    <row r="55"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848"/>
  <dimension ref="A1:E55"/>
  <sheetViews>
    <sheetView zoomScale="110" zoomScaleNormal="110" workbookViewId="0">
      <pane ySplit="2" topLeftCell="A7" activePane="bottomLeft" state="frozen"/>
      <selection activeCell="G7" sqref="G7"/>
      <selection pane="bottomLeft" activeCell="G15" sqref="G1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109</v>
      </c>
      <c r="C3" s="121"/>
      <c r="D3" s="121"/>
      <c r="E3" s="122"/>
    </row>
    <row r="4" spans="1:5" ht="12.75" customHeight="1" x14ac:dyDescent="0.25">
      <c r="A4" s="7" t="s">
        <v>1</v>
      </c>
      <c r="B4" s="155" t="s">
        <v>1258</v>
      </c>
      <c r="C4" s="156"/>
      <c r="D4" s="156"/>
      <c r="E4" s="157"/>
    </row>
    <row r="5" spans="1:5" x14ac:dyDescent="0.25">
      <c r="A5" s="7" t="s">
        <v>229</v>
      </c>
      <c r="B5" s="155"/>
      <c r="C5" s="102"/>
      <c r="D5" s="102"/>
      <c r="E5" s="103"/>
    </row>
    <row r="6" spans="1:5" ht="25.5" customHeight="1" x14ac:dyDescent="0.25">
      <c r="A6" s="7" t="s">
        <v>2</v>
      </c>
      <c r="B6" s="191" t="s">
        <v>1259</v>
      </c>
      <c r="C6" s="192"/>
      <c r="D6" s="192"/>
      <c r="E6" s="193"/>
    </row>
    <row r="7" spans="1:5" ht="255.75" customHeight="1" thickBot="1" x14ac:dyDescent="0.3">
      <c r="A7" s="5" t="s">
        <v>231</v>
      </c>
      <c r="B7" s="194" t="s">
        <v>1260</v>
      </c>
      <c r="C7" s="195"/>
      <c r="D7" s="195"/>
      <c r="E7" s="196"/>
    </row>
    <row r="8" spans="1:5" ht="25.5" customHeight="1" x14ac:dyDescent="0.25">
      <c r="A8" s="10" t="s">
        <v>233</v>
      </c>
      <c r="B8" s="188" t="s">
        <v>307</v>
      </c>
      <c r="C8" s="189"/>
      <c r="D8" s="189"/>
      <c r="E8" s="190"/>
    </row>
    <row r="9" spans="1:5" ht="12.75" customHeight="1" x14ac:dyDescent="0.25">
      <c r="A9" s="16" t="s">
        <v>235</v>
      </c>
      <c r="B9" s="191" t="s">
        <v>1261</v>
      </c>
      <c r="C9" s="192"/>
      <c r="D9" s="192"/>
      <c r="E9" s="193"/>
    </row>
    <row r="10" spans="1:5" ht="12.75" customHeight="1" x14ac:dyDescent="0.25">
      <c r="A10" s="117" t="s">
        <v>237</v>
      </c>
      <c r="B10" s="191" t="s">
        <v>307</v>
      </c>
      <c r="C10" s="192"/>
      <c r="D10" s="192"/>
      <c r="E10" s="193"/>
    </row>
    <row r="11" spans="1:5" ht="12.75" customHeight="1" x14ac:dyDescent="0.25">
      <c r="A11" s="118"/>
      <c r="B11" s="191" t="s">
        <v>1262</v>
      </c>
      <c r="C11" s="192"/>
      <c r="D11" s="192"/>
      <c r="E11" s="193"/>
    </row>
    <row r="12" spans="1:5" x14ac:dyDescent="0.25">
      <c r="A12" s="119"/>
      <c r="B12" s="191" t="s">
        <v>1263</v>
      </c>
      <c r="C12" s="192"/>
      <c r="D12" s="192"/>
      <c r="E12" s="193"/>
    </row>
    <row r="13" spans="1:5" ht="12.75" customHeight="1" x14ac:dyDescent="0.25">
      <c r="A13" s="16" t="s">
        <v>241</v>
      </c>
      <c r="B13" s="191" t="s">
        <v>1264</v>
      </c>
      <c r="C13" s="192"/>
      <c r="D13" s="192"/>
      <c r="E13" s="193"/>
    </row>
    <row r="14" spans="1:5" x14ac:dyDescent="0.25">
      <c r="A14" s="16" t="s">
        <v>243</v>
      </c>
      <c r="B14" s="197" t="s">
        <v>1265</v>
      </c>
      <c r="C14" s="198"/>
      <c r="D14" s="198"/>
      <c r="E14" s="199"/>
    </row>
    <row r="15" spans="1:5" ht="13.5" customHeight="1" thickBot="1" x14ac:dyDescent="0.3">
      <c r="A15" s="15" t="s">
        <v>245</v>
      </c>
      <c r="B15" s="108" t="s">
        <v>1266</v>
      </c>
      <c r="C15" s="200"/>
      <c r="D15" s="200"/>
      <c r="E15" s="201"/>
    </row>
    <row r="16" spans="1:5" ht="12.75" customHeight="1" x14ac:dyDescent="0.25">
      <c r="A16" s="95" t="s">
        <v>247</v>
      </c>
      <c r="B16" s="29" t="s">
        <v>248</v>
      </c>
      <c r="C16" s="202" t="s">
        <v>249</v>
      </c>
      <c r="D16" s="203"/>
      <c r="E16" s="204"/>
    </row>
    <row r="17" spans="1:5" ht="12.75" customHeight="1" x14ac:dyDescent="0.25">
      <c r="A17" s="96"/>
      <c r="B17" s="29" t="s">
        <v>250</v>
      </c>
      <c r="C17" s="205" t="s">
        <v>251</v>
      </c>
      <c r="D17" s="206"/>
      <c r="E17" s="207"/>
    </row>
    <row r="18" spans="1:5" ht="12.75" customHeight="1" x14ac:dyDescent="0.25">
      <c r="A18" s="96"/>
      <c r="B18" s="29" t="s">
        <v>248</v>
      </c>
      <c r="C18" s="205" t="s">
        <v>252</v>
      </c>
      <c r="D18" s="206"/>
      <c r="E18" s="207"/>
    </row>
    <row r="19" spans="1:5" ht="12.75" customHeight="1" x14ac:dyDescent="0.25">
      <c r="A19" s="96"/>
      <c r="B19" s="29" t="s">
        <v>250</v>
      </c>
      <c r="C19" s="205" t="s">
        <v>253</v>
      </c>
      <c r="D19" s="206"/>
      <c r="E19" s="207"/>
    </row>
    <row r="20" spans="1:5" ht="12.75" customHeight="1" x14ac:dyDescent="0.25">
      <c r="A20" s="96"/>
      <c r="B20" s="29"/>
      <c r="C20" s="205" t="s">
        <v>254</v>
      </c>
      <c r="D20" s="206"/>
      <c r="E20" s="207"/>
    </row>
    <row r="21" spans="1:5" ht="29.25" customHeight="1" thickBot="1" x14ac:dyDescent="0.3">
      <c r="A21" s="97"/>
      <c r="B21" s="30" t="s">
        <v>248</v>
      </c>
      <c r="C21" s="208" t="s">
        <v>255</v>
      </c>
      <c r="D21" s="209"/>
      <c r="E21" s="210"/>
    </row>
    <row r="22" spans="1:5" ht="29.25" customHeight="1" x14ac:dyDescent="0.25">
      <c r="A22" s="28" t="s">
        <v>256</v>
      </c>
      <c r="B22" s="191" t="s">
        <v>1267</v>
      </c>
      <c r="C22" s="192"/>
      <c r="D22" s="192"/>
      <c r="E22" s="193"/>
    </row>
    <row r="23" spans="1:5" ht="50.15" customHeight="1" thickBot="1" x14ac:dyDescent="0.3">
      <c r="A23" s="9" t="s">
        <v>258</v>
      </c>
      <c r="B23" s="191" t="s">
        <v>1268</v>
      </c>
      <c r="C23" s="192"/>
      <c r="D23" s="192"/>
      <c r="E23" s="193"/>
    </row>
    <row r="24" spans="1:5" ht="13.5" customHeight="1" thickBot="1" x14ac:dyDescent="0.3">
      <c r="A24" s="95" t="s">
        <v>260</v>
      </c>
      <c r="B24" s="31"/>
      <c r="C24" s="202" t="s">
        <v>261</v>
      </c>
      <c r="D24" s="211"/>
      <c r="E24" s="212"/>
    </row>
    <row r="25" spans="1:5" ht="12.75" customHeight="1" x14ac:dyDescent="0.25">
      <c r="A25" s="96"/>
      <c r="B25" s="31" t="s">
        <v>250</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c r="C31" s="189"/>
      <c r="D31" s="189"/>
      <c r="E31" s="190"/>
    </row>
    <row r="32" spans="1:5" x14ac:dyDescent="0.25">
      <c r="A32" s="7" t="s">
        <v>3</v>
      </c>
      <c r="B32" s="223" t="s">
        <v>288</v>
      </c>
      <c r="C32" s="224"/>
      <c r="D32" s="224"/>
      <c r="E32" s="225"/>
    </row>
    <row r="33" spans="1:5" x14ac:dyDescent="0.25">
      <c r="A33" s="9"/>
      <c r="B33" s="43"/>
      <c r="C33" s="44"/>
      <c r="D33" s="44"/>
      <c r="E33" s="45"/>
    </row>
    <row r="34" spans="1:5" x14ac:dyDescent="0.25">
      <c r="A34" s="5" t="s">
        <v>270</v>
      </c>
      <c r="B34" s="217">
        <v>45823</v>
      </c>
      <c r="C34" s="218"/>
      <c r="D34" s="218"/>
      <c r="E34" s="219"/>
    </row>
    <row r="35" spans="1:5" ht="304.5" customHeight="1" x14ac:dyDescent="0.25">
      <c r="A35" s="6" t="s">
        <v>5</v>
      </c>
      <c r="B35" s="233" t="s">
        <v>1269</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row r="55" ht="12.75" customHeight="1" x14ac:dyDescent="0.25"/>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5653D1CB-C12F-42B0-A7B6-B5EB1A2C6FBA}">
      <formula1>"Applied, Exempt"</formula1>
    </dataValidation>
    <dataValidation type="list" allowBlank="1" showInputMessage="1" showErrorMessage="1" sqref="B37:B38" xr:uid="{4D6DF822-C074-4498-B6EF-1EA5B502C606}">
      <formula1>"Yes,No"</formula1>
    </dataValidation>
  </dataValidations>
  <pageMargins left="0.7" right="0.7" top="0.75" bottom="0.75" header="0.3" footer="0.3"/>
  <pageSetup paperSize="9" orientation="portrait"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849"/>
  <dimension ref="A1:E54"/>
  <sheetViews>
    <sheetView zoomScale="110" zoomScaleNormal="110" workbookViewId="0">
      <pane ySplit="2" topLeftCell="A23" activePane="bottomLeft" state="frozen"/>
      <selection activeCell="G7" sqref="G7"/>
      <selection pane="bottomLeft" activeCell="B32" sqref="B32:E3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110</v>
      </c>
      <c r="C3" s="121"/>
      <c r="D3" s="121"/>
      <c r="E3" s="122"/>
    </row>
    <row r="4" spans="1:5" ht="12.75" customHeight="1" x14ac:dyDescent="0.25">
      <c r="A4" s="7" t="s">
        <v>1</v>
      </c>
      <c r="B4" s="155" t="s">
        <v>1270</v>
      </c>
      <c r="C4" s="156"/>
      <c r="D4" s="156"/>
      <c r="E4" s="157"/>
    </row>
    <row r="5" spans="1:5" x14ac:dyDescent="0.25">
      <c r="A5" s="7" t="s">
        <v>229</v>
      </c>
      <c r="B5" s="155"/>
      <c r="C5" s="102"/>
      <c r="D5" s="102"/>
      <c r="E5" s="103"/>
    </row>
    <row r="6" spans="1:5" ht="25.5" customHeight="1" x14ac:dyDescent="0.25">
      <c r="A6" s="7" t="s">
        <v>2</v>
      </c>
      <c r="B6" s="191" t="s">
        <v>1271</v>
      </c>
      <c r="C6" s="192"/>
      <c r="D6" s="192"/>
      <c r="E6" s="193"/>
    </row>
    <row r="7" spans="1:5" ht="193.5" customHeight="1" thickBot="1" x14ac:dyDescent="0.3">
      <c r="A7" s="5" t="s">
        <v>231</v>
      </c>
      <c r="B7" s="194" t="s">
        <v>1272</v>
      </c>
      <c r="C7" s="195"/>
      <c r="D7" s="195"/>
      <c r="E7" s="196"/>
    </row>
    <row r="8" spans="1:5" ht="25.5" customHeight="1" x14ac:dyDescent="0.25">
      <c r="A8" s="10" t="s">
        <v>233</v>
      </c>
      <c r="B8" s="188" t="s">
        <v>1273</v>
      </c>
      <c r="C8" s="189"/>
      <c r="D8" s="189"/>
      <c r="E8" s="190"/>
    </row>
    <row r="9" spans="1:5" ht="12.75" customHeight="1" x14ac:dyDescent="0.25">
      <c r="A9" s="16" t="s">
        <v>235</v>
      </c>
      <c r="B9" s="191" t="s">
        <v>1274</v>
      </c>
      <c r="C9" s="192"/>
      <c r="D9" s="192"/>
      <c r="E9" s="193"/>
    </row>
    <row r="10" spans="1:5" ht="12.75" customHeight="1" x14ac:dyDescent="0.25">
      <c r="A10" s="117" t="s">
        <v>237</v>
      </c>
      <c r="B10" s="191" t="s">
        <v>1275</v>
      </c>
      <c r="C10" s="192"/>
      <c r="D10" s="192"/>
      <c r="E10" s="193"/>
    </row>
    <row r="11" spans="1:5" ht="12.75" customHeight="1" x14ac:dyDescent="0.25">
      <c r="A11" s="118"/>
      <c r="B11" s="191" t="s">
        <v>553</v>
      </c>
      <c r="C11" s="192"/>
      <c r="D11" s="192"/>
      <c r="E11" s="193"/>
    </row>
    <row r="12" spans="1:5" x14ac:dyDescent="0.25">
      <c r="A12" s="119"/>
      <c r="B12" s="191" t="s">
        <v>311</v>
      </c>
      <c r="C12" s="192"/>
      <c r="D12" s="192"/>
      <c r="E12" s="193"/>
    </row>
    <row r="13" spans="1:5" ht="12.75" customHeight="1" x14ac:dyDescent="0.25">
      <c r="A13" s="16" t="s">
        <v>241</v>
      </c>
      <c r="B13" s="191" t="s">
        <v>554</v>
      </c>
      <c r="C13" s="192"/>
      <c r="D13" s="192"/>
      <c r="E13" s="193"/>
    </row>
    <row r="14" spans="1:5" x14ac:dyDescent="0.25">
      <c r="A14" s="16" t="s">
        <v>243</v>
      </c>
      <c r="B14" s="197" t="s">
        <v>1276</v>
      </c>
      <c r="C14" s="198"/>
      <c r="D14" s="198"/>
      <c r="E14" s="199"/>
    </row>
    <row r="15" spans="1:5" ht="13.5" customHeight="1" thickBot="1" x14ac:dyDescent="0.3">
      <c r="A15" s="15" t="s">
        <v>245</v>
      </c>
      <c r="B15" s="108" t="s">
        <v>1277</v>
      </c>
      <c r="C15" s="200"/>
      <c r="D15" s="200"/>
      <c r="E15" s="201"/>
    </row>
    <row r="16" spans="1:5" ht="12.75" customHeight="1" x14ac:dyDescent="0.25">
      <c r="A16" s="95" t="s">
        <v>247</v>
      </c>
      <c r="B16" s="29" t="s">
        <v>248</v>
      </c>
      <c r="C16" s="202" t="s">
        <v>249</v>
      </c>
      <c r="D16" s="203"/>
      <c r="E16" s="204"/>
    </row>
    <row r="17" spans="1:5" ht="12.75" customHeight="1" x14ac:dyDescent="0.25">
      <c r="A17" s="96"/>
      <c r="B17" s="29"/>
      <c r="C17" s="205" t="s">
        <v>251</v>
      </c>
      <c r="D17" s="206"/>
      <c r="E17" s="207"/>
    </row>
    <row r="18" spans="1:5" ht="12.75" customHeight="1" x14ac:dyDescent="0.25">
      <c r="A18" s="96"/>
      <c r="B18" s="29" t="s">
        <v>248</v>
      </c>
      <c r="C18" s="205" t="s">
        <v>252</v>
      </c>
      <c r="D18" s="206"/>
      <c r="E18" s="207"/>
    </row>
    <row r="19" spans="1:5" ht="12.75" customHeight="1" x14ac:dyDescent="0.25">
      <c r="A19" s="96"/>
      <c r="B19" s="29"/>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54.75" customHeight="1" x14ac:dyDescent="0.25">
      <c r="A22" s="28" t="s">
        <v>256</v>
      </c>
      <c r="B22" s="191" t="s">
        <v>1278</v>
      </c>
      <c r="C22" s="192"/>
      <c r="D22" s="192"/>
      <c r="E22" s="193"/>
    </row>
    <row r="23" spans="1:5" ht="50.15" customHeight="1" thickBot="1" x14ac:dyDescent="0.3">
      <c r="A23" s="9" t="s">
        <v>258</v>
      </c>
      <c r="B23" s="191" t="s">
        <v>1279</v>
      </c>
      <c r="C23" s="192"/>
      <c r="D23" s="192"/>
      <c r="E23" s="193"/>
    </row>
    <row r="24" spans="1:5" ht="13.5" customHeight="1" thickBot="1" x14ac:dyDescent="0.3">
      <c r="A24" s="95" t="s">
        <v>260</v>
      </c>
      <c r="B24" s="31"/>
      <c r="C24" s="202" t="s">
        <v>261</v>
      </c>
      <c r="D24" s="211"/>
      <c r="E24" s="212"/>
    </row>
    <row r="25" spans="1:5" ht="12.75" customHeight="1" x14ac:dyDescent="0.25">
      <c r="A25" s="96"/>
      <c r="B25" s="31"/>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c r="C28" s="205" t="s">
        <v>265</v>
      </c>
      <c r="D28" s="213"/>
      <c r="E28" s="214"/>
    </row>
    <row r="29" spans="1:5" ht="12.75" customHeight="1" x14ac:dyDescent="0.25">
      <c r="A29" s="96"/>
      <c r="B29" s="29" t="s">
        <v>250</v>
      </c>
      <c r="C29" s="205" t="s">
        <v>266</v>
      </c>
      <c r="D29" s="213"/>
      <c r="E29" s="214"/>
    </row>
    <row r="30" spans="1:5" ht="13.5" customHeight="1" thickBot="1" x14ac:dyDescent="0.3">
      <c r="A30" s="97"/>
      <c r="B30" s="29"/>
      <c r="C30" s="208" t="s">
        <v>267</v>
      </c>
      <c r="D30" s="215"/>
      <c r="E30" s="216"/>
    </row>
    <row r="31" spans="1:5" ht="12.75" customHeight="1" x14ac:dyDescent="0.25">
      <c r="A31" s="10" t="s">
        <v>268</v>
      </c>
      <c r="B31" s="188" t="s">
        <v>1280</v>
      </c>
      <c r="C31" s="189"/>
      <c r="D31" s="189"/>
      <c r="E31" s="190"/>
    </row>
    <row r="32" spans="1:5" x14ac:dyDescent="0.25">
      <c r="A32" s="7" t="s">
        <v>3</v>
      </c>
      <c r="B32" s="223" t="s">
        <v>269</v>
      </c>
      <c r="C32" s="224"/>
      <c r="D32" s="224"/>
      <c r="E32" s="225"/>
    </row>
    <row r="33" spans="1:5" x14ac:dyDescent="0.25">
      <c r="A33" s="9"/>
      <c r="B33" s="43"/>
      <c r="C33" s="44"/>
      <c r="D33" s="44"/>
      <c r="E33" s="45"/>
    </row>
    <row r="34" spans="1:5" x14ac:dyDescent="0.25">
      <c r="A34" s="5" t="s">
        <v>270</v>
      </c>
      <c r="B34" s="217" t="s">
        <v>271</v>
      </c>
      <c r="C34" s="218"/>
      <c r="D34" s="218"/>
      <c r="E34" s="219"/>
    </row>
    <row r="35" spans="1:5" ht="164.25" customHeight="1" x14ac:dyDescent="0.25">
      <c r="A35" s="6" t="s">
        <v>5</v>
      </c>
      <c r="B35" s="139" t="s">
        <v>1281</v>
      </c>
      <c r="C35" s="147"/>
      <c r="D35" s="147"/>
      <c r="E35" s="147"/>
    </row>
    <row r="54"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850"/>
  <dimension ref="A1:E54"/>
  <sheetViews>
    <sheetView zoomScale="110" zoomScaleNormal="110" workbookViewId="0">
      <pane ySplit="2" topLeftCell="A13" activePane="bottomLeft" state="frozen"/>
      <selection activeCell="G7" sqref="G7"/>
      <selection pane="bottomLeft" activeCell="B40" sqref="B40"/>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111</v>
      </c>
      <c r="C3" s="121"/>
      <c r="D3" s="121"/>
      <c r="E3" s="122"/>
    </row>
    <row r="4" spans="1:5" ht="12.75" customHeight="1" x14ac:dyDescent="0.25">
      <c r="A4" s="7" t="s">
        <v>1</v>
      </c>
      <c r="B4" s="155" t="s">
        <v>1282</v>
      </c>
      <c r="C4" s="156"/>
      <c r="D4" s="156"/>
      <c r="E4" s="157"/>
    </row>
    <row r="5" spans="1:5" x14ac:dyDescent="0.25">
      <c r="A5" s="7" t="s">
        <v>229</v>
      </c>
      <c r="B5" s="155"/>
      <c r="C5" s="102"/>
      <c r="D5" s="102"/>
      <c r="E5" s="103"/>
    </row>
    <row r="6" spans="1:5" ht="25.5" customHeight="1" x14ac:dyDescent="0.25">
      <c r="A6" s="7" t="s">
        <v>2</v>
      </c>
      <c r="B6" s="191" t="s">
        <v>1283</v>
      </c>
      <c r="C6" s="192"/>
      <c r="D6" s="192"/>
      <c r="E6" s="193"/>
    </row>
    <row r="7" spans="1:5" ht="276.75" customHeight="1" thickBot="1" x14ac:dyDescent="0.3">
      <c r="A7" s="5" t="s">
        <v>231</v>
      </c>
      <c r="B7" s="194" t="s">
        <v>1284</v>
      </c>
      <c r="C7" s="195"/>
      <c r="D7" s="195"/>
      <c r="E7" s="196"/>
    </row>
    <row r="8" spans="1:5" ht="25.5" customHeight="1" x14ac:dyDescent="0.25">
      <c r="A8" s="10" t="s">
        <v>233</v>
      </c>
      <c r="B8" s="188" t="s">
        <v>287</v>
      </c>
      <c r="C8" s="189"/>
      <c r="D8" s="189"/>
      <c r="E8" s="190"/>
    </row>
    <row r="9" spans="1:5" ht="12.75" customHeight="1" x14ac:dyDescent="0.25">
      <c r="A9" s="16" t="s">
        <v>235</v>
      </c>
      <c r="B9" s="191" t="s">
        <v>1285</v>
      </c>
      <c r="C9" s="192"/>
      <c r="D9" s="192"/>
      <c r="E9" s="193"/>
    </row>
    <row r="10" spans="1:5" ht="12.75" customHeight="1" x14ac:dyDescent="0.25">
      <c r="A10" s="117" t="s">
        <v>237</v>
      </c>
      <c r="B10" s="191" t="s">
        <v>287</v>
      </c>
      <c r="C10" s="192"/>
      <c r="D10" s="192"/>
      <c r="E10" s="193"/>
    </row>
    <row r="11" spans="1:5" ht="12.75" customHeight="1" x14ac:dyDescent="0.25">
      <c r="A11" s="118"/>
      <c r="B11" s="191" t="s">
        <v>1286</v>
      </c>
      <c r="C11" s="192"/>
      <c r="D11" s="192"/>
      <c r="E11" s="193"/>
    </row>
    <row r="12" spans="1:5" x14ac:dyDescent="0.25">
      <c r="A12" s="119"/>
      <c r="B12" s="191" t="s">
        <v>748</v>
      </c>
      <c r="C12" s="192"/>
      <c r="D12" s="192"/>
      <c r="E12" s="193"/>
    </row>
    <row r="13" spans="1:5" ht="12.75" customHeight="1" x14ac:dyDescent="0.25">
      <c r="A13" s="16" t="s">
        <v>241</v>
      </c>
      <c r="B13" s="191" t="s">
        <v>1287</v>
      </c>
      <c r="C13" s="192"/>
      <c r="D13" s="192"/>
      <c r="E13" s="193"/>
    </row>
    <row r="14" spans="1:5" x14ac:dyDescent="0.25">
      <c r="A14" s="16" t="s">
        <v>243</v>
      </c>
      <c r="B14" s="197" t="s">
        <v>1288</v>
      </c>
      <c r="C14" s="198"/>
      <c r="D14" s="198"/>
      <c r="E14" s="199"/>
    </row>
    <row r="15" spans="1:5" ht="13.5" customHeight="1" x14ac:dyDescent="0.25">
      <c r="A15" s="15" t="s">
        <v>245</v>
      </c>
      <c r="B15" s="108" t="s">
        <v>1289</v>
      </c>
      <c r="C15" s="153"/>
      <c r="D15" s="153"/>
      <c r="E15" s="154"/>
    </row>
    <row r="16" spans="1:5" ht="12.75" customHeight="1" x14ac:dyDescent="0.25">
      <c r="A16" s="95" t="s">
        <v>247</v>
      </c>
      <c r="B16" s="29" t="s">
        <v>248</v>
      </c>
      <c r="C16" s="202" t="s">
        <v>249</v>
      </c>
      <c r="D16" s="203"/>
      <c r="E16" s="204"/>
    </row>
    <row r="17" spans="1:5" ht="12.75" customHeight="1" x14ac:dyDescent="0.25">
      <c r="A17" s="96"/>
      <c r="B17" s="29"/>
      <c r="C17" s="205" t="s">
        <v>251</v>
      </c>
      <c r="D17" s="206"/>
      <c r="E17" s="207"/>
    </row>
    <row r="18" spans="1:5" ht="12.75" customHeight="1" x14ac:dyDescent="0.25">
      <c r="A18" s="96"/>
      <c r="B18" s="29" t="s">
        <v>248</v>
      </c>
      <c r="C18" s="205" t="s">
        <v>252</v>
      </c>
      <c r="D18" s="206"/>
      <c r="E18" s="207"/>
    </row>
    <row r="19" spans="1:5" ht="12.75" customHeight="1" x14ac:dyDescent="0.25">
      <c r="A19" s="96"/>
      <c r="B19" s="29"/>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21" customHeight="1" x14ac:dyDescent="0.25">
      <c r="A22" s="28" t="s">
        <v>256</v>
      </c>
      <c r="B22" s="191" t="s">
        <v>1290</v>
      </c>
      <c r="C22" s="192"/>
      <c r="D22" s="192"/>
      <c r="E22" s="193"/>
    </row>
    <row r="23" spans="1:5" ht="50.15" customHeight="1" thickBot="1" x14ac:dyDescent="0.3">
      <c r="A23" s="9" t="s">
        <v>258</v>
      </c>
      <c r="B23" s="191" t="s">
        <v>1291</v>
      </c>
      <c r="C23" s="192"/>
      <c r="D23" s="192"/>
      <c r="E23" s="193"/>
    </row>
    <row r="24" spans="1:5" ht="13.5" customHeight="1" thickBot="1" x14ac:dyDescent="0.3">
      <c r="A24" s="95" t="s">
        <v>260</v>
      </c>
      <c r="B24" s="31"/>
      <c r="C24" s="202" t="s">
        <v>261</v>
      </c>
      <c r="D24" s="211"/>
      <c r="E24" s="212"/>
    </row>
    <row r="25" spans="1:5" ht="12.75" customHeight="1" x14ac:dyDescent="0.25">
      <c r="A25" s="96"/>
      <c r="B25" s="31"/>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t="s">
        <v>250</v>
      </c>
      <c r="C28" s="205" t="s">
        <v>265</v>
      </c>
      <c r="D28" s="213"/>
      <c r="E28" s="214"/>
    </row>
    <row r="29" spans="1:5" ht="12.75" customHeight="1" x14ac:dyDescent="0.25">
      <c r="A29" s="96"/>
      <c r="B29" s="29"/>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744</v>
      </c>
      <c r="C31" s="189"/>
      <c r="D31" s="189"/>
      <c r="E31" s="190"/>
    </row>
    <row r="32" spans="1:5" x14ac:dyDescent="0.25">
      <c r="A32" s="7" t="s">
        <v>3</v>
      </c>
      <c r="B32" s="223" t="s">
        <v>288</v>
      </c>
      <c r="C32" s="224"/>
      <c r="D32" s="224"/>
      <c r="E32" s="225"/>
    </row>
    <row r="33" spans="1:5" x14ac:dyDescent="0.25">
      <c r="A33" s="9"/>
      <c r="B33" s="43"/>
      <c r="C33" s="44"/>
      <c r="D33" s="44"/>
      <c r="E33" s="45"/>
    </row>
    <row r="34" spans="1:5" x14ac:dyDescent="0.25">
      <c r="A34" s="5" t="s">
        <v>270</v>
      </c>
      <c r="B34" s="217">
        <v>45729</v>
      </c>
      <c r="C34" s="218"/>
      <c r="D34" s="218"/>
      <c r="E34" s="219"/>
    </row>
    <row r="35" spans="1:5" ht="109.5" customHeight="1" x14ac:dyDescent="0.25">
      <c r="A35" s="6" t="s">
        <v>5</v>
      </c>
      <c r="B35" s="81" t="s">
        <v>1292</v>
      </c>
      <c r="C35" s="147"/>
      <c r="D35" s="147"/>
      <c r="E35" s="147"/>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row r="54" ht="12.75" customHeight="1" x14ac:dyDescent="0.25"/>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AF4243E3-4A64-46FE-BD8C-9863BCE08CEB}">
      <formula1>"Yes,No"</formula1>
    </dataValidation>
    <dataValidation type="list" allowBlank="1" showInputMessage="1" showErrorMessage="1" sqref="B36" xr:uid="{8A04E052-1C1C-4608-BD94-693EF1C3D7DE}">
      <formula1>"Applied, Exempt"</formula1>
    </dataValidation>
  </dataValidations>
  <hyperlinks>
    <hyperlink ref="B15:E15" r:id="rId1" display="chris.dew@nhs.net" xr:uid="{0729E50A-B3A2-4E03-8D93-778373DE2D54}"/>
  </hyperlinks>
  <pageMargins left="0.7" right="0.7" top="0.75" bottom="0.75" header="0.3" footer="0.3"/>
  <pageSetup paperSize="9" orientation="portrait" r:id="rId2"/>
  <drawing r:id="rId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851"/>
  <dimension ref="A1:E54"/>
  <sheetViews>
    <sheetView zoomScale="110" zoomScaleNormal="11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112</v>
      </c>
      <c r="C3" s="121"/>
      <c r="D3" s="121"/>
      <c r="E3" s="122"/>
    </row>
    <row r="4" spans="1:5" ht="12.75" customHeight="1" x14ac:dyDescent="0.25">
      <c r="A4" s="7" t="s">
        <v>1</v>
      </c>
      <c r="B4" s="155" t="s">
        <v>1293</v>
      </c>
      <c r="C4" s="156"/>
      <c r="D4" s="156"/>
      <c r="E4" s="157"/>
    </row>
    <row r="5" spans="1:5" x14ac:dyDescent="0.25">
      <c r="A5" s="7" t="s">
        <v>229</v>
      </c>
      <c r="B5" s="155"/>
      <c r="C5" s="102"/>
      <c r="D5" s="102"/>
      <c r="E5" s="103"/>
    </row>
    <row r="6" spans="1:5" ht="25.5" customHeight="1" x14ac:dyDescent="0.25">
      <c r="A6" s="7" t="s">
        <v>2</v>
      </c>
      <c r="B6" s="191" t="s">
        <v>1294</v>
      </c>
      <c r="C6" s="192"/>
      <c r="D6" s="192"/>
      <c r="E6" s="193"/>
    </row>
    <row r="7" spans="1:5" ht="404.25" customHeight="1" thickBot="1" x14ac:dyDescent="0.3">
      <c r="A7" s="5" t="s">
        <v>231</v>
      </c>
      <c r="B7" s="194" t="s">
        <v>1295</v>
      </c>
      <c r="C7" s="195"/>
      <c r="D7" s="195"/>
      <c r="E7" s="196"/>
    </row>
    <row r="8" spans="1:5" ht="25.5" customHeight="1" x14ac:dyDescent="0.25">
      <c r="A8" s="10" t="s">
        <v>233</v>
      </c>
      <c r="B8" s="188" t="s">
        <v>1226</v>
      </c>
      <c r="C8" s="189"/>
      <c r="D8" s="189"/>
      <c r="E8" s="190"/>
    </row>
    <row r="9" spans="1:5" ht="12.75" customHeight="1" x14ac:dyDescent="0.25">
      <c r="A9" s="16" t="s">
        <v>235</v>
      </c>
      <c r="B9" s="191" t="s">
        <v>1296</v>
      </c>
      <c r="C9" s="192"/>
      <c r="D9" s="192"/>
      <c r="E9" s="193"/>
    </row>
    <row r="10" spans="1:5" ht="12.75" customHeight="1" x14ac:dyDescent="0.25">
      <c r="A10" s="117" t="s">
        <v>237</v>
      </c>
      <c r="B10" s="191" t="s">
        <v>1297</v>
      </c>
      <c r="C10" s="192"/>
      <c r="D10" s="192"/>
      <c r="E10" s="193"/>
    </row>
    <row r="11" spans="1:5" ht="12.75" customHeight="1" x14ac:dyDescent="0.25">
      <c r="A11" s="118"/>
      <c r="B11" s="191" t="s">
        <v>1298</v>
      </c>
      <c r="C11" s="192"/>
      <c r="D11" s="192"/>
      <c r="E11" s="193"/>
    </row>
    <row r="12" spans="1:5" x14ac:dyDescent="0.25">
      <c r="A12" s="119"/>
      <c r="B12" s="191" t="s">
        <v>1299</v>
      </c>
      <c r="C12" s="192"/>
      <c r="D12" s="192"/>
      <c r="E12" s="193"/>
    </row>
    <row r="13" spans="1:5" ht="12.75" customHeight="1" x14ac:dyDescent="0.25">
      <c r="A13" s="16" t="s">
        <v>241</v>
      </c>
      <c r="B13" s="191" t="s">
        <v>1300</v>
      </c>
      <c r="C13" s="192"/>
      <c r="D13" s="192"/>
      <c r="E13" s="193"/>
    </row>
    <row r="14" spans="1:5" x14ac:dyDescent="0.25">
      <c r="A14" s="16" t="s">
        <v>243</v>
      </c>
      <c r="B14" s="197"/>
      <c r="C14" s="198"/>
      <c r="D14" s="198"/>
      <c r="E14" s="199"/>
    </row>
    <row r="15" spans="1:5" ht="13.5" customHeight="1" thickBot="1" x14ac:dyDescent="0.3">
      <c r="A15" s="15" t="s">
        <v>245</v>
      </c>
      <c r="B15" s="108" t="s">
        <v>1301</v>
      </c>
      <c r="C15" s="153"/>
      <c r="D15" s="153"/>
      <c r="E15" s="154"/>
    </row>
    <row r="16" spans="1:5" ht="12.75" customHeight="1" x14ac:dyDescent="0.25">
      <c r="A16" s="95" t="s">
        <v>247</v>
      </c>
      <c r="B16" s="29" t="s">
        <v>248</v>
      </c>
      <c r="C16" s="202" t="s">
        <v>249</v>
      </c>
      <c r="D16" s="203"/>
      <c r="E16" s="204"/>
    </row>
    <row r="17" spans="1:5" ht="12.75" customHeight="1" x14ac:dyDescent="0.25">
      <c r="A17" s="96"/>
      <c r="B17" s="29"/>
      <c r="C17" s="205" t="s">
        <v>251</v>
      </c>
      <c r="D17" s="206"/>
      <c r="E17" s="207"/>
    </row>
    <row r="18" spans="1:5" ht="12.75" customHeight="1" x14ac:dyDescent="0.25">
      <c r="A18" s="96"/>
      <c r="B18" s="29" t="s">
        <v>248</v>
      </c>
      <c r="C18" s="205" t="s">
        <v>252</v>
      </c>
      <c r="D18" s="206"/>
      <c r="E18" s="207"/>
    </row>
    <row r="19" spans="1:5" ht="12.75" customHeight="1" x14ac:dyDescent="0.25">
      <c r="A19" s="96"/>
      <c r="B19" s="29"/>
      <c r="C19" s="205" t="s">
        <v>253</v>
      </c>
      <c r="D19" s="206"/>
      <c r="E19" s="207"/>
    </row>
    <row r="20" spans="1:5" ht="12.75" customHeight="1" x14ac:dyDescent="0.25">
      <c r="A20" s="96"/>
      <c r="B20" s="29" t="s">
        <v>250</v>
      </c>
      <c r="C20" s="205" t="s">
        <v>254</v>
      </c>
      <c r="D20" s="206"/>
      <c r="E20" s="207"/>
    </row>
    <row r="21" spans="1:5" ht="29.25" customHeight="1" thickBot="1" x14ac:dyDescent="0.3">
      <c r="A21" s="97"/>
      <c r="B21" s="30" t="s">
        <v>248</v>
      </c>
      <c r="C21" s="208" t="s">
        <v>255</v>
      </c>
      <c r="D21" s="209"/>
      <c r="E21" s="210"/>
    </row>
    <row r="22" spans="1:5" ht="74.25" customHeight="1" x14ac:dyDescent="0.25">
      <c r="A22" s="28" t="s">
        <v>256</v>
      </c>
      <c r="B22" s="191" t="s">
        <v>1302</v>
      </c>
      <c r="C22" s="192"/>
      <c r="D22" s="192"/>
      <c r="E22" s="193"/>
    </row>
    <row r="23" spans="1:5" ht="285" customHeight="1" thickBot="1" x14ac:dyDescent="0.3">
      <c r="A23" s="9" t="s">
        <v>258</v>
      </c>
      <c r="B23" s="191" t="s">
        <v>1303</v>
      </c>
      <c r="C23" s="192"/>
      <c r="D23" s="192"/>
      <c r="E23" s="193"/>
    </row>
    <row r="24" spans="1:5" ht="13.5" customHeight="1" thickBot="1" x14ac:dyDescent="0.3">
      <c r="A24" s="95" t="s">
        <v>260</v>
      </c>
      <c r="B24" s="31"/>
      <c r="C24" s="202" t="s">
        <v>261</v>
      </c>
      <c r="D24" s="211"/>
      <c r="E24" s="212"/>
    </row>
    <row r="25" spans="1:5" ht="12.75" customHeight="1" x14ac:dyDescent="0.25">
      <c r="A25" s="96"/>
      <c r="B25" s="31" t="s">
        <v>250</v>
      </c>
      <c r="C25" s="205" t="s">
        <v>262</v>
      </c>
      <c r="D25" s="213"/>
      <c r="E25" s="214"/>
    </row>
    <row r="26" spans="1:5" ht="13.5" customHeight="1" thickBot="1" x14ac:dyDescent="0.3">
      <c r="A26" s="96"/>
      <c r="B26" s="29" t="s">
        <v>248</v>
      </c>
      <c r="C26" s="205" t="s">
        <v>263</v>
      </c>
      <c r="D26" s="213"/>
      <c r="E26" s="214"/>
    </row>
    <row r="27" spans="1:5" ht="12.75" customHeight="1" x14ac:dyDescent="0.25">
      <c r="A27" s="96"/>
      <c r="B27" s="31" t="s">
        <v>248</v>
      </c>
      <c r="C27" s="205" t="s">
        <v>264</v>
      </c>
      <c r="D27" s="213"/>
      <c r="E27" s="214"/>
    </row>
    <row r="28" spans="1:5" ht="12.75" customHeight="1" x14ac:dyDescent="0.25">
      <c r="A28" s="96"/>
      <c r="B28" s="29"/>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302</v>
      </c>
      <c r="C31" s="189"/>
      <c r="D31" s="189"/>
      <c r="E31" s="190"/>
    </row>
    <row r="32" spans="1:5" x14ac:dyDescent="0.25">
      <c r="A32" s="7" t="s">
        <v>3</v>
      </c>
      <c r="B32" s="223" t="s">
        <v>269</v>
      </c>
      <c r="C32" s="224"/>
      <c r="D32" s="224"/>
      <c r="E32" s="225"/>
    </row>
    <row r="33" spans="1:5" x14ac:dyDescent="0.25">
      <c r="A33" s="9"/>
      <c r="B33" s="43"/>
      <c r="C33" s="44"/>
      <c r="D33" s="44"/>
      <c r="E33" s="45"/>
    </row>
    <row r="34" spans="1:5" x14ac:dyDescent="0.25">
      <c r="A34" s="5" t="s">
        <v>270</v>
      </c>
      <c r="B34" s="217" t="s">
        <v>271</v>
      </c>
      <c r="C34" s="218"/>
      <c r="D34" s="218"/>
      <c r="E34" s="219"/>
    </row>
    <row r="35" spans="1:5" ht="221.25" customHeight="1" x14ac:dyDescent="0.25">
      <c r="A35" s="6" t="s">
        <v>5</v>
      </c>
      <c r="B35" s="149" t="s">
        <v>1304</v>
      </c>
      <c r="C35" s="147"/>
      <c r="D35" s="147"/>
      <c r="E35" s="147"/>
    </row>
    <row r="54" ht="12.75" customHeight="1" x14ac:dyDescent="0.25"/>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E15" r:id="rId1" display="jenny.kurinczuk@npeu.ox.ac.uk" xr:uid="{00000000-0004-0000-5B00-000000000000}"/>
  </hyperlinks>
  <pageMargins left="0.7" right="0.7" top="0.75" bottom="0.75" header="0.3" footer="0.3"/>
  <pageSetup paperSize="9" orientation="portrait" r:id="rId2"/>
  <drawing r:id="rId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852"/>
  <dimension ref="A1:E54"/>
  <sheetViews>
    <sheetView zoomScale="110" zoomScaleNormal="110" workbookViewId="0">
      <pane ySplit="2" topLeftCell="A23" activePane="bottomLeft" state="frozen"/>
      <selection activeCell="G7" sqref="G7"/>
      <selection pane="bottomLeft" activeCell="B32" sqref="B32:E3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113</v>
      </c>
      <c r="C3" s="121"/>
      <c r="D3" s="121"/>
      <c r="E3" s="122"/>
    </row>
    <row r="4" spans="1:5" ht="12.75" customHeight="1" x14ac:dyDescent="0.25">
      <c r="A4" s="7" t="s">
        <v>1</v>
      </c>
      <c r="B4" s="155" t="s">
        <v>1305</v>
      </c>
      <c r="C4" s="156"/>
      <c r="D4" s="156"/>
      <c r="E4" s="157"/>
    </row>
    <row r="5" spans="1:5" x14ac:dyDescent="0.25">
      <c r="A5" s="7" t="s">
        <v>229</v>
      </c>
      <c r="B5" s="155"/>
      <c r="C5" s="102"/>
      <c r="D5" s="102"/>
      <c r="E5" s="103"/>
    </row>
    <row r="6" spans="1:5" ht="25.5" customHeight="1" x14ac:dyDescent="0.25">
      <c r="A6" s="7" t="s">
        <v>2</v>
      </c>
      <c r="B6" s="191" t="s">
        <v>1306</v>
      </c>
      <c r="C6" s="192"/>
      <c r="D6" s="192"/>
      <c r="E6" s="193"/>
    </row>
    <row r="7" spans="1:5" ht="223.5" customHeight="1" thickBot="1" x14ac:dyDescent="0.3">
      <c r="A7" s="5" t="s">
        <v>231</v>
      </c>
      <c r="B7" s="194" t="s">
        <v>1307</v>
      </c>
      <c r="C7" s="195"/>
      <c r="D7" s="195"/>
      <c r="E7" s="196"/>
    </row>
    <row r="8" spans="1:5" ht="25.5" customHeight="1" x14ac:dyDescent="0.25">
      <c r="A8" s="10" t="s">
        <v>233</v>
      </c>
      <c r="B8" s="188" t="s">
        <v>1102</v>
      </c>
      <c r="C8" s="189"/>
      <c r="D8" s="189"/>
      <c r="E8" s="190"/>
    </row>
    <row r="9" spans="1:5" ht="12.75" customHeight="1" x14ac:dyDescent="0.25">
      <c r="A9" s="16" t="s">
        <v>235</v>
      </c>
      <c r="B9" s="191" t="s">
        <v>641</v>
      </c>
      <c r="C9" s="192"/>
      <c r="D9" s="192"/>
      <c r="E9" s="193"/>
    </row>
    <row r="10" spans="1:5" ht="12.75" customHeight="1" x14ac:dyDescent="0.25">
      <c r="A10" s="117" t="s">
        <v>237</v>
      </c>
      <c r="B10" s="191" t="s">
        <v>1103</v>
      </c>
      <c r="C10" s="192"/>
      <c r="D10" s="192"/>
      <c r="E10" s="193"/>
    </row>
    <row r="11" spans="1:5" ht="12.75" customHeight="1" x14ac:dyDescent="0.25">
      <c r="A11" s="118"/>
      <c r="B11" s="191" t="s">
        <v>1104</v>
      </c>
      <c r="C11" s="192"/>
      <c r="D11" s="192"/>
      <c r="E11" s="193"/>
    </row>
    <row r="12" spans="1:5" x14ac:dyDescent="0.25">
      <c r="A12" s="119"/>
      <c r="B12" s="191" t="s">
        <v>1105</v>
      </c>
      <c r="C12" s="192"/>
      <c r="D12" s="192"/>
      <c r="E12" s="193"/>
    </row>
    <row r="13" spans="1:5" ht="12.75" customHeight="1" x14ac:dyDescent="0.25">
      <c r="A13" s="16" t="s">
        <v>241</v>
      </c>
      <c r="B13" s="191" t="s">
        <v>644</v>
      </c>
      <c r="C13" s="192"/>
      <c r="D13" s="192"/>
      <c r="E13" s="193"/>
    </row>
    <row r="14" spans="1:5" x14ac:dyDescent="0.25">
      <c r="A14" s="16" t="s">
        <v>243</v>
      </c>
      <c r="B14" s="197" t="s">
        <v>1106</v>
      </c>
      <c r="C14" s="198"/>
      <c r="D14" s="198"/>
      <c r="E14" s="199"/>
    </row>
    <row r="15" spans="1:5" ht="13.5" customHeight="1" thickBot="1" x14ac:dyDescent="0.3">
      <c r="A15" s="15" t="s">
        <v>245</v>
      </c>
      <c r="B15" s="108" t="s">
        <v>1308</v>
      </c>
      <c r="C15" s="200"/>
      <c r="D15" s="200"/>
      <c r="E15" s="201"/>
    </row>
    <row r="16" spans="1:5" ht="12.75" customHeight="1" x14ac:dyDescent="0.25">
      <c r="A16" s="95" t="s">
        <v>247</v>
      </c>
      <c r="B16" s="29"/>
      <c r="C16" s="202" t="s">
        <v>249</v>
      </c>
      <c r="D16" s="203"/>
      <c r="E16" s="204"/>
    </row>
    <row r="17" spans="1:5" ht="12.75" customHeight="1" x14ac:dyDescent="0.25">
      <c r="A17" s="96"/>
      <c r="B17" s="29"/>
      <c r="C17" s="205" t="s">
        <v>251</v>
      </c>
      <c r="D17" s="206"/>
      <c r="E17" s="207"/>
    </row>
    <row r="18" spans="1:5" ht="12.75" customHeight="1" x14ac:dyDescent="0.25">
      <c r="A18" s="96"/>
      <c r="B18" s="29"/>
      <c r="C18" s="205" t="s">
        <v>252</v>
      </c>
      <c r="D18" s="206"/>
      <c r="E18" s="207"/>
    </row>
    <row r="19" spans="1:5" ht="12.75" customHeight="1" x14ac:dyDescent="0.25">
      <c r="A19" s="96"/>
      <c r="B19" s="29"/>
      <c r="C19" s="205" t="s">
        <v>253</v>
      </c>
      <c r="D19" s="206"/>
      <c r="E19" s="207"/>
    </row>
    <row r="20" spans="1:5" ht="12.75" customHeight="1" x14ac:dyDescent="0.25">
      <c r="A20" s="96"/>
      <c r="B20" s="29" t="s">
        <v>250</v>
      </c>
      <c r="C20" s="205" t="s">
        <v>254</v>
      </c>
      <c r="D20" s="206"/>
      <c r="E20" s="207"/>
    </row>
    <row r="21" spans="1:5" ht="29.25" customHeight="1" thickBot="1" x14ac:dyDescent="0.3">
      <c r="A21" s="97"/>
      <c r="B21" s="30"/>
      <c r="C21" s="208" t="s">
        <v>255</v>
      </c>
      <c r="D21" s="209"/>
      <c r="E21" s="210"/>
    </row>
    <row r="22" spans="1:5" ht="74.25" customHeight="1" x14ac:dyDescent="0.25">
      <c r="A22" s="28" t="s">
        <v>256</v>
      </c>
      <c r="B22" s="191" t="s">
        <v>1309</v>
      </c>
      <c r="C22" s="192"/>
      <c r="D22" s="192"/>
      <c r="E22" s="193"/>
    </row>
    <row r="23" spans="1:5" ht="57" customHeight="1" thickBot="1" x14ac:dyDescent="0.3">
      <c r="A23" s="9" t="s">
        <v>258</v>
      </c>
      <c r="B23" s="191" t="s">
        <v>1310</v>
      </c>
      <c r="C23" s="192"/>
      <c r="D23" s="192"/>
      <c r="E23" s="193"/>
    </row>
    <row r="24" spans="1:5" ht="13.5" customHeight="1" thickBot="1" x14ac:dyDescent="0.3">
      <c r="A24" s="95" t="s">
        <v>260</v>
      </c>
      <c r="B24" s="31"/>
      <c r="C24" s="202" t="s">
        <v>261</v>
      </c>
      <c r="D24" s="211"/>
      <c r="E24" s="212"/>
    </row>
    <row r="25" spans="1:5" ht="12.75" customHeight="1" x14ac:dyDescent="0.25">
      <c r="A25" s="96"/>
      <c r="B25" s="31"/>
      <c r="C25" s="205" t="s">
        <v>262</v>
      </c>
      <c r="D25" s="213"/>
      <c r="E25" s="214"/>
    </row>
    <row r="26" spans="1:5" ht="13.5" customHeight="1" thickBot="1" x14ac:dyDescent="0.3">
      <c r="A26" s="96"/>
      <c r="B26" s="29"/>
      <c r="C26" s="205" t="s">
        <v>263</v>
      </c>
      <c r="D26" s="213"/>
      <c r="E26" s="214"/>
    </row>
    <row r="27" spans="1:5" ht="12.75" customHeight="1" x14ac:dyDescent="0.25">
      <c r="A27" s="96"/>
      <c r="B27" s="31"/>
      <c r="C27" s="205" t="s">
        <v>264</v>
      </c>
      <c r="D27" s="213"/>
      <c r="E27" s="214"/>
    </row>
    <row r="28" spans="1:5" ht="12.75" customHeight="1" x14ac:dyDescent="0.25">
      <c r="A28" s="96"/>
      <c r="B28" s="29"/>
      <c r="C28" s="205" t="s">
        <v>265</v>
      </c>
      <c r="D28" s="213"/>
      <c r="E28" s="214"/>
    </row>
    <row r="29" spans="1:5" ht="12.75" customHeight="1" x14ac:dyDescent="0.25">
      <c r="A29" s="96"/>
      <c r="B29" s="29"/>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335</v>
      </c>
      <c r="C31" s="189"/>
      <c r="D31" s="189"/>
      <c r="E31" s="190"/>
    </row>
    <row r="32" spans="1:5" x14ac:dyDescent="0.25">
      <c r="A32" s="7" t="s">
        <v>3</v>
      </c>
      <c r="B32" s="223" t="s">
        <v>269</v>
      </c>
      <c r="C32" s="224"/>
      <c r="D32" s="224"/>
      <c r="E32" s="225"/>
    </row>
    <row r="33" spans="1:5" x14ac:dyDescent="0.25">
      <c r="A33" s="9"/>
      <c r="B33" s="43"/>
      <c r="C33" s="44"/>
      <c r="D33" s="44"/>
      <c r="E33" s="45"/>
    </row>
    <row r="34" spans="1:5" x14ac:dyDescent="0.25">
      <c r="A34" s="5" t="s">
        <v>270</v>
      </c>
      <c r="B34" s="217" t="s">
        <v>271</v>
      </c>
      <c r="C34" s="218"/>
      <c r="D34" s="218"/>
      <c r="E34" s="219"/>
    </row>
    <row r="35" spans="1:5" ht="108" customHeight="1" x14ac:dyDescent="0.25">
      <c r="A35" s="6" t="s">
        <v>5</v>
      </c>
      <c r="B35" s="81" t="s">
        <v>1311</v>
      </c>
      <c r="C35" s="147"/>
      <c r="D35" s="147"/>
      <c r="E35" s="147"/>
    </row>
    <row r="54"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853"/>
  <dimension ref="A1:E52"/>
  <sheetViews>
    <sheetView zoomScale="110" zoomScaleNormal="110" workbookViewId="0">
      <pane ySplit="2" topLeftCell="A7" activePane="bottomLeft" state="frozen"/>
      <selection activeCell="G7" sqref="G7"/>
      <selection pane="bottomLeft" activeCell="F40" sqref="F40"/>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114</v>
      </c>
      <c r="C3" s="121"/>
      <c r="D3" s="121"/>
      <c r="E3" s="122"/>
    </row>
    <row r="4" spans="1:5" ht="12.75" customHeight="1" x14ac:dyDescent="0.25">
      <c r="A4" s="7" t="s">
        <v>1</v>
      </c>
      <c r="B4" s="155" t="s">
        <v>1312</v>
      </c>
      <c r="C4" s="156"/>
      <c r="D4" s="156"/>
      <c r="E4" s="157"/>
    </row>
    <row r="5" spans="1:5" x14ac:dyDescent="0.25">
      <c r="A5" s="7" t="s">
        <v>229</v>
      </c>
      <c r="B5" s="155"/>
      <c r="C5" s="102"/>
      <c r="D5" s="102"/>
      <c r="E5" s="103"/>
    </row>
    <row r="6" spans="1:5" ht="25.5" customHeight="1" x14ac:dyDescent="0.25">
      <c r="A6" s="7" t="s">
        <v>2</v>
      </c>
      <c r="B6" s="191" t="s">
        <v>1313</v>
      </c>
      <c r="C6" s="192"/>
      <c r="D6" s="192"/>
      <c r="E6" s="193"/>
    </row>
    <row r="7" spans="1:5" ht="138.75" customHeight="1" thickBot="1" x14ac:dyDescent="0.3">
      <c r="A7" s="5" t="s">
        <v>231</v>
      </c>
      <c r="B7" s="194" t="s">
        <v>1314</v>
      </c>
      <c r="C7" s="195"/>
      <c r="D7" s="195"/>
      <c r="E7" s="196"/>
    </row>
    <row r="8" spans="1:5" ht="25.5" customHeight="1" x14ac:dyDescent="0.25">
      <c r="A8" s="10" t="s">
        <v>233</v>
      </c>
      <c r="B8" s="188" t="s">
        <v>1315</v>
      </c>
      <c r="C8" s="189"/>
      <c r="D8" s="189"/>
      <c r="E8" s="190"/>
    </row>
    <row r="9" spans="1:5" ht="12.75" customHeight="1" x14ac:dyDescent="0.25">
      <c r="A9" s="16" t="s">
        <v>235</v>
      </c>
      <c r="B9" s="191" t="s">
        <v>1316</v>
      </c>
      <c r="C9" s="192"/>
      <c r="D9" s="192"/>
      <c r="E9" s="193"/>
    </row>
    <row r="10" spans="1:5" ht="12.75" customHeight="1" x14ac:dyDescent="0.25">
      <c r="A10" s="117" t="s">
        <v>237</v>
      </c>
      <c r="B10" s="191" t="s">
        <v>1317</v>
      </c>
      <c r="C10" s="192"/>
      <c r="D10" s="192"/>
      <c r="E10" s="193"/>
    </row>
    <row r="11" spans="1:5" ht="12.75" customHeight="1" x14ac:dyDescent="0.25">
      <c r="A11" s="118"/>
      <c r="B11" s="191" t="s">
        <v>1318</v>
      </c>
      <c r="C11" s="192"/>
      <c r="D11" s="192"/>
      <c r="E11" s="193"/>
    </row>
    <row r="12" spans="1:5" x14ac:dyDescent="0.25">
      <c r="A12" s="119"/>
      <c r="B12" s="191" t="s">
        <v>325</v>
      </c>
      <c r="C12" s="192"/>
      <c r="D12" s="192"/>
      <c r="E12" s="193"/>
    </row>
    <row r="13" spans="1:5" ht="12.75" customHeight="1" x14ac:dyDescent="0.25">
      <c r="A13" s="16" t="s">
        <v>241</v>
      </c>
      <c r="B13" s="191" t="s">
        <v>1319</v>
      </c>
      <c r="C13" s="192"/>
      <c r="D13" s="192"/>
      <c r="E13" s="193"/>
    </row>
    <row r="14" spans="1:5" ht="12.75" customHeight="1" x14ac:dyDescent="0.25">
      <c r="A14" s="16" t="s">
        <v>243</v>
      </c>
      <c r="B14" s="197" t="s">
        <v>1320</v>
      </c>
      <c r="C14" s="198"/>
      <c r="D14" s="198"/>
      <c r="E14" s="199"/>
    </row>
    <row r="15" spans="1:5" ht="13.5" customHeight="1" thickBot="1" x14ac:dyDescent="0.3">
      <c r="A15" s="15" t="s">
        <v>245</v>
      </c>
      <c r="B15" s="108" t="s">
        <v>1321</v>
      </c>
      <c r="C15" s="153"/>
      <c r="D15" s="153"/>
      <c r="E15" s="154"/>
    </row>
    <row r="16" spans="1:5" ht="12.75" customHeight="1" x14ac:dyDescent="0.25">
      <c r="A16" s="95" t="s">
        <v>247</v>
      </c>
      <c r="B16" s="29"/>
      <c r="C16" s="202" t="s">
        <v>249</v>
      </c>
      <c r="D16" s="203"/>
      <c r="E16" s="204"/>
    </row>
    <row r="17" spans="1:5" ht="12.75" customHeight="1" x14ac:dyDescent="0.25">
      <c r="A17" s="96"/>
      <c r="B17" s="29"/>
      <c r="C17" s="205" t="s">
        <v>251</v>
      </c>
      <c r="D17" s="206"/>
      <c r="E17" s="207"/>
    </row>
    <row r="18" spans="1:5" ht="12.75" customHeight="1" x14ac:dyDescent="0.25">
      <c r="A18" s="96"/>
      <c r="B18" s="29"/>
      <c r="C18" s="205" t="s">
        <v>252</v>
      </c>
      <c r="D18" s="206"/>
      <c r="E18" s="207"/>
    </row>
    <row r="19" spans="1:5" ht="12.75" customHeight="1" x14ac:dyDescent="0.25">
      <c r="A19" s="96"/>
      <c r="B19" s="29"/>
      <c r="C19" s="205" t="s">
        <v>253</v>
      </c>
      <c r="D19" s="206"/>
      <c r="E19" s="207"/>
    </row>
    <row r="20" spans="1:5" ht="12.75" customHeight="1" x14ac:dyDescent="0.25">
      <c r="A20" s="96"/>
      <c r="B20" s="29" t="s">
        <v>250</v>
      </c>
      <c r="C20" s="205" t="s">
        <v>254</v>
      </c>
      <c r="D20" s="206"/>
      <c r="E20" s="207"/>
    </row>
    <row r="21" spans="1:5" ht="29.25" customHeight="1" thickBot="1" x14ac:dyDescent="0.3">
      <c r="A21" s="97"/>
      <c r="B21" s="30"/>
      <c r="C21" s="208" t="s">
        <v>255</v>
      </c>
      <c r="D21" s="209"/>
      <c r="E21" s="210"/>
    </row>
    <row r="22" spans="1:5" ht="36" customHeight="1" x14ac:dyDescent="0.25">
      <c r="A22" s="28" t="s">
        <v>256</v>
      </c>
      <c r="B22" s="191" t="s">
        <v>1322</v>
      </c>
      <c r="C22" s="192"/>
      <c r="D22" s="192"/>
      <c r="E22" s="193"/>
    </row>
    <row r="23" spans="1:5" ht="57" customHeight="1" thickBot="1" x14ac:dyDescent="0.3">
      <c r="A23" s="9" t="s">
        <v>258</v>
      </c>
      <c r="B23" s="191" t="s">
        <v>1323</v>
      </c>
      <c r="C23" s="192"/>
      <c r="D23" s="192"/>
      <c r="E23" s="193"/>
    </row>
    <row r="24" spans="1:5" ht="13.5" customHeight="1" thickBot="1" x14ac:dyDescent="0.3">
      <c r="A24" s="95" t="s">
        <v>260</v>
      </c>
      <c r="B24" s="31"/>
      <c r="C24" s="202" t="s">
        <v>261</v>
      </c>
      <c r="D24" s="211"/>
      <c r="E24" s="212"/>
    </row>
    <row r="25" spans="1:5" ht="12.75" customHeight="1" x14ac:dyDescent="0.25">
      <c r="A25" s="96"/>
      <c r="B25" s="31" t="s">
        <v>250</v>
      </c>
      <c r="C25" s="205" t="s">
        <v>262</v>
      </c>
      <c r="D25" s="213"/>
      <c r="E25" s="214"/>
    </row>
    <row r="26" spans="1:5" ht="13.5" customHeight="1" thickBot="1" x14ac:dyDescent="0.3">
      <c r="A26" s="96"/>
      <c r="B26" s="29"/>
      <c r="C26" s="205" t="s">
        <v>263</v>
      </c>
      <c r="D26" s="213"/>
      <c r="E26" s="214"/>
    </row>
    <row r="27" spans="1:5" ht="12.75" customHeight="1" x14ac:dyDescent="0.25">
      <c r="A27" s="96"/>
      <c r="B27" s="31"/>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1315</v>
      </c>
      <c r="C31" s="189"/>
      <c r="D31" s="189"/>
      <c r="E31" s="190"/>
    </row>
    <row r="32" spans="1:5" x14ac:dyDescent="0.25">
      <c r="A32" s="7" t="s">
        <v>3</v>
      </c>
      <c r="B32" s="223" t="s">
        <v>288</v>
      </c>
      <c r="C32" s="224"/>
      <c r="D32" s="224"/>
      <c r="E32" s="225"/>
    </row>
    <row r="33" spans="1:5" x14ac:dyDescent="0.25">
      <c r="A33" s="9"/>
      <c r="B33" s="43"/>
      <c r="C33" s="44"/>
      <c r="D33" s="44"/>
      <c r="E33" s="45"/>
    </row>
    <row r="34" spans="1:5" x14ac:dyDescent="0.25">
      <c r="A34" s="5" t="s">
        <v>270</v>
      </c>
      <c r="B34" s="217">
        <v>45716</v>
      </c>
      <c r="C34" s="218"/>
      <c r="D34" s="218"/>
      <c r="E34" s="219"/>
    </row>
    <row r="35" spans="1:5" ht="231.75" customHeight="1" x14ac:dyDescent="0.25">
      <c r="A35" s="6" t="s">
        <v>5</v>
      </c>
      <c r="B35" s="81" t="s">
        <v>1324</v>
      </c>
      <c r="C35" s="147"/>
      <c r="D35" s="147"/>
      <c r="E35" s="147"/>
    </row>
    <row r="36" spans="1:5" ht="25" x14ac:dyDescent="0.25">
      <c r="A36" s="74" t="s">
        <v>8</v>
      </c>
      <c r="B36" s="72"/>
      <c r="C36" s="132"/>
      <c r="D36" s="133"/>
      <c r="E36" s="134"/>
    </row>
    <row r="37" spans="1:5" ht="25" x14ac:dyDescent="0.25">
      <c r="A37" s="75" t="s">
        <v>9</v>
      </c>
      <c r="B37" s="76" t="s">
        <v>513</v>
      </c>
      <c r="C37" s="234"/>
      <c r="D37" s="135"/>
      <c r="E37" s="136"/>
    </row>
    <row r="38" spans="1:5" ht="25" x14ac:dyDescent="0.25">
      <c r="A38" s="5" t="s">
        <v>10</v>
      </c>
      <c r="B38" s="77" t="s">
        <v>437</v>
      </c>
      <c r="C38" s="235"/>
      <c r="D38" s="137"/>
      <c r="E38" s="138"/>
    </row>
    <row r="52" ht="12.75" customHeight="1" x14ac:dyDescent="0.25"/>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84F1E4E9-EA4D-4FD6-94B6-E7E747CA5A52}">
      <formula1>"Yes,No"</formula1>
    </dataValidation>
    <dataValidation type="list" allowBlank="1" showInputMessage="1" showErrorMessage="1" sqref="B36" xr:uid="{D1F31101-3650-4EDC-BCB2-1D61138C57E2}">
      <formula1>"Applied, Exempt"</formula1>
    </dataValidation>
  </dataValidations>
  <hyperlinks>
    <hyperlink ref="B15" r:id="rId1" display="rosemary.fox@wales.nhs.uk" xr:uid="{00000000-0004-0000-5D00-000000000000}"/>
    <hyperlink ref="B15:E15" r:id="rId2" display="John.Lawson@wales.nhs.uk " xr:uid="{00000000-0004-0000-5D00-000001000000}"/>
  </hyperlinks>
  <pageMargins left="0.7" right="0.7" top="0.75" bottom="0.75" header="0.3" footer="0.3"/>
  <pageSetup paperSize="9" orientation="portrait" r:id="rId3"/>
  <drawing r:id="rId4"/>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854"/>
  <dimension ref="A1:E52"/>
  <sheetViews>
    <sheetView zoomScale="110" zoomScaleNormal="110" workbookViewId="0">
      <pane ySplit="2" topLeftCell="A27"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115</v>
      </c>
      <c r="C3" s="121"/>
      <c r="D3" s="121"/>
      <c r="E3" s="122"/>
    </row>
    <row r="4" spans="1:5" ht="12.75" customHeight="1" x14ac:dyDescent="0.25">
      <c r="A4" s="7" t="s">
        <v>1</v>
      </c>
      <c r="B4" s="155" t="s">
        <v>1325</v>
      </c>
      <c r="C4" s="156"/>
      <c r="D4" s="156"/>
      <c r="E4" s="157"/>
    </row>
    <row r="5" spans="1:5" x14ac:dyDescent="0.25">
      <c r="A5" s="7" t="s">
        <v>229</v>
      </c>
      <c r="B5" s="155"/>
      <c r="C5" s="102"/>
      <c r="D5" s="102"/>
      <c r="E5" s="103"/>
    </row>
    <row r="6" spans="1:5" ht="36.75" customHeight="1" x14ac:dyDescent="0.25">
      <c r="A6" s="7" t="s">
        <v>2</v>
      </c>
      <c r="B6" s="191" t="s">
        <v>1326</v>
      </c>
      <c r="C6" s="192"/>
      <c r="D6" s="192"/>
      <c r="E6" s="193"/>
    </row>
    <row r="7" spans="1:5" ht="138.75" customHeight="1" thickBot="1" x14ac:dyDescent="0.3">
      <c r="A7" s="5" t="s">
        <v>231</v>
      </c>
      <c r="B7" s="194" t="s">
        <v>1327</v>
      </c>
      <c r="C7" s="195"/>
      <c r="D7" s="195"/>
      <c r="E7" s="196"/>
    </row>
    <row r="8" spans="1:5" ht="25.5" customHeight="1" x14ac:dyDescent="0.25">
      <c r="A8" s="10" t="s">
        <v>233</v>
      </c>
      <c r="B8" s="188" t="s">
        <v>1328</v>
      </c>
      <c r="C8" s="189"/>
      <c r="D8" s="189"/>
      <c r="E8" s="190"/>
    </row>
    <row r="9" spans="1:5" ht="12.75" customHeight="1" x14ac:dyDescent="0.25">
      <c r="A9" s="16" t="s">
        <v>235</v>
      </c>
      <c r="B9" s="191" t="s">
        <v>1329</v>
      </c>
      <c r="C9" s="192"/>
      <c r="D9" s="192"/>
      <c r="E9" s="193"/>
    </row>
    <row r="10" spans="1:5" ht="12.75" customHeight="1" x14ac:dyDescent="0.25">
      <c r="A10" s="117" t="s">
        <v>237</v>
      </c>
      <c r="B10" s="191" t="s">
        <v>1330</v>
      </c>
      <c r="C10" s="192"/>
      <c r="D10" s="192"/>
      <c r="E10" s="193"/>
    </row>
    <row r="11" spans="1:5" ht="12.75" customHeight="1" x14ac:dyDescent="0.25">
      <c r="A11" s="118"/>
      <c r="B11" s="191" t="s">
        <v>1331</v>
      </c>
      <c r="C11" s="192"/>
      <c r="D11" s="192"/>
      <c r="E11" s="193"/>
    </row>
    <row r="12" spans="1:5" x14ac:dyDescent="0.25">
      <c r="A12" s="119"/>
      <c r="B12" s="191" t="s">
        <v>1332</v>
      </c>
      <c r="C12" s="192"/>
      <c r="D12" s="192"/>
      <c r="E12" s="193"/>
    </row>
    <row r="13" spans="1:5" ht="12.75" customHeight="1" x14ac:dyDescent="0.25">
      <c r="A13" s="16" t="s">
        <v>241</v>
      </c>
      <c r="B13" s="191" t="s">
        <v>1333</v>
      </c>
      <c r="C13" s="192"/>
      <c r="D13" s="192"/>
      <c r="E13" s="193"/>
    </row>
    <row r="14" spans="1:5" x14ac:dyDescent="0.25">
      <c r="A14" s="16" t="s">
        <v>243</v>
      </c>
      <c r="B14" s="197" t="s">
        <v>1334</v>
      </c>
      <c r="C14" s="198"/>
      <c r="D14" s="198"/>
      <c r="E14" s="199"/>
    </row>
    <row r="15" spans="1:5" ht="13.5" customHeight="1" thickBot="1" x14ac:dyDescent="0.3">
      <c r="A15" s="15" t="s">
        <v>245</v>
      </c>
      <c r="B15" s="108" t="s">
        <v>1335</v>
      </c>
      <c r="C15" s="200"/>
      <c r="D15" s="200"/>
      <c r="E15" s="201"/>
    </row>
    <row r="16" spans="1:5" ht="12.75" customHeight="1" x14ac:dyDescent="0.25">
      <c r="A16" s="95" t="s">
        <v>247</v>
      </c>
      <c r="B16" s="29"/>
      <c r="C16" s="202" t="s">
        <v>249</v>
      </c>
      <c r="D16" s="203"/>
      <c r="E16" s="204"/>
    </row>
    <row r="17" spans="1:5" ht="12.75" customHeight="1" x14ac:dyDescent="0.25">
      <c r="A17" s="96"/>
      <c r="B17" s="29"/>
      <c r="C17" s="205" t="s">
        <v>251</v>
      </c>
      <c r="D17" s="206"/>
      <c r="E17" s="207"/>
    </row>
    <row r="18" spans="1:5" ht="12.75" customHeight="1" x14ac:dyDescent="0.25">
      <c r="A18" s="96"/>
      <c r="B18" s="29"/>
      <c r="C18" s="205" t="s">
        <v>252</v>
      </c>
      <c r="D18" s="206"/>
      <c r="E18" s="207"/>
    </row>
    <row r="19" spans="1:5" ht="12.75" customHeight="1" x14ac:dyDescent="0.25">
      <c r="A19" s="96"/>
      <c r="B19" s="29"/>
      <c r="C19" s="205" t="s">
        <v>253</v>
      </c>
      <c r="D19" s="206"/>
      <c r="E19" s="207"/>
    </row>
    <row r="20" spans="1:5" ht="12.75" customHeight="1" x14ac:dyDescent="0.25">
      <c r="A20" s="96"/>
      <c r="B20" s="29" t="s">
        <v>250</v>
      </c>
      <c r="C20" s="205" t="s">
        <v>254</v>
      </c>
      <c r="D20" s="206"/>
      <c r="E20" s="207"/>
    </row>
    <row r="21" spans="1:5" ht="29.25" customHeight="1" thickBot="1" x14ac:dyDescent="0.3">
      <c r="A21" s="97"/>
      <c r="B21" s="30"/>
      <c r="C21" s="208" t="s">
        <v>255</v>
      </c>
      <c r="D21" s="209"/>
      <c r="E21" s="210"/>
    </row>
    <row r="22" spans="1:5" ht="72.75" customHeight="1" x14ac:dyDescent="0.25">
      <c r="A22" s="28" t="s">
        <v>256</v>
      </c>
      <c r="B22" s="191" t="s">
        <v>1336</v>
      </c>
      <c r="C22" s="192"/>
      <c r="D22" s="192"/>
      <c r="E22" s="193"/>
    </row>
    <row r="23" spans="1:5" ht="57" customHeight="1" thickBot="1" x14ac:dyDescent="0.3">
      <c r="A23" s="9" t="s">
        <v>258</v>
      </c>
      <c r="B23" s="191" t="s">
        <v>1337</v>
      </c>
      <c r="C23" s="192"/>
      <c r="D23" s="192"/>
      <c r="E23" s="193"/>
    </row>
    <row r="24" spans="1:5" ht="13.5" customHeight="1" thickBot="1" x14ac:dyDescent="0.3">
      <c r="A24" s="95" t="s">
        <v>260</v>
      </c>
      <c r="B24" s="31"/>
      <c r="C24" s="202" t="s">
        <v>261</v>
      </c>
      <c r="D24" s="211"/>
      <c r="E24" s="212"/>
    </row>
    <row r="25" spans="1:5" ht="12.75" customHeight="1" x14ac:dyDescent="0.25">
      <c r="A25" s="96"/>
      <c r="B25" s="31" t="s">
        <v>250</v>
      </c>
      <c r="C25" s="205" t="s">
        <v>262</v>
      </c>
      <c r="D25" s="213"/>
      <c r="E25" s="214"/>
    </row>
    <row r="26" spans="1:5" ht="13.5" customHeight="1" thickBot="1" x14ac:dyDescent="0.3">
      <c r="A26" s="96"/>
      <c r="B26" s="29"/>
      <c r="C26" s="205" t="s">
        <v>263</v>
      </c>
      <c r="D26" s="213"/>
      <c r="E26" s="214"/>
    </row>
    <row r="27" spans="1:5" ht="12.75" customHeight="1" x14ac:dyDescent="0.25">
      <c r="A27" s="96"/>
      <c r="B27" s="31"/>
      <c r="C27" s="205" t="s">
        <v>264</v>
      </c>
      <c r="D27" s="213"/>
      <c r="E27" s="214"/>
    </row>
    <row r="28" spans="1:5" ht="12.75" customHeight="1" x14ac:dyDescent="0.25">
      <c r="A28" s="96"/>
      <c r="B28" s="29" t="s">
        <v>250</v>
      </c>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1338</v>
      </c>
      <c r="C31" s="189"/>
      <c r="D31" s="189"/>
      <c r="E31" s="190"/>
    </row>
    <row r="32" spans="1:5" x14ac:dyDescent="0.25">
      <c r="A32" s="7" t="s">
        <v>3</v>
      </c>
      <c r="B32" s="223" t="s">
        <v>269</v>
      </c>
      <c r="C32" s="224"/>
      <c r="D32" s="224"/>
      <c r="E32" s="225"/>
    </row>
    <row r="33" spans="1:5" x14ac:dyDescent="0.25">
      <c r="A33" s="9"/>
      <c r="B33" s="43"/>
      <c r="C33" s="44"/>
      <c r="D33" s="44"/>
      <c r="E33" s="45"/>
    </row>
    <row r="34" spans="1:5" ht="13" thickBot="1" x14ac:dyDescent="0.3">
      <c r="A34" s="5" t="s">
        <v>270</v>
      </c>
      <c r="B34" s="217" t="s">
        <v>271</v>
      </c>
      <c r="C34" s="218"/>
      <c r="D34" s="218"/>
      <c r="E34" s="219"/>
    </row>
    <row r="35" spans="1:5" ht="130.5" customHeight="1" x14ac:dyDescent="0.25">
      <c r="A35" s="6" t="s">
        <v>5</v>
      </c>
      <c r="B35" s="81" t="s">
        <v>1339</v>
      </c>
      <c r="C35" s="147"/>
      <c r="D35" s="147"/>
      <c r="E35" s="147"/>
    </row>
    <row r="52"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855"/>
  <dimension ref="A1:E52"/>
  <sheetViews>
    <sheetView zoomScale="110" zoomScaleNormal="110" workbookViewId="0">
      <pane ySplit="2" topLeftCell="A22" activePane="bottomLeft" state="frozen"/>
      <selection activeCell="G7" sqref="G7"/>
      <selection pane="bottomLeft" activeCell="B32" sqref="B32:E3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116</v>
      </c>
      <c r="C3" s="121"/>
      <c r="D3" s="121"/>
      <c r="E3" s="122"/>
    </row>
    <row r="4" spans="1:5" ht="12.75" customHeight="1" x14ac:dyDescent="0.25">
      <c r="A4" s="7" t="s">
        <v>1</v>
      </c>
      <c r="B4" s="155" t="s">
        <v>1340</v>
      </c>
      <c r="C4" s="156"/>
      <c r="D4" s="156"/>
      <c r="E4" s="157"/>
    </row>
    <row r="5" spans="1:5" x14ac:dyDescent="0.25">
      <c r="A5" s="7" t="s">
        <v>229</v>
      </c>
      <c r="B5" s="155" t="s">
        <v>970</v>
      </c>
      <c r="C5" s="102"/>
      <c r="D5" s="102"/>
      <c r="E5" s="103"/>
    </row>
    <row r="6" spans="1:5" ht="36.75" customHeight="1" x14ac:dyDescent="0.25">
      <c r="A6" s="7" t="s">
        <v>2</v>
      </c>
      <c r="B6" s="191" t="s">
        <v>1341</v>
      </c>
      <c r="C6" s="192"/>
      <c r="D6" s="192"/>
      <c r="E6" s="193"/>
    </row>
    <row r="7" spans="1:5" ht="390" customHeight="1" thickBot="1" x14ac:dyDescent="0.3">
      <c r="A7" s="5" t="s">
        <v>231</v>
      </c>
      <c r="B7" s="194" t="s">
        <v>1342</v>
      </c>
      <c r="C7" s="195"/>
      <c r="D7" s="195"/>
      <c r="E7" s="196"/>
    </row>
    <row r="8" spans="1:5" ht="25.5" customHeight="1" x14ac:dyDescent="0.25">
      <c r="A8" s="10" t="s">
        <v>233</v>
      </c>
      <c r="B8" s="188" t="s">
        <v>974</v>
      </c>
      <c r="C8" s="189"/>
      <c r="D8" s="189"/>
      <c r="E8" s="190"/>
    </row>
    <row r="9" spans="1:5" ht="12.75" customHeight="1" x14ac:dyDescent="0.25">
      <c r="A9" s="16" t="s">
        <v>235</v>
      </c>
      <c r="B9" s="191" t="s">
        <v>1343</v>
      </c>
      <c r="C9" s="192"/>
      <c r="D9" s="192"/>
      <c r="E9" s="193"/>
    </row>
    <row r="10" spans="1:5" ht="12.75" customHeight="1" x14ac:dyDescent="0.25">
      <c r="A10" s="117" t="s">
        <v>237</v>
      </c>
      <c r="B10" s="191" t="s">
        <v>976</v>
      </c>
      <c r="C10" s="192"/>
      <c r="D10" s="192"/>
      <c r="E10" s="193"/>
    </row>
    <row r="11" spans="1:5" ht="12.75" customHeight="1" x14ac:dyDescent="0.25">
      <c r="A11" s="118"/>
      <c r="B11" s="191" t="s">
        <v>1344</v>
      </c>
      <c r="C11" s="192"/>
      <c r="D11" s="192"/>
      <c r="E11" s="193"/>
    </row>
    <row r="12" spans="1:5" x14ac:dyDescent="0.25">
      <c r="A12" s="119"/>
      <c r="B12" s="191" t="s">
        <v>1345</v>
      </c>
      <c r="C12" s="192"/>
      <c r="D12" s="192"/>
      <c r="E12" s="193"/>
    </row>
    <row r="13" spans="1:5" ht="12.75" customHeight="1" x14ac:dyDescent="0.25">
      <c r="A13" s="16" t="s">
        <v>241</v>
      </c>
      <c r="B13" s="191" t="s">
        <v>979</v>
      </c>
      <c r="C13" s="192"/>
      <c r="D13" s="192"/>
      <c r="E13" s="193"/>
    </row>
    <row r="14" spans="1:5" x14ac:dyDescent="0.25">
      <c r="A14" s="16" t="s">
        <v>243</v>
      </c>
      <c r="B14" s="197" t="s">
        <v>980</v>
      </c>
      <c r="C14" s="198"/>
      <c r="D14" s="198"/>
      <c r="E14" s="199"/>
    </row>
    <row r="15" spans="1:5" ht="13.5" customHeight="1" thickBot="1" x14ac:dyDescent="0.3">
      <c r="A15" s="15" t="s">
        <v>245</v>
      </c>
      <c r="B15" s="108" t="s">
        <v>981</v>
      </c>
      <c r="C15" s="200"/>
      <c r="D15" s="200"/>
      <c r="E15" s="201"/>
    </row>
    <row r="16" spans="1:5" ht="12.75" customHeight="1" x14ac:dyDescent="0.25">
      <c r="A16" s="95" t="s">
        <v>247</v>
      </c>
      <c r="B16" s="29"/>
      <c r="C16" s="202" t="s">
        <v>249</v>
      </c>
      <c r="D16" s="203"/>
      <c r="E16" s="204"/>
    </row>
    <row r="17" spans="1:5" ht="12.75" customHeight="1" x14ac:dyDescent="0.25">
      <c r="A17" s="96"/>
      <c r="B17" s="29"/>
      <c r="C17" s="205" t="s">
        <v>251</v>
      </c>
      <c r="D17" s="206"/>
      <c r="E17" s="207"/>
    </row>
    <row r="18" spans="1:5" ht="12.75" customHeight="1" x14ac:dyDescent="0.25">
      <c r="A18" s="96"/>
      <c r="B18" s="29"/>
      <c r="C18" s="205" t="s">
        <v>252</v>
      </c>
      <c r="D18" s="206"/>
      <c r="E18" s="207"/>
    </row>
    <row r="19" spans="1:5" ht="12.75" customHeight="1" x14ac:dyDescent="0.25">
      <c r="A19" s="96"/>
      <c r="B19" s="29"/>
      <c r="C19" s="205" t="s">
        <v>253</v>
      </c>
      <c r="D19" s="206"/>
      <c r="E19" s="207"/>
    </row>
    <row r="20" spans="1:5" ht="12.75" customHeight="1" x14ac:dyDescent="0.25">
      <c r="A20" s="96"/>
      <c r="B20" s="29" t="s">
        <v>250</v>
      </c>
      <c r="C20" s="205" t="s">
        <v>254</v>
      </c>
      <c r="D20" s="206"/>
      <c r="E20" s="207"/>
    </row>
    <row r="21" spans="1:5" ht="29.25" customHeight="1" thickBot="1" x14ac:dyDescent="0.3">
      <c r="A21" s="97"/>
      <c r="B21" s="30"/>
      <c r="C21" s="208" t="s">
        <v>255</v>
      </c>
      <c r="D21" s="209"/>
      <c r="E21" s="210"/>
    </row>
    <row r="22" spans="1:5" ht="72.75" customHeight="1" x14ac:dyDescent="0.25">
      <c r="A22" s="28" t="s">
        <v>256</v>
      </c>
      <c r="B22" s="191" t="s">
        <v>982</v>
      </c>
      <c r="C22" s="192"/>
      <c r="D22" s="192"/>
      <c r="E22" s="193"/>
    </row>
    <row r="23" spans="1:5" ht="57" customHeight="1" thickBot="1" x14ac:dyDescent="0.3">
      <c r="A23" s="9" t="s">
        <v>258</v>
      </c>
      <c r="B23" s="191" t="s">
        <v>983</v>
      </c>
      <c r="C23" s="192"/>
      <c r="D23" s="192"/>
      <c r="E23" s="193"/>
    </row>
    <row r="24" spans="1:5" ht="13.5" customHeight="1" thickBot="1" x14ac:dyDescent="0.3">
      <c r="A24" s="95" t="s">
        <v>260</v>
      </c>
      <c r="B24" s="31"/>
      <c r="C24" s="202" t="s">
        <v>261</v>
      </c>
      <c r="D24" s="211"/>
      <c r="E24" s="212"/>
    </row>
    <row r="25" spans="1:5" ht="12.75" customHeight="1" x14ac:dyDescent="0.25">
      <c r="A25" s="96"/>
      <c r="B25" s="31" t="s">
        <v>250</v>
      </c>
      <c r="C25" s="205" t="s">
        <v>262</v>
      </c>
      <c r="D25" s="213"/>
      <c r="E25" s="214"/>
    </row>
    <row r="26" spans="1:5" ht="13.5" customHeight="1" thickBot="1" x14ac:dyDescent="0.3">
      <c r="A26" s="96"/>
      <c r="B26" s="29"/>
      <c r="C26" s="205" t="s">
        <v>263</v>
      </c>
      <c r="D26" s="213"/>
      <c r="E26" s="214"/>
    </row>
    <row r="27" spans="1:5" ht="12.75" customHeight="1" x14ac:dyDescent="0.25">
      <c r="A27" s="96"/>
      <c r="B27" s="31"/>
      <c r="C27" s="205" t="s">
        <v>264</v>
      </c>
      <c r="D27" s="213"/>
      <c r="E27" s="214"/>
    </row>
    <row r="28" spans="1:5" ht="12.75" customHeight="1" x14ac:dyDescent="0.25">
      <c r="A28" s="96"/>
      <c r="B28" s="29" t="s">
        <v>250</v>
      </c>
      <c r="C28" s="205" t="s">
        <v>265</v>
      </c>
      <c r="D28" s="213"/>
      <c r="E28" s="214"/>
    </row>
    <row r="29" spans="1:5" ht="12.75" customHeight="1" x14ac:dyDescent="0.25">
      <c r="A29" s="96"/>
      <c r="B29" s="29"/>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984</v>
      </c>
      <c r="C31" s="189"/>
      <c r="D31" s="189"/>
      <c r="E31" s="190"/>
    </row>
    <row r="32" spans="1:5" x14ac:dyDescent="0.25">
      <c r="A32" s="7" t="s">
        <v>3</v>
      </c>
      <c r="B32" s="223" t="s">
        <v>269</v>
      </c>
      <c r="C32" s="224"/>
      <c r="D32" s="224"/>
      <c r="E32" s="225"/>
    </row>
    <row r="33" spans="1:5" x14ac:dyDescent="0.25">
      <c r="A33" s="9"/>
      <c r="B33" s="43"/>
      <c r="C33" s="44"/>
      <c r="D33" s="44"/>
      <c r="E33" s="45"/>
    </row>
    <row r="34" spans="1:5" x14ac:dyDescent="0.25">
      <c r="A34" s="5" t="s">
        <v>270</v>
      </c>
      <c r="B34" s="217"/>
      <c r="C34" s="218"/>
      <c r="D34" s="218"/>
      <c r="E34" s="219"/>
    </row>
    <row r="35" spans="1:5" ht="305.25" customHeight="1" x14ac:dyDescent="0.25">
      <c r="A35" s="6" t="s">
        <v>5</v>
      </c>
      <c r="B35" s="81" t="s">
        <v>1346</v>
      </c>
      <c r="C35" s="147"/>
      <c r="D35" s="147"/>
      <c r="E35" s="147"/>
    </row>
    <row r="52"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856"/>
  <dimension ref="A1:E52"/>
  <sheetViews>
    <sheetView zoomScale="110" zoomScaleNormal="110" workbookViewId="0">
      <pane ySplit="2" topLeftCell="A3" activePane="bottomLeft" state="frozen"/>
      <selection activeCell="G7" sqref="G7"/>
      <selection pane="bottomLeft" activeCell="B7" sqref="B7:E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117</v>
      </c>
      <c r="C3" s="121"/>
      <c r="D3" s="121"/>
      <c r="E3" s="122"/>
    </row>
    <row r="4" spans="1:5" ht="12.75" customHeight="1" x14ac:dyDescent="0.25">
      <c r="A4" s="7" t="s">
        <v>1</v>
      </c>
      <c r="B4" s="155" t="s">
        <v>1347</v>
      </c>
      <c r="C4" s="156"/>
      <c r="D4" s="156"/>
      <c r="E4" s="157"/>
    </row>
    <row r="5" spans="1:5" x14ac:dyDescent="0.25">
      <c r="A5" s="7" t="s">
        <v>229</v>
      </c>
      <c r="B5" s="155"/>
      <c r="C5" s="102"/>
      <c r="D5" s="102"/>
      <c r="E5" s="103"/>
    </row>
    <row r="6" spans="1:5" ht="36.75" customHeight="1" x14ac:dyDescent="0.25">
      <c r="A6" s="7" t="s">
        <v>2</v>
      </c>
      <c r="B6" s="191" t="s">
        <v>1348</v>
      </c>
      <c r="C6" s="192"/>
      <c r="D6" s="192"/>
      <c r="E6" s="193"/>
    </row>
    <row r="7" spans="1:5" ht="187.5" customHeight="1" thickBot="1" x14ac:dyDescent="0.3">
      <c r="A7" s="5" t="s">
        <v>231</v>
      </c>
      <c r="B7" s="194" t="s">
        <v>1349</v>
      </c>
      <c r="C7" s="195"/>
      <c r="D7" s="195"/>
      <c r="E7" s="196"/>
    </row>
    <row r="8" spans="1:5" ht="25.5" customHeight="1" x14ac:dyDescent="0.25">
      <c r="A8" s="10" t="s">
        <v>233</v>
      </c>
      <c r="B8" s="188" t="s">
        <v>1350</v>
      </c>
      <c r="C8" s="189"/>
      <c r="D8" s="189"/>
      <c r="E8" s="190"/>
    </row>
    <row r="9" spans="1:5" ht="12.75" customHeight="1" x14ac:dyDescent="0.25">
      <c r="A9" s="16" t="s">
        <v>235</v>
      </c>
      <c r="B9" s="191" t="s">
        <v>1351</v>
      </c>
      <c r="C9" s="192"/>
      <c r="D9" s="192"/>
      <c r="E9" s="193"/>
    </row>
    <row r="10" spans="1:5" ht="12.75" customHeight="1" x14ac:dyDescent="0.25">
      <c r="A10" s="117" t="s">
        <v>237</v>
      </c>
      <c r="B10" s="191" t="s">
        <v>1352</v>
      </c>
      <c r="C10" s="192"/>
      <c r="D10" s="192"/>
      <c r="E10" s="193"/>
    </row>
    <row r="11" spans="1:5" ht="12.75" customHeight="1" x14ac:dyDescent="0.25">
      <c r="A11" s="118"/>
      <c r="B11" s="191" t="s">
        <v>1353</v>
      </c>
      <c r="C11" s="192"/>
      <c r="D11" s="192"/>
      <c r="E11" s="193"/>
    </row>
    <row r="12" spans="1:5" x14ac:dyDescent="0.25">
      <c r="A12" s="119"/>
      <c r="B12" s="191" t="s">
        <v>1354</v>
      </c>
      <c r="C12" s="192"/>
      <c r="D12" s="192"/>
      <c r="E12" s="193"/>
    </row>
    <row r="13" spans="1:5" ht="12.75" customHeight="1" x14ac:dyDescent="0.25">
      <c r="A13" s="16" t="s">
        <v>241</v>
      </c>
      <c r="B13" s="191" t="s">
        <v>1355</v>
      </c>
      <c r="C13" s="192"/>
      <c r="D13" s="192"/>
      <c r="E13" s="193"/>
    </row>
    <row r="14" spans="1:5" x14ac:dyDescent="0.25">
      <c r="A14" s="16" t="s">
        <v>243</v>
      </c>
      <c r="B14" s="197" t="s">
        <v>1356</v>
      </c>
      <c r="C14" s="198"/>
      <c r="D14" s="198"/>
      <c r="E14" s="199"/>
    </row>
    <row r="15" spans="1:5" ht="13.5" customHeight="1" thickBot="1" x14ac:dyDescent="0.3">
      <c r="A15" s="15" t="s">
        <v>245</v>
      </c>
      <c r="B15" s="108" t="s">
        <v>1357</v>
      </c>
      <c r="C15" s="200"/>
      <c r="D15" s="200"/>
      <c r="E15" s="201"/>
    </row>
    <row r="16" spans="1:5" ht="12.75" customHeight="1" x14ac:dyDescent="0.25">
      <c r="A16" s="95" t="s">
        <v>247</v>
      </c>
      <c r="B16" s="29"/>
      <c r="C16" s="202" t="s">
        <v>249</v>
      </c>
      <c r="D16" s="203"/>
      <c r="E16" s="204"/>
    </row>
    <row r="17" spans="1:5" ht="12.75" customHeight="1" x14ac:dyDescent="0.25">
      <c r="A17" s="96"/>
      <c r="B17" s="29"/>
      <c r="C17" s="205" t="s">
        <v>251</v>
      </c>
      <c r="D17" s="206"/>
      <c r="E17" s="207"/>
    </row>
    <row r="18" spans="1:5" ht="12.75" customHeight="1" x14ac:dyDescent="0.25">
      <c r="A18" s="96"/>
      <c r="B18" s="29"/>
      <c r="C18" s="205" t="s">
        <v>252</v>
      </c>
      <c r="D18" s="206"/>
      <c r="E18" s="207"/>
    </row>
    <row r="19" spans="1:5" ht="12.75" customHeight="1" x14ac:dyDescent="0.25">
      <c r="A19" s="96"/>
      <c r="B19" s="29"/>
      <c r="C19" s="205" t="s">
        <v>253</v>
      </c>
      <c r="D19" s="206"/>
      <c r="E19" s="207"/>
    </row>
    <row r="20" spans="1:5" ht="12.75" customHeight="1" x14ac:dyDescent="0.25">
      <c r="A20" s="96"/>
      <c r="B20" s="29" t="s">
        <v>250</v>
      </c>
      <c r="C20" s="205" t="s">
        <v>254</v>
      </c>
      <c r="D20" s="206"/>
      <c r="E20" s="207"/>
    </row>
    <row r="21" spans="1:5" ht="29.25" customHeight="1" thickBot="1" x14ac:dyDescent="0.3">
      <c r="A21" s="97"/>
      <c r="B21" s="30"/>
      <c r="C21" s="208" t="s">
        <v>255</v>
      </c>
      <c r="D21" s="209"/>
      <c r="E21" s="210"/>
    </row>
    <row r="22" spans="1:5" ht="87" customHeight="1" x14ac:dyDescent="0.25">
      <c r="A22" s="28" t="s">
        <v>256</v>
      </c>
      <c r="B22" s="191" t="s">
        <v>1358</v>
      </c>
      <c r="C22" s="192"/>
      <c r="D22" s="192"/>
      <c r="E22" s="193"/>
    </row>
    <row r="23" spans="1:5" ht="57" customHeight="1" thickBot="1" x14ac:dyDescent="0.3">
      <c r="A23" s="9" t="s">
        <v>258</v>
      </c>
      <c r="B23" s="191" t="s">
        <v>1359</v>
      </c>
      <c r="C23" s="192"/>
      <c r="D23" s="192"/>
      <c r="E23" s="193"/>
    </row>
    <row r="24" spans="1:5" ht="13.5" customHeight="1" thickBot="1" x14ac:dyDescent="0.3">
      <c r="A24" s="95" t="s">
        <v>260</v>
      </c>
      <c r="B24" s="31"/>
      <c r="C24" s="202" t="s">
        <v>261</v>
      </c>
      <c r="D24" s="211"/>
      <c r="E24" s="212"/>
    </row>
    <row r="25" spans="1:5" ht="12.75" customHeight="1" x14ac:dyDescent="0.25">
      <c r="A25" s="96"/>
      <c r="B25" s="31" t="s">
        <v>250</v>
      </c>
      <c r="C25" s="205" t="s">
        <v>262</v>
      </c>
      <c r="D25" s="213"/>
      <c r="E25" s="214"/>
    </row>
    <row r="26" spans="1:5" ht="13.5" customHeight="1" thickBot="1" x14ac:dyDescent="0.3">
      <c r="A26" s="96"/>
      <c r="B26" s="29"/>
      <c r="C26" s="205" t="s">
        <v>263</v>
      </c>
      <c r="D26" s="213"/>
      <c r="E26" s="214"/>
    </row>
    <row r="27" spans="1:5" ht="12.75" customHeight="1" x14ac:dyDescent="0.25">
      <c r="A27" s="96"/>
      <c r="B27" s="31"/>
      <c r="C27" s="205" t="s">
        <v>264</v>
      </c>
      <c r="D27" s="213"/>
      <c r="E27" s="214"/>
    </row>
    <row r="28" spans="1:5" ht="12.75" customHeight="1" x14ac:dyDescent="0.25">
      <c r="A28" s="96"/>
      <c r="B28" s="29"/>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1350</v>
      </c>
      <c r="C31" s="189"/>
      <c r="D31" s="189"/>
      <c r="E31" s="190"/>
    </row>
    <row r="32" spans="1:5" x14ac:dyDescent="0.25">
      <c r="A32" s="7" t="s">
        <v>3</v>
      </c>
      <c r="B32" s="223" t="s">
        <v>288</v>
      </c>
      <c r="C32" s="224"/>
      <c r="D32" s="224"/>
      <c r="E32" s="225"/>
    </row>
    <row r="33" spans="1:5" x14ac:dyDescent="0.25">
      <c r="A33" s="9"/>
      <c r="B33" s="43"/>
      <c r="C33" s="44"/>
      <c r="D33" s="44"/>
      <c r="E33" s="45"/>
    </row>
    <row r="34" spans="1:5" ht="13" thickBot="1" x14ac:dyDescent="0.3">
      <c r="A34" s="5" t="s">
        <v>270</v>
      </c>
      <c r="B34" s="217">
        <v>43540</v>
      </c>
      <c r="C34" s="218"/>
      <c r="D34" s="218"/>
      <c r="E34" s="219"/>
    </row>
    <row r="35" spans="1:5" ht="305.25" customHeight="1" x14ac:dyDescent="0.25">
      <c r="A35" s="6" t="s">
        <v>5</v>
      </c>
      <c r="B35" s="81" t="s">
        <v>1360</v>
      </c>
      <c r="C35" s="147"/>
      <c r="D35" s="147"/>
      <c r="E35" s="147"/>
    </row>
    <row r="52"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857"/>
  <dimension ref="A1:E52"/>
  <sheetViews>
    <sheetView zoomScale="110" zoomScaleNormal="110" workbookViewId="0">
      <pane ySplit="2" topLeftCell="A27"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118</v>
      </c>
      <c r="C3" s="121"/>
      <c r="D3" s="121"/>
      <c r="E3" s="122"/>
    </row>
    <row r="4" spans="1:5" ht="12.75" customHeight="1" x14ac:dyDescent="0.25">
      <c r="A4" s="7" t="s">
        <v>1</v>
      </c>
      <c r="B4" s="155" t="s">
        <v>1361</v>
      </c>
      <c r="C4" s="156"/>
      <c r="D4" s="156"/>
      <c r="E4" s="157"/>
    </row>
    <row r="5" spans="1:5" x14ac:dyDescent="0.25">
      <c r="A5" s="7" t="s">
        <v>229</v>
      </c>
      <c r="B5" s="155"/>
      <c r="C5" s="102"/>
      <c r="D5" s="102"/>
      <c r="E5" s="103"/>
    </row>
    <row r="6" spans="1:5" ht="36.75" customHeight="1" x14ac:dyDescent="0.25">
      <c r="A6" s="7" t="s">
        <v>2</v>
      </c>
      <c r="B6" s="191" t="s">
        <v>1362</v>
      </c>
      <c r="C6" s="192"/>
      <c r="D6" s="192"/>
      <c r="E6" s="193"/>
    </row>
    <row r="7" spans="1:5" ht="187.5" customHeight="1" thickBot="1" x14ac:dyDescent="0.3">
      <c r="A7" s="5" t="s">
        <v>231</v>
      </c>
      <c r="B7" s="194" t="s">
        <v>1363</v>
      </c>
      <c r="C7" s="195"/>
      <c r="D7" s="195"/>
      <c r="E7" s="196"/>
    </row>
    <row r="8" spans="1:5" ht="25.5" customHeight="1" x14ac:dyDescent="0.25">
      <c r="A8" s="10" t="s">
        <v>233</v>
      </c>
      <c r="B8" s="188" t="s">
        <v>1364</v>
      </c>
      <c r="C8" s="189"/>
      <c r="D8" s="189"/>
      <c r="E8" s="190"/>
    </row>
    <row r="9" spans="1:5" ht="12.75" customHeight="1" x14ac:dyDescent="0.25">
      <c r="A9" s="16" t="s">
        <v>235</v>
      </c>
      <c r="B9" s="191" t="s">
        <v>1365</v>
      </c>
      <c r="C9" s="192"/>
      <c r="D9" s="192"/>
      <c r="E9" s="193"/>
    </row>
    <row r="10" spans="1:5" ht="12.75" customHeight="1" x14ac:dyDescent="0.25">
      <c r="A10" s="117" t="s">
        <v>237</v>
      </c>
      <c r="B10" s="191" t="s">
        <v>1366</v>
      </c>
      <c r="C10" s="192"/>
      <c r="D10" s="192"/>
      <c r="E10" s="193"/>
    </row>
    <row r="11" spans="1:5" ht="12.75" customHeight="1" x14ac:dyDescent="0.25">
      <c r="A11" s="118"/>
      <c r="B11" s="191" t="s">
        <v>1367</v>
      </c>
      <c r="C11" s="192"/>
      <c r="D11" s="192"/>
      <c r="E11" s="193"/>
    </row>
    <row r="12" spans="1:5" x14ac:dyDescent="0.25">
      <c r="A12" s="119"/>
      <c r="B12" s="191"/>
      <c r="C12" s="192"/>
      <c r="D12" s="192"/>
      <c r="E12" s="193"/>
    </row>
    <row r="13" spans="1:5" ht="12.75" customHeight="1" x14ac:dyDescent="0.25">
      <c r="A13" s="16" t="s">
        <v>241</v>
      </c>
      <c r="B13" s="191" t="s">
        <v>1368</v>
      </c>
      <c r="C13" s="192"/>
      <c r="D13" s="192"/>
      <c r="E13" s="193"/>
    </row>
    <row r="14" spans="1:5" x14ac:dyDescent="0.25">
      <c r="A14" s="16" t="s">
        <v>243</v>
      </c>
      <c r="B14" s="197" t="s">
        <v>1369</v>
      </c>
      <c r="C14" s="198"/>
      <c r="D14" s="198"/>
      <c r="E14" s="199"/>
    </row>
    <row r="15" spans="1:5" ht="13.5" customHeight="1" thickBot="1" x14ac:dyDescent="0.3">
      <c r="A15" s="15" t="s">
        <v>245</v>
      </c>
      <c r="B15" s="108" t="s">
        <v>1370</v>
      </c>
      <c r="C15" s="200"/>
      <c r="D15" s="200"/>
      <c r="E15" s="201"/>
    </row>
    <row r="16" spans="1:5" ht="12.75" customHeight="1" x14ac:dyDescent="0.25">
      <c r="A16" s="95" t="s">
        <v>247</v>
      </c>
      <c r="B16" s="29"/>
      <c r="C16" s="202" t="s">
        <v>249</v>
      </c>
      <c r="D16" s="203"/>
      <c r="E16" s="204"/>
    </row>
    <row r="17" spans="1:5" ht="12.75" customHeight="1" x14ac:dyDescent="0.25">
      <c r="A17" s="96"/>
      <c r="B17" s="29"/>
      <c r="C17" s="205" t="s">
        <v>251</v>
      </c>
      <c r="D17" s="206"/>
      <c r="E17" s="207"/>
    </row>
    <row r="18" spans="1:5" ht="12.75" customHeight="1" x14ac:dyDescent="0.25">
      <c r="A18" s="96"/>
      <c r="B18" s="29"/>
      <c r="C18" s="205" t="s">
        <v>252</v>
      </c>
      <c r="D18" s="206"/>
      <c r="E18" s="207"/>
    </row>
    <row r="19" spans="1:5" ht="12.75" customHeight="1" x14ac:dyDescent="0.25">
      <c r="A19" s="96"/>
      <c r="B19" s="29"/>
      <c r="C19" s="205" t="s">
        <v>253</v>
      </c>
      <c r="D19" s="206"/>
      <c r="E19" s="207"/>
    </row>
    <row r="20" spans="1:5" ht="12.75" customHeight="1" x14ac:dyDescent="0.25">
      <c r="A20" s="96"/>
      <c r="B20" s="29" t="s">
        <v>250</v>
      </c>
      <c r="C20" s="205" t="s">
        <v>254</v>
      </c>
      <c r="D20" s="206"/>
      <c r="E20" s="207"/>
    </row>
    <row r="21" spans="1:5" ht="29.25" customHeight="1" thickBot="1" x14ac:dyDescent="0.3">
      <c r="A21" s="97"/>
      <c r="B21" s="30"/>
      <c r="C21" s="208" t="s">
        <v>255</v>
      </c>
      <c r="D21" s="209"/>
      <c r="E21" s="210"/>
    </row>
    <row r="22" spans="1:5" ht="87" customHeight="1" x14ac:dyDescent="0.25">
      <c r="A22" s="28" t="s">
        <v>256</v>
      </c>
      <c r="B22" s="191" t="s">
        <v>1371</v>
      </c>
      <c r="C22" s="192"/>
      <c r="D22" s="192"/>
      <c r="E22" s="193"/>
    </row>
    <row r="23" spans="1:5" ht="57" customHeight="1" thickBot="1" x14ac:dyDescent="0.3">
      <c r="A23" s="9" t="s">
        <v>258</v>
      </c>
      <c r="B23" s="191" t="s">
        <v>1372</v>
      </c>
      <c r="C23" s="192"/>
      <c r="D23" s="192"/>
      <c r="E23" s="193"/>
    </row>
    <row r="24" spans="1:5" ht="13.5" customHeight="1" thickBot="1" x14ac:dyDescent="0.3">
      <c r="A24" s="95" t="s">
        <v>260</v>
      </c>
      <c r="B24" s="31"/>
      <c r="C24" s="202" t="s">
        <v>261</v>
      </c>
      <c r="D24" s="211"/>
      <c r="E24" s="212"/>
    </row>
    <row r="25" spans="1:5" ht="12.75" customHeight="1" x14ac:dyDescent="0.25">
      <c r="A25" s="96"/>
      <c r="B25" s="31" t="s">
        <v>250</v>
      </c>
      <c r="C25" s="205" t="s">
        <v>262</v>
      </c>
      <c r="D25" s="213"/>
      <c r="E25" s="214"/>
    </row>
    <row r="26" spans="1:5" ht="13.5" customHeight="1" thickBot="1" x14ac:dyDescent="0.3">
      <c r="A26" s="96"/>
      <c r="B26" s="29"/>
      <c r="C26" s="205" t="s">
        <v>263</v>
      </c>
      <c r="D26" s="213"/>
      <c r="E26" s="214"/>
    </row>
    <row r="27" spans="1:5" ht="12.75" customHeight="1" x14ac:dyDescent="0.25">
      <c r="A27" s="96"/>
      <c r="B27" s="31"/>
      <c r="C27" s="205" t="s">
        <v>264</v>
      </c>
      <c r="D27" s="213"/>
      <c r="E27" s="214"/>
    </row>
    <row r="28" spans="1:5" ht="12.75" customHeight="1" x14ac:dyDescent="0.25">
      <c r="A28" s="96"/>
      <c r="B28" s="29"/>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744</v>
      </c>
      <c r="C31" s="189"/>
      <c r="D31" s="189"/>
      <c r="E31" s="190"/>
    </row>
    <row r="32" spans="1:5" x14ac:dyDescent="0.25">
      <c r="A32" s="7" t="s">
        <v>3</v>
      </c>
      <c r="B32" s="223" t="s">
        <v>269</v>
      </c>
      <c r="C32" s="224"/>
      <c r="D32" s="224"/>
      <c r="E32" s="225"/>
    </row>
    <row r="33" spans="1:5" x14ac:dyDescent="0.25">
      <c r="A33" s="9"/>
      <c r="B33" s="43"/>
      <c r="C33" s="44"/>
      <c r="D33" s="44"/>
      <c r="E33" s="45"/>
    </row>
    <row r="34" spans="1:5" ht="13" thickBot="1" x14ac:dyDescent="0.3">
      <c r="A34" s="5" t="s">
        <v>270</v>
      </c>
      <c r="B34" s="217" t="s">
        <v>271</v>
      </c>
      <c r="C34" s="218"/>
      <c r="D34" s="218"/>
      <c r="E34" s="219"/>
    </row>
    <row r="35" spans="1:5" ht="305.25" customHeight="1" x14ac:dyDescent="0.25">
      <c r="A35" s="6" t="s">
        <v>5</v>
      </c>
      <c r="B35" s="236" t="s">
        <v>1373</v>
      </c>
      <c r="C35" s="237"/>
      <c r="D35" s="237"/>
      <c r="E35" s="237"/>
    </row>
    <row r="52" ht="12.75" customHeight="1" x14ac:dyDescent="0.25"/>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hyperlinks>
    <hyperlink ref="B35:E35" location="Index!A1" display="Index!A1" xr:uid="{00000000-0004-0000-6100-000000000000}"/>
  </hyperlinks>
  <pageMargins left="0.7" right="0.7" top="0.75" bottom="0.75" header="0.3" footer="0.3"/>
  <pageSetup paperSize="9"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858"/>
  <dimension ref="A1:E52"/>
  <sheetViews>
    <sheetView zoomScale="110" zoomScaleNormal="11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119</v>
      </c>
      <c r="C3" s="121"/>
      <c r="D3" s="121"/>
      <c r="E3" s="122"/>
    </row>
    <row r="4" spans="1:5" ht="12.75" customHeight="1" x14ac:dyDescent="0.25">
      <c r="A4" s="7" t="s">
        <v>1</v>
      </c>
      <c r="B4" s="155" t="s">
        <v>1374</v>
      </c>
      <c r="C4" s="156"/>
      <c r="D4" s="156"/>
      <c r="E4" s="157"/>
    </row>
    <row r="5" spans="1:5" x14ac:dyDescent="0.25">
      <c r="A5" s="7" t="s">
        <v>229</v>
      </c>
      <c r="B5" s="155"/>
      <c r="C5" s="102"/>
      <c r="D5" s="102"/>
      <c r="E5" s="103"/>
    </row>
    <row r="6" spans="1:5" ht="36.75" customHeight="1" x14ac:dyDescent="0.25">
      <c r="A6" s="7" t="s">
        <v>2</v>
      </c>
      <c r="B6" s="191" t="s">
        <v>1375</v>
      </c>
      <c r="C6" s="192"/>
      <c r="D6" s="192"/>
      <c r="E6" s="193"/>
    </row>
    <row r="7" spans="1:5" ht="187.5" customHeight="1" thickBot="1" x14ac:dyDescent="0.3">
      <c r="A7" s="5" t="s">
        <v>231</v>
      </c>
      <c r="B7" s="194" t="s">
        <v>1376</v>
      </c>
      <c r="C7" s="195"/>
      <c r="D7" s="195"/>
      <c r="E7" s="196"/>
    </row>
    <row r="8" spans="1:5" ht="25.5" customHeight="1" x14ac:dyDescent="0.25">
      <c r="A8" s="10" t="s">
        <v>233</v>
      </c>
      <c r="B8" s="188" t="s">
        <v>1377</v>
      </c>
      <c r="C8" s="189"/>
      <c r="D8" s="189"/>
      <c r="E8" s="190"/>
    </row>
    <row r="9" spans="1:5" ht="12.75" customHeight="1" x14ac:dyDescent="0.25">
      <c r="A9" s="16" t="s">
        <v>235</v>
      </c>
      <c r="B9" s="191" t="s">
        <v>1378</v>
      </c>
      <c r="C9" s="192"/>
      <c r="D9" s="192"/>
      <c r="E9" s="193"/>
    </row>
    <row r="10" spans="1:5" ht="12.75" customHeight="1" x14ac:dyDescent="0.25">
      <c r="A10" s="117" t="s">
        <v>237</v>
      </c>
      <c r="B10" s="191" t="s">
        <v>930</v>
      </c>
      <c r="C10" s="192"/>
      <c r="D10" s="192"/>
      <c r="E10" s="193"/>
    </row>
    <row r="11" spans="1:5" ht="12.75" customHeight="1" x14ac:dyDescent="0.25">
      <c r="A11" s="118"/>
      <c r="B11" s="191" t="s">
        <v>311</v>
      </c>
      <c r="C11" s="192"/>
      <c r="D11" s="192"/>
      <c r="E11" s="193"/>
    </row>
    <row r="12" spans="1:5" x14ac:dyDescent="0.25">
      <c r="A12" s="119"/>
      <c r="B12" s="191"/>
      <c r="C12" s="192"/>
      <c r="D12" s="192"/>
      <c r="E12" s="193"/>
    </row>
    <row r="13" spans="1:5" ht="12.75" customHeight="1" x14ac:dyDescent="0.25">
      <c r="A13" s="16" t="s">
        <v>241</v>
      </c>
      <c r="B13" s="191" t="s">
        <v>445</v>
      </c>
      <c r="C13" s="192"/>
      <c r="D13" s="192"/>
      <c r="E13" s="193"/>
    </row>
    <row r="14" spans="1:5" x14ac:dyDescent="0.25">
      <c r="A14" s="16" t="s">
        <v>243</v>
      </c>
      <c r="B14" s="197" t="s">
        <v>1379</v>
      </c>
      <c r="C14" s="198"/>
      <c r="D14" s="198"/>
      <c r="E14" s="199"/>
    </row>
    <row r="15" spans="1:5" ht="13.5" customHeight="1" thickBot="1" x14ac:dyDescent="0.3">
      <c r="A15" s="15" t="s">
        <v>245</v>
      </c>
      <c r="B15" s="108" t="s">
        <v>1380</v>
      </c>
      <c r="C15" s="200"/>
      <c r="D15" s="200"/>
      <c r="E15" s="201"/>
    </row>
    <row r="16" spans="1:5" ht="12.75" customHeight="1" x14ac:dyDescent="0.25">
      <c r="A16" s="95" t="s">
        <v>247</v>
      </c>
      <c r="B16" s="29"/>
      <c r="C16" s="202" t="s">
        <v>249</v>
      </c>
      <c r="D16" s="203"/>
      <c r="E16" s="204"/>
    </row>
    <row r="17" spans="1:5" ht="12.75" customHeight="1" x14ac:dyDescent="0.25">
      <c r="A17" s="96"/>
      <c r="B17" s="29"/>
      <c r="C17" s="205" t="s">
        <v>251</v>
      </c>
      <c r="D17" s="206"/>
      <c r="E17" s="207"/>
    </row>
    <row r="18" spans="1:5" ht="12.75" customHeight="1" x14ac:dyDescent="0.25">
      <c r="A18" s="96"/>
      <c r="B18" s="29"/>
      <c r="C18" s="205" t="s">
        <v>252</v>
      </c>
      <c r="D18" s="206"/>
      <c r="E18" s="207"/>
    </row>
    <row r="19" spans="1:5" ht="12.75" customHeight="1" x14ac:dyDescent="0.25">
      <c r="A19" s="96"/>
      <c r="B19" s="29"/>
      <c r="C19" s="205" t="s">
        <v>253</v>
      </c>
      <c r="D19" s="206"/>
      <c r="E19" s="207"/>
    </row>
    <row r="20" spans="1:5" ht="12.75" customHeight="1" x14ac:dyDescent="0.25">
      <c r="A20" s="96"/>
      <c r="B20" s="29" t="s">
        <v>250</v>
      </c>
      <c r="C20" s="205" t="s">
        <v>254</v>
      </c>
      <c r="D20" s="206"/>
      <c r="E20" s="207"/>
    </row>
    <row r="21" spans="1:5" ht="29.25" customHeight="1" thickBot="1" x14ac:dyDescent="0.3">
      <c r="A21" s="97"/>
      <c r="B21" s="30"/>
      <c r="C21" s="208" t="s">
        <v>255</v>
      </c>
      <c r="D21" s="209"/>
      <c r="E21" s="210"/>
    </row>
    <row r="22" spans="1:5" ht="87" customHeight="1" x14ac:dyDescent="0.25">
      <c r="A22" s="28" t="s">
        <v>256</v>
      </c>
      <c r="B22" s="191" t="s">
        <v>1381</v>
      </c>
      <c r="C22" s="192"/>
      <c r="D22" s="192"/>
      <c r="E22" s="193"/>
    </row>
    <row r="23" spans="1:5" ht="57" customHeight="1" thickBot="1" x14ac:dyDescent="0.3">
      <c r="A23" s="9" t="s">
        <v>258</v>
      </c>
      <c r="B23" s="191" t="s">
        <v>1382</v>
      </c>
      <c r="C23" s="192"/>
      <c r="D23" s="192"/>
      <c r="E23" s="193"/>
    </row>
    <row r="24" spans="1:5" ht="13.5" customHeight="1" thickBot="1" x14ac:dyDescent="0.3">
      <c r="A24" s="95" t="s">
        <v>260</v>
      </c>
      <c r="B24" s="31"/>
      <c r="C24" s="202" t="s">
        <v>261</v>
      </c>
      <c r="D24" s="211"/>
      <c r="E24" s="212"/>
    </row>
    <row r="25" spans="1:5" ht="12.75" customHeight="1" x14ac:dyDescent="0.25">
      <c r="A25" s="96"/>
      <c r="B25" s="31" t="s">
        <v>250</v>
      </c>
      <c r="C25" s="205" t="s">
        <v>262</v>
      </c>
      <c r="D25" s="213"/>
      <c r="E25" s="214"/>
    </row>
    <row r="26" spans="1:5" ht="13.5" customHeight="1" thickBot="1" x14ac:dyDescent="0.3">
      <c r="A26" s="96"/>
      <c r="B26" s="29"/>
      <c r="C26" s="205" t="s">
        <v>263</v>
      </c>
      <c r="D26" s="213"/>
      <c r="E26" s="214"/>
    </row>
    <row r="27" spans="1:5" ht="12.75" customHeight="1" x14ac:dyDescent="0.25">
      <c r="A27" s="96"/>
      <c r="B27" s="31"/>
      <c r="C27" s="205" t="s">
        <v>264</v>
      </c>
      <c r="D27" s="213"/>
      <c r="E27" s="214"/>
    </row>
    <row r="28" spans="1:5" ht="12.75" customHeight="1" x14ac:dyDescent="0.25">
      <c r="A28" s="96"/>
      <c r="B28" s="29"/>
      <c r="C28" s="205" t="s">
        <v>265</v>
      </c>
      <c r="D28" s="213"/>
      <c r="E28" s="214"/>
    </row>
    <row r="29" spans="1:5" ht="12.75" customHeight="1" x14ac:dyDescent="0.25">
      <c r="A29" s="96"/>
      <c r="B29" s="29" t="s">
        <v>250</v>
      </c>
      <c r="C29" s="205" t="s">
        <v>266</v>
      </c>
      <c r="D29" s="213"/>
      <c r="E29" s="214"/>
    </row>
    <row r="30" spans="1:5" ht="13.5" customHeight="1" thickBot="1" x14ac:dyDescent="0.3">
      <c r="A30" s="97"/>
      <c r="B30" s="29" t="s">
        <v>250</v>
      </c>
      <c r="C30" s="208" t="s">
        <v>267</v>
      </c>
      <c r="D30" s="215"/>
      <c r="E30" s="216"/>
    </row>
    <row r="31" spans="1:5" ht="12.75" customHeight="1" x14ac:dyDescent="0.25">
      <c r="A31" s="10" t="s">
        <v>268</v>
      </c>
      <c r="B31" s="188" t="s">
        <v>1377</v>
      </c>
      <c r="C31" s="189"/>
      <c r="D31" s="189"/>
      <c r="E31" s="190"/>
    </row>
    <row r="32" spans="1:5" x14ac:dyDescent="0.25">
      <c r="A32" s="7" t="s">
        <v>3</v>
      </c>
      <c r="B32" s="223" t="s">
        <v>269</v>
      </c>
      <c r="C32" s="224"/>
      <c r="D32" s="224"/>
      <c r="E32" s="225"/>
    </row>
    <row r="33" spans="1:5" x14ac:dyDescent="0.25">
      <c r="A33" s="9"/>
      <c r="B33" s="43"/>
      <c r="C33" s="44"/>
      <c r="D33" s="44"/>
      <c r="E33" s="45"/>
    </row>
    <row r="34" spans="1:5" ht="13" thickBot="1" x14ac:dyDescent="0.3">
      <c r="A34" s="5" t="s">
        <v>270</v>
      </c>
      <c r="B34" s="217" t="s">
        <v>271</v>
      </c>
      <c r="C34" s="218"/>
      <c r="D34" s="218"/>
      <c r="E34" s="219"/>
    </row>
    <row r="35" spans="1:5" ht="305.25" customHeight="1" x14ac:dyDescent="0.25">
      <c r="A35" s="6" t="s">
        <v>5</v>
      </c>
      <c r="B35" s="81" t="s">
        <v>1383</v>
      </c>
      <c r="C35" s="147"/>
      <c r="D35" s="147"/>
      <c r="E35" s="147"/>
    </row>
    <row r="52" ht="12.75" customHeight="1" x14ac:dyDescent="0.25"/>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1023"/>
  <dimension ref="A1:H35"/>
  <sheetViews>
    <sheetView zoomScaleNormal="100" workbookViewId="0">
      <pane ySplit="2" topLeftCell="A22"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v>933</v>
      </c>
      <c r="C3" s="121"/>
      <c r="D3" s="121"/>
      <c r="E3" s="122"/>
    </row>
    <row r="4" spans="1:5" x14ac:dyDescent="0.25">
      <c r="A4" s="7" t="s">
        <v>1</v>
      </c>
      <c r="B4" s="81" t="s">
        <v>1384</v>
      </c>
      <c r="C4" s="82"/>
      <c r="D4" s="82"/>
      <c r="E4" s="83"/>
    </row>
    <row r="5" spans="1:5" x14ac:dyDescent="0.25">
      <c r="A5" s="7" t="s">
        <v>229</v>
      </c>
      <c r="B5" s="128"/>
      <c r="C5" s="141"/>
      <c r="D5" s="141"/>
      <c r="E5" s="142"/>
    </row>
    <row r="6" spans="1:5" ht="43.5" customHeight="1" x14ac:dyDescent="0.25">
      <c r="A6" s="7" t="s">
        <v>2</v>
      </c>
      <c r="B6" s="128" t="s">
        <v>1385</v>
      </c>
      <c r="C6" s="141"/>
      <c r="D6" s="141"/>
      <c r="E6" s="142"/>
    </row>
    <row r="7" spans="1:5" ht="231.75" customHeight="1" thickBot="1" x14ac:dyDescent="0.3">
      <c r="A7" s="5" t="s">
        <v>231</v>
      </c>
      <c r="B7" s="124" t="s">
        <v>1386</v>
      </c>
      <c r="C7" s="125"/>
      <c r="D7" s="125"/>
      <c r="E7" s="126"/>
    </row>
    <row r="8" spans="1:5" ht="25" x14ac:dyDescent="0.25">
      <c r="A8" s="10" t="s">
        <v>233</v>
      </c>
      <c r="B8" s="241" t="s">
        <v>1387</v>
      </c>
      <c r="C8" s="111"/>
      <c r="D8" s="111"/>
      <c r="E8" s="112"/>
    </row>
    <row r="9" spans="1:5" ht="12.75" customHeight="1" x14ac:dyDescent="0.25">
      <c r="A9" s="16" t="s">
        <v>235</v>
      </c>
      <c r="B9" s="155" t="s">
        <v>1388</v>
      </c>
      <c r="C9" s="156"/>
      <c r="D9" s="156"/>
      <c r="E9" s="157"/>
    </row>
    <row r="10" spans="1:5" x14ac:dyDescent="0.25">
      <c r="A10" s="117" t="s">
        <v>237</v>
      </c>
      <c r="B10" s="81" t="s">
        <v>1389</v>
      </c>
      <c r="C10" s="82"/>
      <c r="D10" s="82"/>
      <c r="E10" s="83"/>
    </row>
    <row r="11" spans="1:5" x14ac:dyDescent="0.25">
      <c r="A11" s="118"/>
      <c r="B11" s="81" t="s">
        <v>1387</v>
      </c>
      <c r="C11" s="82"/>
      <c r="D11" s="82"/>
      <c r="E11" s="83"/>
    </row>
    <row r="12" spans="1:5" x14ac:dyDescent="0.25">
      <c r="A12" s="119"/>
      <c r="B12" s="81" t="s">
        <v>1390</v>
      </c>
      <c r="C12" s="82"/>
      <c r="D12" s="82"/>
      <c r="E12" s="83"/>
    </row>
    <row r="13" spans="1:5" x14ac:dyDescent="0.25">
      <c r="A13" s="16" t="s">
        <v>241</v>
      </c>
      <c r="B13" s="81" t="s">
        <v>1391</v>
      </c>
      <c r="C13" s="82"/>
      <c r="D13" s="82"/>
      <c r="E13" s="83"/>
    </row>
    <row r="14" spans="1:5" x14ac:dyDescent="0.25">
      <c r="A14" s="16" t="s">
        <v>243</v>
      </c>
      <c r="B14" s="242"/>
      <c r="C14" s="243"/>
      <c r="D14" s="243"/>
      <c r="E14" s="244"/>
    </row>
    <row r="15" spans="1:5" ht="13" thickBot="1" x14ac:dyDescent="0.3">
      <c r="A15" s="15" t="s">
        <v>245</v>
      </c>
      <c r="B15" s="108" t="s">
        <v>1392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1393</v>
      </c>
      <c r="C22" s="82"/>
      <c r="D22" s="82"/>
      <c r="E22" s="83"/>
    </row>
    <row r="23" spans="1:8" ht="120.75" customHeight="1" thickBot="1" x14ac:dyDescent="0.3">
      <c r="A23" s="9" t="s">
        <v>258</v>
      </c>
      <c r="B23" s="81" t="s">
        <v>1394</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t="s">
        <v>1387</v>
      </c>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149" t="s">
        <v>1395</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1012"/>
  <dimension ref="A1:H35"/>
  <sheetViews>
    <sheetView zoomScaleNormal="100" workbookViewId="0">
      <pane ySplit="2" topLeftCell="A27" activePane="bottomLeft" state="frozen"/>
      <selection activeCell="G7" sqref="G7"/>
      <selection pane="bottomLeft" activeCell="B32" sqref="B32:E3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v>934</v>
      </c>
      <c r="C3" s="121"/>
      <c r="D3" s="121"/>
      <c r="E3" s="122"/>
    </row>
    <row r="4" spans="1:5" x14ac:dyDescent="0.25">
      <c r="A4" s="7" t="s">
        <v>1</v>
      </c>
      <c r="B4" s="81" t="s">
        <v>1396</v>
      </c>
      <c r="C4" s="82"/>
      <c r="D4" s="82"/>
      <c r="E4" s="83"/>
    </row>
    <row r="5" spans="1:5" x14ac:dyDescent="0.25">
      <c r="A5" s="7" t="s">
        <v>229</v>
      </c>
      <c r="B5" s="128"/>
      <c r="C5" s="141"/>
      <c r="D5" s="141"/>
      <c r="E5" s="142"/>
    </row>
    <row r="6" spans="1:5" ht="43.5" customHeight="1" x14ac:dyDescent="0.25">
      <c r="A6" s="7" t="s">
        <v>2</v>
      </c>
      <c r="B6" s="128" t="s">
        <v>1397</v>
      </c>
      <c r="C6" s="141"/>
      <c r="D6" s="141"/>
      <c r="E6" s="142"/>
    </row>
    <row r="7" spans="1:5" ht="315" customHeight="1" thickBot="1" x14ac:dyDescent="0.3">
      <c r="A7" s="5" t="s">
        <v>231</v>
      </c>
      <c r="B7" s="124" t="s">
        <v>1398</v>
      </c>
      <c r="C7" s="125"/>
      <c r="D7" s="125"/>
      <c r="E7" s="126"/>
    </row>
    <row r="8" spans="1:5" ht="25" x14ac:dyDescent="0.25">
      <c r="A8" s="10" t="s">
        <v>233</v>
      </c>
      <c r="B8" s="241" t="s">
        <v>1102</v>
      </c>
      <c r="C8" s="111"/>
      <c r="D8" s="111"/>
      <c r="E8" s="112"/>
    </row>
    <row r="9" spans="1:5" ht="12.75" customHeight="1" x14ac:dyDescent="0.25">
      <c r="A9" s="16" t="s">
        <v>235</v>
      </c>
      <c r="B9" s="155" t="s">
        <v>1399</v>
      </c>
      <c r="C9" s="156"/>
      <c r="D9" s="156"/>
      <c r="E9" s="157"/>
    </row>
    <row r="10" spans="1:5" x14ac:dyDescent="0.25">
      <c r="A10" s="117" t="s">
        <v>237</v>
      </c>
      <c r="B10" s="81" t="s">
        <v>1103</v>
      </c>
      <c r="C10" s="82"/>
      <c r="D10" s="82"/>
      <c r="E10" s="83"/>
    </row>
    <row r="11" spans="1:5" x14ac:dyDescent="0.25">
      <c r="A11" s="118"/>
      <c r="B11" s="81" t="s">
        <v>1104</v>
      </c>
      <c r="C11" s="82"/>
      <c r="D11" s="82"/>
      <c r="E11" s="83"/>
    </row>
    <row r="12" spans="1:5" x14ac:dyDescent="0.25">
      <c r="A12" s="119"/>
      <c r="B12" s="81" t="s">
        <v>1105</v>
      </c>
      <c r="C12" s="82"/>
      <c r="D12" s="82"/>
      <c r="E12" s="83"/>
    </row>
    <row r="13" spans="1:5" x14ac:dyDescent="0.25">
      <c r="A13" s="16" t="s">
        <v>241</v>
      </c>
      <c r="B13" s="81" t="s">
        <v>644</v>
      </c>
      <c r="C13" s="82"/>
      <c r="D13" s="82"/>
      <c r="E13" s="83"/>
    </row>
    <row r="14" spans="1:5" x14ac:dyDescent="0.25">
      <c r="A14" s="16" t="s">
        <v>243</v>
      </c>
      <c r="B14" s="242"/>
      <c r="C14" s="243"/>
      <c r="D14" s="243"/>
      <c r="E14" s="244"/>
    </row>
    <row r="15" spans="1:5" ht="13" thickBot="1" x14ac:dyDescent="0.3">
      <c r="A15" s="15" t="s">
        <v>245</v>
      </c>
      <c r="B15" s="108" t="s">
        <v>1400</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1401</v>
      </c>
      <c r="C22" s="82"/>
      <c r="D22" s="82"/>
      <c r="E22" s="83"/>
    </row>
    <row r="23" spans="1:8" ht="120.75" customHeight="1" thickBot="1" x14ac:dyDescent="0.3">
      <c r="A23" s="9" t="s">
        <v>258</v>
      </c>
      <c r="B23" s="81" t="s">
        <v>1402</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3.75" customHeight="1" x14ac:dyDescent="0.25">
      <c r="A35" s="6" t="s">
        <v>5</v>
      </c>
      <c r="B35" s="139" t="s">
        <v>1403</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014"/>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v>935</v>
      </c>
      <c r="C3" s="121"/>
      <c r="D3" s="121"/>
      <c r="E3" s="122"/>
    </row>
    <row r="4" spans="1:5" x14ac:dyDescent="0.25">
      <c r="A4" s="7" t="s">
        <v>1</v>
      </c>
      <c r="B4" s="81" t="s">
        <v>1404</v>
      </c>
      <c r="C4" s="82"/>
      <c r="D4" s="82"/>
      <c r="E4" s="83"/>
    </row>
    <row r="5" spans="1:5" x14ac:dyDescent="0.25">
      <c r="A5" s="7" t="s">
        <v>229</v>
      </c>
      <c r="B5" s="128"/>
      <c r="C5" s="141"/>
      <c r="D5" s="141"/>
      <c r="E5" s="142"/>
    </row>
    <row r="6" spans="1:5" ht="43.5" customHeight="1" x14ac:dyDescent="0.25">
      <c r="A6" s="7" t="s">
        <v>2</v>
      </c>
      <c r="B6" s="128" t="s">
        <v>1405</v>
      </c>
      <c r="C6" s="141"/>
      <c r="D6" s="141"/>
      <c r="E6" s="142"/>
    </row>
    <row r="7" spans="1:5" ht="315" customHeight="1" thickBot="1" x14ac:dyDescent="0.3">
      <c r="A7" s="5" t="s">
        <v>231</v>
      </c>
      <c r="B7" s="124" t="s">
        <v>1406</v>
      </c>
      <c r="C7" s="125"/>
      <c r="D7" s="125"/>
      <c r="E7" s="126"/>
    </row>
    <row r="8" spans="1:5" ht="25" x14ac:dyDescent="0.25">
      <c r="A8" s="10" t="s">
        <v>233</v>
      </c>
      <c r="B8" s="241" t="s">
        <v>1407</v>
      </c>
      <c r="C8" s="111"/>
      <c r="D8" s="111"/>
      <c r="E8" s="112"/>
    </row>
    <row r="9" spans="1:5" ht="12.75" customHeight="1" x14ac:dyDescent="0.25">
      <c r="A9" s="16" t="s">
        <v>235</v>
      </c>
      <c r="B9" s="155" t="s">
        <v>1408</v>
      </c>
      <c r="C9" s="156"/>
      <c r="D9" s="156"/>
      <c r="E9" s="157"/>
    </row>
    <row r="10" spans="1:5" x14ac:dyDescent="0.25">
      <c r="A10" s="117" t="s">
        <v>237</v>
      </c>
      <c r="B10" s="81" t="s">
        <v>1409</v>
      </c>
      <c r="C10" s="82"/>
      <c r="D10" s="82"/>
      <c r="E10" s="83"/>
    </row>
    <row r="11" spans="1:5" x14ac:dyDescent="0.25">
      <c r="A11" s="118"/>
      <c r="B11" s="81" t="s">
        <v>1410</v>
      </c>
      <c r="C11" s="82"/>
      <c r="D11" s="82"/>
      <c r="E11" s="83"/>
    </row>
    <row r="12" spans="1:5" x14ac:dyDescent="0.25">
      <c r="A12" s="119"/>
      <c r="B12" s="81" t="s">
        <v>1105</v>
      </c>
      <c r="C12" s="82"/>
      <c r="D12" s="82"/>
      <c r="E12" s="83"/>
    </row>
    <row r="13" spans="1:5" x14ac:dyDescent="0.25">
      <c r="A13" s="16" t="s">
        <v>241</v>
      </c>
      <c r="B13" s="81" t="s">
        <v>1230</v>
      </c>
      <c r="C13" s="82"/>
      <c r="D13" s="82"/>
      <c r="E13" s="83"/>
    </row>
    <row r="14" spans="1:5" x14ac:dyDescent="0.25">
      <c r="A14" s="16" t="s">
        <v>243</v>
      </c>
      <c r="B14" s="242" t="s">
        <v>1231</v>
      </c>
      <c r="C14" s="243"/>
      <c r="D14" s="243"/>
      <c r="E14" s="244"/>
    </row>
    <row r="15" spans="1:5" ht="13" thickBot="1" x14ac:dyDescent="0.3">
      <c r="A15" s="15" t="s">
        <v>245</v>
      </c>
      <c r="B15" s="108" t="s">
        <v>1232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1411</v>
      </c>
      <c r="C22" s="82"/>
      <c r="D22" s="82"/>
      <c r="E22" s="83"/>
    </row>
    <row r="23" spans="1:8" ht="237" customHeight="1" thickBot="1" x14ac:dyDescent="0.3">
      <c r="A23" s="9" t="s">
        <v>258</v>
      </c>
      <c r="B23" s="81" t="s">
        <v>1412</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c r="C29" s="101" t="s">
        <v>266</v>
      </c>
      <c r="D29" s="102"/>
      <c r="E29" s="103"/>
    </row>
    <row r="30" spans="1:8" ht="13" thickBot="1" x14ac:dyDescent="0.3">
      <c r="A30" s="97"/>
      <c r="B30" s="11" t="s">
        <v>250</v>
      </c>
      <c r="C30" s="104" t="s">
        <v>267</v>
      </c>
      <c r="D30" s="105"/>
      <c r="E30" s="106"/>
    </row>
    <row r="31" spans="1:8" x14ac:dyDescent="0.25">
      <c r="A31" s="10" t="s">
        <v>268</v>
      </c>
      <c r="B31" s="238" t="s">
        <v>1226</v>
      </c>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45894</v>
      </c>
      <c r="C34" s="170"/>
      <c r="D34" s="170"/>
      <c r="E34" s="171"/>
    </row>
    <row r="35" spans="1:5" ht="248.25" customHeight="1" x14ac:dyDescent="0.25">
      <c r="A35" s="6" t="s">
        <v>5</v>
      </c>
      <c r="B35" s="149" t="s">
        <v>1413</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015"/>
  <dimension ref="A1:H35"/>
  <sheetViews>
    <sheetView zoomScaleNormal="100" workbookViewId="0">
      <pane ySplit="2" topLeftCell="A22"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v>936</v>
      </c>
      <c r="C3" s="121"/>
      <c r="D3" s="121"/>
      <c r="E3" s="122"/>
    </row>
    <row r="4" spans="1:5" x14ac:dyDescent="0.25">
      <c r="A4" s="7" t="s">
        <v>1</v>
      </c>
      <c r="B4" s="81" t="s">
        <v>1414</v>
      </c>
      <c r="C4" s="82"/>
      <c r="D4" s="82"/>
      <c r="E4" s="83"/>
    </row>
    <row r="5" spans="1:5" x14ac:dyDescent="0.25">
      <c r="A5" s="7" t="s">
        <v>229</v>
      </c>
      <c r="B5" s="128"/>
      <c r="C5" s="141"/>
      <c r="D5" s="141"/>
      <c r="E5" s="142"/>
    </row>
    <row r="6" spans="1:5" ht="43.5" customHeight="1" x14ac:dyDescent="0.25">
      <c r="A6" s="7" t="s">
        <v>2</v>
      </c>
      <c r="B6" s="128" t="s">
        <v>1415</v>
      </c>
      <c r="C6" s="141"/>
      <c r="D6" s="141"/>
      <c r="E6" s="142"/>
    </row>
    <row r="7" spans="1:5" ht="249.75" customHeight="1" thickBot="1" x14ac:dyDescent="0.3">
      <c r="A7" s="5" t="s">
        <v>231</v>
      </c>
      <c r="B7" s="124" t="s">
        <v>1416</v>
      </c>
      <c r="C7" s="125"/>
      <c r="D7" s="125"/>
      <c r="E7" s="126"/>
    </row>
    <row r="8" spans="1:5" ht="25" x14ac:dyDescent="0.25">
      <c r="A8" s="10" t="s">
        <v>233</v>
      </c>
      <c r="B8" s="241" t="s">
        <v>1417</v>
      </c>
      <c r="C8" s="111"/>
      <c r="D8" s="111"/>
      <c r="E8" s="112"/>
    </row>
    <row r="9" spans="1:5" ht="12.75" customHeight="1" x14ac:dyDescent="0.25">
      <c r="A9" s="16" t="s">
        <v>235</v>
      </c>
      <c r="B9" s="155" t="s">
        <v>1408</v>
      </c>
      <c r="C9" s="156"/>
      <c r="D9" s="156"/>
      <c r="E9" s="157"/>
    </row>
    <row r="10" spans="1:5" x14ac:dyDescent="0.25">
      <c r="A10" s="117" t="s">
        <v>237</v>
      </c>
      <c r="B10" s="81" t="s">
        <v>1226</v>
      </c>
      <c r="C10" s="82"/>
      <c r="D10" s="82"/>
      <c r="E10" s="83"/>
    </row>
    <row r="11" spans="1:5" x14ac:dyDescent="0.25">
      <c r="A11" s="118"/>
      <c r="B11" s="81" t="s">
        <v>1410</v>
      </c>
      <c r="C11" s="82"/>
      <c r="D11" s="82"/>
      <c r="E11" s="83"/>
    </row>
    <row r="12" spans="1:5" x14ac:dyDescent="0.25">
      <c r="A12" s="119"/>
      <c r="B12" s="81" t="s">
        <v>1105</v>
      </c>
      <c r="C12" s="82"/>
      <c r="D12" s="82"/>
      <c r="E12" s="83"/>
    </row>
    <row r="13" spans="1:5" x14ac:dyDescent="0.25">
      <c r="A13" s="16" t="s">
        <v>241</v>
      </c>
      <c r="B13" s="81" t="s">
        <v>1230</v>
      </c>
      <c r="C13" s="82"/>
      <c r="D13" s="82"/>
      <c r="E13" s="83"/>
    </row>
    <row r="14" spans="1:5" x14ac:dyDescent="0.25">
      <c r="A14" s="16" t="s">
        <v>243</v>
      </c>
      <c r="B14" s="242" t="s">
        <v>1231</v>
      </c>
      <c r="C14" s="243"/>
      <c r="D14" s="243"/>
      <c r="E14" s="244"/>
    </row>
    <row r="15" spans="1:5" ht="13" thickBot="1" x14ac:dyDescent="0.3">
      <c r="A15" s="15" t="s">
        <v>245</v>
      </c>
      <c r="B15" s="108" t="s">
        <v>1232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t="s">
        <v>250</v>
      </c>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1418</v>
      </c>
      <c r="C22" s="82"/>
      <c r="D22" s="82"/>
      <c r="E22" s="83"/>
    </row>
    <row r="23" spans="1:8" ht="120.75" customHeight="1" thickBot="1" x14ac:dyDescent="0.3">
      <c r="A23" s="9" t="s">
        <v>258</v>
      </c>
      <c r="B23" s="81" t="s">
        <v>1419</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c r="C29" s="101" t="s">
        <v>266</v>
      </c>
      <c r="D29" s="102"/>
      <c r="E29" s="103"/>
    </row>
    <row r="30" spans="1:8" ht="13" thickBot="1" x14ac:dyDescent="0.3">
      <c r="A30" s="97"/>
      <c r="B30" s="11" t="s">
        <v>250</v>
      </c>
      <c r="C30" s="104" t="s">
        <v>267</v>
      </c>
      <c r="D30" s="105"/>
      <c r="E30" s="106"/>
    </row>
    <row r="31" spans="1:8" x14ac:dyDescent="0.25">
      <c r="A31" s="10" t="s">
        <v>268</v>
      </c>
      <c r="B31" s="238" t="s">
        <v>1226</v>
      </c>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81" t="s">
        <v>1420</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016"/>
  <dimension ref="A1:H35"/>
  <sheetViews>
    <sheetView zoomScaleNormal="100" workbookViewId="0">
      <pane ySplit="2" topLeftCell="A28"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v>937</v>
      </c>
      <c r="C3" s="121"/>
      <c r="D3" s="121"/>
      <c r="E3" s="122"/>
    </row>
    <row r="4" spans="1:5" x14ac:dyDescent="0.25">
      <c r="A4" s="7" t="s">
        <v>1</v>
      </c>
      <c r="B4" s="81" t="s">
        <v>1421</v>
      </c>
      <c r="C4" s="82"/>
      <c r="D4" s="82"/>
      <c r="E4" s="83"/>
    </row>
    <row r="5" spans="1:5" x14ac:dyDescent="0.25">
      <c r="A5" s="7" t="s">
        <v>229</v>
      </c>
      <c r="B5" s="128"/>
      <c r="C5" s="141"/>
      <c r="D5" s="141"/>
      <c r="E5" s="142"/>
    </row>
    <row r="6" spans="1:5" ht="43.5" customHeight="1" x14ac:dyDescent="0.25">
      <c r="A6" s="7" t="s">
        <v>2</v>
      </c>
      <c r="B6" s="128" t="s">
        <v>1422</v>
      </c>
      <c r="C6" s="141"/>
      <c r="D6" s="141"/>
      <c r="E6" s="142"/>
    </row>
    <row r="7" spans="1:5" ht="203.25" customHeight="1" thickBot="1" x14ac:dyDescent="0.3">
      <c r="A7" s="5" t="s">
        <v>231</v>
      </c>
      <c r="B7" s="124" t="s">
        <v>1423</v>
      </c>
      <c r="C7" s="125"/>
      <c r="D7" s="125"/>
      <c r="E7" s="126"/>
    </row>
    <row r="8" spans="1:5" ht="25" x14ac:dyDescent="0.25">
      <c r="A8" s="10" t="s">
        <v>233</v>
      </c>
      <c r="B8" s="241" t="s">
        <v>374</v>
      </c>
      <c r="C8" s="111"/>
      <c r="D8" s="111"/>
      <c r="E8" s="112"/>
    </row>
    <row r="9" spans="1:5" ht="12.75" customHeight="1" x14ac:dyDescent="0.25">
      <c r="A9" s="16" t="s">
        <v>235</v>
      </c>
      <c r="B9" s="155" t="s">
        <v>965</v>
      </c>
      <c r="C9" s="156"/>
      <c r="D9" s="156"/>
      <c r="E9" s="157"/>
    </row>
    <row r="10" spans="1:5" x14ac:dyDescent="0.25">
      <c r="A10" s="117" t="s">
        <v>237</v>
      </c>
      <c r="B10" s="81" t="s">
        <v>1424</v>
      </c>
      <c r="C10" s="82"/>
      <c r="D10" s="82"/>
      <c r="E10" s="83"/>
    </row>
    <row r="11" spans="1:5" x14ac:dyDescent="0.25">
      <c r="A11" s="118"/>
      <c r="B11" s="81" t="s">
        <v>1425</v>
      </c>
      <c r="C11" s="82"/>
      <c r="D11" s="82"/>
      <c r="E11" s="83"/>
    </row>
    <row r="12" spans="1:5" x14ac:dyDescent="0.25">
      <c r="A12" s="119"/>
      <c r="B12" s="81" t="s">
        <v>1426</v>
      </c>
      <c r="C12" s="82"/>
      <c r="D12" s="82"/>
      <c r="E12" s="83"/>
    </row>
    <row r="13" spans="1:5" x14ac:dyDescent="0.25">
      <c r="A13" s="16" t="s">
        <v>241</v>
      </c>
      <c r="B13" s="81" t="s">
        <v>379</v>
      </c>
      <c r="C13" s="82"/>
      <c r="D13" s="82"/>
      <c r="E13" s="83"/>
    </row>
    <row r="14" spans="1:5" x14ac:dyDescent="0.25">
      <c r="A14" s="16" t="s">
        <v>243</v>
      </c>
      <c r="B14" s="242" t="s">
        <v>244</v>
      </c>
      <c r="C14" s="243"/>
      <c r="D14" s="243"/>
      <c r="E14" s="244"/>
    </row>
    <row r="15" spans="1:5" ht="13" thickBot="1" x14ac:dyDescent="0.3">
      <c r="A15" s="15" t="s">
        <v>245</v>
      </c>
      <c r="B15" s="108" t="s">
        <v>966</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1427</v>
      </c>
      <c r="C22" s="82"/>
      <c r="D22" s="82"/>
      <c r="E22" s="83"/>
    </row>
    <row r="23" spans="1:8" ht="120.75" customHeight="1" thickBot="1" x14ac:dyDescent="0.3">
      <c r="A23" s="9" t="s">
        <v>258</v>
      </c>
      <c r="B23" s="81" t="s">
        <v>1428</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t="s">
        <v>250</v>
      </c>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t="s">
        <v>744</v>
      </c>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149" t="s">
        <v>1429</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1017"/>
  <dimension ref="A1:H35"/>
  <sheetViews>
    <sheetView zoomScaleNormal="100" workbookViewId="0">
      <pane ySplit="2" topLeftCell="A23"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v>938</v>
      </c>
      <c r="C3" s="121"/>
      <c r="D3" s="121"/>
      <c r="E3" s="122"/>
    </row>
    <row r="4" spans="1:5" x14ac:dyDescent="0.25">
      <c r="A4" s="7" t="s">
        <v>1</v>
      </c>
      <c r="B4" s="81" t="s">
        <v>1430</v>
      </c>
      <c r="C4" s="82"/>
      <c r="D4" s="82"/>
      <c r="E4" s="83"/>
    </row>
    <row r="5" spans="1:5" x14ac:dyDescent="0.25">
      <c r="A5" s="7" t="s">
        <v>229</v>
      </c>
      <c r="B5" s="128"/>
      <c r="C5" s="141"/>
      <c r="D5" s="141"/>
      <c r="E5" s="142"/>
    </row>
    <row r="6" spans="1:5" ht="43.5" customHeight="1" x14ac:dyDescent="0.25">
      <c r="A6" s="7" t="s">
        <v>2</v>
      </c>
      <c r="B6" s="128" t="s">
        <v>1283</v>
      </c>
      <c r="C6" s="141"/>
      <c r="D6" s="141"/>
      <c r="E6" s="142"/>
    </row>
    <row r="7" spans="1:5" ht="315" customHeight="1" thickBot="1" x14ac:dyDescent="0.3">
      <c r="A7" s="5" t="s">
        <v>231</v>
      </c>
      <c r="B7" s="124" t="s">
        <v>1431</v>
      </c>
      <c r="C7" s="125"/>
      <c r="D7" s="125"/>
      <c r="E7" s="126"/>
    </row>
    <row r="8" spans="1:5" ht="25" x14ac:dyDescent="0.25">
      <c r="A8" s="10" t="s">
        <v>233</v>
      </c>
      <c r="B8" s="241" t="s">
        <v>287</v>
      </c>
      <c r="C8" s="111"/>
      <c r="D8" s="111"/>
      <c r="E8" s="112"/>
    </row>
    <row r="9" spans="1:5" ht="12.75" customHeight="1" x14ac:dyDescent="0.25">
      <c r="A9" s="16" t="s">
        <v>235</v>
      </c>
      <c r="B9" s="155" t="s">
        <v>1285</v>
      </c>
      <c r="C9" s="156"/>
      <c r="D9" s="156"/>
      <c r="E9" s="157"/>
    </row>
    <row r="10" spans="1:5" x14ac:dyDescent="0.25">
      <c r="A10" s="117" t="s">
        <v>237</v>
      </c>
      <c r="B10" s="81" t="s">
        <v>287</v>
      </c>
      <c r="C10" s="82"/>
      <c r="D10" s="82"/>
      <c r="E10" s="83"/>
    </row>
    <row r="11" spans="1:5" x14ac:dyDescent="0.25">
      <c r="A11" s="118"/>
      <c r="B11" s="81" t="s">
        <v>1286</v>
      </c>
      <c r="C11" s="82"/>
      <c r="D11" s="82"/>
      <c r="E11" s="83"/>
    </row>
    <row r="12" spans="1:5" x14ac:dyDescent="0.25">
      <c r="A12" s="119"/>
      <c r="B12" s="81" t="s">
        <v>296</v>
      </c>
      <c r="C12" s="82"/>
      <c r="D12" s="82"/>
      <c r="E12" s="83"/>
    </row>
    <row r="13" spans="1:5" x14ac:dyDescent="0.25">
      <c r="A13" s="16" t="s">
        <v>241</v>
      </c>
      <c r="B13" s="81" t="s">
        <v>1287</v>
      </c>
      <c r="C13" s="82"/>
      <c r="D13" s="82"/>
      <c r="E13" s="83"/>
    </row>
    <row r="14" spans="1:5" x14ac:dyDescent="0.25">
      <c r="A14" s="16" t="s">
        <v>243</v>
      </c>
      <c r="B14" s="242" t="s">
        <v>1288</v>
      </c>
      <c r="C14" s="243"/>
      <c r="D14" s="243"/>
      <c r="E14" s="244"/>
    </row>
    <row r="15" spans="1:5" x14ac:dyDescent="0.25">
      <c r="A15" s="15" t="s">
        <v>245</v>
      </c>
      <c r="B15" s="108" t="s">
        <v>1289</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1432</v>
      </c>
      <c r="C22" s="82"/>
      <c r="D22" s="82"/>
      <c r="E22" s="83"/>
    </row>
    <row r="23" spans="1:8" ht="138" customHeight="1" thickBot="1" x14ac:dyDescent="0.3">
      <c r="A23" s="9" t="s">
        <v>258</v>
      </c>
      <c r="B23" s="81" t="s">
        <v>1433</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c r="C29" s="101" t="s">
        <v>266</v>
      </c>
      <c r="D29" s="102"/>
      <c r="E29" s="103"/>
    </row>
    <row r="30" spans="1:8" ht="13" thickBot="1" x14ac:dyDescent="0.3">
      <c r="A30" s="97"/>
      <c r="B30" s="11" t="s">
        <v>250</v>
      </c>
      <c r="C30" s="104" t="s">
        <v>267</v>
      </c>
      <c r="D30" s="105"/>
      <c r="E30" s="106"/>
    </row>
    <row r="31" spans="1:8" x14ac:dyDescent="0.25">
      <c r="A31" s="10" t="s">
        <v>268</v>
      </c>
      <c r="B31" s="238" t="s">
        <v>744</v>
      </c>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45900</v>
      </c>
      <c r="C34" s="170"/>
      <c r="D34" s="170"/>
      <c r="E34" s="171"/>
    </row>
    <row r="35" spans="1:5" ht="248.25" customHeight="1" x14ac:dyDescent="0.25">
      <c r="A35" s="6" t="s">
        <v>5</v>
      </c>
      <c r="B35" s="81"/>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E15" r:id="rId1" display="chris.dew@nhs.net" xr:uid="{9D2E2698-1DCE-4362-B747-FA20DE328B38}"/>
  </hyperlinks>
  <pageMargins left="0.7" right="0.7" top="0.75" bottom="0.75" header="0.3" footer="0.3"/>
  <pageSetup paperSize="9" orientation="portrait" r:id="rId2"/>
  <drawing r:id="rId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1018"/>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126</v>
      </c>
      <c r="C3" s="121"/>
      <c r="D3" s="121"/>
      <c r="E3" s="122"/>
    </row>
    <row r="4" spans="1:5" x14ac:dyDescent="0.25">
      <c r="A4" s="7" t="s">
        <v>1</v>
      </c>
      <c r="B4" s="81" t="s">
        <v>1434</v>
      </c>
      <c r="C4" s="82"/>
      <c r="D4" s="82"/>
      <c r="E4" s="83"/>
    </row>
    <row r="5" spans="1:5" x14ac:dyDescent="0.25">
      <c r="A5" s="7" t="s">
        <v>229</v>
      </c>
      <c r="B5" s="128" t="s">
        <v>1435</v>
      </c>
      <c r="C5" s="141"/>
      <c r="D5" s="141"/>
      <c r="E5" s="142"/>
    </row>
    <row r="6" spans="1:5" ht="43.5" customHeight="1" x14ac:dyDescent="0.25">
      <c r="A6" s="7" t="s">
        <v>2</v>
      </c>
      <c r="B6" s="128" t="s">
        <v>1436</v>
      </c>
      <c r="C6" s="141"/>
      <c r="D6" s="141"/>
      <c r="E6" s="142"/>
    </row>
    <row r="7" spans="1:5" ht="315" customHeight="1" thickBot="1" x14ac:dyDescent="0.3">
      <c r="A7" s="5" t="s">
        <v>231</v>
      </c>
      <c r="B7" s="124" t="s">
        <v>1437</v>
      </c>
      <c r="C7" s="125"/>
      <c r="D7" s="125"/>
      <c r="E7" s="126"/>
    </row>
    <row r="8" spans="1:5" ht="25" x14ac:dyDescent="0.25">
      <c r="A8" s="10" t="s">
        <v>233</v>
      </c>
      <c r="B8" s="241" t="s">
        <v>1438</v>
      </c>
      <c r="C8" s="111"/>
      <c r="D8" s="111"/>
      <c r="E8" s="112"/>
    </row>
    <row r="9" spans="1:5" ht="12.75" customHeight="1" x14ac:dyDescent="0.25">
      <c r="A9" s="16" t="s">
        <v>235</v>
      </c>
      <c r="B9" s="155" t="s">
        <v>1439</v>
      </c>
      <c r="C9" s="156"/>
      <c r="D9" s="156"/>
      <c r="E9" s="157"/>
    </row>
    <row r="10" spans="1:5" x14ac:dyDescent="0.25">
      <c r="A10" s="117" t="s">
        <v>237</v>
      </c>
      <c r="B10" s="81" t="s">
        <v>1440</v>
      </c>
      <c r="C10" s="82"/>
      <c r="D10" s="82"/>
      <c r="E10" s="83"/>
    </row>
    <row r="11" spans="1:5" x14ac:dyDescent="0.25">
      <c r="A11" s="118"/>
      <c r="B11" s="81" t="s">
        <v>1438</v>
      </c>
      <c r="C11" s="82"/>
      <c r="D11" s="82"/>
      <c r="E11" s="83"/>
    </row>
    <row r="12" spans="1:5" x14ac:dyDescent="0.25">
      <c r="A12" s="119"/>
      <c r="B12" s="81" t="s">
        <v>1441</v>
      </c>
      <c r="C12" s="82"/>
      <c r="D12" s="82"/>
      <c r="E12" s="83"/>
    </row>
    <row r="13" spans="1:5" x14ac:dyDescent="0.25">
      <c r="A13" s="16" t="s">
        <v>241</v>
      </c>
      <c r="B13" s="81" t="s">
        <v>1442</v>
      </c>
      <c r="C13" s="82"/>
      <c r="D13" s="82"/>
      <c r="E13" s="83"/>
    </row>
    <row r="14" spans="1:5" x14ac:dyDescent="0.25">
      <c r="A14" s="16" t="s">
        <v>243</v>
      </c>
      <c r="B14" s="242" t="s">
        <v>1443</v>
      </c>
      <c r="C14" s="243"/>
      <c r="D14" s="243"/>
      <c r="E14" s="244"/>
    </row>
    <row r="15" spans="1:5" ht="13" thickBot="1" x14ac:dyDescent="0.3">
      <c r="A15" s="15" t="s">
        <v>245</v>
      </c>
      <c r="B15" s="108" t="s">
        <v>1444</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t="s">
        <v>250</v>
      </c>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104.25" customHeight="1" x14ac:dyDescent="0.25">
      <c r="A22" s="13" t="s">
        <v>256</v>
      </c>
      <c r="B22" s="81" t="s">
        <v>1445</v>
      </c>
      <c r="C22" s="82"/>
      <c r="D22" s="82"/>
      <c r="E22" s="83"/>
    </row>
    <row r="23" spans="1:8" ht="120.75" customHeight="1" thickBot="1" x14ac:dyDescent="0.3">
      <c r="A23" s="9" t="s">
        <v>258</v>
      </c>
      <c r="B23" s="81" t="s">
        <v>1446</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t="s">
        <v>1447</v>
      </c>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1448</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019"/>
  <dimension ref="A1:H35"/>
  <sheetViews>
    <sheetView zoomScaleNormal="100" workbookViewId="0">
      <pane ySplit="2" topLeftCell="A30"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127</v>
      </c>
      <c r="C3" s="121"/>
      <c r="D3" s="121"/>
      <c r="E3" s="122"/>
    </row>
    <row r="4" spans="1:5" x14ac:dyDescent="0.25">
      <c r="A4" s="7" t="s">
        <v>1</v>
      </c>
      <c r="B4" s="81" t="s">
        <v>1449</v>
      </c>
      <c r="C4" s="82"/>
      <c r="D4" s="82"/>
      <c r="E4" s="83"/>
    </row>
    <row r="5" spans="1:5" x14ac:dyDescent="0.25">
      <c r="A5" s="7" t="s">
        <v>229</v>
      </c>
      <c r="B5" s="128" t="s">
        <v>1450</v>
      </c>
      <c r="C5" s="141"/>
      <c r="D5" s="141"/>
      <c r="E5" s="142"/>
    </row>
    <row r="6" spans="1:5" ht="43.5" customHeight="1" x14ac:dyDescent="0.25">
      <c r="A6" s="7" t="s">
        <v>2</v>
      </c>
      <c r="B6" s="128" t="s">
        <v>1451</v>
      </c>
      <c r="C6" s="141"/>
      <c r="D6" s="141"/>
      <c r="E6" s="142"/>
    </row>
    <row r="7" spans="1:5" ht="210.75" customHeight="1" thickBot="1" x14ac:dyDescent="0.3">
      <c r="A7" s="5" t="s">
        <v>231</v>
      </c>
      <c r="B7" s="124" t="s">
        <v>1452</v>
      </c>
      <c r="C7" s="125"/>
      <c r="D7" s="125"/>
      <c r="E7" s="126"/>
    </row>
    <row r="8" spans="1:5" ht="25" x14ac:dyDescent="0.25">
      <c r="A8" s="10" t="s">
        <v>233</v>
      </c>
      <c r="B8" s="241" t="s">
        <v>1438</v>
      </c>
      <c r="C8" s="111"/>
      <c r="D8" s="111"/>
      <c r="E8" s="112"/>
    </row>
    <row r="9" spans="1:5" ht="12.75" customHeight="1" x14ac:dyDescent="0.25">
      <c r="A9" s="16" t="s">
        <v>235</v>
      </c>
      <c r="B9" s="155" t="s">
        <v>1453</v>
      </c>
      <c r="C9" s="156"/>
      <c r="D9" s="156"/>
      <c r="E9" s="157"/>
    </row>
    <row r="10" spans="1:5" ht="12.75" customHeight="1" x14ac:dyDescent="0.25">
      <c r="A10" s="117" t="s">
        <v>237</v>
      </c>
      <c r="B10" s="81" t="s">
        <v>1454</v>
      </c>
      <c r="C10" s="82"/>
      <c r="D10" s="82"/>
      <c r="E10" s="83"/>
    </row>
    <row r="11" spans="1:5" ht="12.75" customHeight="1" x14ac:dyDescent="0.25">
      <c r="A11" s="118"/>
      <c r="B11" s="81" t="s">
        <v>1438</v>
      </c>
      <c r="C11" s="82"/>
      <c r="D11" s="82"/>
      <c r="E11" s="83"/>
    </row>
    <row r="12" spans="1:5" x14ac:dyDescent="0.25">
      <c r="A12" s="119"/>
      <c r="B12" s="81" t="s">
        <v>1441</v>
      </c>
      <c r="C12" s="82"/>
      <c r="D12" s="82"/>
      <c r="E12" s="83"/>
    </row>
    <row r="13" spans="1:5" x14ac:dyDescent="0.25">
      <c r="A13" s="16" t="s">
        <v>241</v>
      </c>
      <c r="B13" s="81" t="s">
        <v>1442</v>
      </c>
      <c r="C13" s="82"/>
      <c r="D13" s="82"/>
      <c r="E13" s="83"/>
    </row>
    <row r="14" spans="1:5" x14ac:dyDescent="0.25">
      <c r="A14" s="16" t="s">
        <v>243</v>
      </c>
      <c r="B14" s="242" t="s">
        <v>1443</v>
      </c>
      <c r="C14" s="243"/>
      <c r="D14" s="243"/>
      <c r="E14" s="244"/>
    </row>
    <row r="15" spans="1:5" ht="13.5" customHeight="1" thickBot="1" x14ac:dyDescent="0.3">
      <c r="A15" s="15" t="s">
        <v>245</v>
      </c>
      <c r="B15" s="108" t="s">
        <v>1444</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1455</v>
      </c>
      <c r="C22" s="82"/>
      <c r="D22" s="82"/>
      <c r="E22" s="83"/>
    </row>
    <row r="23" spans="1:8" ht="49.5" customHeight="1" thickBot="1" x14ac:dyDescent="0.3">
      <c r="A23" s="9" t="s">
        <v>258</v>
      </c>
      <c r="B23" s="81" t="s">
        <v>1456</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t="s">
        <v>1447</v>
      </c>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1457</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1013"/>
  <dimension ref="A1:H38"/>
  <sheetViews>
    <sheetView zoomScaleNormal="100" workbookViewId="0">
      <pane ySplit="2" topLeftCell="A35"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128</v>
      </c>
      <c r="C3" s="121"/>
      <c r="D3" s="121"/>
      <c r="E3" s="122"/>
    </row>
    <row r="4" spans="1:5" x14ac:dyDescent="0.25">
      <c r="A4" s="7" t="s">
        <v>1</v>
      </c>
      <c r="B4" s="81" t="s">
        <v>1458</v>
      </c>
      <c r="C4" s="82"/>
      <c r="D4" s="82"/>
      <c r="E4" s="83"/>
    </row>
    <row r="5" spans="1:5" x14ac:dyDescent="0.25">
      <c r="A5" s="7" t="s">
        <v>229</v>
      </c>
      <c r="B5" s="128"/>
      <c r="C5" s="141"/>
      <c r="D5" s="141"/>
      <c r="E5" s="142"/>
    </row>
    <row r="6" spans="1:5" ht="43.5" customHeight="1" x14ac:dyDescent="0.25">
      <c r="A6" s="7" t="s">
        <v>2</v>
      </c>
      <c r="B6" s="128" t="s">
        <v>1459</v>
      </c>
      <c r="C6" s="141"/>
      <c r="D6" s="141"/>
      <c r="E6" s="142"/>
    </row>
    <row r="7" spans="1:5" ht="87" customHeight="1" thickBot="1" x14ac:dyDescent="0.3">
      <c r="A7" s="5" t="s">
        <v>231</v>
      </c>
      <c r="B7" s="124" t="s">
        <v>1460</v>
      </c>
      <c r="C7" s="125"/>
      <c r="D7" s="125"/>
      <c r="E7" s="126"/>
    </row>
    <row r="8" spans="1:5" ht="25" x14ac:dyDescent="0.25">
      <c r="A8" s="10" t="s">
        <v>233</v>
      </c>
      <c r="B8" s="241" t="s">
        <v>1461</v>
      </c>
      <c r="C8" s="111"/>
      <c r="D8" s="111"/>
      <c r="E8" s="112"/>
    </row>
    <row r="9" spans="1:5" ht="12.75" customHeight="1" x14ac:dyDescent="0.25">
      <c r="A9" s="16" t="s">
        <v>235</v>
      </c>
      <c r="B9" s="245" t="s">
        <v>1462</v>
      </c>
      <c r="C9" s="156"/>
      <c r="D9" s="156"/>
      <c r="E9" s="157"/>
    </row>
    <row r="10" spans="1:5" x14ac:dyDescent="0.25">
      <c r="A10" s="117" t="s">
        <v>237</v>
      </c>
      <c r="B10" s="183" t="s">
        <v>1463</v>
      </c>
      <c r="C10" s="82"/>
      <c r="D10" s="82"/>
      <c r="E10" s="83"/>
    </row>
    <row r="11" spans="1:5" x14ac:dyDescent="0.25">
      <c r="A11" s="118"/>
      <c r="B11" s="183" t="s">
        <v>1464</v>
      </c>
      <c r="C11" s="82"/>
      <c r="D11" s="82"/>
      <c r="E11" s="83"/>
    </row>
    <row r="12" spans="1:5" x14ac:dyDescent="0.25">
      <c r="A12" s="119"/>
      <c r="B12" s="183" t="s">
        <v>1465</v>
      </c>
      <c r="C12" s="82"/>
      <c r="D12" s="82"/>
      <c r="E12" s="83"/>
    </row>
    <row r="13" spans="1:5" x14ac:dyDescent="0.25">
      <c r="A13" s="16" t="s">
        <v>241</v>
      </c>
      <c r="B13" s="183" t="s">
        <v>1466</v>
      </c>
      <c r="C13" s="82"/>
      <c r="D13" s="82"/>
      <c r="E13" s="83"/>
    </row>
    <row r="14" spans="1:5" x14ac:dyDescent="0.25">
      <c r="A14" s="16" t="s">
        <v>243</v>
      </c>
      <c r="B14" s="242" t="s">
        <v>1467</v>
      </c>
      <c r="C14" s="243"/>
      <c r="D14" s="243"/>
      <c r="E14" s="244"/>
    </row>
    <row r="15" spans="1:5" x14ac:dyDescent="0.25">
      <c r="A15" s="15" t="s">
        <v>245</v>
      </c>
      <c r="B15" s="108" t="s">
        <v>1468</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t="s">
        <v>250</v>
      </c>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1469</v>
      </c>
      <c r="C22" s="82"/>
      <c r="D22" s="82"/>
      <c r="E22" s="83"/>
    </row>
    <row r="23" spans="1:8" ht="63.75" customHeight="1" thickBot="1" x14ac:dyDescent="0.3">
      <c r="A23" s="9" t="s">
        <v>258</v>
      </c>
      <c r="B23" s="81" t="s">
        <v>1470</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t="s">
        <v>250</v>
      </c>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45912</v>
      </c>
      <c r="C34" s="170"/>
      <c r="D34" s="170"/>
      <c r="E34" s="171"/>
    </row>
    <row r="35" spans="1:5" ht="360.75" customHeight="1" x14ac:dyDescent="0.25">
      <c r="A35" s="6" t="s">
        <v>5</v>
      </c>
      <c r="B35" s="81" t="s">
        <v>1471</v>
      </c>
      <c r="C35" s="82"/>
      <c r="D35" s="82"/>
      <c r="E35" s="82"/>
    </row>
    <row r="36" spans="1:5" ht="25" x14ac:dyDescent="0.25">
      <c r="A36" s="74" t="s">
        <v>8</v>
      </c>
      <c r="B36" s="72"/>
      <c r="C36" s="132"/>
      <c r="D36" s="133"/>
      <c r="E36" s="134"/>
    </row>
    <row r="37" spans="1:5" ht="25" x14ac:dyDescent="0.25">
      <c r="A37" s="75" t="s">
        <v>9</v>
      </c>
      <c r="B37" s="76" t="s">
        <v>513</v>
      </c>
      <c r="C37" s="135"/>
      <c r="D37" s="135"/>
      <c r="E37" s="136"/>
    </row>
    <row r="38" spans="1:5" ht="25" x14ac:dyDescent="0.25">
      <c r="A38" s="5" t="s">
        <v>10</v>
      </c>
      <c r="B38" s="77" t="s">
        <v>437</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BB068F77-7AB1-4662-8A65-530D4EC37B0C}">
      <formula1>"Yes,No"</formula1>
    </dataValidation>
    <dataValidation type="list" allowBlank="1" showInputMessage="1" showErrorMessage="1" sqref="B36" xr:uid="{E69BDB6D-8043-4320-B279-5E4ED9691A6F}">
      <formula1>"Applied, Exempt"</formula1>
    </dataValidation>
  </dataValidations>
  <hyperlinks>
    <hyperlink ref="B15" r:id="rId1" xr:uid="{D483FBC2-6F8D-42FD-B265-0A9E84D7DE62}"/>
  </hyperlinks>
  <pageMargins left="0.7" right="0.7" top="0.75" bottom="0.75" header="0.3" footer="0.3"/>
  <pageSetup paperSize="9" orientation="portrait" r:id="rId2"/>
  <drawing r:id="rId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1020"/>
  <dimension ref="A1:H38"/>
  <sheetViews>
    <sheetView zoomScaleNormal="100" workbookViewId="0">
      <pane ySplit="2" topLeftCell="A23" activePane="bottomLeft" state="frozen"/>
      <selection activeCell="G7" sqref="G7"/>
      <selection pane="bottomLeft" activeCell="K34" sqref="K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129</v>
      </c>
      <c r="C3" s="121"/>
      <c r="D3" s="121"/>
      <c r="E3" s="122"/>
    </row>
    <row r="4" spans="1:5" x14ac:dyDescent="0.25">
      <c r="A4" s="7" t="s">
        <v>1</v>
      </c>
      <c r="B4" s="81" t="s">
        <v>1472</v>
      </c>
      <c r="C4" s="82"/>
      <c r="D4" s="82"/>
      <c r="E4" s="83"/>
    </row>
    <row r="5" spans="1:5" x14ac:dyDescent="0.25">
      <c r="A5" s="7" t="s">
        <v>229</v>
      </c>
      <c r="B5" s="128"/>
      <c r="C5" s="141"/>
      <c r="D5" s="141"/>
      <c r="E5" s="142"/>
    </row>
    <row r="6" spans="1:5" ht="43.5" customHeight="1" x14ac:dyDescent="0.25">
      <c r="A6" s="7" t="s">
        <v>2</v>
      </c>
      <c r="B6" s="128" t="s">
        <v>1473</v>
      </c>
      <c r="C6" s="141"/>
      <c r="D6" s="141"/>
      <c r="E6" s="142"/>
    </row>
    <row r="7" spans="1:5" ht="164.25" customHeight="1" thickBot="1" x14ac:dyDescent="0.3">
      <c r="A7" s="5" t="s">
        <v>231</v>
      </c>
      <c r="B7" s="124" t="s">
        <v>1474</v>
      </c>
      <c r="C7" s="125"/>
      <c r="D7" s="125"/>
      <c r="E7" s="126"/>
    </row>
    <row r="8" spans="1:5" ht="25" x14ac:dyDescent="0.25">
      <c r="A8" s="10" t="s">
        <v>233</v>
      </c>
      <c r="B8" s="241" t="s">
        <v>1475</v>
      </c>
      <c r="C8" s="111"/>
      <c r="D8" s="111"/>
      <c r="E8" s="112"/>
    </row>
    <row r="9" spans="1:5" ht="12.75" customHeight="1" x14ac:dyDescent="0.25">
      <c r="A9" s="16" t="s">
        <v>235</v>
      </c>
      <c r="B9" s="155" t="s">
        <v>1476</v>
      </c>
      <c r="C9" s="156"/>
      <c r="D9" s="156"/>
      <c r="E9" s="157"/>
    </row>
    <row r="10" spans="1:5" x14ac:dyDescent="0.25">
      <c r="A10" s="117" t="s">
        <v>237</v>
      </c>
      <c r="B10" s="81" t="s">
        <v>1477</v>
      </c>
      <c r="C10" s="82"/>
      <c r="D10" s="82"/>
      <c r="E10" s="83"/>
    </row>
    <row r="11" spans="1:5" x14ac:dyDescent="0.25">
      <c r="A11" s="118"/>
      <c r="B11" s="81" t="s">
        <v>325</v>
      </c>
      <c r="C11" s="82"/>
      <c r="D11" s="82"/>
      <c r="E11" s="83"/>
    </row>
    <row r="12" spans="1:5" x14ac:dyDescent="0.25">
      <c r="A12" s="119"/>
      <c r="B12" s="81"/>
      <c r="C12" s="82"/>
      <c r="D12" s="82"/>
      <c r="E12" s="83"/>
    </row>
    <row r="13" spans="1:5" x14ac:dyDescent="0.25">
      <c r="A13" s="16" t="s">
        <v>241</v>
      </c>
      <c r="B13" s="81" t="s">
        <v>1478</v>
      </c>
      <c r="C13" s="82"/>
      <c r="D13" s="82"/>
      <c r="E13" s="83"/>
    </row>
    <row r="14" spans="1:5" x14ac:dyDescent="0.25">
      <c r="A14" s="16" t="s">
        <v>243</v>
      </c>
      <c r="B14" s="242"/>
      <c r="C14" s="243"/>
      <c r="D14" s="243"/>
      <c r="E14" s="244"/>
    </row>
    <row r="15" spans="1:5" ht="13" thickBot="1" x14ac:dyDescent="0.3">
      <c r="A15" s="15" t="s">
        <v>245</v>
      </c>
      <c r="B15" s="108" t="s">
        <v>1479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1480</v>
      </c>
      <c r="C22" s="82"/>
      <c r="D22" s="82"/>
      <c r="E22" s="83"/>
    </row>
    <row r="23" spans="1:8" ht="63.75" customHeight="1" thickBot="1" x14ac:dyDescent="0.3">
      <c r="A23" s="9" t="s">
        <v>258</v>
      </c>
      <c r="B23" s="81" t="s">
        <v>1456</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45912</v>
      </c>
      <c r="C34" s="170"/>
      <c r="D34" s="170"/>
      <c r="E34" s="171"/>
    </row>
    <row r="35" spans="1:5" ht="369" customHeight="1" x14ac:dyDescent="0.25">
      <c r="A35" s="6" t="s">
        <v>5</v>
      </c>
      <c r="B35" s="81" t="s">
        <v>1481</v>
      </c>
      <c r="C35" s="82"/>
      <c r="D35" s="82"/>
      <c r="E35" s="82"/>
    </row>
    <row r="36" spans="1:5" ht="25" x14ac:dyDescent="0.25">
      <c r="A36" s="74" t="s">
        <v>8</v>
      </c>
      <c r="B36" s="72"/>
      <c r="C36" s="132"/>
      <c r="D36" s="133"/>
      <c r="E36" s="134"/>
    </row>
    <row r="37" spans="1:5" ht="25" x14ac:dyDescent="0.25">
      <c r="A37" s="75" t="s">
        <v>9</v>
      </c>
      <c r="B37" s="76" t="s">
        <v>513</v>
      </c>
      <c r="C37" s="135"/>
      <c r="D37" s="135"/>
      <c r="E37" s="136"/>
    </row>
    <row r="38" spans="1:5" ht="25" x14ac:dyDescent="0.25">
      <c r="A38" s="5" t="s">
        <v>10</v>
      </c>
      <c r="B38" s="77" t="s">
        <v>437</v>
      </c>
      <c r="C38" s="137"/>
      <c r="D38" s="137"/>
      <c r="E38" s="138"/>
    </row>
  </sheetData>
  <mergeCells count="37">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AA7122B2-36B1-4887-906F-C7B22D12403A}">
      <formula1>"Yes,No"</formula1>
    </dataValidation>
    <dataValidation type="list" allowBlank="1" showInputMessage="1" showErrorMessage="1" sqref="B36" xr:uid="{DAA587AA-7422-4E64-895D-CDA3B0B072F1}">
      <formula1>"Applied, Exempt"</formula1>
    </dataValidation>
  </dataValidations>
  <pageMargins left="0.7" right="0.7" top="0.75" bottom="0.75" header="0.3" footer="0.3"/>
  <pageSetup paperSize="9"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022"/>
  <dimension ref="A1:H35"/>
  <sheetViews>
    <sheetView zoomScaleNormal="100" workbookViewId="0">
      <pane ySplit="2" topLeftCell="A22"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130</v>
      </c>
      <c r="C3" s="121"/>
      <c r="D3" s="121"/>
      <c r="E3" s="122"/>
    </row>
    <row r="4" spans="1:5" x14ac:dyDescent="0.25">
      <c r="A4" s="7" t="s">
        <v>1</v>
      </c>
      <c r="B4" s="81" t="s">
        <v>1482</v>
      </c>
      <c r="C4" s="82"/>
      <c r="D4" s="82"/>
      <c r="E4" s="83"/>
    </row>
    <row r="5" spans="1:5" x14ac:dyDescent="0.25">
      <c r="A5" s="7" t="s">
        <v>229</v>
      </c>
      <c r="B5" s="128" t="s">
        <v>1483</v>
      </c>
      <c r="C5" s="141"/>
      <c r="D5" s="141"/>
      <c r="E5" s="142"/>
    </row>
    <row r="6" spans="1:5" ht="43.5" customHeight="1" x14ac:dyDescent="0.25">
      <c r="A6" s="7" t="s">
        <v>2</v>
      </c>
      <c r="B6" s="128" t="s">
        <v>1484</v>
      </c>
      <c r="C6" s="141"/>
      <c r="D6" s="141"/>
      <c r="E6" s="142"/>
    </row>
    <row r="7" spans="1:5" ht="204" customHeight="1" thickBot="1" x14ac:dyDescent="0.3">
      <c r="A7" s="5" t="s">
        <v>231</v>
      </c>
      <c r="B7" s="124" t="s">
        <v>1485</v>
      </c>
      <c r="C7" s="125"/>
      <c r="D7" s="125"/>
      <c r="E7" s="126"/>
    </row>
    <row r="8" spans="1:5" ht="25" x14ac:dyDescent="0.25">
      <c r="A8" s="10" t="s">
        <v>233</v>
      </c>
      <c r="B8" s="241" t="s">
        <v>855</v>
      </c>
      <c r="C8" s="111"/>
      <c r="D8" s="111"/>
      <c r="E8" s="112"/>
    </row>
    <row r="9" spans="1:5" ht="12.75" customHeight="1" x14ac:dyDescent="0.25">
      <c r="A9" s="16" t="s">
        <v>235</v>
      </c>
      <c r="B9" s="155" t="s">
        <v>1486</v>
      </c>
      <c r="C9" s="156"/>
      <c r="D9" s="156"/>
      <c r="E9" s="157"/>
    </row>
    <row r="10" spans="1:5" x14ac:dyDescent="0.25">
      <c r="A10" s="117" t="s">
        <v>237</v>
      </c>
      <c r="B10" s="81" t="s">
        <v>1487</v>
      </c>
      <c r="C10" s="82"/>
      <c r="D10" s="82"/>
      <c r="E10" s="83"/>
    </row>
    <row r="11" spans="1:5" x14ac:dyDescent="0.25">
      <c r="A11" s="118"/>
      <c r="B11" s="81" t="s">
        <v>858</v>
      </c>
      <c r="C11" s="82"/>
      <c r="D11" s="82"/>
      <c r="E11" s="83"/>
    </row>
    <row r="12" spans="1:5" x14ac:dyDescent="0.25">
      <c r="A12" s="119"/>
      <c r="B12" s="81" t="s">
        <v>311</v>
      </c>
      <c r="C12" s="82"/>
      <c r="D12" s="82"/>
      <c r="E12" s="83"/>
    </row>
    <row r="13" spans="1:5" x14ac:dyDescent="0.25">
      <c r="A13" s="16" t="s">
        <v>241</v>
      </c>
      <c r="B13" s="81" t="s">
        <v>859</v>
      </c>
      <c r="C13" s="82"/>
      <c r="D13" s="82"/>
      <c r="E13" s="83"/>
    </row>
    <row r="14" spans="1:5" x14ac:dyDescent="0.25">
      <c r="A14" s="16" t="s">
        <v>243</v>
      </c>
      <c r="B14" s="242"/>
      <c r="C14" s="243"/>
      <c r="D14" s="243"/>
      <c r="E14" s="244"/>
    </row>
    <row r="15" spans="1:5" ht="13" thickBot="1" x14ac:dyDescent="0.3">
      <c r="A15" s="15" t="s">
        <v>245</v>
      </c>
      <c r="B15" s="108" t="s">
        <v>1488</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33.75" customHeight="1" x14ac:dyDescent="0.25">
      <c r="A22" s="13" t="s">
        <v>256</v>
      </c>
      <c r="B22" s="81" t="s">
        <v>1489</v>
      </c>
      <c r="C22" s="82"/>
      <c r="D22" s="82"/>
      <c r="E22" s="83"/>
    </row>
    <row r="23" spans="1:8" ht="63.75" customHeight="1" thickBot="1" x14ac:dyDescent="0.3">
      <c r="A23" s="9" t="s">
        <v>258</v>
      </c>
      <c r="B23" s="81" t="s">
        <v>1490</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t="s">
        <v>302</v>
      </c>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1491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1024"/>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v>944</v>
      </c>
      <c r="C3" s="121"/>
      <c r="D3" s="121"/>
      <c r="E3" s="122"/>
    </row>
    <row r="4" spans="1:5" x14ac:dyDescent="0.25">
      <c r="A4" s="7" t="s">
        <v>1</v>
      </c>
      <c r="B4" s="81" t="s">
        <v>1492</v>
      </c>
      <c r="C4" s="82"/>
      <c r="D4" s="82"/>
      <c r="E4" s="83"/>
    </row>
    <row r="5" spans="1:5" x14ac:dyDescent="0.25">
      <c r="A5" s="7" t="s">
        <v>229</v>
      </c>
      <c r="B5" s="128"/>
      <c r="C5" s="141"/>
      <c r="D5" s="141"/>
      <c r="E5" s="142"/>
    </row>
    <row r="6" spans="1:5" ht="43.5" customHeight="1" x14ac:dyDescent="0.25">
      <c r="A6" s="7" t="s">
        <v>2</v>
      </c>
      <c r="B6" s="128" t="s">
        <v>1493</v>
      </c>
      <c r="C6" s="141"/>
      <c r="D6" s="141"/>
      <c r="E6" s="142"/>
    </row>
    <row r="7" spans="1:5" ht="127.5" customHeight="1" thickBot="1" x14ac:dyDescent="0.3">
      <c r="A7" s="5" t="s">
        <v>231</v>
      </c>
      <c r="B7" s="124" t="s">
        <v>1494</v>
      </c>
      <c r="C7" s="125"/>
      <c r="D7" s="125"/>
      <c r="E7" s="126"/>
    </row>
    <row r="8" spans="1:5" ht="25" x14ac:dyDescent="0.25">
      <c r="A8" s="10" t="s">
        <v>233</v>
      </c>
      <c r="B8" s="241" t="s">
        <v>1495</v>
      </c>
      <c r="C8" s="111"/>
      <c r="D8" s="111"/>
      <c r="E8" s="112"/>
    </row>
    <row r="9" spans="1:5" ht="12.75" customHeight="1" x14ac:dyDescent="0.25">
      <c r="A9" s="16" t="s">
        <v>235</v>
      </c>
      <c r="B9" s="155" t="s">
        <v>1408</v>
      </c>
      <c r="C9" s="156"/>
      <c r="D9" s="156"/>
      <c r="E9" s="157"/>
    </row>
    <row r="10" spans="1:5" x14ac:dyDescent="0.25">
      <c r="A10" s="117" t="s">
        <v>237</v>
      </c>
      <c r="B10" s="81" t="s">
        <v>1228</v>
      </c>
      <c r="C10" s="82"/>
      <c r="D10" s="82"/>
      <c r="E10" s="83"/>
    </row>
    <row r="11" spans="1:5" x14ac:dyDescent="0.25">
      <c r="A11" s="118"/>
      <c r="B11" s="81" t="s">
        <v>1229</v>
      </c>
      <c r="C11" s="82"/>
      <c r="D11" s="82"/>
      <c r="E11" s="83"/>
    </row>
    <row r="12" spans="1:5" x14ac:dyDescent="0.25">
      <c r="A12" s="119"/>
      <c r="B12" s="81" t="s">
        <v>1105</v>
      </c>
      <c r="C12" s="82"/>
      <c r="D12" s="82"/>
      <c r="E12" s="83"/>
    </row>
    <row r="13" spans="1:5" x14ac:dyDescent="0.25">
      <c r="A13" s="16" t="s">
        <v>241</v>
      </c>
      <c r="B13" s="81" t="s">
        <v>1230</v>
      </c>
      <c r="C13" s="82"/>
      <c r="D13" s="82"/>
      <c r="E13" s="83"/>
    </row>
    <row r="14" spans="1:5" x14ac:dyDescent="0.25">
      <c r="A14" s="16" t="s">
        <v>243</v>
      </c>
      <c r="B14" s="242"/>
      <c r="C14" s="243"/>
      <c r="D14" s="243"/>
      <c r="E14" s="244"/>
    </row>
    <row r="15" spans="1:5" ht="13" thickBot="1" x14ac:dyDescent="0.3">
      <c r="A15" s="15" t="s">
        <v>245</v>
      </c>
      <c r="B15" s="108" t="s">
        <v>1232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1496</v>
      </c>
      <c r="C22" s="82"/>
      <c r="D22" s="82"/>
      <c r="E22" s="83"/>
    </row>
    <row r="23" spans="1:8" ht="96.75" customHeight="1" thickBot="1" x14ac:dyDescent="0.3">
      <c r="A23" s="9" t="s">
        <v>258</v>
      </c>
      <c r="B23" s="81" t="s">
        <v>1497</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t="s">
        <v>1226</v>
      </c>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1498</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1025"/>
  <dimension ref="A1:H38"/>
  <sheetViews>
    <sheetView zoomScaleNormal="100" workbookViewId="0">
      <pane ySplit="2" topLeftCell="A18" activePane="bottomLeft" state="frozen"/>
      <selection activeCell="G7" sqref="G7"/>
      <selection pane="bottomLeft" activeCell="B38" sqref="B38"/>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v>945</v>
      </c>
      <c r="C3" s="121"/>
      <c r="D3" s="121"/>
      <c r="E3" s="122"/>
    </row>
    <row r="4" spans="1:5" x14ac:dyDescent="0.25">
      <c r="A4" s="7" t="s">
        <v>1</v>
      </c>
      <c r="B4" s="81" t="s">
        <v>1499</v>
      </c>
      <c r="C4" s="82"/>
      <c r="D4" s="82"/>
      <c r="E4" s="83"/>
    </row>
    <row r="5" spans="1:5" x14ac:dyDescent="0.25">
      <c r="A5" s="7" t="s">
        <v>229</v>
      </c>
      <c r="B5" s="128"/>
      <c r="C5" s="141"/>
      <c r="D5" s="141"/>
      <c r="E5" s="142"/>
    </row>
    <row r="6" spans="1:5" ht="43.5" customHeight="1" x14ac:dyDescent="0.25">
      <c r="A6" s="7" t="s">
        <v>2</v>
      </c>
      <c r="B6" s="128" t="s">
        <v>1500</v>
      </c>
      <c r="C6" s="141"/>
      <c r="D6" s="141"/>
      <c r="E6" s="142"/>
    </row>
    <row r="7" spans="1:5" ht="226.5" customHeight="1" thickBot="1" x14ac:dyDescent="0.3">
      <c r="A7" s="5" t="s">
        <v>231</v>
      </c>
      <c r="B7" s="124" t="s">
        <v>1501</v>
      </c>
      <c r="C7" s="125"/>
      <c r="D7" s="125"/>
      <c r="E7" s="126"/>
    </row>
    <row r="8" spans="1:5" ht="25" x14ac:dyDescent="0.25">
      <c r="A8" s="10" t="s">
        <v>233</v>
      </c>
      <c r="B8" s="241" t="s">
        <v>1226</v>
      </c>
      <c r="C8" s="111"/>
      <c r="D8" s="111"/>
      <c r="E8" s="112"/>
    </row>
    <row r="9" spans="1:5" ht="12.75" customHeight="1" x14ac:dyDescent="0.25">
      <c r="A9" s="16" t="s">
        <v>235</v>
      </c>
      <c r="B9" s="155" t="s">
        <v>1502</v>
      </c>
      <c r="C9" s="156"/>
      <c r="D9" s="156"/>
      <c r="E9" s="157"/>
    </row>
    <row r="10" spans="1:5" x14ac:dyDescent="0.25">
      <c r="A10" s="117" t="s">
        <v>237</v>
      </c>
      <c r="B10" s="81" t="s">
        <v>1297</v>
      </c>
      <c r="C10" s="82"/>
      <c r="D10" s="82"/>
      <c r="E10" s="83"/>
    </row>
    <row r="11" spans="1:5" x14ac:dyDescent="0.25">
      <c r="A11" s="118"/>
      <c r="B11" s="81" t="s">
        <v>1503</v>
      </c>
      <c r="C11" s="82"/>
      <c r="D11" s="82"/>
      <c r="E11" s="83"/>
    </row>
    <row r="12" spans="1:5" x14ac:dyDescent="0.25">
      <c r="A12" s="119"/>
      <c r="B12" s="81" t="s">
        <v>1105</v>
      </c>
      <c r="C12" s="82"/>
      <c r="D12" s="82"/>
      <c r="E12" s="83"/>
    </row>
    <row r="13" spans="1:5" x14ac:dyDescent="0.25">
      <c r="A13" s="16" t="s">
        <v>241</v>
      </c>
      <c r="B13" s="81" t="s">
        <v>1300</v>
      </c>
      <c r="C13" s="82"/>
      <c r="D13" s="82"/>
      <c r="E13" s="83"/>
    </row>
    <row r="14" spans="1:5" x14ac:dyDescent="0.25">
      <c r="A14" s="16" t="s">
        <v>243</v>
      </c>
      <c r="B14" s="242"/>
      <c r="C14" s="243"/>
      <c r="D14" s="243"/>
      <c r="E14" s="244"/>
    </row>
    <row r="15" spans="1:5" ht="13" thickBot="1" x14ac:dyDescent="0.3">
      <c r="A15" s="15" t="s">
        <v>245</v>
      </c>
      <c r="B15" s="108" t="s">
        <v>1301</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9.5" customHeight="1" x14ac:dyDescent="0.25">
      <c r="A22" s="13" t="s">
        <v>256</v>
      </c>
      <c r="B22" s="81" t="s">
        <v>1504</v>
      </c>
      <c r="C22" s="82"/>
      <c r="D22" s="82"/>
      <c r="E22" s="83"/>
    </row>
    <row r="23" spans="1:8" ht="120.75" customHeight="1" thickBot="1" x14ac:dyDescent="0.3">
      <c r="A23" s="9" t="s">
        <v>258</v>
      </c>
      <c r="B23" s="81" t="s">
        <v>1505</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ht="26.25" customHeight="1" x14ac:dyDescent="0.25">
      <c r="A31" s="10" t="s">
        <v>268</v>
      </c>
      <c r="B31" s="238" t="s">
        <v>1506</v>
      </c>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45940</v>
      </c>
      <c r="C34" s="170"/>
      <c r="D34" s="170"/>
      <c r="E34" s="171"/>
    </row>
    <row r="35" spans="1:5" ht="263.25" customHeight="1" thickBot="1" x14ac:dyDescent="0.3">
      <c r="A35" s="6" t="s">
        <v>5</v>
      </c>
      <c r="B35" s="149" t="s">
        <v>1507</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C531B2CC-5E24-4C5F-BBD2-BAE5A27F50FC}">
      <formula1>"Applied, Exempt"</formula1>
    </dataValidation>
    <dataValidation type="list" allowBlank="1" showInputMessage="1" showErrorMessage="1" sqref="B37:B38" xr:uid="{411E6D02-E564-4039-9182-40EFB969A731}">
      <formula1>"Yes,No"</formula1>
    </dataValidation>
  </dataValidations>
  <pageMargins left="0.7" right="0.7" top="0.75" bottom="0.75" header="0.3" footer="0.3"/>
  <pageSetup paperSize="9" orientation="portrait" r:id="rId1"/>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1026"/>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1508</v>
      </c>
      <c r="C3" s="121"/>
      <c r="D3" s="121"/>
      <c r="E3" s="122"/>
    </row>
    <row r="4" spans="1:5" x14ac:dyDescent="0.25">
      <c r="A4" s="7" t="s">
        <v>1</v>
      </c>
      <c r="B4" s="81" t="s">
        <v>1509</v>
      </c>
      <c r="C4" s="82"/>
      <c r="D4" s="82"/>
      <c r="E4" s="83"/>
    </row>
    <row r="5" spans="1:5" x14ac:dyDescent="0.25">
      <c r="A5" s="7" t="s">
        <v>229</v>
      </c>
      <c r="B5" s="128"/>
      <c r="C5" s="141"/>
      <c r="D5" s="141"/>
      <c r="E5" s="142"/>
    </row>
    <row r="6" spans="1:5" ht="43.5" customHeight="1" x14ac:dyDescent="0.25">
      <c r="A6" s="7" t="s">
        <v>2</v>
      </c>
      <c r="B6" s="128" t="s">
        <v>1510</v>
      </c>
      <c r="C6" s="141"/>
      <c r="D6" s="141"/>
      <c r="E6" s="142"/>
    </row>
    <row r="7" spans="1:5" ht="219.75" customHeight="1" thickBot="1" x14ac:dyDescent="0.3">
      <c r="A7" s="5" t="s">
        <v>231</v>
      </c>
      <c r="B7" s="124" t="s">
        <v>1511</v>
      </c>
      <c r="C7" s="125"/>
      <c r="D7" s="125"/>
      <c r="E7" s="126"/>
    </row>
    <row r="8" spans="1:5" ht="25" x14ac:dyDescent="0.25">
      <c r="A8" s="10" t="s">
        <v>233</v>
      </c>
      <c r="B8" s="241" t="s">
        <v>1495</v>
      </c>
      <c r="C8" s="111"/>
      <c r="D8" s="111"/>
      <c r="E8" s="112"/>
    </row>
    <row r="9" spans="1:5" ht="12.75" customHeight="1" x14ac:dyDescent="0.25">
      <c r="A9" s="16" t="s">
        <v>235</v>
      </c>
      <c r="B9" s="155" t="s">
        <v>1512</v>
      </c>
      <c r="C9" s="156"/>
      <c r="D9" s="156"/>
      <c r="E9" s="157"/>
    </row>
    <row r="10" spans="1:5" x14ac:dyDescent="0.25">
      <c r="A10" s="117" t="s">
        <v>237</v>
      </c>
      <c r="B10" s="81" t="s">
        <v>1513</v>
      </c>
      <c r="C10" s="82"/>
      <c r="D10" s="82"/>
      <c r="E10" s="83"/>
    </row>
    <row r="11" spans="1:5" x14ac:dyDescent="0.25">
      <c r="A11" s="118"/>
      <c r="B11" s="81" t="s">
        <v>1514</v>
      </c>
      <c r="C11" s="82"/>
      <c r="D11" s="82"/>
      <c r="E11" s="83"/>
    </row>
    <row r="12" spans="1:5" x14ac:dyDescent="0.25">
      <c r="A12" s="119"/>
      <c r="B12" s="81" t="s">
        <v>1105</v>
      </c>
      <c r="C12" s="82"/>
      <c r="D12" s="82"/>
      <c r="E12" s="83"/>
    </row>
    <row r="13" spans="1:5" x14ac:dyDescent="0.25">
      <c r="A13" s="16" t="s">
        <v>241</v>
      </c>
      <c r="B13" s="81" t="s">
        <v>1230</v>
      </c>
      <c r="C13" s="82"/>
      <c r="D13" s="82"/>
      <c r="E13" s="83"/>
    </row>
    <row r="14" spans="1:5" x14ac:dyDescent="0.25">
      <c r="A14" s="16" t="s">
        <v>243</v>
      </c>
      <c r="B14" s="242"/>
      <c r="C14" s="243"/>
      <c r="D14" s="243"/>
      <c r="E14" s="244"/>
    </row>
    <row r="15" spans="1:5" ht="13" thickBot="1" x14ac:dyDescent="0.3">
      <c r="A15" s="15" t="s">
        <v>245</v>
      </c>
      <c r="B15" s="108" t="s">
        <v>1515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1516</v>
      </c>
      <c r="C22" s="82"/>
      <c r="D22" s="82"/>
      <c r="E22" s="83"/>
    </row>
    <row r="23" spans="1:8" ht="110.25" customHeight="1" thickBot="1" x14ac:dyDescent="0.3">
      <c r="A23" s="9" t="s">
        <v>258</v>
      </c>
      <c r="B23" s="81" t="s">
        <v>1517</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c r="C29" s="101" t="s">
        <v>266</v>
      </c>
      <c r="D29" s="102"/>
      <c r="E29" s="103"/>
    </row>
    <row r="30" spans="1:8" ht="13" thickBot="1" x14ac:dyDescent="0.3">
      <c r="A30" s="97"/>
      <c r="B30" s="11" t="s">
        <v>250</v>
      </c>
      <c r="C30" s="104" t="s">
        <v>267</v>
      </c>
      <c r="D30" s="105"/>
      <c r="E30" s="106"/>
    </row>
    <row r="31" spans="1:8" x14ac:dyDescent="0.25">
      <c r="A31" s="10" t="s">
        <v>268</v>
      </c>
      <c r="B31" s="238" t="s">
        <v>1226</v>
      </c>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1518</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1027"/>
  <dimension ref="A1:H35"/>
  <sheetViews>
    <sheetView zoomScaleNormal="100" workbookViewId="0">
      <pane ySplit="2" topLeftCell="A26"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1519</v>
      </c>
      <c r="C3" s="121"/>
      <c r="D3" s="121"/>
      <c r="E3" s="122"/>
    </row>
    <row r="4" spans="1:5" x14ac:dyDescent="0.25">
      <c r="A4" s="7" t="s">
        <v>1</v>
      </c>
      <c r="B4" s="81" t="s">
        <v>1520</v>
      </c>
      <c r="C4" s="82"/>
      <c r="D4" s="82"/>
      <c r="E4" s="83"/>
    </row>
    <row r="5" spans="1:5" x14ac:dyDescent="0.25">
      <c r="A5" s="7" t="s">
        <v>229</v>
      </c>
      <c r="B5" s="128" t="s">
        <v>1521</v>
      </c>
      <c r="C5" s="141"/>
      <c r="D5" s="141"/>
      <c r="E5" s="142"/>
    </row>
    <row r="6" spans="1:5" ht="43.5" customHeight="1" x14ac:dyDescent="0.25">
      <c r="A6" s="7" t="s">
        <v>2</v>
      </c>
      <c r="B6" s="128" t="s">
        <v>1522</v>
      </c>
      <c r="C6" s="141"/>
      <c r="D6" s="141"/>
      <c r="E6" s="142"/>
    </row>
    <row r="7" spans="1:5" ht="245.25" customHeight="1" thickBot="1" x14ac:dyDescent="0.3">
      <c r="A7" s="5" t="s">
        <v>231</v>
      </c>
      <c r="B7" s="124" t="s">
        <v>1523</v>
      </c>
      <c r="C7" s="125"/>
      <c r="D7" s="125"/>
      <c r="E7" s="126"/>
    </row>
    <row r="8" spans="1:5" ht="25" x14ac:dyDescent="0.25">
      <c r="A8" s="10" t="s">
        <v>233</v>
      </c>
      <c r="B8" s="241" t="s">
        <v>1524</v>
      </c>
      <c r="C8" s="111"/>
      <c r="D8" s="111"/>
      <c r="E8" s="112"/>
    </row>
    <row r="9" spans="1:5" ht="12.75" customHeight="1" x14ac:dyDescent="0.25">
      <c r="A9" s="16" t="s">
        <v>235</v>
      </c>
      <c r="B9" s="155" t="s">
        <v>1525</v>
      </c>
      <c r="C9" s="156"/>
      <c r="D9" s="156"/>
      <c r="E9" s="157"/>
    </row>
    <row r="10" spans="1:5" x14ac:dyDescent="0.25">
      <c r="A10" s="117" t="s">
        <v>237</v>
      </c>
      <c r="B10" s="81" t="s">
        <v>1526</v>
      </c>
      <c r="C10" s="82"/>
      <c r="D10" s="82"/>
      <c r="E10" s="83"/>
    </row>
    <row r="11" spans="1:5" x14ac:dyDescent="0.25">
      <c r="A11" s="118"/>
      <c r="B11" s="81" t="s">
        <v>1527</v>
      </c>
      <c r="C11" s="82"/>
      <c r="D11" s="82"/>
      <c r="E11" s="83"/>
    </row>
    <row r="12" spans="1:5" x14ac:dyDescent="0.25">
      <c r="A12" s="119"/>
      <c r="B12" s="81" t="s">
        <v>1528</v>
      </c>
      <c r="C12" s="82"/>
      <c r="D12" s="82"/>
      <c r="E12" s="83"/>
    </row>
    <row r="13" spans="1:5" x14ac:dyDescent="0.25">
      <c r="A13" s="16" t="s">
        <v>241</v>
      </c>
      <c r="B13" s="81" t="s">
        <v>418</v>
      </c>
      <c r="C13" s="82"/>
      <c r="D13" s="82"/>
      <c r="E13" s="83"/>
    </row>
    <row r="14" spans="1:5" x14ac:dyDescent="0.25">
      <c r="A14" s="16" t="s">
        <v>243</v>
      </c>
      <c r="B14" s="242">
        <v>2079052105</v>
      </c>
      <c r="C14" s="243"/>
      <c r="D14" s="243"/>
      <c r="E14" s="244"/>
    </row>
    <row r="15" spans="1:5" ht="13" thickBot="1" x14ac:dyDescent="0.3">
      <c r="A15" s="15" t="s">
        <v>245</v>
      </c>
      <c r="B15" s="108" t="s">
        <v>1529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t="s">
        <v>250</v>
      </c>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1530</v>
      </c>
      <c r="C22" s="82"/>
      <c r="D22" s="82"/>
      <c r="E22" s="83"/>
    </row>
    <row r="23" spans="1:8" ht="63.75" customHeight="1" thickBot="1" x14ac:dyDescent="0.3">
      <c r="A23" s="9" t="s">
        <v>258</v>
      </c>
      <c r="B23" s="81" t="s">
        <v>1531</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1532</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1028"/>
  <dimension ref="A1:H35"/>
  <sheetViews>
    <sheetView zoomScaleNormal="100" workbookViewId="0">
      <pane ySplit="2" topLeftCell="A30"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1533</v>
      </c>
      <c r="C3" s="121"/>
      <c r="D3" s="121"/>
      <c r="E3" s="122"/>
    </row>
    <row r="4" spans="1:5" x14ac:dyDescent="0.25">
      <c r="A4" s="7" t="s">
        <v>1</v>
      </c>
      <c r="B4" s="81" t="s">
        <v>1534</v>
      </c>
      <c r="C4" s="82"/>
      <c r="D4" s="82"/>
      <c r="E4" s="83"/>
    </row>
    <row r="5" spans="1:5" x14ac:dyDescent="0.25">
      <c r="A5" s="7" t="s">
        <v>229</v>
      </c>
      <c r="B5" s="128" t="s">
        <v>1535</v>
      </c>
      <c r="C5" s="141"/>
      <c r="D5" s="141"/>
      <c r="E5" s="142"/>
    </row>
    <row r="6" spans="1:5" ht="43.5" customHeight="1" x14ac:dyDescent="0.25">
      <c r="A6" s="7" t="s">
        <v>2</v>
      </c>
      <c r="B6" s="128" t="s">
        <v>1536</v>
      </c>
      <c r="C6" s="141"/>
      <c r="D6" s="141"/>
      <c r="E6" s="142"/>
    </row>
    <row r="7" spans="1:5" ht="102.75" customHeight="1" thickBot="1" x14ac:dyDescent="0.3">
      <c r="A7" s="5" t="s">
        <v>231</v>
      </c>
      <c r="B7" s="124" t="s">
        <v>1537</v>
      </c>
      <c r="C7" s="125"/>
      <c r="D7" s="125"/>
      <c r="E7" s="126"/>
    </row>
    <row r="8" spans="1:5" ht="25" x14ac:dyDescent="0.25">
      <c r="A8" s="10" t="s">
        <v>233</v>
      </c>
      <c r="B8" s="241" t="s">
        <v>1536</v>
      </c>
      <c r="C8" s="111"/>
      <c r="D8" s="111"/>
      <c r="E8" s="112"/>
    </row>
    <row r="9" spans="1:5" ht="12.75" customHeight="1" x14ac:dyDescent="0.25">
      <c r="A9" s="16" t="s">
        <v>235</v>
      </c>
      <c r="B9" s="155" t="s">
        <v>1453</v>
      </c>
      <c r="C9" s="156"/>
      <c r="D9" s="156"/>
      <c r="E9" s="157"/>
    </row>
    <row r="10" spans="1:5" x14ac:dyDescent="0.25">
      <c r="A10" s="117" t="s">
        <v>237</v>
      </c>
      <c r="B10" s="81" t="s">
        <v>1454</v>
      </c>
      <c r="C10" s="82"/>
      <c r="D10" s="82"/>
      <c r="E10" s="83"/>
    </row>
    <row r="11" spans="1:5" x14ac:dyDescent="0.25">
      <c r="A11" s="118"/>
      <c r="B11" s="81" t="s">
        <v>1438</v>
      </c>
      <c r="C11" s="82"/>
      <c r="D11" s="82"/>
      <c r="E11" s="83"/>
    </row>
    <row r="12" spans="1:5" x14ac:dyDescent="0.25">
      <c r="A12" s="119"/>
      <c r="B12" s="81" t="s">
        <v>1441</v>
      </c>
      <c r="C12" s="82"/>
      <c r="D12" s="82"/>
      <c r="E12" s="83"/>
    </row>
    <row r="13" spans="1:5" x14ac:dyDescent="0.25">
      <c r="A13" s="16" t="s">
        <v>241</v>
      </c>
      <c r="B13" s="81" t="s">
        <v>1442</v>
      </c>
      <c r="C13" s="82"/>
      <c r="D13" s="82"/>
      <c r="E13" s="83"/>
    </row>
    <row r="14" spans="1:5" x14ac:dyDescent="0.25">
      <c r="A14" s="16" t="s">
        <v>243</v>
      </c>
      <c r="B14" s="242" t="s">
        <v>1443</v>
      </c>
      <c r="C14" s="243"/>
      <c r="D14" s="243"/>
      <c r="E14" s="244"/>
    </row>
    <row r="15" spans="1:5" ht="13" thickBot="1" x14ac:dyDescent="0.3">
      <c r="A15" s="15" t="s">
        <v>245</v>
      </c>
      <c r="B15" s="108" t="s">
        <v>1444</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t="s">
        <v>250</v>
      </c>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97.5" customHeight="1" x14ac:dyDescent="0.25">
      <c r="A22" s="13" t="s">
        <v>256</v>
      </c>
      <c r="B22" s="81" t="s">
        <v>1538</v>
      </c>
      <c r="C22" s="82"/>
      <c r="D22" s="82"/>
      <c r="E22" s="83"/>
    </row>
    <row r="23" spans="1:8" ht="138.75" customHeight="1" thickBot="1" x14ac:dyDescent="0.3">
      <c r="A23" s="9" t="s">
        <v>258</v>
      </c>
      <c r="B23" s="81" t="s">
        <v>1539</v>
      </c>
      <c r="C23" s="82"/>
      <c r="D23" s="82"/>
      <c r="E23" s="83"/>
    </row>
    <row r="24" spans="1:8" x14ac:dyDescent="0.25">
      <c r="A24" s="95" t="s">
        <v>260</v>
      </c>
      <c r="B24" s="12" t="s">
        <v>250</v>
      </c>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t="s">
        <v>995</v>
      </c>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1540</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1029"/>
  <dimension ref="A1:H35"/>
  <sheetViews>
    <sheetView zoomScaleNormal="100" workbookViewId="0">
      <pane ySplit="2" topLeftCell="A28"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1541</v>
      </c>
      <c r="C3" s="121"/>
      <c r="D3" s="121"/>
      <c r="E3" s="122"/>
    </row>
    <row r="4" spans="1:5" x14ac:dyDescent="0.25">
      <c r="A4" s="7" t="s">
        <v>1</v>
      </c>
      <c r="B4" s="81" t="s">
        <v>1542</v>
      </c>
      <c r="C4" s="82"/>
      <c r="D4" s="82"/>
      <c r="E4" s="83"/>
    </row>
    <row r="5" spans="1:5" x14ac:dyDescent="0.25">
      <c r="A5" s="7" t="s">
        <v>229</v>
      </c>
      <c r="B5" s="128"/>
      <c r="C5" s="141"/>
      <c r="D5" s="141"/>
      <c r="E5" s="142"/>
    </row>
    <row r="6" spans="1:5" ht="43.5" customHeight="1" x14ac:dyDescent="0.25">
      <c r="A6" s="7" t="s">
        <v>2</v>
      </c>
      <c r="B6" s="128" t="s">
        <v>1543</v>
      </c>
      <c r="C6" s="141"/>
      <c r="D6" s="141"/>
      <c r="E6" s="142"/>
    </row>
    <row r="7" spans="1:5" ht="246" customHeight="1" thickBot="1" x14ac:dyDescent="0.3">
      <c r="A7" s="5" t="s">
        <v>231</v>
      </c>
      <c r="B7" s="124" t="s">
        <v>1544</v>
      </c>
      <c r="C7" s="125"/>
      <c r="D7" s="125"/>
      <c r="E7" s="126"/>
    </row>
    <row r="8" spans="1:5" ht="25" x14ac:dyDescent="0.25">
      <c r="A8" s="10" t="s">
        <v>233</v>
      </c>
      <c r="B8" s="241" t="s">
        <v>1545</v>
      </c>
      <c r="C8" s="111"/>
      <c r="D8" s="111"/>
      <c r="E8" s="112"/>
    </row>
    <row r="9" spans="1:5" ht="12.75" customHeight="1" x14ac:dyDescent="0.25">
      <c r="A9" s="16" t="s">
        <v>235</v>
      </c>
      <c r="B9" s="155" t="s">
        <v>1546</v>
      </c>
      <c r="C9" s="156"/>
      <c r="D9" s="156"/>
      <c r="E9" s="157"/>
    </row>
    <row r="10" spans="1:5" x14ac:dyDescent="0.25">
      <c r="A10" s="117" t="s">
        <v>237</v>
      </c>
      <c r="B10" s="81" t="s">
        <v>1547</v>
      </c>
      <c r="C10" s="82"/>
      <c r="D10" s="82"/>
      <c r="E10" s="83"/>
    </row>
    <row r="11" spans="1:5" x14ac:dyDescent="0.25">
      <c r="A11" s="118"/>
      <c r="B11" s="81" t="s">
        <v>441</v>
      </c>
      <c r="C11" s="82"/>
      <c r="D11" s="82"/>
      <c r="E11" s="83"/>
    </row>
    <row r="12" spans="1:5" x14ac:dyDescent="0.25">
      <c r="A12" s="119"/>
      <c r="B12" s="81" t="s">
        <v>1548</v>
      </c>
      <c r="C12" s="82"/>
      <c r="D12" s="82"/>
      <c r="E12" s="83"/>
    </row>
    <row r="13" spans="1:5" x14ac:dyDescent="0.25">
      <c r="A13" s="16" t="s">
        <v>241</v>
      </c>
      <c r="B13" s="81" t="s">
        <v>445</v>
      </c>
      <c r="C13" s="82"/>
      <c r="D13" s="82"/>
      <c r="E13" s="83"/>
    </row>
    <row r="14" spans="1:5" x14ac:dyDescent="0.25">
      <c r="A14" s="16" t="s">
        <v>243</v>
      </c>
      <c r="B14" s="242"/>
      <c r="C14" s="243"/>
      <c r="D14" s="243"/>
      <c r="E14" s="244"/>
    </row>
    <row r="15" spans="1:5" ht="13" thickBot="1" x14ac:dyDescent="0.3">
      <c r="A15" s="15" t="s">
        <v>245</v>
      </c>
      <c r="B15" s="108" t="s">
        <v>1549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1550</v>
      </c>
      <c r="C22" s="82"/>
      <c r="D22" s="82"/>
      <c r="E22" s="83"/>
    </row>
    <row r="23" spans="1:8" ht="108" customHeight="1" thickBot="1" x14ac:dyDescent="0.3">
      <c r="A23" s="9" t="s">
        <v>258</v>
      </c>
      <c r="B23" s="81" t="s">
        <v>1551</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309.75" customHeight="1" x14ac:dyDescent="0.25">
      <c r="A35" s="6" t="s">
        <v>5</v>
      </c>
      <c r="B35" s="81" t="s">
        <v>1552</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030"/>
  <dimension ref="A1:H38"/>
  <sheetViews>
    <sheetView zoomScaleNormal="100" workbookViewId="0">
      <pane ySplit="2" topLeftCell="A35" activePane="bottomLeft" state="frozen"/>
      <selection activeCell="G7" sqref="G7"/>
      <selection pane="bottomLeft" activeCell="H37" sqref="H3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1553</v>
      </c>
      <c r="C3" s="121"/>
      <c r="D3" s="121"/>
      <c r="E3" s="122"/>
    </row>
    <row r="4" spans="1:5" x14ac:dyDescent="0.25">
      <c r="A4" s="7" t="s">
        <v>1</v>
      </c>
      <c r="B4" s="81" t="s">
        <v>1554</v>
      </c>
      <c r="C4" s="82"/>
      <c r="D4" s="82"/>
      <c r="E4" s="83"/>
    </row>
    <row r="5" spans="1:5" x14ac:dyDescent="0.25">
      <c r="A5" s="7" t="s">
        <v>229</v>
      </c>
      <c r="B5" s="128"/>
      <c r="C5" s="141"/>
      <c r="D5" s="141"/>
      <c r="E5" s="142"/>
    </row>
    <row r="6" spans="1:5" ht="43.5" customHeight="1" thickBot="1" x14ac:dyDescent="0.3">
      <c r="A6" s="7" t="s">
        <v>2</v>
      </c>
      <c r="B6" s="124" t="s">
        <v>1555</v>
      </c>
      <c r="C6" s="125"/>
      <c r="D6" s="125"/>
      <c r="E6" s="126"/>
    </row>
    <row r="7" spans="1:5" ht="339.75" customHeight="1" thickBot="1" x14ac:dyDescent="0.3">
      <c r="A7" s="5" t="s">
        <v>231</v>
      </c>
      <c r="B7" s="124" t="s">
        <v>1556</v>
      </c>
      <c r="C7" s="125"/>
      <c r="D7" s="125"/>
      <c r="E7" s="126"/>
    </row>
    <row r="8" spans="1:5" ht="25" x14ac:dyDescent="0.25">
      <c r="A8" s="10" t="s">
        <v>233</v>
      </c>
      <c r="B8" s="241" t="s">
        <v>1557</v>
      </c>
      <c r="C8" s="111"/>
      <c r="D8" s="111"/>
      <c r="E8" s="112"/>
    </row>
    <row r="9" spans="1:5" ht="12.75" customHeight="1" x14ac:dyDescent="0.25">
      <c r="A9" s="16" t="s">
        <v>235</v>
      </c>
      <c r="B9" s="155" t="s">
        <v>1558</v>
      </c>
      <c r="C9" s="156"/>
      <c r="D9" s="156"/>
      <c r="E9" s="157"/>
    </row>
    <row r="10" spans="1:5" x14ac:dyDescent="0.25">
      <c r="A10" s="117" t="s">
        <v>237</v>
      </c>
      <c r="B10" s="81" t="s">
        <v>1559</v>
      </c>
      <c r="C10" s="82"/>
      <c r="D10" s="82"/>
      <c r="E10" s="83"/>
    </row>
    <row r="11" spans="1:5" x14ac:dyDescent="0.25">
      <c r="A11" s="118"/>
      <c r="B11" s="81" t="s">
        <v>1560</v>
      </c>
      <c r="C11" s="82"/>
      <c r="D11" s="82"/>
      <c r="E11" s="83"/>
    </row>
    <row r="12" spans="1:5" x14ac:dyDescent="0.25">
      <c r="A12" s="119"/>
      <c r="B12" s="81" t="s">
        <v>311</v>
      </c>
      <c r="C12" s="82"/>
      <c r="D12" s="82"/>
      <c r="E12" s="83"/>
    </row>
    <row r="13" spans="1:5" x14ac:dyDescent="0.25">
      <c r="A13" s="16" t="s">
        <v>241</v>
      </c>
      <c r="B13" s="81" t="s">
        <v>1561</v>
      </c>
      <c r="C13" s="82"/>
      <c r="D13" s="82"/>
      <c r="E13" s="83"/>
    </row>
    <row r="14" spans="1:5" x14ac:dyDescent="0.25">
      <c r="A14" s="16" t="s">
        <v>243</v>
      </c>
      <c r="B14" s="242" t="s">
        <v>1562</v>
      </c>
      <c r="C14" s="243"/>
      <c r="D14" s="243"/>
      <c r="E14" s="244"/>
    </row>
    <row r="15" spans="1:5" x14ac:dyDescent="0.25">
      <c r="A15" s="15" t="s">
        <v>245</v>
      </c>
      <c r="B15" s="108" t="s">
        <v>1563</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101.25" customHeight="1" x14ac:dyDescent="0.25">
      <c r="A22" s="13" t="s">
        <v>256</v>
      </c>
      <c r="B22" s="81" t="s">
        <v>1564</v>
      </c>
      <c r="C22" s="82"/>
      <c r="D22" s="82"/>
      <c r="E22" s="83"/>
    </row>
    <row r="23" spans="1:8" ht="136.5" customHeight="1" thickBot="1" x14ac:dyDescent="0.3">
      <c r="A23" s="9" t="s">
        <v>258</v>
      </c>
      <c r="B23" s="81" t="s">
        <v>1565</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45721</v>
      </c>
      <c r="C34" s="170"/>
      <c r="D34" s="170"/>
      <c r="E34" s="171"/>
    </row>
    <row r="35" spans="1:5" ht="248.25" customHeight="1" x14ac:dyDescent="0.25">
      <c r="A35" s="6" t="s">
        <v>5</v>
      </c>
      <c r="B35" s="139" t="s">
        <v>1566</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39E7D8D0-37D1-4F7D-BD1E-4D43664AB581}">
      <formula1>"Applied, Exempt"</formula1>
    </dataValidation>
    <dataValidation type="list" allowBlank="1" showInputMessage="1" showErrorMessage="1" sqref="B37:B38" xr:uid="{D8E1E0D0-976E-4A91-8287-AF916420520B}">
      <formula1>"Yes,No"</formula1>
    </dataValidation>
  </dataValidations>
  <hyperlinks>
    <hyperlink ref="B15:E15" r:id="rId1" display="niky.raja@rcpch.ac.uk " xr:uid="{B9CA4523-4EF5-4535-9418-59BFEC7EC898}"/>
  </hyperlinks>
  <pageMargins left="0.7" right="0.7" top="0.75" bottom="0.75" header="0.3" footer="0.3"/>
  <pageSetup paperSize="9" orientation="portrait" r:id="rId2"/>
  <drawing r:id="rId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1031"/>
  <dimension ref="A1:H35"/>
  <sheetViews>
    <sheetView zoomScaleNormal="100" workbookViewId="0">
      <pane ySplit="2" topLeftCell="A31"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1567</v>
      </c>
      <c r="C3" s="121"/>
      <c r="D3" s="121"/>
      <c r="E3" s="122"/>
    </row>
    <row r="4" spans="1:5" x14ac:dyDescent="0.25">
      <c r="A4" s="7" t="s">
        <v>1</v>
      </c>
      <c r="B4" s="81" t="s">
        <v>1568</v>
      </c>
      <c r="C4" s="82"/>
      <c r="D4" s="82"/>
      <c r="E4" s="83"/>
    </row>
    <row r="5" spans="1:5" x14ac:dyDescent="0.25">
      <c r="A5" s="7" t="s">
        <v>229</v>
      </c>
      <c r="B5" s="128"/>
      <c r="C5" s="141"/>
      <c r="D5" s="141"/>
      <c r="E5" s="142"/>
    </row>
    <row r="6" spans="1:5" ht="43.5" customHeight="1" x14ac:dyDescent="0.25">
      <c r="A6" s="7" t="s">
        <v>2</v>
      </c>
      <c r="B6" s="128" t="s">
        <v>1569</v>
      </c>
      <c r="C6" s="141"/>
      <c r="D6" s="141"/>
      <c r="E6" s="142"/>
    </row>
    <row r="7" spans="1:5" ht="213.75" customHeight="1" thickBot="1" x14ac:dyDescent="0.3">
      <c r="A7" s="5" t="s">
        <v>231</v>
      </c>
      <c r="B7" s="124" t="s">
        <v>1570</v>
      </c>
      <c r="C7" s="125"/>
      <c r="D7" s="125"/>
      <c r="E7" s="126"/>
    </row>
    <row r="8" spans="1:5" ht="25" x14ac:dyDescent="0.25">
      <c r="A8" s="10" t="s">
        <v>233</v>
      </c>
      <c r="B8" s="241" t="s">
        <v>1571</v>
      </c>
      <c r="C8" s="111"/>
      <c r="D8" s="111"/>
      <c r="E8" s="112"/>
    </row>
    <row r="9" spans="1:5" ht="12.75" customHeight="1" x14ac:dyDescent="0.25">
      <c r="A9" s="16" t="s">
        <v>235</v>
      </c>
      <c r="B9" s="155" t="s">
        <v>1572</v>
      </c>
      <c r="C9" s="156"/>
      <c r="D9" s="156"/>
      <c r="E9" s="157"/>
    </row>
    <row r="10" spans="1:5" x14ac:dyDescent="0.25">
      <c r="A10" s="117" t="s">
        <v>237</v>
      </c>
      <c r="B10" s="81" t="s">
        <v>1495</v>
      </c>
      <c r="C10" s="82"/>
      <c r="D10" s="82"/>
      <c r="E10" s="83"/>
    </row>
    <row r="11" spans="1:5" x14ac:dyDescent="0.25">
      <c r="A11" s="118"/>
      <c r="B11" s="81" t="s">
        <v>1513</v>
      </c>
      <c r="C11" s="82"/>
      <c r="D11" s="82"/>
      <c r="E11" s="83"/>
    </row>
    <row r="12" spans="1:5" x14ac:dyDescent="0.25">
      <c r="A12" s="119"/>
      <c r="B12" s="81" t="s">
        <v>1573</v>
      </c>
      <c r="C12" s="82"/>
      <c r="D12" s="82"/>
      <c r="E12" s="83"/>
    </row>
    <row r="13" spans="1:5" x14ac:dyDescent="0.25">
      <c r="A13" s="16" t="s">
        <v>241</v>
      </c>
      <c r="B13" s="81" t="s">
        <v>1230</v>
      </c>
      <c r="C13" s="82"/>
      <c r="D13" s="82"/>
      <c r="E13" s="83"/>
    </row>
    <row r="14" spans="1:5" x14ac:dyDescent="0.25">
      <c r="A14" s="16" t="s">
        <v>243</v>
      </c>
      <c r="B14" s="242"/>
      <c r="C14" s="243"/>
      <c r="D14" s="243"/>
      <c r="E14" s="244"/>
    </row>
    <row r="15" spans="1:5" ht="13" thickBot="1" x14ac:dyDescent="0.3">
      <c r="A15" s="15" t="s">
        <v>245</v>
      </c>
      <c r="B15" s="108" t="s">
        <v>1574</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1575</v>
      </c>
      <c r="C22" s="82"/>
      <c r="D22" s="82"/>
      <c r="E22" s="83"/>
    </row>
    <row r="23" spans="1:8" ht="63.75" customHeight="1" thickBot="1" x14ac:dyDescent="0.3">
      <c r="A23" s="9" t="s">
        <v>258</v>
      </c>
      <c r="B23" s="81" t="s">
        <v>1576</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1577</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032"/>
  <dimension ref="A1:H35"/>
  <sheetViews>
    <sheetView zoomScaleNormal="100" workbookViewId="0">
      <pane ySplit="2" topLeftCell="A28" activePane="bottomLeft" state="frozen"/>
      <selection activeCell="G7" sqref="G7"/>
      <selection pane="bottomLeft" activeCell="B32" sqref="B32:E3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1578</v>
      </c>
      <c r="C3" s="121"/>
      <c r="D3" s="121"/>
      <c r="E3" s="122"/>
    </row>
    <row r="4" spans="1:5" x14ac:dyDescent="0.25">
      <c r="A4" s="7" t="s">
        <v>1</v>
      </c>
      <c r="B4" s="81" t="s">
        <v>1579</v>
      </c>
      <c r="C4" s="82"/>
      <c r="D4" s="82"/>
      <c r="E4" s="83"/>
    </row>
    <row r="5" spans="1:5" x14ac:dyDescent="0.25">
      <c r="A5" s="7" t="s">
        <v>229</v>
      </c>
      <c r="B5" s="128"/>
      <c r="C5" s="141"/>
      <c r="D5" s="141"/>
      <c r="E5" s="142"/>
    </row>
    <row r="6" spans="1:5" ht="43.5" customHeight="1" x14ac:dyDescent="0.25">
      <c r="A6" s="7" t="s">
        <v>2</v>
      </c>
      <c r="B6" s="128" t="s">
        <v>1580</v>
      </c>
      <c r="C6" s="141"/>
      <c r="D6" s="141"/>
      <c r="E6" s="142"/>
    </row>
    <row r="7" spans="1:5" ht="213.75" customHeight="1" thickBot="1" x14ac:dyDescent="0.3">
      <c r="A7" s="5" t="s">
        <v>231</v>
      </c>
      <c r="B7" s="124" t="s">
        <v>1581</v>
      </c>
      <c r="C7" s="125"/>
      <c r="D7" s="125"/>
      <c r="E7" s="126"/>
    </row>
    <row r="8" spans="1:5" ht="25" x14ac:dyDescent="0.25">
      <c r="A8" s="10" t="s">
        <v>233</v>
      </c>
      <c r="B8" s="241" t="s">
        <v>1582</v>
      </c>
      <c r="C8" s="111"/>
      <c r="D8" s="111"/>
      <c r="E8" s="112"/>
    </row>
    <row r="9" spans="1:5" ht="12.75" customHeight="1" x14ac:dyDescent="0.25">
      <c r="A9" s="16" t="s">
        <v>235</v>
      </c>
      <c r="B9" s="155" t="s">
        <v>1583</v>
      </c>
      <c r="C9" s="156"/>
      <c r="D9" s="156"/>
      <c r="E9" s="157"/>
    </row>
    <row r="10" spans="1:5" x14ac:dyDescent="0.25">
      <c r="A10" s="117" t="s">
        <v>237</v>
      </c>
      <c r="B10" s="81" t="s">
        <v>1584</v>
      </c>
      <c r="C10" s="82"/>
      <c r="D10" s="82"/>
      <c r="E10" s="83"/>
    </row>
    <row r="11" spans="1:5" x14ac:dyDescent="0.25">
      <c r="A11" s="118"/>
      <c r="B11" s="81" t="s">
        <v>1104</v>
      </c>
      <c r="C11" s="82"/>
      <c r="D11" s="82"/>
      <c r="E11" s="83"/>
    </row>
    <row r="12" spans="1:5" x14ac:dyDescent="0.25">
      <c r="A12" s="119"/>
      <c r="B12" s="81" t="s">
        <v>1105</v>
      </c>
      <c r="C12" s="82"/>
      <c r="D12" s="82"/>
      <c r="E12" s="83"/>
    </row>
    <row r="13" spans="1:5" x14ac:dyDescent="0.25">
      <c r="A13" s="16" t="s">
        <v>241</v>
      </c>
      <c r="B13" s="81" t="s">
        <v>644</v>
      </c>
      <c r="C13" s="82"/>
      <c r="D13" s="82"/>
      <c r="E13" s="83"/>
    </row>
    <row r="14" spans="1:5" x14ac:dyDescent="0.25">
      <c r="A14" s="16" t="s">
        <v>243</v>
      </c>
      <c r="B14" s="242"/>
      <c r="C14" s="243"/>
      <c r="D14" s="243"/>
      <c r="E14" s="244"/>
    </row>
    <row r="15" spans="1:5" ht="13" thickBot="1" x14ac:dyDescent="0.3">
      <c r="A15" s="15" t="s">
        <v>245</v>
      </c>
      <c r="B15" s="108" t="s">
        <v>1585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111" customHeight="1" x14ac:dyDescent="0.25">
      <c r="A22" s="13" t="s">
        <v>256</v>
      </c>
      <c r="B22" s="81" t="s">
        <v>1586</v>
      </c>
      <c r="C22" s="82"/>
      <c r="D22" s="82"/>
      <c r="E22" s="83"/>
    </row>
    <row r="23" spans="1:8" ht="351" customHeight="1" thickBot="1" x14ac:dyDescent="0.3">
      <c r="A23" s="9" t="s">
        <v>258</v>
      </c>
      <c r="B23" s="81" t="s">
        <v>1587</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39" t="s">
        <v>1588</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033"/>
  <dimension ref="A1:H38"/>
  <sheetViews>
    <sheetView zoomScaleNormal="100" workbookViewId="0">
      <pane ySplit="2" topLeftCell="A24" activePane="bottomLeft" state="frozen"/>
      <selection activeCell="G7" sqref="G7"/>
      <selection pane="bottomLeft"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1589</v>
      </c>
      <c r="C3" s="121"/>
      <c r="D3" s="121"/>
      <c r="E3" s="122"/>
    </row>
    <row r="4" spans="1:5" x14ac:dyDescent="0.25">
      <c r="A4" s="7" t="s">
        <v>1</v>
      </c>
      <c r="B4" s="81" t="s">
        <v>1590</v>
      </c>
      <c r="C4" s="82"/>
      <c r="D4" s="82"/>
      <c r="E4" s="83"/>
    </row>
    <row r="5" spans="1:5" x14ac:dyDescent="0.25">
      <c r="A5" s="7" t="s">
        <v>229</v>
      </c>
      <c r="B5" s="128"/>
      <c r="C5" s="141"/>
      <c r="D5" s="141"/>
      <c r="E5" s="142"/>
    </row>
    <row r="6" spans="1:5" ht="43.5" customHeight="1" x14ac:dyDescent="0.25">
      <c r="A6" s="7" t="s">
        <v>2</v>
      </c>
      <c r="B6" s="128" t="s">
        <v>1591</v>
      </c>
      <c r="C6" s="141"/>
      <c r="D6" s="141"/>
      <c r="E6" s="142"/>
    </row>
    <row r="7" spans="1:5" ht="334.5" customHeight="1" thickBot="1" x14ac:dyDescent="0.3">
      <c r="A7" s="5" t="s">
        <v>231</v>
      </c>
      <c r="B7" s="124" t="s">
        <v>1592</v>
      </c>
      <c r="C7" s="125"/>
      <c r="D7" s="125"/>
      <c r="E7" s="126"/>
    </row>
    <row r="8" spans="1:5" ht="25" x14ac:dyDescent="0.25">
      <c r="A8" s="10" t="s">
        <v>233</v>
      </c>
      <c r="B8" s="241" t="s">
        <v>1593</v>
      </c>
      <c r="C8" s="111"/>
      <c r="D8" s="111"/>
      <c r="E8" s="112"/>
    </row>
    <row r="9" spans="1:5" ht="12.75" customHeight="1" x14ac:dyDescent="0.25">
      <c r="A9" s="16" t="s">
        <v>235</v>
      </c>
      <c r="B9" s="155" t="s">
        <v>1594</v>
      </c>
      <c r="C9" s="156"/>
      <c r="D9" s="156"/>
      <c r="E9" s="157"/>
    </row>
    <row r="10" spans="1:5" x14ac:dyDescent="0.25">
      <c r="A10" s="117" t="s">
        <v>237</v>
      </c>
      <c r="B10" s="81" t="s">
        <v>1595</v>
      </c>
      <c r="C10" s="82"/>
      <c r="D10" s="82"/>
      <c r="E10" s="83"/>
    </row>
    <row r="11" spans="1:5" x14ac:dyDescent="0.25">
      <c r="A11" s="118"/>
      <c r="B11" s="81" t="s">
        <v>1596</v>
      </c>
      <c r="C11" s="82"/>
      <c r="D11" s="82"/>
      <c r="E11" s="83"/>
    </row>
    <row r="12" spans="1:5" x14ac:dyDescent="0.25">
      <c r="A12" s="119"/>
      <c r="B12" s="81" t="s">
        <v>311</v>
      </c>
      <c r="C12" s="82"/>
      <c r="D12" s="82"/>
      <c r="E12" s="83"/>
    </row>
    <row r="13" spans="1:5" x14ac:dyDescent="0.25">
      <c r="A13" s="16" t="s">
        <v>241</v>
      </c>
      <c r="B13" s="81" t="s">
        <v>1597</v>
      </c>
      <c r="C13" s="82"/>
      <c r="D13" s="82"/>
      <c r="E13" s="83"/>
    </row>
    <row r="14" spans="1:5" x14ac:dyDescent="0.25">
      <c r="A14" s="16" t="s">
        <v>243</v>
      </c>
      <c r="B14" s="242" t="s">
        <v>1598</v>
      </c>
      <c r="C14" s="243"/>
      <c r="D14" s="243"/>
      <c r="E14" s="244"/>
    </row>
    <row r="15" spans="1:5" ht="13" thickBot="1" x14ac:dyDescent="0.3">
      <c r="A15" s="15" t="s">
        <v>245</v>
      </c>
      <c r="B15" s="108" t="s">
        <v>1599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96" customHeight="1" x14ac:dyDescent="0.25">
      <c r="A22" s="13" t="s">
        <v>256</v>
      </c>
      <c r="B22" s="81" t="s">
        <v>1600</v>
      </c>
      <c r="C22" s="82"/>
      <c r="D22" s="82"/>
      <c r="E22" s="83"/>
    </row>
    <row r="23" spans="1:8" ht="261.75" customHeight="1" thickBot="1" x14ac:dyDescent="0.3">
      <c r="A23" s="9" t="s">
        <v>258</v>
      </c>
      <c r="B23" s="81" t="s">
        <v>1601</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45770</v>
      </c>
      <c r="C34" s="170"/>
      <c r="D34" s="170"/>
      <c r="E34" s="171"/>
    </row>
    <row r="35" spans="1:5" ht="248.25" customHeight="1" x14ac:dyDescent="0.25">
      <c r="A35" s="6" t="s">
        <v>5</v>
      </c>
      <c r="B35" s="149" t="s">
        <v>1602</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C741EC25-81A8-412B-84B8-36669D14BD99}">
      <formula1>"Yes,No"</formula1>
    </dataValidation>
    <dataValidation type="list" allowBlank="1" showInputMessage="1" showErrorMessage="1" sqref="B36" xr:uid="{E2FA21C4-F925-4F66-9074-D2366C783830}">
      <formula1>"Applied, Exempt"</formula1>
    </dataValidation>
  </dataValidations>
  <pageMargins left="0.7" right="0.7" top="0.75" bottom="0.75" header="0.3" footer="0.3"/>
  <pageSetup paperSize="9" orientation="portrait" r:id="rId1"/>
  <drawing r:id="rId2"/>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034"/>
  <dimension ref="A1:H38"/>
  <sheetViews>
    <sheetView zoomScaleNormal="100" workbookViewId="0">
      <pane ySplit="2" topLeftCell="A3" activePane="bottomLeft" state="frozen"/>
      <selection activeCell="G7" sqref="G7"/>
      <selection pane="bottomLeft" activeCell="F26" sqref="F26"/>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1604</v>
      </c>
      <c r="C3" s="121"/>
      <c r="D3" s="121"/>
      <c r="E3" s="122"/>
    </row>
    <row r="4" spans="1:5" x14ac:dyDescent="0.25">
      <c r="A4" s="7" t="s">
        <v>1</v>
      </c>
      <c r="B4" s="81" t="s">
        <v>1605</v>
      </c>
      <c r="C4" s="82"/>
      <c r="D4" s="82"/>
      <c r="E4" s="83"/>
    </row>
    <row r="5" spans="1:5" x14ac:dyDescent="0.25">
      <c r="A5" s="7" t="s">
        <v>229</v>
      </c>
      <c r="B5" s="128" t="s">
        <v>1606</v>
      </c>
      <c r="C5" s="141"/>
      <c r="D5" s="141"/>
      <c r="E5" s="142"/>
    </row>
    <row r="6" spans="1:5" ht="43.5" customHeight="1" x14ac:dyDescent="0.25">
      <c r="A6" s="7" t="s">
        <v>2</v>
      </c>
      <c r="B6" s="128" t="s">
        <v>1607</v>
      </c>
      <c r="C6" s="141"/>
      <c r="D6" s="141"/>
      <c r="E6" s="142"/>
    </row>
    <row r="7" spans="1:5" ht="288" customHeight="1" thickBot="1" x14ac:dyDescent="0.3">
      <c r="A7" s="5" t="s">
        <v>231</v>
      </c>
      <c r="B7" s="124" t="s">
        <v>1608</v>
      </c>
      <c r="C7" s="125"/>
      <c r="D7" s="125"/>
      <c r="E7" s="126"/>
    </row>
    <row r="8" spans="1:5" ht="25" x14ac:dyDescent="0.25">
      <c r="A8" s="10" t="s">
        <v>233</v>
      </c>
      <c r="B8" s="241" t="s">
        <v>1609</v>
      </c>
      <c r="C8" s="111"/>
      <c r="D8" s="111"/>
      <c r="E8" s="112"/>
    </row>
    <row r="9" spans="1:5" ht="12.75" customHeight="1" x14ac:dyDescent="0.25">
      <c r="A9" s="16" t="s">
        <v>235</v>
      </c>
      <c r="B9" s="155" t="s">
        <v>1610</v>
      </c>
      <c r="C9" s="156"/>
      <c r="D9" s="156"/>
      <c r="E9" s="157"/>
    </row>
    <row r="10" spans="1:5" x14ac:dyDescent="0.25">
      <c r="A10" s="117" t="s">
        <v>237</v>
      </c>
      <c r="B10" s="81" t="s">
        <v>1611</v>
      </c>
      <c r="C10" s="82"/>
      <c r="D10" s="82"/>
      <c r="E10" s="83"/>
    </row>
    <row r="11" spans="1:5" x14ac:dyDescent="0.25">
      <c r="A11" s="118"/>
      <c r="B11" s="81" t="s">
        <v>1612</v>
      </c>
      <c r="C11" s="82"/>
      <c r="D11" s="82"/>
      <c r="E11" s="83"/>
    </row>
    <row r="12" spans="1:5" x14ac:dyDescent="0.25">
      <c r="A12" s="119"/>
      <c r="B12" s="81" t="s">
        <v>311</v>
      </c>
      <c r="C12" s="82"/>
      <c r="D12" s="82"/>
      <c r="E12" s="83"/>
    </row>
    <row r="13" spans="1:5" x14ac:dyDescent="0.25">
      <c r="A13" s="16" t="s">
        <v>241</v>
      </c>
      <c r="B13" s="81" t="s">
        <v>1613</v>
      </c>
      <c r="C13" s="82"/>
      <c r="D13" s="82"/>
      <c r="E13" s="83"/>
    </row>
    <row r="14" spans="1:5" x14ac:dyDescent="0.25">
      <c r="A14" s="16" t="s">
        <v>243</v>
      </c>
      <c r="B14" s="242" t="s">
        <v>1614</v>
      </c>
      <c r="C14" s="243"/>
      <c r="D14" s="243"/>
      <c r="E14" s="244"/>
    </row>
    <row r="15" spans="1:5" x14ac:dyDescent="0.25">
      <c r="A15" s="15" t="s">
        <v>245</v>
      </c>
      <c r="B15" s="108" t="s">
        <v>1615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1616</v>
      </c>
      <c r="C22" s="82"/>
      <c r="D22" s="82"/>
      <c r="E22" s="83"/>
    </row>
    <row r="23" spans="1:8" ht="206.25" customHeight="1" thickBot="1" x14ac:dyDescent="0.3">
      <c r="A23" s="9" t="s">
        <v>258</v>
      </c>
      <c r="B23" s="81" t="s">
        <v>1617</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t="s">
        <v>995</v>
      </c>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45764</v>
      </c>
      <c r="C34" s="170"/>
      <c r="D34" s="170"/>
      <c r="E34" s="171"/>
    </row>
    <row r="35" spans="1:5" ht="248.25" customHeight="1" thickBot="1" x14ac:dyDescent="0.3">
      <c r="A35" s="6" t="s">
        <v>5</v>
      </c>
      <c r="B35" s="139" t="s">
        <v>1618</v>
      </c>
      <c r="C35" s="82"/>
      <c r="D35" s="82"/>
      <c r="E35" s="82"/>
    </row>
    <row r="36" spans="1:5" ht="61.9" customHeight="1" thickBot="1" x14ac:dyDescent="0.3">
      <c r="A36" s="74" t="s">
        <v>8</v>
      </c>
      <c r="B36" s="72" t="s">
        <v>1603</v>
      </c>
      <c r="C36" s="246" t="s">
        <v>1619</v>
      </c>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14171400-E126-4310-BBF4-DA46F0AFABCC}">
      <formula1>"Applied, Exempt"</formula1>
    </dataValidation>
    <dataValidation type="list" allowBlank="1" showInputMessage="1" showErrorMessage="1" sqref="B37:B38" xr:uid="{AB10996E-282B-4B53-B3A1-5D575DE7863C}">
      <formula1>"Yes,No"</formula1>
    </dataValidation>
  </dataValidations>
  <hyperlinks>
    <hyperlink ref="B15:E15" r:id="rId1" display="audit@rheumatology.org.uk" xr:uid="{6F017E6D-EA8E-432F-94BC-A5D137593B33}"/>
  </hyperlinks>
  <pageMargins left="0.7" right="0.7" top="0.75" bottom="0.75" header="0.3" footer="0.3"/>
  <pageSetup paperSize="9" orientation="portrait" r:id="rId2"/>
  <drawing r:id="rId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035"/>
  <dimension ref="A1:H38"/>
  <sheetViews>
    <sheetView zoomScaleNormal="100" workbookViewId="0">
      <pane ySplit="2" topLeftCell="A23" activePane="bottomLeft" state="frozen"/>
      <selection activeCell="G7" sqref="G7"/>
      <selection pane="bottomLeft" activeCell="H33" sqref="H33"/>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1620</v>
      </c>
      <c r="C3" s="264"/>
      <c r="D3" s="264"/>
      <c r="E3" s="265"/>
    </row>
    <row r="4" spans="1:5" x14ac:dyDescent="0.25">
      <c r="A4" s="7" t="s">
        <v>1</v>
      </c>
      <c r="B4" s="155" t="s">
        <v>1621</v>
      </c>
      <c r="C4" s="156"/>
      <c r="D4" s="156"/>
      <c r="E4" s="157"/>
    </row>
    <row r="5" spans="1:5" x14ac:dyDescent="0.25">
      <c r="A5" s="7" t="s">
        <v>229</v>
      </c>
      <c r="B5" s="128" t="s">
        <v>1622</v>
      </c>
      <c r="C5" s="129"/>
      <c r="D5" s="129"/>
      <c r="E5" s="266"/>
    </row>
    <row r="6" spans="1:5" ht="43.5" customHeight="1" x14ac:dyDescent="0.25">
      <c r="A6" s="7" t="s">
        <v>2</v>
      </c>
      <c r="B6" s="128" t="s">
        <v>1623</v>
      </c>
      <c r="C6" s="129"/>
      <c r="D6" s="129"/>
      <c r="E6" s="266"/>
    </row>
    <row r="7" spans="1:5" ht="87" customHeight="1" thickBot="1" x14ac:dyDescent="0.3">
      <c r="A7" s="5" t="s">
        <v>231</v>
      </c>
      <c r="B7" s="166" t="s">
        <v>1624</v>
      </c>
      <c r="C7" s="167"/>
      <c r="D7" s="167"/>
      <c r="E7" s="168"/>
    </row>
    <row r="8" spans="1:5" ht="25" x14ac:dyDescent="0.25">
      <c r="A8" s="10" t="s">
        <v>233</v>
      </c>
      <c r="B8" s="241" t="s">
        <v>1625</v>
      </c>
      <c r="C8" s="176"/>
      <c r="D8" s="176"/>
      <c r="E8" s="261"/>
    </row>
    <row r="9" spans="1:5" ht="12.75" customHeight="1" x14ac:dyDescent="0.25">
      <c r="A9" s="16" t="s">
        <v>235</v>
      </c>
      <c r="B9" s="155" t="s">
        <v>1365</v>
      </c>
      <c r="C9" s="156"/>
      <c r="D9" s="156"/>
      <c r="E9" s="157"/>
    </row>
    <row r="10" spans="1:5" x14ac:dyDescent="0.25">
      <c r="A10" s="117" t="s">
        <v>237</v>
      </c>
      <c r="B10" s="155" t="s">
        <v>1626</v>
      </c>
      <c r="C10" s="156"/>
      <c r="D10" s="156"/>
      <c r="E10" s="157"/>
    </row>
    <row r="11" spans="1:5" x14ac:dyDescent="0.25">
      <c r="A11" s="118"/>
      <c r="B11" s="155" t="s">
        <v>1366</v>
      </c>
      <c r="C11" s="156"/>
      <c r="D11" s="156"/>
      <c r="E11" s="157"/>
    </row>
    <row r="12" spans="1:5" x14ac:dyDescent="0.25">
      <c r="A12" s="119"/>
      <c r="B12" s="155" t="s">
        <v>311</v>
      </c>
      <c r="C12" s="156"/>
      <c r="D12" s="156"/>
      <c r="E12" s="157"/>
    </row>
    <row r="13" spans="1:5" x14ac:dyDescent="0.25">
      <c r="A13" s="16" t="s">
        <v>241</v>
      </c>
      <c r="B13" s="155" t="s">
        <v>1368</v>
      </c>
      <c r="C13" s="156"/>
      <c r="D13" s="156"/>
      <c r="E13" s="157"/>
    </row>
    <row r="14" spans="1:5" x14ac:dyDescent="0.25">
      <c r="A14" s="16" t="s">
        <v>243</v>
      </c>
      <c r="B14" s="242"/>
      <c r="C14" s="262"/>
      <c r="D14" s="262"/>
      <c r="E14" s="263"/>
    </row>
    <row r="15" spans="1:5" ht="13" thickBot="1" x14ac:dyDescent="0.3">
      <c r="A15" s="15" t="s">
        <v>245</v>
      </c>
      <c r="B15" s="163" t="s">
        <v>1627</v>
      </c>
      <c r="C15" s="164"/>
      <c r="D15" s="164"/>
      <c r="E15" s="165"/>
    </row>
    <row r="16" spans="1:5" ht="12.75" customHeight="1" x14ac:dyDescent="0.25">
      <c r="A16" s="95" t="s">
        <v>247</v>
      </c>
      <c r="B16" s="11"/>
      <c r="C16" s="98" t="s">
        <v>249</v>
      </c>
      <c r="D16" s="99"/>
      <c r="E16" s="100"/>
    </row>
    <row r="17" spans="1:8" ht="12.75" customHeight="1" x14ac:dyDescent="0.25">
      <c r="A17" s="96"/>
      <c r="B17" s="11"/>
      <c r="C17" s="101" t="s">
        <v>251</v>
      </c>
      <c r="D17" s="102"/>
      <c r="E17" s="103"/>
    </row>
    <row r="18" spans="1:8" ht="12.75" customHeight="1" x14ac:dyDescent="0.25">
      <c r="A18" s="96"/>
      <c r="B18" s="11"/>
      <c r="C18" s="101" t="s">
        <v>252</v>
      </c>
      <c r="D18" s="102"/>
      <c r="E18" s="103"/>
    </row>
    <row r="19" spans="1:8" ht="12.75" customHeight="1" x14ac:dyDescent="0.25">
      <c r="A19" s="96"/>
      <c r="B19" s="11"/>
      <c r="C19" s="101" t="s">
        <v>253</v>
      </c>
      <c r="D19" s="102"/>
      <c r="E19" s="103"/>
      <c r="H19" s="18"/>
    </row>
    <row r="20" spans="1:8" ht="12.75" customHeight="1" x14ac:dyDescent="0.25">
      <c r="A20" s="96"/>
      <c r="B20" s="11" t="s">
        <v>250</v>
      </c>
      <c r="C20" s="101" t="s">
        <v>254</v>
      </c>
      <c r="D20" s="102"/>
      <c r="E20" s="103"/>
    </row>
    <row r="21" spans="1:8" ht="27.75" customHeight="1" thickBot="1" x14ac:dyDescent="0.3">
      <c r="A21" s="97"/>
      <c r="B21" s="11"/>
      <c r="C21" s="104" t="s">
        <v>255</v>
      </c>
      <c r="D21" s="105"/>
      <c r="E21" s="106"/>
    </row>
    <row r="22" spans="1:8" ht="71.25" customHeight="1" x14ac:dyDescent="0.25">
      <c r="A22" s="13" t="s">
        <v>256</v>
      </c>
      <c r="B22" s="89" t="s">
        <v>1628</v>
      </c>
      <c r="C22" s="256"/>
      <c r="D22" s="256"/>
      <c r="E22" s="257"/>
    </row>
    <row r="23" spans="1:8" ht="63.75" customHeight="1" thickBot="1" x14ac:dyDescent="0.3">
      <c r="A23" s="9" t="s">
        <v>258</v>
      </c>
      <c r="B23" s="258" t="s">
        <v>1629</v>
      </c>
      <c r="C23" s="259"/>
      <c r="D23" s="259"/>
      <c r="E23" s="260"/>
    </row>
    <row r="24" spans="1:8" ht="12.75" customHeight="1" x14ac:dyDescent="0.25">
      <c r="A24" s="95" t="s">
        <v>260</v>
      </c>
      <c r="B24" s="12"/>
      <c r="C24" s="241" t="s">
        <v>261</v>
      </c>
      <c r="D24" s="176"/>
      <c r="E24" s="261"/>
    </row>
    <row r="25" spans="1:8" ht="12.75" customHeight="1" x14ac:dyDescent="0.25">
      <c r="A25" s="96"/>
      <c r="B25" s="11" t="s">
        <v>250</v>
      </c>
      <c r="C25" s="101" t="s">
        <v>262</v>
      </c>
      <c r="D25" s="102"/>
      <c r="E25" s="103"/>
    </row>
    <row r="26" spans="1:8" ht="12.75" customHeight="1" x14ac:dyDescent="0.25">
      <c r="A26" s="96"/>
      <c r="B26" s="11"/>
      <c r="C26" s="101" t="s">
        <v>263</v>
      </c>
      <c r="D26" s="102"/>
      <c r="E26" s="103"/>
    </row>
    <row r="27" spans="1:8" ht="12.75" customHeight="1" x14ac:dyDescent="0.25">
      <c r="A27" s="96"/>
      <c r="B27" s="11" t="s">
        <v>250</v>
      </c>
      <c r="C27" s="101" t="s">
        <v>264</v>
      </c>
      <c r="D27" s="102"/>
      <c r="E27" s="103"/>
    </row>
    <row r="28" spans="1:8" ht="12.75" customHeight="1" x14ac:dyDescent="0.25">
      <c r="A28" s="96"/>
      <c r="B28" s="11"/>
      <c r="C28" s="101" t="s">
        <v>265</v>
      </c>
      <c r="D28" s="102"/>
      <c r="E28" s="103"/>
    </row>
    <row r="29" spans="1:8" ht="12.75" customHeight="1" x14ac:dyDescent="0.25">
      <c r="A29" s="96"/>
      <c r="B29" s="11" t="s">
        <v>250</v>
      </c>
      <c r="C29" s="101" t="s">
        <v>266</v>
      </c>
      <c r="D29" s="102"/>
      <c r="E29" s="103"/>
    </row>
    <row r="30" spans="1:8" ht="13.5" customHeight="1" thickBot="1" x14ac:dyDescent="0.3">
      <c r="A30" s="97"/>
      <c r="B30" s="11" t="s">
        <v>250</v>
      </c>
      <c r="C30" s="104" t="s">
        <v>267</v>
      </c>
      <c r="D30" s="105"/>
      <c r="E30" s="106"/>
    </row>
    <row r="31" spans="1:8" x14ac:dyDescent="0.25">
      <c r="A31" s="10" t="s">
        <v>268</v>
      </c>
      <c r="B31" s="247"/>
      <c r="C31" s="248"/>
      <c r="D31" s="248"/>
      <c r="E31" s="249"/>
    </row>
    <row r="32" spans="1:8" x14ac:dyDescent="0.25">
      <c r="A32" s="7" t="s">
        <v>3</v>
      </c>
      <c r="B32" s="250" t="s">
        <v>269</v>
      </c>
      <c r="C32" s="251"/>
      <c r="D32" s="251"/>
      <c r="E32" s="252"/>
    </row>
    <row r="33" spans="1:5" x14ac:dyDescent="0.25">
      <c r="A33" s="7"/>
      <c r="B33" s="49"/>
      <c r="C33" s="6"/>
      <c r="D33" s="6"/>
      <c r="E33" s="36"/>
    </row>
    <row r="34" spans="1:5" x14ac:dyDescent="0.25">
      <c r="A34" s="5" t="s">
        <v>270</v>
      </c>
      <c r="B34" s="253"/>
      <c r="C34" s="254"/>
      <c r="D34" s="254"/>
      <c r="E34" s="255"/>
    </row>
    <row r="35" spans="1:5" ht="248.25" customHeight="1" x14ac:dyDescent="0.25">
      <c r="A35" s="6" t="s">
        <v>5</v>
      </c>
      <c r="B35" s="149" t="s">
        <v>1630</v>
      </c>
      <c r="C35" s="82"/>
      <c r="D35" s="82"/>
      <c r="E35" s="82"/>
    </row>
    <row r="36" spans="1:5" ht="25" x14ac:dyDescent="0.25">
      <c r="A36" s="74" t="s">
        <v>8</v>
      </c>
      <c r="B36" s="72" t="s">
        <v>1603</v>
      </c>
    </row>
    <row r="37" spans="1:5" ht="25" x14ac:dyDescent="0.25">
      <c r="A37" s="75" t="s">
        <v>9</v>
      </c>
      <c r="B37" s="76"/>
    </row>
    <row r="38" spans="1:5" ht="25" x14ac:dyDescent="0.25">
      <c r="A38" s="5" t="s">
        <v>10</v>
      </c>
      <c r="B38" s="77"/>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dataValidations count="2">
    <dataValidation type="list" allowBlank="1" showInputMessage="1" showErrorMessage="1" sqref="B37:B38" xr:uid="{E79BDECF-0392-4451-A1D6-DB7E231D5B01}">
      <formula1>"Yes,No"</formula1>
    </dataValidation>
    <dataValidation type="list" allowBlank="1" showInputMessage="1" showErrorMessage="1" sqref="B36" xr:uid="{D6026144-61FD-4419-8654-68C062D78B14}">
      <formula1>"Applied, Exempt"</formula1>
    </dataValidation>
  </dataValidations>
  <pageMargins left="0.7" right="0.7" top="0.75" bottom="0.75" header="0.3" footer="0.3"/>
  <pageSetup paperSize="9" orientation="portrait" r:id="rId1"/>
  <drawing r:id="rId2"/>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1036"/>
  <dimension ref="A1:H38"/>
  <sheetViews>
    <sheetView zoomScaleNormal="100" workbookViewId="0">
      <pane ySplit="2" topLeftCell="A3" activePane="bottomLeft" state="frozen"/>
      <selection activeCell="G7" sqref="G7"/>
      <selection pane="bottomLeft" activeCell="E42" sqref="E4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1631</v>
      </c>
      <c r="C3" s="121"/>
      <c r="D3" s="121"/>
      <c r="E3" s="122"/>
    </row>
    <row r="4" spans="1:5" x14ac:dyDescent="0.25">
      <c r="A4" s="7" t="s">
        <v>1</v>
      </c>
      <c r="B4" s="81" t="s">
        <v>1632</v>
      </c>
      <c r="C4" s="82"/>
      <c r="D4" s="82"/>
      <c r="E4" s="83"/>
    </row>
    <row r="5" spans="1:5" x14ac:dyDescent="0.25">
      <c r="A5" s="7" t="s">
        <v>229</v>
      </c>
      <c r="B5" s="128"/>
      <c r="C5" s="141"/>
      <c r="D5" s="141"/>
      <c r="E5" s="142"/>
    </row>
    <row r="6" spans="1:5" ht="43.5" customHeight="1" x14ac:dyDescent="0.25">
      <c r="A6" s="7" t="s">
        <v>2</v>
      </c>
      <c r="B6" s="128" t="s">
        <v>1633</v>
      </c>
      <c r="C6" s="141"/>
      <c r="D6" s="141"/>
      <c r="E6" s="142"/>
    </row>
    <row r="7" spans="1:5" ht="185.25" customHeight="1" thickBot="1" x14ac:dyDescent="0.3">
      <c r="A7" s="5" t="s">
        <v>231</v>
      </c>
      <c r="B7" s="124" t="s">
        <v>1634</v>
      </c>
      <c r="C7" s="125"/>
      <c r="D7" s="125"/>
      <c r="E7" s="126"/>
    </row>
    <row r="8" spans="1:5" ht="25" x14ac:dyDescent="0.25">
      <c r="A8" s="10" t="s">
        <v>233</v>
      </c>
      <c r="B8" s="241" t="s">
        <v>1635</v>
      </c>
      <c r="C8" s="111"/>
      <c r="D8" s="111"/>
      <c r="E8" s="112"/>
    </row>
    <row r="9" spans="1:5" ht="12.75" customHeight="1" x14ac:dyDescent="0.25">
      <c r="A9" s="16" t="s">
        <v>235</v>
      </c>
      <c r="B9" s="155" t="s">
        <v>1636</v>
      </c>
      <c r="C9" s="156"/>
      <c r="D9" s="156"/>
      <c r="E9" s="157"/>
    </row>
    <row r="10" spans="1:5" x14ac:dyDescent="0.25">
      <c r="A10" s="117" t="s">
        <v>237</v>
      </c>
      <c r="B10" s="81" t="s">
        <v>1635</v>
      </c>
      <c r="C10" s="82"/>
      <c r="D10" s="82"/>
      <c r="E10" s="83"/>
    </row>
    <row r="11" spans="1:5" x14ac:dyDescent="0.25">
      <c r="A11" s="118"/>
      <c r="B11" s="81"/>
      <c r="C11" s="82"/>
      <c r="D11" s="82"/>
      <c r="E11" s="83"/>
    </row>
    <row r="12" spans="1:5" x14ac:dyDescent="0.25">
      <c r="A12" s="119"/>
      <c r="B12" s="81"/>
      <c r="C12" s="82"/>
      <c r="D12" s="82"/>
      <c r="E12" s="83"/>
    </row>
    <row r="13" spans="1:5" x14ac:dyDescent="0.25">
      <c r="A13" s="16" t="s">
        <v>241</v>
      </c>
      <c r="B13" s="81" t="s">
        <v>1637</v>
      </c>
      <c r="C13" s="82"/>
      <c r="D13" s="82"/>
      <c r="E13" s="83"/>
    </row>
    <row r="14" spans="1:5" x14ac:dyDescent="0.25">
      <c r="A14" s="16" t="s">
        <v>243</v>
      </c>
      <c r="B14" s="242"/>
      <c r="C14" s="243"/>
      <c r="D14" s="243"/>
      <c r="E14" s="244"/>
    </row>
    <row r="15" spans="1:5" x14ac:dyDescent="0.25">
      <c r="A15" s="15" t="s">
        <v>245</v>
      </c>
      <c r="B15" s="108" t="s">
        <v>1638</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1639</v>
      </c>
      <c r="C22" s="82"/>
      <c r="D22" s="82"/>
      <c r="E22" s="83"/>
    </row>
    <row r="23" spans="1:8" ht="153.75" customHeight="1" thickBot="1" x14ac:dyDescent="0.3">
      <c r="A23" s="9" t="s">
        <v>258</v>
      </c>
      <c r="B23" s="81" t="s">
        <v>1640</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45787</v>
      </c>
      <c r="C34" s="170"/>
      <c r="D34" s="170"/>
      <c r="E34" s="171"/>
    </row>
    <row r="35" spans="1:5" ht="248.25" customHeight="1" x14ac:dyDescent="0.25">
      <c r="A35" s="6" t="s">
        <v>5</v>
      </c>
      <c r="B35" s="149" t="s">
        <v>1641</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4A9D2339-4C79-4943-BB31-41036B22241C}">
      <formula1>"Yes,No"</formula1>
    </dataValidation>
    <dataValidation type="list" allowBlank="1" showInputMessage="1" showErrorMessage="1" sqref="B36" xr:uid="{3DD32449-0512-4B5C-9917-871D24128A55}">
      <formula1>"Applied, Exempt"</formula1>
    </dataValidation>
  </dataValidations>
  <hyperlinks>
    <hyperlink ref="B15:E15" r:id="rId1" display="mike.reed@nhs.net" xr:uid="{AEFAB9A0-FB7B-4F3B-B71C-D426F9045BAD}"/>
  </hyperlinks>
  <pageMargins left="0.7" right="0.7" top="0.75" bottom="0.75" header="0.3" footer="0.3"/>
  <pageSetup paperSize="9" orientation="portrait" r:id="rId2"/>
  <drawing r:id="rId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037"/>
  <dimension ref="A1:H35"/>
  <sheetViews>
    <sheetView zoomScaleNormal="100" workbookViewId="0">
      <pane ySplit="2" topLeftCell="A24"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1642</v>
      </c>
      <c r="C3" s="121"/>
      <c r="D3" s="121"/>
      <c r="E3" s="122"/>
    </row>
    <row r="4" spans="1:5" x14ac:dyDescent="0.25">
      <c r="A4" s="7" t="s">
        <v>1</v>
      </c>
      <c r="B4" s="81" t="s">
        <v>1643</v>
      </c>
      <c r="C4" s="82"/>
      <c r="D4" s="82"/>
      <c r="E4" s="83"/>
    </row>
    <row r="5" spans="1:5" x14ac:dyDescent="0.25">
      <c r="A5" s="7" t="s">
        <v>229</v>
      </c>
      <c r="B5" s="128"/>
      <c r="C5" s="141"/>
      <c r="D5" s="141"/>
      <c r="E5" s="142"/>
    </row>
    <row r="6" spans="1:5" ht="43.5" customHeight="1" x14ac:dyDescent="0.25">
      <c r="A6" s="7" t="s">
        <v>2</v>
      </c>
      <c r="B6" s="128" t="s">
        <v>1644</v>
      </c>
      <c r="C6" s="141"/>
      <c r="D6" s="141"/>
      <c r="E6" s="142"/>
    </row>
    <row r="7" spans="1:5" ht="153" customHeight="1" thickBot="1" x14ac:dyDescent="0.3">
      <c r="A7" s="5" t="s">
        <v>231</v>
      </c>
      <c r="B7" s="124" t="s">
        <v>1645</v>
      </c>
      <c r="C7" s="125"/>
      <c r="D7" s="125"/>
      <c r="E7" s="126"/>
    </row>
    <row r="8" spans="1:5" ht="25" x14ac:dyDescent="0.25">
      <c r="A8" s="10" t="s">
        <v>233</v>
      </c>
      <c r="B8" s="241" t="s">
        <v>1646</v>
      </c>
      <c r="C8" s="111"/>
      <c r="D8" s="111"/>
      <c r="E8" s="112"/>
    </row>
    <row r="9" spans="1:5" ht="12.75" customHeight="1" x14ac:dyDescent="0.25">
      <c r="A9" s="16" t="s">
        <v>235</v>
      </c>
      <c r="B9" s="155" t="s">
        <v>1583</v>
      </c>
      <c r="C9" s="156"/>
      <c r="D9" s="156"/>
      <c r="E9" s="157"/>
    </row>
    <row r="10" spans="1:5" x14ac:dyDescent="0.25">
      <c r="A10" s="117" t="s">
        <v>237</v>
      </c>
      <c r="B10" s="81" t="s">
        <v>1103</v>
      </c>
      <c r="C10" s="82"/>
      <c r="D10" s="82"/>
      <c r="E10" s="83"/>
    </row>
    <row r="11" spans="1:5" x14ac:dyDescent="0.25">
      <c r="A11" s="118"/>
      <c r="B11" s="81" t="s">
        <v>1104</v>
      </c>
      <c r="C11" s="82"/>
      <c r="D11" s="82"/>
      <c r="E11" s="83"/>
    </row>
    <row r="12" spans="1:5" x14ac:dyDescent="0.25">
      <c r="A12" s="119"/>
      <c r="B12" s="81" t="s">
        <v>1105</v>
      </c>
      <c r="C12" s="82"/>
      <c r="D12" s="82"/>
      <c r="E12" s="83"/>
    </row>
    <row r="13" spans="1:5" x14ac:dyDescent="0.25">
      <c r="A13" s="16" t="s">
        <v>241</v>
      </c>
      <c r="B13" s="81" t="s">
        <v>644</v>
      </c>
      <c r="C13" s="82"/>
      <c r="D13" s="82"/>
      <c r="E13" s="83"/>
    </row>
    <row r="14" spans="1:5" x14ac:dyDescent="0.25">
      <c r="A14" s="16" t="s">
        <v>243</v>
      </c>
      <c r="B14" s="242"/>
      <c r="C14" s="243"/>
      <c r="D14" s="243"/>
      <c r="E14" s="244"/>
    </row>
    <row r="15" spans="1:5" ht="13" thickBot="1" x14ac:dyDescent="0.3">
      <c r="A15" s="15" t="s">
        <v>245</v>
      </c>
      <c r="B15" s="108" t="s">
        <v>1585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1647</v>
      </c>
      <c r="C22" s="82"/>
      <c r="D22" s="82"/>
      <c r="E22" s="83"/>
    </row>
    <row r="23" spans="1:8" ht="197.25" customHeight="1" thickBot="1" x14ac:dyDescent="0.3">
      <c r="A23" s="9" t="s">
        <v>258</v>
      </c>
      <c r="B23" s="81" t="s">
        <v>1648</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t="s">
        <v>250</v>
      </c>
      <c r="C27" s="101" t="s">
        <v>264</v>
      </c>
      <c r="D27" s="102"/>
      <c r="E27" s="103"/>
    </row>
    <row r="28" spans="1:8" x14ac:dyDescent="0.25">
      <c r="A28" s="96"/>
      <c r="B28" s="11"/>
      <c r="C28" s="101" t="s">
        <v>265</v>
      </c>
      <c r="D28" s="102"/>
      <c r="E28" s="103"/>
    </row>
    <row r="29" spans="1:8" x14ac:dyDescent="0.25">
      <c r="A29" s="96"/>
      <c r="B29" s="11"/>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39" t="s">
        <v>1649</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1038"/>
  <dimension ref="A1:H38"/>
  <sheetViews>
    <sheetView zoomScaleNormal="100" workbookViewId="0">
      <pane ySplit="2" topLeftCell="A34" activePane="bottomLeft" state="frozen"/>
      <selection activeCell="G7" sqref="G7"/>
      <selection pane="bottomLeft" activeCell="B13" sqref="B13:E13"/>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1650</v>
      </c>
      <c r="C3" s="121"/>
      <c r="D3" s="121"/>
      <c r="E3" s="122"/>
    </row>
    <row r="4" spans="1:5" x14ac:dyDescent="0.25">
      <c r="A4" s="7" t="s">
        <v>1</v>
      </c>
      <c r="B4" s="81" t="s">
        <v>1651</v>
      </c>
      <c r="C4" s="82"/>
      <c r="D4" s="82"/>
      <c r="E4" s="83"/>
    </row>
    <row r="5" spans="1:5" x14ac:dyDescent="0.25">
      <c r="A5" s="7" t="s">
        <v>229</v>
      </c>
      <c r="B5" s="128"/>
      <c r="C5" s="141"/>
      <c r="D5" s="141"/>
      <c r="E5" s="142"/>
    </row>
    <row r="6" spans="1:5" ht="43.5" customHeight="1" x14ac:dyDescent="0.25">
      <c r="A6" s="7" t="s">
        <v>2</v>
      </c>
      <c r="B6" s="128" t="s">
        <v>1652</v>
      </c>
      <c r="C6" s="141"/>
      <c r="D6" s="141"/>
      <c r="E6" s="142"/>
    </row>
    <row r="7" spans="1:5" ht="248.25" customHeight="1" thickBot="1" x14ac:dyDescent="0.3">
      <c r="A7" s="5" t="s">
        <v>231</v>
      </c>
      <c r="B7" s="124" t="s">
        <v>1653</v>
      </c>
      <c r="C7" s="125"/>
      <c r="D7" s="125"/>
      <c r="E7" s="126"/>
    </row>
    <row r="8" spans="1:5" ht="25" x14ac:dyDescent="0.25">
      <c r="A8" s="10" t="s">
        <v>233</v>
      </c>
      <c r="B8" s="241" t="s">
        <v>1654</v>
      </c>
      <c r="C8" s="111"/>
      <c r="D8" s="111"/>
      <c r="E8" s="112"/>
    </row>
    <row r="9" spans="1:5" ht="12.75" customHeight="1" x14ac:dyDescent="0.25">
      <c r="A9" s="16" t="s">
        <v>235</v>
      </c>
      <c r="B9" s="155" t="s">
        <v>1655</v>
      </c>
      <c r="C9" s="156"/>
      <c r="D9" s="156"/>
      <c r="E9" s="157"/>
    </row>
    <row r="10" spans="1:5" x14ac:dyDescent="0.25">
      <c r="A10" s="117" t="s">
        <v>237</v>
      </c>
      <c r="B10" s="81" t="s">
        <v>1656</v>
      </c>
      <c r="C10" s="82"/>
      <c r="D10" s="82"/>
      <c r="E10" s="83"/>
    </row>
    <row r="11" spans="1:5" x14ac:dyDescent="0.25">
      <c r="A11" s="118"/>
      <c r="B11" s="81" t="s">
        <v>1657</v>
      </c>
      <c r="C11" s="82"/>
      <c r="D11" s="82"/>
      <c r="E11" s="83"/>
    </row>
    <row r="12" spans="1:5" x14ac:dyDescent="0.25">
      <c r="A12" s="119"/>
      <c r="B12" s="81" t="s">
        <v>896</v>
      </c>
      <c r="C12" s="82"/>
      <c r="D12" s="82"/>
      <c r="E12" s="83"/>
    </row>
    <row r="13" spans="1:5" x14ac:dyDescent="0.25">
      <c r="A13" s="16" t="s">
        <v>241</v>
      </c>
      <c r="B13" s="81" t="s">
        <v>1658</v>
      </c>
      <c r="C13" s="82"/>
      <c r="D13" s="82"/>
      <c r="E13" s="83"/>
    </row>
    <row r="14" spans="1:5" x14ac:dyDescent="0.25">
      <c r="A14" s="16" t="s">
        <v>243</v>
      </c>
      <c r="B14" s="267" t="s">
        <v>1659</v>
      </c>
      <c r="C14" s="243"/>
      <c r="D14" s="243"/>
      <c r="E14" s="244"/>
    </row>
    <row r="15" spans="1:5" x14ac:dyDescent="0.25">
      <c r="A15" s="15" t="s">
        <v>245</v>
      </c>
      <c r="B15" s="108" t="s">
        <v>1660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1661</v>
      </c>
      <c r="C22" s="82"/>
      <c r="D22" s="82"/>
      <c r="E22" s="83"/>
    </row>
    <row r="23" spans="1:8" ht="109.5" customHeight="1" thickBot="1" x14ac:dyDescent="0.3">
      <c r="A23" s="9" t="s">
        <v>258</v>
      </c>
      <c r="B23" s="81" t="s">
        <v>1662</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45744</v>
      </c>
      <c r="C34" s="170"/>
      <c r="D34" s="170"/>
      <c r="E34" s="171"/>
    </row>
    <row r="35" spans="1:5" ht="273.75" customHeight="1" x14ac:dyDescent="0.25">
      <c r="A35" s="6" t="s">
        <v>5</v>
      </c>
      <c r="B35" s="81" t="s">
        <v>1663</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0C764371-14AF-4DBE-BCCC-D35D911CC424}">
      <formula1>"Yes,No"</formula1>
    </dataValidation>
    <dataValidation type="list" allowBlank="1" showInputMessage="1" showErrorMessage="1" sqref="B36" xr:uid="{95C47590-0089-4FB0-93D0-B2FD4346B285}">
      <formula1>"Applied, Exempt"</formula1>
    </dataValidation>
  </dataValidations>
  <hyperlinks>
    <hyperlink ref="B15:E15" r:id="rId1" display="eva.morris@ndph.ox.ac.uk " xr:uid="{10813668-157B-46AE-8606-BEE3E8CA2E14}"/>
  </hyperlinks>
  <pageMargins left="0.7" right="0.7" top="0.75" bottom="0.75" header="0.3" footer="0.3"/>
  <pageSetup paperSize="9" orientation="portrait" r:id="rId2"/>
  <drawing r:id="rId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1039"/>
  <dimension ref="A1:H35"/>
  <sheetViews>
    <sheetView zoomScaleNormal="100" workbookViewId="0">
      <pane ySplit="2" topLeftCell="A6" activePane="bottomLeft" state="frozen"/>
      <selection activeCell="G7" sqref="G7"/>
      <selection pane="bottomLeft" activeCell="G12" sqref="G1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1664</v>
      </c>
      <c r="C3" s="121"/>
      <c r="D3" s="121"/>
      <c r="E3" s="122"/>
    </row>
    <row r="4" spans="1:5" x14ac:dyDescent="0.25">
      <c r="A4" s="7" t="s">
        <v>1</v>
      </c>
      <c r="B4" s="81" t="s">
        <v>1665</v>
      </c>
      <c r="C4" s="82"/>
      <c r="D4" s="82"/>
      <c r="E4" s="83"/>
    </row>
    <row r="5" spans="1:5" x14ac:dyDescent="0.25">
      <c r="A5" s="7" t="s">
        <v>229</v>
      </c>
      <c r="B5" s="128"/>
      <c r="C5" s="141"/>
      <c r="D5" s="141"/>
      <c r="E5" s="142"/>
    </row>
    <row r="6" spans="1:5" ht="43.5" customHeight="1" x14ac:dyDescent="0.25">
      <c r="A6" s="7" t="s">
        <v>2</v>
      </c>
      <c r="B6" s="128" t="s">
        <v>1666</v>
      </c>
      <c r="C6" s="141"/>
      <c r="D6" s="141"/>
      <c r="E6" s="142"/>
    </row>
    <row r="7" spans="1:5" ht="208.5" customHeight="1" thickBot="1" x14ac:dyDescent="0.3">
      <c r="A7" s="5" t="s">
        <v>231</v>
      </c>
      <c r="B7" s="124" t="s">
        <v>1667</v>
      </c>
      <c r="C7" s="125"/>
      <c r="D7" s="125"/>
      <c r="E7" s="126"/>
    </row>
    <row r="8" spans="1:5" ht="25" x14ac:dyDescent="0.25">
      <c r="A8" s="10" t="s">
        <v>233</v>
      </c>
      <c r="B8" s="241" t="s">
        <v>287</v>
      </c>
      <c r="C8" s="111"/>
      <c r="D8" s="111"/>
      <c r="E8" s="112"/>
    </row>
    <row r="9" spans="1:5" ht="12.75" customHeight="1" x14ac:dyDescent="0.25">
      <c r="A9" s="16" t="s">
        <v>235</v>
      </c>
      <c r="B9" s="155" t="s">
        <v>1668</v>
      </c>
      <c r="C9" s="156"/>
      <c r="D9" s="156"/>
      <c r="E9" s="157"/>
    </row>
    <row r="10" spans="1:5" x14ac:dyDescent="0.25">
      <c r="A10" s="117" t="s">
        <v>237</v>
      </c>
      <c r="B10" s="81" t="s">
        <v>1669</v>
      </c>
      <c r="C10" s="82"/>
      <c r="D10" s="82"/>
      <c r="E10" s="83"/>
    </row>
    <row r="11" spans="1:5" x14ac:dyDescent="0.25">
      <c r="A11" s="118"/>
      <c r="B11" s="81" t="s">
        <v>1670</v>
      </c>
      <c r="C11" s="82"/>
      <c r="D11" s="82"/>
      <c r="E11" s="83"/>
    </row>
    <row r="12" spans="1:5" x14ac:dyDescent="0.25">
      <c r="A12" s="119"/>
      <c r="B12" s="81" t="s">
        <v>1671</v>
      </c>
      <c r="C12" s="82"/>
      <c r="D12" s="82"/>
      <c r="E12" s="83"/>
    </row>
    <row r="13" spans="1:5" x14ac:dyDescent="0.25">
      <c r="A13" s="16" t="s">
        <v>241</v>
      </c>
      <c r="B13" s="81" t="s">
        <v>791</v>
      </c>
      <c r="C13" s="82"/>
      <c r="D13" s="82"/>
      <c r="E13" s="83"/>
    </row>
    <row r="14" spans="1:5" x14ac:dyDescent="0.25">
      <c r="A14" s="16" t="s">
        <v>243</v>
      </c>
      <c r="B14" s="242"/>
      <c r="C14" s="243"/>
      <c r="D14" s="243"/>
      <c r="E14" s="244"/>
    </row>
    <row r="15" spans="1:5" x14ac:dyDescent="0.25">
      <c r="A15" s="15" t="s">
        <v>245</v>
      </c>
      <c r="B15" s="108" t="s">
        <v>1672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1673</v>
      </c>
      <c r="C22" s="82"/>
      <c r="D22" s="82"/>
      <c r="E22" s="83"/>
    </row>
    <row r="23" spans="1:8" ht="94.5" customHeight="1" thickBot="1" x14ac:dyDescent="0.3">
      <c r="A23" s="9" t="s">
        <v>258</v>
      </c>
      <c r="B23" s="81" t="s">
        <v>1674</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45479</v>
      </c>
      <c r="C34" s="170"/>
      <c r="D34" s="170"/>
      <c r="E34" s="171"/>
    </row>
    <row r="35" spans="1:5" ht="270" customHeight="1" x14ac:dyDescent="0.25">
      <c r="A35" s="6" t="s">
        <v>5</v>
      </c>
      <c r="B35" s="81" t="s">
        <v>1675</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E15" r:id="rId1" display="john.machin1@nhs.net" xr:uid="{A180290F-188F-41BD-8BB9-B7221EB08DFD}"/>
  </hyperlinks>
  <pageMargins left="0.7" right="0.7" top="0.75" bottom="0.75" header="0.3" footer="0.3"/>
  <pageSetup paperSize="9" orientation="portrait" r:id="rId2"/>
  <drawing r:id="rId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040"/>
  <dimension ref="A1:H35"/>
  <sheetViews>
    <sheetView zoomScaleNormal="100" workbookViewId="0">
      <pane ySplit="2" topLeftCell="A23" activePane="bottomLeft" state="frozen"/>
      <selection activeCell="G7" sqref="G7"/>
      <selection pane="bottomLeft" activeCell="J35" sqref="J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1676</v>
      </c>
      <c r="C3" s="121"/>
      <c r="D3" s="121"/>
      <c r="E3" s="122"/>
    </row>
    <row r="4" spans="1:5" x14ac:dyDescent="0.25">
      <c r="A4" s="7" t="s">
        <v>1</v>
      </c>
      <c r="B4" s="81" t="s">
        <v>1677</v>
      </c>
      <c r="C4" s="82"/>
      <c r="D4" s="82"/>
      <c r="E4" s="83"/>
    </row>
    <row r="5" spans="1:5" x14ac:dyDescent="0.25">
      <c r="A5" s="7" t="s">
        <v>229</v>
      </c>
      <c r="B5" s="128"/>
      <c r="C5" s="141"/>
      <c r="D5" s="141"/>
      <c r="E5" s="142"/>
    </row>
    <row r="6" spans="1:5" ht="43.5" customHeight="1" x14ac:dyDescent="0.25">
      <c r="A6" s="7" t="s">
        <v>2</v>
      </c>
      <c r="B6" s="128" t="s">
        <v>1678</v>
      </c>
      <c r="C6" s="141"/>
      <c r="D6" s="141"/>
      <c r="E6" s="142"/>
    </row>
    <row r="7" spans="1:5" ht="158.25" customHeight="1" thickBot="1" x14ac:dyDescent="0.3">
      <c r="A7" s="5" t="s">
        <v>231</v>
      </c>
      <c r="B7" s="124" t="s">
        <v>1679</v>
      </c>
      <c r="C7" s="125"/>
      <c r="D7" s="125"/>
      <c r="E7" s="126"/>
    </row>
    <row r="8" spans="1:5" ht="25" x14ac:dyDescent="0.25">
      <c r="A8" s="10" t="s">
        <v>233</v>
      </c>
      <c r="B8" s="241" t="s">
        <v>1680</v>
      </c>
      <c r="C8" s="111"/>
      <c r="D8" s="111"/>
      <c r="E8" s="112"/>
    </row>
    <row r="9" spans="1:5" ht="12.75" customHeight="1" x14ac:dyDescent="0.25">
      <c r="A9" s="16" t="s">
        <v>235</v>
      </c>
      <c r="B9" s="155" t="s">
        <v>1583</v>
      </c>
      <c r="C9" s="156"/>
      <c r="D9" s="156"/>
      <c r="E9" s="157"/>
    </row>
    <row r="10" spans="1:5" x14ac:dyDescent="0.25">
      <c r="A10" s="117" t="s">
        <v>237</v>
      </c>
      <c r="B10" s="81" t="s">
        <v>1681</v>
      </c>
      <c r="C10" s="82"/>
      <c r="D10" s="82"/>
      <c r="E10" s="83"/>
    </row>
    <row r="11" spans="1:5" x14ac:dyDescent="0.25">
      <c r="A11" s="118"/>
      <c r="B11" s="81" t="s">
        <v>1104</v>
      </c>
      <c r="C11" s="82"/>
      <c r="D11" s="82"/>
      <c r="E11" s="83"/>
    </row>
    <row r="12" spans="1:5" x14ac:dyDescent="0.25">
      <c r="A12" s="119"/>
      <c r="B12" s="81" t="s">
        <v>1105</v>
      </c>
      <c r="C12" s="82"/>
      <c r="D12" s="82"/>
      <c r="E12" s="83"/>
    </row>
    <row r="13" spans="1:5" x14ac:dyDescent="0.25">
      <c r="A13" s="16" t="s">
        <v>241</v>
      </c>
      <c r="B13" s="81" t="s">
        <v>644</v>
      </c>
      <c r="C13" s="82"/>
      <c r="D13" s="82"/>
      <c r="E13" s="83"/>
    </row>
    <row r="14" spans="1:5" x14ac:dyDescent="0.25">
      <c r="A14" s="16" t="s">
        <v>243</v>
      </c>
      <c r="B14" s="242"/>
      <c r="C14" s="243"/>
      <c r="D14" s="243"/>
      <c r="E14" s="244"/>
    </row>
    <row r="15" spans="1:5" ht="13" thickBot="1" x14ac:dyDescent="0.3">
      <c r="A15" s="15" t="s">
        <v>245</v>
      </c>
      <c r="B15" s="108" t="s">
        <v>1585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249" customHeight="1" x14ac:dyDescent="0.25">
      <c r="A22" s="13" t="s">
        <v>256</v>
      </c>
      <c r="B22" s="81" t="s">
        <v>1682</v>
      </c>
      <c r="C22" s="82"/>
      <c r="D22" s="82"/>
      <c r="E22" s="83"/>
    </row>
    <row r="23" spans="1:8" ht="185.25" customHeight="1" thickBot="1" x14ac:dyDescent="0.3">
      <c r="A23" s="9" t="s">
        <v>258</v>
      </c>
      <c r="B23" s="81" t="s">
        <v>1683</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608</v>
      </c>
      <c r="C34" s="170"/>
      <c r="D34" s="170"/>
      <c r="E34" s="171"/>
    </row>
    <row r="35" spans="1:5" ht="248.25" customHeight="1" x14ac:dyDescent="0.25">
      <c r="A35" s="6" t="s">
        <v>5</v>
      </c>
      <c r="B35" s="149" t="s">
        <v>1684</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1041"/>
  <dimension ref="A1:H35"/>
  <sheetViews>
    <sheetView zoomScaleNormal="100" workbookViewId="0">
      <pane ySplit="2" topLeftCell="A15" activePane="bottomLeft" state="frozen"/>
      <selection activeCell="G7" sqref="G7"/>
      <selection pane="bottomLeft" activeCell="B22" sqref="B22:E2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1685</v>
      </c>
      <c r="C3" s="121"/>
      <c r="D3" s="121"/>
      <c r="E3" s="122"/>
    </row>
    <row r="4" spans="1:5" x14ac:dyDescent="0.25">
      <c r="A4" s="7" t="s">
        <v>1</v>
      </c>
      <c r="B4" s="81" t="s">
        <v>1686</v>
      </c>
      <c r="C4" s="82"/>
      <c r="D4" s="82"/>
      <c r="E4" s="83"/>
    </row>
    <row r="5" spans="1:5" x14ac:dyDescent="0.25">
      <c r="A5" s="7" t="s">
        <v>229</v>
      </c>
      <c r="B5" s="128"/>
      <c r="C5" s="141"/>
      <c r="D5" s="141"/>
      <c r="E5" s="142"/>
    </row>
    <row r="6" spans="1:5" ht="43.5" customHeight="1" x14ac:dyDescent="0.25">
      <c r="A6" s="7" t="s">
        <v>2</v>
      </c>
      <c r="B6" s="128" t="s">
        <v>1687</v>
      </c>
      <c r="C6" s="141"/>
      <c r="D6" s="141"/>
      <c r="E6" s="142"/>
    </row>
    <row r="7" spans="1:5" ht="321.75" customHeight="1" thickBot="1" x14ac:dyDescent="0.3">
      <c r="A7" s="5" t="s">
        <v>231</v>
      </c>
      <c r="B7" s="124" t="s">
        <v>1688</v>
      </c>
      <c r="C7" s="125"/>
      <c r="D7" s="125"/>
      <c r="E7" s="126"/>
    </row>
    <row r="8" spans="1:5" ht="25" x14ac:dyDescent="0.25">
      <c r="A8" s="10" t="s">
        <v>233</v>
      </c>
      <c r="B8" s="241" t="s">
        <v>1582</v>
      </c>
      <c r="C8" s="111"/>
      <c r="D8" s="111"/>
      <c r="E8" s="112"/>
    </row>
    <row r="9" spans="1:5" ht="12.75" customHeight="1" x14ac:dyDescent="0.25">
      <c r="A9" s="16" t="s">
        <v>235</v>
      </c>
      <c r="B9" s="155" t="s">
        <v>1583</v>
      </c>
      <c r="C9" s="156"/>
      <c r="D9" s="156"/>
      <c r="E9" s="157"/>
    </row>
    <row r="10" spans="1:5" x14ac:dyDescent="0.25">
      <c r="A10" s="117" t="s">
        <v>237</v>
      </c>
      <c r="B10" s="81" t="s">
        <v>1584</v>
      </c>
      <c r="C10" s="82"/>
      <c r="D10" s="82"/>
      <c r="E10" s="83"/>
    </row>
    <row r="11" spans="1:5" x14ac:dyDescent="0.25">
      <c r="A11" s="118"/>
      <c r="B11" s="81" t="s">
        <v>1104</v>
      </c>
      <c r="C11" s="82"/>
      <c r="D11" s="82"/>
      <c r="E11" s="83"/>
    </row>
    <row r="12" spans="1:5" x14ac:dyDescent="0.25">
      <c r="A12" s="119"/>
      <c r="B12" s="81" t="s">
        <v>1105</v>
      </c>
      <c r="C12" s="82"/>
      <c r="D12" s="82"/>
      <c r="E12" s="83"/>
    </row>
    <row r="13" spans="1:5" x14ac:dyDescent="0.25">
      <c r="A13" s="16" t="s">
        <v>241</v>
      </c>
      <c r="B13" s="81" t="s">
        <v>644</v>
      </c>
      <c r="C13" s="82"/>
      <c r="D13" s="82"/>
      <c r="E13" s="83"/>
    </row>
    <row r="14" spans="1:5" x14ac:dyDescent="0.25">
      <c r="A14" s="16" t="s">
        <v>243</v>
      </c>
      <c r="B14" s="242"/>
      <c r="C14" s="243"/>
      <c r="D14" s="243"/>
      <c r="E14" s="244"/>
    </row>
    <row r="15" spans="1:5" ht="13" thickBot="1" x14ac:dyDescent="0.3">
      <c r="A15" s="15" t="s">
        <v>245</v>
      </c>
      <c r="B15" s="108" t="s">
        <v>1585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198" customHeight="1" x14ac:dyDescent="0.25">
      <c r="A22" s="28" t="s">
        <v>256</v>
      </c>
      <c r="B22" s="81" t="s">
        <v>1689</v>
      </c>
      <c r="C22" s="82"/>
      <c r="D22" s="82"/>
      <c r="E22" s="83"/>
    </row>
    <row r="23" spans="1:8" ht="386.25" customHeight="1" thickBot="1" x14ac:dyDescent="0.3">
      <c r="A23" s="9" t="s">
        <v>258</v>
      </c>
      <c r="B23" s="81" t="s">
        <v>1690</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1691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042"/>
  <dimension ref="A1:H38"/>
  <sheetViews>
    <sheetView zoomScaleNormal="100" workbookViewId="0">
      <pane ySplit="2" topLeftCell="A13"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1692</v>
      </c>
      <c r="C3" s="121"/>
      <c r="D3" s="121"/>
      <c r="E3" s="122"/>
    </row>
    <row r="4" spans="1:5" x14ac:dyDescent="0.25">
      <c r="A4" s="7" t="s">
        <v>1</v>
      </c>
      <c r="B4" s="81" t="s">
        <v>1693</v>
      </c>
      <c r="C4" s="82"/>
      <c r="D4" s="82"/>
      <c r="E4" s="83"/>
    </row>
    <row r="5" spans="1:5" x14ac:dyDescent="0.25">
      <c r="A5" s="7" t="s">
        <v>229</v>
      </c>
      <c r="B5" s="128" t="s">
        <v>1694</v>
      </c>
      <c r="C5" s="141"/>
      <c r="D5" s="141"/>
      <c r="E5" s="142"/>
    </row>
    <row r="6" spans="1:5" ht="43.5" customHeight="1" x14ac:dyDescent="0.25">
      <c r="A6" s="7" t="s">
        <v>2</v>
      </c>
      <c r="B6" s="128" t="s">
        <v>1695</v>
      </c>
      <c r="C6" s="141"/>
      <c r="D6" s="141"/>
      <c r="E6" s="142"/>
    </row>
    <row r="7" spans="1:5" ht="226.5" customHeight="1" thickBot="1" x14ac:dyDescent="0.3">
      <c r="A7" s="5" t="s">
        <v>231</v>
      </c>
      <c r="B7" s="124" t="s">
        <v>1696</v>
      </c>
      <c r="C7" s="125"/>
      <c r="D7" s="125"/>
      <c r="E7" s="126"/>
    </row>
    <row r="8" spans="1:5" ht="25" x14ac:dyDescent="0.25">
      <c r="A8" s="51" t="s">
        <v>233</v>
      </c>
      <c r="B8" s="268" t="s">
        <v>356</v>
      </c>
      <c r="C8" s="269"/>
      <c r="D8" s="269"/>
      <c r="E8" s="270"/>
    </row>
    <row r="9" spans="1:5" ht="12.75" customHeight="1" x14ac:dyDescent="0.25">
      <c r="A9" s="52" t="s">
        <v>235</v>
      </c>
      <c r="B9" s="78" t="s">
        <v>1697</v>
      </c>
      <c r="C9" s="79"/>
      <c r="D9" s="79"/>
      <c r="E9" s="80"/>
    </row>
    <row r="10" spans="1:5" x14ac:dyDescent="0.25">
      <c r="A10" s="117" t="s">
        <v>237</v>
      </c>
      <c r="B10" s="81" t="s">
        <v>577</v>
      </c>
      <c r="C10" s="82"/>
      <c r="D10" s="82"/>
      <c r="E10" s="83"/>
    </row>
    <row r="11" spans="1:5" x14ac:dyDescent="0.25">
      <c r="A11" s="118"/>
      <c r="B11" s="81" t="s">
        <v>311</v>
      </c>
      <c r="C11" s="82"/>
      <c r="D11" s="82"/>
      <c r="E11" s="83"/>
    </row>
    <row r="12" spans="1:5" x14ac:dyDescent="0.25">
      <c r="A12" s="119"/>
      <c r="B12" s="123"/>
      <c r="C12" s="82"/>
      <c r="D12" s="82"/>
      <c r="E12" s="83"/>
    </row>
    <row r="13" spans="1:5" x14ac:dyDescent="0.25">
      <c r="A13" s="16" t="s">
        <v>241</v>
      </c>
      <c r="B13" s="81" t="s">
        <v>1698</v>
      </c>
      <c r="C13" s="82"/>
      <c r="D13" s="82"/>
      <c r="E13" s="83"/>
    </row>
    <row r="14" spans="1:5" x14ac:dyDescent="0.25">
      <c r="A14" s="16" t="s">
        <v>243</v>
      </c>
      <c r="B14" s="81" t="s">
        <v>1699</v>
      </c>
      <c r="C14" s="82"/>
      <c r="D14" s="82"/>
      <c r="E14" s="83"/>
    </row>
    <row r="15" spans="1:5" x14ac:dyDescent="0.25">
      <c r="A15" s="15" t="s">
        <v>245</v>
      </c>
      <c r="B15" s="108" t="s">
        <v>1700</v>
      </c>
      <c r="C15" s="153"/>
      <c r="D15" s="153"/>
      <c r="E15" s="154"/>
    </row>
    <row r="16" spans="1:5" ht="12.75" customHeight="1" x14ac:dyDescent="0.25">
      <c r="A16" s="96" t="s">
        <v>247</v>
      </c>
      <c r="B16" s="50"/>
      <c r="C16" s="144" t="s">
        <v>249</v>
      </c>
      <c r="D16" s="145"/>
      <c r="E16" s="146"/>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20.25" customHeight="1" x14ac:dyDescent="0.25">
      <c r="A22" s="13" t="s">
        <v>256</v>
      </c>
      <c r="B22" s="81" t="s">
        <v>1701</v>
      </c>
      <c r="C22" s="82"/>
      <c r="D22" s="82"/>
      <c r="E22" s="83"/>
    </row>
    <row r="23" spans="1:8" ht="86.25" customHeight="1" x14ac:dyDescent="0.25">
      <c r="A23" s="9" t="s">
        <v>258</v>
      </c>
      <c r="B23" s="92" t="s">
        <v>1702</v>
      </c>
      <c r="C23" s="93"/>
      <c r="D23" s="93"/>
      <c r="E23" s="94"/>
    </row>
    <row r="24" spans="1:8" x14ac:dyDescent="0.25">
      <c r="A24" s="96" t="s">
        <v>260</v>
      </c>
      <c r="B24" s="50"/>
      <c r="C24" s="89" t="s">
        <v>261</v>
      </c>
      <c r="D24" s="90"/>
      <c r="E24" s="91"/>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271">
        <v>45608</v>
      </c>
      <c r="C34" s="85"/>
      <c r="D34" s="85"/>
      <c r="E34" s="86"/>
    </row>
    <row r="35" spans="1:5" ht="248.25" customHeight="1" x14ac:dyDescent="0.25">
      <c r="A35" s="6" t="s">
        <v>5</v>
      </c>
      <c r="B35" s="139" t="s">
        <v>1703</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61B96B86-CA2F-4BC6-9291-6C10B5514CD2}">
      <formula1>"Applied, Exempt"</formula1>
    </dataValidation>
    <dataValidation type="list" allowBlank="1" showInputMessage="1" showErrorMessage="1" sqref="B37:B38" xr:uid="{1C573A3C-9BAA-43BE-909A-CA903718E0C4}">
      <formula1>"Yes,No"</formula1>
    </dataValidation>
  </dataValidations>
  <hyperlinks>
    <hyperlink ref="B15:E15" r:id="rId1" display="chris.boulton@njr.org.uk" xr:uid="{40D8259F-D306-4B4E-BD11-0CE1CBFED452}"/>
  </hyperlinks>
  <pageMargins left="0.7" right="0.7" top="0.75" bottom="0.75" header="0.3" footer="0.3"/>
  <pageSetup paperSize="9" orientation="portrait" r:id="rId2"/>
  <drawing r:id="rId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1043"/>
  <dimension ref="A1:H35"/>
  <sheetViews>
    <sheetView zoomScaleNormal="100" workbookViewId="0">
      <pane ySplit="2" topLeftCell="A27"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1704</v>
      </c>
      <c r="C3" s="121"/>
      <c r="D3" s="121"/>
      <c r="E3" s="122"/>
    </row>
    <row r="4" spans="1:5" x14ac:dyDescent="0.25">
      <c r="A4" s="7" t="s">
        <v>1</v>
      </c>
      <c r="B4" s="81" t="s">
        <v>1705</v>
      </c>
      <c r="C4" s="82"/>
      <c r="D4" s="82"/>
      <c r="E4" s="83"/>
    </row>
    <row r="5" spans="1:5" x14ac:dyDescent="0.25">
      <c r="A5" s="7" t="s">
        <v>229</v>
      </c>
      <c r="B5" s="128"/>
      <c r="C5" s="141"/>
      <c r="D5" s="141"/>
      <c r="E5" s="142"/>
    </row>
    <row r="6" spans="1:5" ht="43.5" customHeight="1" x14ac:dyDescent="0.25">
      <c r="A6" s="7" t="s">
        <v>2</v>
      </c>
      <c r="B6" s="128" t="s">
        <v>1706</v>
      </c>
      <c r="C6" s="141"/>
      <c r="D6" s="141"/>
      <c r="E6" s="142"/>
    </row>
    <row r="7" spans="1:5" ht="303" customHeight="1" thickBot="1" x14ac:dyDescent="0.3">
      <c r="A7" s="5" t="s">
        <v>231</v>
      </c>
      <c r="B7" s="124" t="s">
        <v>1707</v>
      </c>
      <c r="C7" s="125"/>
      <c r="D7" s="125"/>
      <c r="E7" s="126"/>
    </row>
    <row r="8" spans="1:5" ht="25" x14ac:dyDescent="0.25">
      <c r="A8" s="10" t="s">
        <v>233</v>
      </c>
      <c r="B8" s="241" t="s">
        <v>1102</v>
      </c>
      <c r="C8" s="111"/>
      <c r="D8" s="111"/>
      <c r="E8" s="112"/>
    </row>
    <row r="9" spans="1:5" ht="12.75" customHeight="1" x14ac:dyDescent="0.25">
      <c r="A9" s="16" t="s">
        <v>235</v>
      </c>
      <c r="B9" s="155" t="s">
        <v>1583</v>
      </c>
      <c r="C9" s="156"/>
      <c r="D9" s="156"/>
      <c r="E9" s="157"/>
    </row>
    <row r="10" spans="1:5" x14ac:dyDescent="0.25">
      <c r="A10" s="117" t="s">
        <v>237</v>
      </c>
      <c r="B10" s="81" t="s">
        <v>1103</v>
      </c>
      <c r="C10" s="82"/>
      <c r="D10" s="82"/>
      <c r="E10" s="83"/>
    </row>
    <row r="11" spans="1:5" x14ac:dyDescent="0.25">
      <c r="A11" s="118"/>
      <c r="B11" s="81" t="s">
        <v>1104</v>
      </c>
      <c r="C11" s="82"/>
      <c r="D11" s="82"/>
      <c r="E11" s="83"/>
    </row>
    <row r="12" spans="1:5" x14ac:dyDescent="0.25">
      <c r="A12" s="119"/>
      <c r="B12" s="81" t="s">
        <v>1105</v>
      </c>
      <c r="C12" s="82"/>
      <c r="D12" s="82"/>
      <c r="E12" s="83"/>
    </row>
    <row r="13" spans="1:5" x14ac:dyDescent="0.25">
      <c r="A13" s="16" t="s">
        <v>241</v>
      </c>
      <c r="B13" s="81" t="s">
        <v>644</v>
      </c>
      <c r="C13" s="82"/>
      <c r="D13" s="82"/>
      <c r="E13" s="83"/>
    </row>
    <row r="14" spans="1:5" x14ac:dyDescent="0.25">
      <c r="A14" s="16" t="s">
        <v>243</v>
      </c>
      <c r="B14" s="242"/>
      <c r="C14" s="243"/>
      <c r="D14" s="243"/>
      <c r="E14" s="244"/>
    </row>
    <row r="15" spans="1:5" ht="13" thickBot="1" x14ac:dyDescent="0.3">
      <c r="A15" s="15" t="s">
        <v>245</v>
      </c>
      <c r="B15" s="108" t="s">
        <v>1585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312.75" customHeight="1" x14ac:dyDescent="0.25">
      <c r="A22" s="13" t="s">
        <v>256</v>
      </c>
      <c r="B22" s="81" t="s">
        <v>1708</v>
      </c>
      <c r="C22" s="82"/>
      <c r="D22" s="82"/>
      <c r="E22" s="83"/>
    </row>
    <row r="23" spans="1:8" ht="321.75" customHeight="1" thickBot="1" x14ac:dyDescent="0.3">
      <c r="A23" s="9" t="s">
        <v>258</v>
      </c>
      <c r="B23" s="81" t="s">
        <v>1709</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c r="C29" s="101" t="s">
        <v>266</v>
      </c>
      <c r="D29" s="102"/>
      <c r="E29" s="103"/>
    </row>
    <row r="30" spans="1:8" ht="13" thickBot="1" x14ac:dyDescent="0.3">
      <c r="A30" s="97"/>
      <c r="B30" s="11" t="s">
        <v>250</v>
      </c>
      <c r="C30" s="104" t="s">
        <v>267</v>
      </c>
      <c r="D30" s="105"/>
      <c r="E30" s="106"/>
    </row>
    <row r="31" spans="1:8" x14ac:dyDescent="0.25">
      <c r="A31" s="10" t="s">
        <v>268</v>
      </c>
      <c r="B31" s="238" t="s">
        <v>1710</v>
      </c>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1711</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1044"/>
  <dimension ref="A1:H35"/>
  <sheetViews>
    <sheetView zoomScaleNormal="100" workbookViewId="0">
      <pane ySplit="2" topLeftCell="A3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1712</v>
      </c>
      <c r="C3" s="121"/>
      <c r="D3" s="121"/>
      <c r="E3" s="122"/>
    </row>
    <row r="4" spans="1:5" x14ac:dyDescent="0.25">
      <c r="A4" s="7" t="s">
        <v>1</v>
      </c>
      <c r="B4" s="81" t="s">
        <v>1713</v>
      </c>
      <c r="C4" s="82"/>
      <c r="D4" s="82"/>
      <c r="E4" s="83"/>
    </row>
    <row r="5" spans="1:5" x14ac:dyDescent="0.25">
      <c r="A5" s="7" t="s">
        <v>229</v>
      </c>
      <c r="B5" s="128"/>
      <c r="C5" s="141"/>
      <c r="D5" s="141"/>
      <c r="E5" s="142"/>
    </row>
    <row r="6" spans="1:5" ht="43.5" customHeight="1" x14ac:dyDescent="0.25">
      <c r="A6" s="7" t="s">
        <v>2</v>
      </c>
      <c r="B6" s="128" t="s">
        <v>1714</v>
      </c>
      <c r="C6" s="141"/>
      <c r="D6" s="141"/>
      <c r="E6" s="142"/>
    </row>
    <row r="7" spans="1:5" ht="126" customHeight="1" thickBot="1" x14ac:dyDescent="0.3">
      <c r="A7" s="5" t="s">
        <v>231</v>
      </c>
      <c r="B7" s="124" t="s">
        <v>1715</v>
      </c>
      <c r="C7" s="125"/>
      <c r="D7" s="125"/>
      <c r="E7" s="126"/>
    </row>
    <row r="8" spans="1:5" ht="25" x14ac:dyDescent="0.25">
      <c r="A8" s="10" t="s">
        <v>233</v>
      </c>
      <c r="B8" s="241" t="s">
        <v>287</v>
      </c>
      <c r="C8" s="111"/>
      <c r="D8" s="111"/>
      <c r="E8" s="112"/>
    </row>
    <row r="9" spans="1:5" ht="12.75" customHeight="1" x14ac:dyDescent="0.25">
      <c r="A9" s="16" t="s">
        <v>235</v>
      </c>
      <c r="B9" s="155" t="s">
        <v>1716</v>
      </c>
      <c r="C9" s="156"/>
      <c r="D9" s="156"/>
      <c r="E9" s="157"/>
    </row>
    <row r="10" spans="1:5" x14ac:dyDescent="0.25">
      <c r="A10" s="117" t="s">
        <v>237</v>
      </c>
      <c r="B10" s="81" t="s">
        <v>1717</v>
      </c>
      <c r="C10" s="82"/>
      <c r="D10" s="82"/>
      <c r="E10" s="83"/>
    </row>
    <row r="11" spans="1:5" x14ac:dyDescent="0.25">
      <c r="A11" s="118"/>
      <c r="B11" s="81" t="s">
        <v>295</v>
      </c>
      <c r="C11" s="82"/>
      <c r="D11" s="82"/>
      <c r="E11" s="83"/>
    </row>
    <row r="12" spans="1:5" x14ac:dyDescent="0.25">
      <c r="A12" s="119"/>
      <c r="B12" s="81" t="s">
        <v>296</v>
      </c>
      <c r="C12" s="82"/>
      <c r="D12" s="82"/>
      <c r="E12" s="83"/>
    </row>
    <row r="13" spans="1:5" x14ac:dyDescent="0.25">
      <c r="A13" s="16" t="s">
        <v>241</v>
      </c>
      <c r="B13" s="81" t="s">
        <v>297</v>
      </c>
      <c r="C13" s="82"/>
      <c r="D13" s="82"/>
      <c r="E13" s="83"/>
    </row>
    <row r="14" spans="1:5" x14ac:dyDescent="0.25">
      <c r="A14" s="16" t="s">
        <v>243</v>
      </c>
      <c r="B14" s="242"/>
      <c r="C14" s="243"/>
      <c r="D14" s="243"/>
      <c r="E14" s="244"/>
    </row>
    <row r="15" spans="1:5" ht="13" thickBot="1" x14ac:dyDescent="0.3">
      <c r="A15" s="15" t="s">
        <v>245</v>
      </c>
      <c r="B15" s="108" t="s">
        <v>1718</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1719</v>
      </c>
      <c r="C22" s="82"/>
      <c r="D22" s="82"/>
      <c r="E22" s="83"/>
    </row>
    <row r="23" spans="1:8" ht="111.75" customHeight="1" thickBot="1" x14ac:dyDescent="0.3">
      <c r="A23" s="9" t="s">
        <v>258</v>
      </c>
      <c r="B23" s="81" t="s">
        <v>1720</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149" t="s">
        <v>1721</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045"/>
  <dimension ref="A1:H38"/>
  <sheetViews>
    <sheetView zoomScaleNormal="100" workbookViewId="0">
      <pane ySplit="2" topLeftCell="A6" activePane="bottomLeft" state="frozen"/>
      <selection activeCell="G7" sqref="G7"/>
      <selection pane="bottomLeft" activeCell="H7" sqref="H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1722</v>
      </c>
      <c r="C3" s="121"/>
      <c r="D3" s="121"/>
      <c r="E3" s="122"/>
    </row>
    <row r="4" spans="1:5" x14ac:dyDescent="0.25">
      <c r="A4" s="7" t="s">
        <v>1</v>
      </c>
      <c r="B4" s="81" t="s">
        <v>1723</v>
      </c>
      <c r="C4" s="82"/>
      <c r="D4" s="82"/>
      <c r="E4" s="83"/>
    </row>
    <row r="5" spans="1:5" x14ac:dyDescent="0.25">
      <c r="A5" s="7" t="s">
        <v>229</v>
      </c>
      <c r="B5" s="128" t="s">
        <v>1724</v>
      </c>
      <c r="C5" s="141"/>
      <c r="D5" s="141"/>
      <c r="E5" s="142"/>
    </row>
    <row r="6" spans="1:5" ht="43.5" customHeight="1" x14ac:dyDescent="0.25">
      <c r="A6" s="7" t="s">
        <v>2</v>
      </c>
      <c r="B6" s="128" t="s">
        <v>480</v>
      </c>
      <c r="C6" s="141"/>
      <c r="D6" s="141"/>
      <c r="E6" s="142"/>
    </row>
    <row r="7" spans="1:5" ht="214.5" customHeight="1" thickBot="1" x14ac:dyDescent="0.3">
      <c r="A7" s="5" t="s">
        <v>231</v>
      </c>
      <c r="B7" s="124" t="s">
        <v>1725</v>
      </c>
      <c r="C7" s="125"/>
      <c r="D7" s="125"/>
      <c r="E7" s="126"/>
    </row>
    <row r="8" spans="1:5" ht="25" x14ac:dyDescent="0.25">
      <c r="A8" s="10" t="s">
        <v>233</v>
      </c>
      <c r="B8" s="241" t="s">
        <v>1726</v>
      </c>
      <c r="C8" s="111"/>
      <c r="D8" s="111"/>
      <c r="E8" s="112"/>
    </row>
    <row r="9" spans="1:5" ht="12.75" customHeight="1" x14ac:dyDescent="0.25">
      <c r="A9" s="16" t="s">
        <v>235</v>
      </c>
      <c r="B9" s="155" t="s">
        <v>1727</v>
      </c>
      <c r="C9" s="156"/>
      <c r="D9" s="156"/>
      <c r="E9" s="157"/>
    </row>
    <row r="10" spans="1:5" x14ac:dyDescent="0.25">
      <c r="A10" s="117" t="s">
        <v>237</v>
      </c>
      <c r="B10" s="81" t="s">
        <v>1728</v>
      </c>
      <c r="C10" s="82"/>
      <c r="D10" s="82"/>
      <c r="E10" s="83"/>
    </row>
    <row r="11" spans="1:5" x14ac:dyDescent="0.25">
      <c r="A11" s="118"/>
      <c r="B11" s="81" t="s">
        <v>310</v>
      </c>
      <c r="C11" s="82"/>
      <c r="D11" s="82"/>
      <c r="E11" s="83"/>
    </row>
    <row r="12" spans="1:5" x14ac:dyDescent="0.25">
      <c r="A12" s="119"/>
      <c r="B12" s="81" t="s">
        <v>311</v>
      </c>
      <c r="C12" s="82"/>
      <c r="D12" s="82"/>
      <c r="E12" s="83"/>
    </row>
    <row r="13" spans="1:5" x14ac:dyDescent="0.25">
      <c r="A13" s="16" t="s">
        <v>241</v>
      </c>
      <c r="B13" s="81" t="s">
        <v>485</v>
      </c>
      <c r="C13" s="82"/>
      <c r="D13" s="82"/>
      <c r="E13" s="83"/>
    </row>
    <row r="14" spans="1:5" x14ac:dyDescent="0.25">
      <c r="A14" s="16" t="s">
        <v>243</v>
      </c>
      <c r="B14" s="242" t="s">
        <v>1729</v>
      </c>
      <c r="C14" s="243"/>
      <c r="D14" s="243"/>
      <c r="E14" s="244"/>
    </row>
    <row r="15" spans="1:5" ht="13" thickBot="1" x14ac:dyDescent="0.3">
      <c r="A15" s="15" t="s">
        <v>245</v>
      </c>
      <c r="B15" s="108" t="s">
        <v>1730</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1731</v>
      </c>
      <c r="C22" s="82"/>
      <c r="D22" s="82"/>
      <c r="E22" s="83"/>
    </row>
    <row r="23" spans="1:8" ht="102" customHeight="1" thickBot="1" x14ac:dyDescent="0.3">
      <c r="A23" s="9" t="s">
        <v>258</v>
      </c>
      <c r="B23" s="81" t="s">
        <v>1732</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45791</v>
      </c>
      <c r="C34" s="170"/>
      <c r="D34" s="170"/>
      <c r="E34" s="171"/>
    </row>
    <row r="35" spans="1:5" ht="248.25" customHeight="1" x14ac:dyDescent="0.25">
      <c r="A35" s="6" t="s">
        <v>5</v>
      </c>
      <c r="B35" s="149" t="s">
        <v>1733</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D358000D-A425-40BB-BD8C-DBF30C3459BB}">
      <formula1>"Applied, Exempt"</formula1>
    </dataValidation>
    <dataValidation type="list" allowBlank="1" showInputMessage="1" showErrorMessage="1" sqref="B37:B38" xr:uid="{FDF7C5AA-491C-4F41-B8B5-19BCF786F122}">
      <formula1>"Yes,No"</formula1>
    </dataValidation>
  </dataValidations>
  <pageMargins left="0.7" right="0.7" top="0.75" bottom="0.75" header="0.3" footer="0.3"/>
  <pageSetup paperSize="9" orientation="portrait" r:id="rId1"/>
  <drawing r:id="rId2"/>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046"/>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v>966</v>
      </c>
      <c r="C3" s="121"/>
      <c r="D3" s="121"/>
      <c r="E3" s="122"/>
    </row>
    <row r="4" spans="1:5" x14ac:dyDescent="0.25">
      <c r="A4" s="7" t="s">
        <v>1</v>
      </c>
      <c r="B4" s="81" t="s">
        <v>1734</v>
      </c>
      <c r="C4" s="82"/>
      <c r="D4" s="82"/>
      <c r="E4" s="83"/>
    </row>
    <row r="5" spans="1:5" x14ac:dyDescent="0.25">
      <c r="A5" s="7" t="s">
        <v>229</v>
      </c>
      <c r="B5" s="128"/>
      <c r="C5" s="141"/>
      <c r="D5" s="141"/>
      <c r="E5" s="142"/>
    </row>
    <row r="6" spans="1:5" ht="43.5" customHeight="1" x14ac:dyDescent="0.25">
      <c r="A6" s="7" t="s">
        <v>2</v>
      </c>
      <c r="B6" s="128" t="s">
        <v>1735</v>
      </c>
      <c r="C6" s="141"/>
      <c r="D6" s="141"/>
      <c r="E6" s="142"/>
    </row>
    <row r="7" spans="1:5" ht="215.25" customHeight="1" thickBot="1" x14ac:dyDescent="0.3">
      <c r="A7" s="5" t="s">
        <v>231</v>
      </c>
      <c r="B7" s="124" t="s">
        <v>1736</v>
      </c>
      <c r="C7" s="125"/>
      <c r="D7" s="125"/>
      <c r="E7" s="126"/>
    </row>
    <row r="8" spans="1:5" ht="25" x14ac:dyDescent="0.25">
      <c r="A8" s="10" t="s">
        <v>233</v>
      </c>
      <c r="B8" s="241" t="s">
        <v>1737</v>
      </c>
      <c r="C8" s="111"/>
      <c r="D8" s="111"/>
      <c r="E8" s="112"/>
    </row>
    <row r="9" spans="1:5" ht="12.75" customHeight="1" x14ac:dyDescent="0.25">
      <c r="A9" s="16" t="s">
        <v>235</v>
      </c>
      <c r="B9" s="155" t="s">
        <v>1738</v>
      </c>
      <c r="C9" s="156"/>
      <c r="D9" s="156"/>
      <c r="E9" s="157"/>
    </row>
    <row r="10" spans="1:5" ht="26.25" customHeight="1" x14ac:dyDescent="0.25">
      <c r="A10" s="117" t="s">
        <v>237</v>
      </c>
      <c r="B10" s="81" t="s">
        <v>1739</v>
      </c>
      <c r="C10" s="82"/>
      <c r="D10" s="82"/>
      <c r="E10" s="83"/>
    </row>
    <row r="11" spans="1:5" x14ac:dyDescent="0.25">
      <c r="A11" s="118"/>
      <c r="B11" s="81" t="s">
        <v>1740</v>
      </c>
      <c r="C11" s="82"/>
      <c r="D11" s="82"/>
      <c r="E11" s="83"/>
    </row>
    <row r="12" spans="1:5" x14ac:dyDescent="0.25">
      <c r="A12" s="119"/>
      <c r="B12" s="81" t="s">
        <v>1573</v>
      </c>
      <c r="C12" s="82"/>
      <c r="D12" s="82"/>
      <c r="E12" s="83"/>
    </row>
    <row r="13" spans="1:5" x14ac:dyDescent="0.25">
      <c r="A13" s="16" t="s">
        <v>241</v>
      </c>
      <c r="B13" s="81" t="s">
        <v>1230</v>
      </c>
      <c r="C13" s="82"/>
      <c r="D13" s="82"/>
      <c r="E13" s="83"/>
    </row>
    <row r="14" spans="1:5" x14ac:dyDescent="0.25">
      <c r="A14" s="16" t="s">
        <v>243</v>
      </c>
      <c r="B14" s="242"/>
      <c r="C14" s="243"/>
      <c r="D14" s="243"/>
      <c r="E14" s="244"/>
    </row>
    <row r="15" spans="1:5" ht="13" thickBot="1" x14ac:dyDescent="0.3">
      <c r="A15" s="15" t="s">
        <v>245</v>
      </c>
      <c r="B15" s="108" t="s">
        <v>1741</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1742</v>
      </c>
      <c r="C22" s="82"/>
      <c r="D22" s="82"/>
      <c r="E22" s="83"/>
    </row>
    <row r="23" spans="1:8" ht="108" customHeight="1" thickBot="1" x14ac:dyDescent="0.3">
      <c r="A23" s="9" t="s">
        <v>258</v>
      </c>
      <c r="B23" s="81" t="s">
        <v>1743</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1744</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1047"/>
  <dimension ref="A1:H35"/>
  <sheetViews>
    <sheetView zoomScaleNormal="100" workbookViewId="0">
      <pane ySplit="2" topLeftCell="A22" activePane="bottomLeft" state="frozen"/>
      <selection activeCell="G7" sqref="G7"/>
      <selection pane="bottomLeft" activeCell="H30" sqref="H30"/>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v>967</v>
      </c>
      <c r="C3" s="121"/>
      <c r="D3" s="121"/>
      <c r="E3" s="122"/>
    </row>
    <row r="4" spans="1:5" x14ac:dyDescent="0.25">
      <c r="A4" s="7" t="s">
        <v>1</v>
      </c>
      <c r="B4" s="81" t="s">
        <v>1745</v>
      </c>
      <c r="C4" s="82"/>
      <c r="D4" s="82"/>
      <c r="E4" s="83"/>
    </row>
    <row r="5" spans="1:5" x14ac:dyDescent="0.25">
      <c r="A5" s="7" t="s">
        <v>229</v>
      </c>
      <c r="B5" s="128"/>
      <c r="C5" s="141"/>
      <c r="D5" s="141"/>
      <c r="E5" s="142"/>
    </row>
    <row r="6" spans="1:5" ht="43.5" customHeight="1" x14ac:dyDescent="0.25">
      <c r="A6" s="7" t="s">
        <v>2</v>
      </c>
      <c r="B6" s="128" t="s">
        <v>1746</v>
      </c>
      <c r="C6" s="141"/>
      <c r="D6" s="141"/>
      <c r="E6" s="142"/>
    </row>
    <row r="7" spans="1:5" ht="237" customHeight="1" thickBot="1" x14ac:dyDescent="0.3">
      <c r="A7" s="5" t="s">
        <v>231</v>
      </c>
      <c r="B7" s="124" t="s">
        <v>1747</v>
      </c>
      <c r="C7" s="125"/>
      <c r="D7" s="125"/>
      <c r="E7" s="126"/>
    </row>
    <row r="8" spans="1:5" ht="25" x14ac:dyDescent="0.25">
      <c r="A8" s="10" t="s">
        <v>233</v>
      </c>
      <c r="B8" s="241" t="s">
        <v>1737</v>
      </c>
      <c r="C8" s="111"/>
      <c r="D8" s="111"/>
      <c r="E8" s="112"/>
    </row>
    <row r="9" spans="1:5" ht="12.75" customHeight="1" x14ac:dyDescent="0.25">
      <c r="A9" s="16" t="s">
        <v>235</v>
      </c>
      <c r="B9" s="155" t="s">
        <v>1738</v>
      </c>
      <c r="C9" s="156"/>
      <c r="D9" s="156"/>
      <c r="E9" s="157"/>
    </row>
    <row r="10" spans="1:5" ht="26.25" customHeight="1" x14ac:dyDescent="0.25">
      <c r="A10" s="117" t="s">
        <v>237</v>
      </c>
      <c r="B10" s="81" t="s">
        <v>1739</v>
      </c>
      <c r="C10" s="82"/>
      <c r="D10" s="82"/>
      <c r="E10" s="83"/>
    </row>
    <row r="11" spans="1:5" x14ac:dyDescent="0.25">
      <c r="A11" s="118"/>
      <c r="B11" s="81" t="s">
        <v>1740</v>
      </c>
      <c r="C11" s="82"/>
      <c r="D11" s="82"/>
      <c r="E11" s="83"/>
    </row>
    <row r="12" spans="1:5" x14ac:dyDescent="0.25">
      <c r="A12" s="119"/>
      <c r="B12" s="81" t="s">
        <v>1573</v>
      </c>
      <c r="C12" s="82"/>
      <c r="D12" s="82"/>
      <c r="E12" s="83"/>
    </row>
    <row r="13" spans="1:5" x14ac:dyDescent="0.25">
      <c r="A13" s="16" t="s">
        <v>241</v>
      </c>
      <c r="B13" s="81" t="s">
        <v>1230</v>
      </c>
      <c r="C13" s="82"/>
      <c r="D13" s="82"/>
      <c r="E13" s="83"/>
    </row>
    <row r="14" spans="1:5" x14ac:dyDescent="0.25">
      <c r="A14" s="16" t="s">
        <v>243</v>
      </c>
      <c r="B14" s="242"/>
      <c r="C14" s="243"/>
      <c r="D14" s="243"/>
      <c r="E14" s="244"/>
    </row>
    <row r="15" spans="1:5" ht="13" thickBot="1" x14ac:dyDescent="0.3">
      <c r="A15" s="15" t="s">
        <v>245</v>
      </c>
      <c r="B15" s="108" t="s">
        <v>1741</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1742</v>
      </c>
      <c r="C22" s="82"/>
      <c r="D22" s="82"/>
      <c r="E22" s="83"/>
    </row>
    <row r="23" spans="1:8" ht="113.25" customHeight="1" thickBot="1" x14ac:dyDescent="0.3">
      <c r="A23" s="9" t="s">
        <v>258</v>
      </c>
      <c r="B23" s="81" t="s">
        <v>1743</v>
      </c>
      <c r="C23" s="82"/>
      <c r="D23" s="82"/>
      <c r="E23" s="83"/>
    </row>
    <row r="24" spans="1:8" ht="12.75" customHeight="1" x14ac:dyDescent="0.25">
      <c r="A24" s="95" t="s">
        <v>260</v>
      </c>
      <c r="B24" s="12"/>
      <c r="C24" s="241" t="s">
        <v>261</v>
      </c>
      <c r="D24" s="99"/>
      <c r="E24" s="100"/>
    </row>
    <row r="25" spans="1:8" ht="12.75" customHeight="1" x14ac:dyDescent="0.25">
      <c r="A25" s="96"/>
      <c r="B25" s="11" t="s">
        <v>250</v>
      </c>
      <c r="C25" s="101" t="s">
        <v>262</v>
      </c>
      <c r="D25" s="102"/>
      <c r="E25" s="103"/>
    </row>
    <row r="26" spans="1:8" ht="12.75" customHeight="1" x14ac:dyDescent="0.25">
      <c r="A26" s="96"/>
      <c r="B26" s="11"/>
      <c r="C26" s="101" t="s">
        <v>263</v>
      </c>
      <c r="D26" s="102"/>
      <c r="E26" s="103"/>
    </row>
    <row r="27" spans="1:8" ht="12.75" customHeight="1" x14ac:dyDescent="0.25">
      <c r="A27" s="96"/>
      <c r="B27" s="11"/>
      <c r="C27" s="101" t="s">
        <v>264</v>
      </c>
      <c r="D27" s="102"/>
      <c r="E27" s="103"/>
    </row>
    <row r="28" spans="1:8" ht="12.75" customHeight="1" x14ac:dyDescent="0.25">
      <c r="A28" s="96"/>
      <c r="B28" s="11" t="s">
        <v>250</v>
      </c>
      <c r="C28" s="101" t="s">
        <v>265</v>
      </c>
      <c r="D28" s="102"/>
      <c r="E28" s="103"/>
    </row>
    <row r="29" spans="1:8" ht="12.75" customHeight="1" x14ac:dyDescent="0.25">
      <c r="A29" s="96"/>
      <c r="B29" s="11" t="s">
        <v>250</v>
      </c>
      <c r="C29" s="101" t="s">
        <v>266</v>
      </c>
      <c r="D29" s="102"/>
      <c r="E29" s="103"/>
    </row>
    <row r="30" spans="1:8" ht="13.5" customHeight="1"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608</v>
      </c>
      <c r="C34" s="170"/>
      <c r="D34" s="170"/>
      <c r="E34" s="171"/>
    </row>
    <row r="35" spans="1:5" ht="248.25" customHeight="1" x14ac:dyDescent="0.25">
      <c r="A35" s="6" t="s">
        <v>5</v>
      </c>
      <c r="B35" s="149" t="s">
        <v>1748</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048"/>
  <dimension ref="A1:H35"/>
  <sheetViews>
    <sheetView zoomScaleNormal="100" workbookViewId="0">
      <pane ySplit="2" topLeftCell="A14" activePane="bottomLeft" state="frozen"/>
      <selection activeCell="G7" sqref="G7"/>
      <selection pane="bottomLeft" activeCell="H24" sqref="H2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1749</v>
      </c>
      <c r="C3" s="121"/>
      <c r="D3" s="121"/>
      <c r="E3" s="122"/>
    </row>
    <row r="4" spans="1:5" x14ac:dyDescent="0.25">
      <c r="A4" s="7" t="s">
        <v>1</v>
      </c>
      <c r="B4" s="81" t="s">
        <v>1750</v>
      </c>
      <c r="C4" s="82"/>
      <c r="D4" s="82"/>
      <c r="E4" s="83"/>
    </row>
    <row r="5" spans="1:5" x14ac:dyDescent="0.25">
      <c r="A5" s="7" t="s">
        <v>229</v>
      </c>
      <c r="B5" s="128"/>
      <c r="C5" s="141"/>
      <c r="D5" s="141"/>
      <c r="E5" s="142"/>
    </row>
    <row r="6" spans="1:5" ht="43.5" customHeight="1" x14ac:dyDescent="0.25">
      <c r="A6" s="7" t="s">
        <v>2</v>
      </c>
      <c r="B6" s="128" t="s">
        <v>1751</v>
      </c>
      <c r="C6" s="141"/>
      <c r="D6" s="141"/>
      <c r="E6" s="142"/>
    </row>
    <row r="7" spans="1:5" ht="197.25" customHeight="1" thickBot="1" x14ac:dyDescent="0.3">
      <c r="A7" s="5" t="s">
        <v>231</v>
      </c>
      <c r="B7" s="124" t="s">
        <v>1752</v>
      </c>
      <c r="C7" s="125"/>
      <c r="D7" s="125"/>
      <c r="E7" s="126"/>
    </row>
    <row r="8" spans="1:5" ht="25" x14ac:dyDescent="0.25">
      <c r="A8" s="10" t="s">
        <v>233</v>
      </c>
      <c r="B8" s="241" t="s">
        <v>1753</v>
      </c>
      <c r="C8" s="111"/>
      <c r="D8" s="111"/>
      <c r="E8" s="112"/>
    </row>
    <row r="9" spans="1:5" ht="12.75" customHeight="1" x14ac:dyDescent="0.25">
      <c r="A9" s="16" t="s">
        <v>235</v>
      </c>
      <c r="B9" s="155" t="s">
        <v>1754</v>
      </c>
      <c r="C9" s="156"/>
      <c r="D9" s="156"/>
      <c r="E9" s="157"/>
    </row>
    <row r="10" spans="1:5" x14ac:dyDescent="0.25">
      <c r="A10" s="117" t="s">
        <v>237</v>
      </c>
      <c r="B10" s="81" t="s">
        <v>1755</v>
      </c>
      <c r="C10" s="82"/>
      <c r="D10" s="82"/>
      <c r="E10" s="83"/>
    </row>
    <row r="11" spans="1:5" x14ac:dyDescent="0.25">
      <c r="A11" s="118"/>
      <c r="B11" s="81" t="s">
        <v>296</v>
      </c>
      <c r="C11" s="82"/>
      <c r="D11" s="82"/>
      <c r="E11" s="83"/>
    </row>
    <row r="12" spans="1:5" x14ac:dyDescent="0.25">
      <c r="A12" s="119"/>
      <c r="B12" s="81" t="s">
        <v>1756</v>
      </c>
      <c r="C12" s="82"/>
      <c r="D12" s="82"/>
      <c r="E12" s="83"/>
    </row>
    <row r="13" spans="1:5" x14ac:dyDescent="0.25">
      <c r="A13" s="16" t="s">
        <v>241</v>
      </c>
      <c r="B13" s="81" t="s">
        <v>1287</v>
      </c>
      <c r="C13" s="82"/>
      <c r="D13" s="82"/>
      <c r="E13" s="83"/>
    </row>
    <row r="14" spans="1:5" x14ac:dyDescent="0.25">
      <c r="A14" s="16" t="s">
        <v>243</v>
      </c>
      <c r="B14" s="242" t="s">
        <v>1757</v>
      </c>
      <c r="C14" s="243"/>
      <c r="D14" s="243"/>
      <c r="E14" s="244"/>
    </row>
    <row r="15" spans="1:5" ht="13" thickBot="1" x14ac:dyDescent="0.3">
      <c r="A15" s="15" t="s">
        <v>245</v>
      </c>
      <c r="B15" s="108" t="s">
        <v>1289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37.5" customHeight="1" x14ac:dyDescent="0.25">
      <c r="A22" s="13" t="s">
        <v>256</v>
      </c>
      <c r="B22" s="81" t="s">
        <v>1758</v>
      </c>
      <c r="C22" s="82"/>
      <c r="D22" s="82"/>
      <c r="E22" s="83"/>
    </row>
    <row r="23" spans="1:8" ht="148.5" customHeight="1" thickBot="1" x14ac:dyDescent="0.3">
      <c r="A23" s="9" t="s">
        <v>258</v>
      </c>
      <c r="B23" s="81" t="s">
        <v>1759</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608</v>
      </c>
      <c r="C34" s="170"/>
      <c r="D34" s="170"/>
      <c r="E34" s="171"/>
    </row>
    <row r="35" spans="1:5" ht="248.25" customHeight="1" x14ac:dyDescent="0.25">
      <c r="A35" s="6" t="s">
        <v>5</v>
      </c>
      <c r="B35" s="81" t="s">
        <v>1760</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1049"/>
  <dimension ref="A1:H35"/>
  <sheetViews>
    <sheetView zoomScaleNormal="100" workbookViewId="0">
      <pane ySplit="2" topLeftCell="A23" activePane="bottomLeft" state="frozen"/>
      <selection activeCell="G7" sqref="G7"/>
      <selection pane="bottomLeft" activeCell="L35" sqref="L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1761</v>
      </c>
      <c r="C3" s="121"/>
      <c r="D3" s="121"/>
      <c r="E3" s="122"/>
    </row>
    <row r="4" spans="1:5" x14ac:dyDescent="0.25">
      <c r="A4" s="7" t="s">
        <v>1</v>
      </c>
      <c r="B4" s="81" t="s">
        <v>1762</v>
      </c>
      <c r="C4" s="82"/>
      <c r="D4" s="82"/>
      <c r="E4" s="83"/>
    </row>
    <row r="5" spans="1:5" x14ac:dyDescent="0.25">
      <c r="A5" s="7" t="s">
        <v>229</v>
      </c>
      <c r="B5" s="128" t="s">
        <v>412</v>
      </c>
      <c r="C5" s="141"/>
      <c r="D5" s="141"/>
      <c r="E5" s="142"/>
    </row>
    <row r="6" spans="1:5" ht="43.5" customHeight="1" x14ac:dyDescent="0.25">
      <c r="A6" s="7" t="s">
        <v>2</v>
      </c>
      <c r="B6" s="128" t="s">
        <v>1763</v>
      </c>
      <c r="C6" s="141"/>
      <c r="D6" s="141"/>
      <c r="E6" s="142"/>
    </row>
    <row r="7" spans="1:5" ht="87" customHeight="1" thickBot="1" x14ac:dyDescent="0.3">
      <c r="A7" s="5" t="s">
        <v>231</v>
      </c>
      <c r="B7" s="124" t="s">
        <v>1764</v>
      </c>
      <c r="C7" s="125"/>
      <c r="D7" s="125"/>
      <c r="E7" s="126"/>
    </row>
    <row r="8" spans="1:5" ht="25" x14ac:dyDescent="0.25">
      <c r="A8" s="10" t="s">
        <v>233</v>
      </c>
      <c r="B8" s="241" t="s">
        <v>1765</v>
      </c>
      <c r="C8" s="111"/>
      <c r="D8" s="111"/>
      <c r="E8" s="112"/>
    </row>
    <row r="9" spans="1:5" ht="12.75" customHeight="1" x14ac:dyDescent="0.25">
      <c r="A9" s="16" t="s">
        <v>235</v>
      </c>
      <c r="B9" s="155" t="s">
        <v>415</v>
      </c>
      <c r="C9" s="156"/>
      <c r="D9" s="156"/>
      <c r="E9" s="157"/>
    </row>
    <row r="10" spans="1:5" x14ac:dyDescent="0.25">
      <c r="A10" s="117" t="s">
        <v>237</v>
      </c>
      <c r="B10" s="81" t="s">
        <v>1766</v>
      </c>
      <c r="C10" s="82"/>
      <c r="D10" s="82"/>
      <c r="E10" s="83"/>
    </row>
    <row r="11" spans="1:5" x14ac:dyDescent="0.25">
      <c r="A11" s="118"/>
      <c r="B11" s="81" t="s">
        <v>402</v>
      </c>
      <c r="C11" s="82"/>
      <c r="D11" s="82"/>
      <c r="E11" s="83"/>
    </row>
    <row r="12" spans="1:5" x14ac:dyDescent="0.25">
      <c r="A12" s="119"/>
      <c r="B12" s="81" t="s">
        <v>1767</v>
      </c>
      <c r="C12" s="82"/>
      <c r="D12" s="82"/>
      <c r="E12" s="83"/>
    </row>
    <row r="13" spans="1:5" x14ac:dyDescent="0.25">
      <c r="A13" s="16" t="s">
        <v>241</v>
      </c>
      <c r="B13" s="81" t="s">
        <v>418</v>
      </c>
      <c r="C13" s="82"/>
      <c r="D13" s="82"/>
      <c r="E13" s="83"/>
    </row>
    <row r="14" spans="1:5" x14ac:dyDescent="0.25">
      <c r="A14" s="16" t="s">
        <v>243</v>
      </c>
      <c r="B14" s="242"/>
      <c r="C14" s="243"/>
      <c r="D14" s="243"/>
      <c r="E14" s="244"/>
    </row>
    <row r="15" spans="1:5" ht="13" thickBot="1" x14ac:dyDescent="0.3">
      <c r="A15" s="15" t="s">
        <v>245</v>
      </c>
      <c r="B15" s="108" t="s">
        <v>1529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1768</v>
      </c>
      <c r="C22" s="82"/>
      <c r="D22" s="82"/>
      <c r="E22" s="83"/>
    </row>
    <row r="23" spans="1:8" ht="82.5" customHeight="1" thickBot="1" x14ac:dyDescent="0.3">
      <c r="A23" s="9" t="s">
        <v>258</v>
      </c>
      <c r="B23" s="81" t="s">
        <v>1769</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608</v>
      </c>
      <c r="C34" s="170"/>
      <c r="D34" s="170"/>
      <c r="E34" s="171"/>
    </row>
    <row r="35" spans="1:5" ht="248.25" customHeight="1" x14ac:dyDescent="0.25">
      <c r="A35" s="6" t="s">
        <v>5</v>
      </c>
      <c r="B35" s="81" t="s">
        <v>1770</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1050"/>
  <dimension ref="A1:H35"/>
  <sheetViews>
    <sheetView zoomScaleNormal="100" workbookViewId="0">
      <pane ySplit="2" topLeftCell="A22" activePane="bottomLeft" state="frozen"/>
      <selection activeCell="G7" sqref="G7"/>
      <selection pane="bottomLeft" activeCell="H35" sqref="H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1771</v>
      </c>
      <c r="C3" s="121"/>
      <c r="D3" s="121"/>
      <c r="E3" s="122"/>
    </row>
    <row r="4" spans="1:5" x14ac:dyDescent="0.25">
      <c r="A4" s="7" t="s">
        <v>1</v>
      </c>
      <c r="B4" s="81" t="s">
        <v>1772</v>
      </c>
      <c r="C4" s="82"/>
      <c r="D4" s="82"/>
      <c r="E4" s="83"/>
    </row>
    <row r="5" spans="1:5" x14ac:dyDescent="0.25">
      <c r="A5" s="7" t="s">
        <v>229</v>
      </c>
      <c r="B5" s="128"/>
      <c r="C5" s="141"/>
      <c r="D5" s="141"/>
      <c r="E5" s="142"/>
    </row>
    <row r="6" spans="1:5" ht="43.5" customHeight="1" x14ac:dyDescent="0.25">
      <c r="A6" s="7" t="s">
        <v>2</v>
      </c>
      <c r="B6" s="128" t="s">
        <v>1773</v>
      </c>
      <c r="C6" s="141"/>
      <c r="D6" s="141"/>
      <c r="E6" s="142"/>
    </row>
    <row r="7" spans="1:5" ht="335.25" customHeight="1" thickBot="1" x14ac:dyDescent="0.3">
      <c r="A7" s="5" t="s">
        <v>231</v>
      </c>
      <c r="B7" s="124" t="s">
        <v>1774</v>
      </c>
      <c r="C7" s="125"/>
      <c r="D7" s="125"/>
      <c r="E7" s="126"/>
    </row>
    <row r="8" spans="1:5" ht="25" x14ac:dyDescent="0.25">
      <c r="A8" s="10" t="s">
        <v>233</v>
      </c>
      <c r="B8" s="241" t="s">
        <v>1775</v>
      </c>
      <c r="C8" s="111"/>
      <c r="D8" s="111"/>
      <c r="E8" s="112"/>
    </row>
    <row r="9" spans="1:5" ht="12.75" customHeight="1" x14ac:dyDescent="0.25">
      <c r="A9" s="16" t="s">
        <v>235</v>
      </c>
      <c r="B9" s="155" t="s">
        <v>1776</v>
      </c>
      <c r="C9" s="156"/>
      <c r="D9" s="156"/>
      <c r="E9" s="157"/>
    </row>
    <row r="10" spans="1:5" x14ac:dyDescent="0.25">
      <c r="A10" s="117" t="s">
        <v>237</v>
      </c>
      <c r="B10" s="81" t="s">
        <v>1022</v>
      </c>
      <c r="C10" s="82"/>
      <c r="D10" s="82"/>
      <c r="E10" s="83"/>
    </row>
    <row r="11" spans="1:5" x14ac:dyDescent="0.25">
      <c r="A11" s="118"/>
      <c r="B11" s="81" t="s">
        <v>577</v>
      </c>
      <c r="C11" s="82"/>
      <c r="D11" s="82"/>
      <c r="E11" s="83"/>
    </row>
    <row r="12" spans="1:5" x14ac:dyDescent="0.25">
      <c r="A12" s="119"/>
      <c r="B12" s="81" t="s">
        <v>311</v>
      </c>
      <c r="C12" s="82"/>
      <c r="D12" s="82"/>
      <c r="E12" s="83"/>
    </row>
    <row r="13" spans="1:5" x14ac:dyDescent="0.25">
      <c r="A13" s="16" t="s">
        <v>241</v>
      </c>
      <c r="B13" s="81" t="s">
        <v>578</v>
      </c>
      <c r="C13" s="82"/>
      <c r="D13" s="82"/>
      <c r="E13" s="83"/>
    </row>
    <row r="14" spans="1:5" x14ac:dyDescent="0.25">
      <c r="A14" s="16" t="s">
        <v>243</v>
      </c>
      <c r="B14" s="242"/>
      <c r="C14" s="243"/>
      <c r="D14" s="243"/>
      <c r="E14" s="244"/>
    </row>
    <row r="15" spans="1:5" ht="13" thickBot="1" x14ac:dyDescent="0.3">
      <c r="A15" s="15" t="s">
        <v>245</v>
      </c>
      <c r="B15" s="108" t="s">
        <v>1029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60" customHeight="1" x14ac:dyDescent="0.25">
      <c r="A22" s="13" t="s">
        <v>256</v>
      </c>
      <c r="B22" s="81" t="s">
        <v>1777</v>
      </c>
      <c r="C22" s="82"/>
      <c r="D22" s="82"/>
      <c r="E22" s="83"/>
    </row>
    <row r="23" spans="1:8" ht="104.25" customHeight="1" thickBot="1" x14ac:dyDescent="0.3">
      <c r="A23" s="9" t="s">
        <v>258</v>
      </c>
      <c r="B23" s="81" t="s">
        <v>1778</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608</v>
      </c>
      <c r="C34" s="170"/>
      <c r="D34" s="170"/>
      <c r="E34" s="171"/>
    </row>
    <row r="35" spans="1:5" ht="248.25" customHeight="1" x14ac:dyDescent="0.25">
      <c r="A35" s="6" t="s">
        <v>5</v>
      </c>
      <c r="B35" s="81" t="s">
        <v>1779</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1051"/>
  <dimension ref="A1:H35"/>
  <sheetViews>
    <sheetView zoomScaleNormal="100" workbookViewId="0">
      <pane ySplit="2" topLeftCell="A24"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t="s">
        <v>1780</v>
      </c>
      <c r="D1" s="8"/>
      <c r="E1" s="8"/>
    </row>
    <row r="2" spans="1:5" ht="13" thickBot="1" x14ac:dyDescent="0.3">
      <c r="B2" s="8"/>
      <c r="C2" s="8"/>
      <c r="D2" s="8"/>
      <c r="E2" s="8"/>
    </row>
    <row r="3" spans="1:5" x14ac:dyDescent="0.25">
      <c r="A3" s="10" t="s">
        <v>227</v>
      </c>
      <c r="B3" s="120" t="s">
        <v>1781</v>
      </c>
      <c r="C3" s="121"/>
      <c r="D3" s="121"/>
      <c r="E3" s="122"/>
    </row>
    <row r="4" spans="1:5" x14ac:dyDescent="0.25">
      <c r="A4" s="7" t="s">
        <v>1</v>
      </c>
      <c r="B4" s="81" t="s">
        <v>1782</v>
      </c>
      <c r="C4" s="82"/>
      <c r="D4" s="82"/>
      <c r="E4" s="83"/>
    </row>
    <row r="5" spans="1:5" x14ac:dyDescent="0.25">
      <c r="A5" s="7" t="s">
        <v>229</v>
      </c>
      <c r="B5" s="128"/>
      <c r="C5" s="141"/>
      <c r="D5" s="141"/>
      <c r="E5" s="142"/>
    </row>
    <row r="6" spans="1:5" ht="43.5" customHeight="1" x14ac:dyDescent="0.25">
      <c r="A6" s="7" t="s">
        <v>2</v>
      </c>
      <c r="B6" s="128" t="s">
        <v>1783</v>
      </c>
      <c r="C6" s="141"/>
      <c r="D6" s="141"/>
      <c r="E6" s="142"/>
    </row>
    <row r="7" spans="1:5" ht="309.75" customHeight="1" thickBot="1" x14ac:dyDescent="0.3">
      <c r="A7" s="5" t="s">
        <v>231</v>
      </c>
      <c r="B7" s="124" t="s">
        <v>1784</v>
      </c>
      <c r="C7" s="125"/>
      <c r="D7" s="125"/>
      <c r="E7" s="126"/>
    </row>
    <row r="8" spans="1:5" ht="25" x14ac:dyDescent="0.25">
      <c r="A8" s="10" t="s">
        <v>233</v>
      </c>
      <c r="B8" s="241" t="s">
        <v>1785</v>
      </c>
      <c r="C8" s="111"/>
      <c r="D8" s="111"/>
      <c r="E8" s="112"/>
    </row>
    <row r="9" spans="1:5" ht="12.75" customHeight="1" x14ac:dyDescent="0.25">
      <c r="A9" s="16" t="s">
        <v>235</v>
      </c>
      <c r="B9" s="155" t="s">
        <v>1780</v>
      </c>
      <c r="C9" s="156"/>
      <c r="D9" s="156"/>
      <c r="E9" s="157"/>
    </row>
    <row r="10" spans="1:5" x14ac:dyDescent="0.25">
      <c r="A10" s="117" t="s">
        <v>237</v>
      </c>
      <c r="B10" s="81" t="s">
        <v>1785</v>
      </c>
      <c r="C10" s="82"/>
      <c r="D10" s="82"/>
      <c r="E10" s="83"/>
    </row>
    <row r="11" spans="1:5" x14ac:dyDescent="0.25">
      <c r="A11" s="118"/>
      <c r="B11" s="81" t="s">
        <v>1786</v>
      </c>
      <c r="C11" s="82"/>
      <c r="D11" s="82"/>
      <c r="E11" s="83"/>
    </row>
    <row r="12" spans="1:5" x14ac:dyDescent="0.25">
      <c r="A12" s="119"/>
      <c r="B12" s="81" t="s">
        <v>311</v>
      </c>
      <c r="C12" s="82"/>
      <c r="D12" s="82"/>
      <c r="E12" s="83"/>
    </row>
    <row r="13" spans="1:5" x14ac:dyDescent="0.25">
      <c r="A13" s="16" t="s">
        <v>241</v>
      </c>
      <c r="B13" s="81" t="s">
        <v>1787</v>
      </c>
      <c r="C13" s="82"/>
      <c r="D13" s="82"/>
      <c r="E13" s="83"/>
    </row>
    <row r="14" spans="1:5" x14ac:dyDescent="0.25">
      <c r="A14" s="16" t="s">
        <v>243</v>
      </c>
      <c r="B14" s="242"/>
      <c r="C14" s="243"/>
      <c r="D14" s="243"/>
      <c r="E14" s="244"/>
    </row>
    <row r="15" spans="1:5" ht="13" thickBot="1" x14ac:dyDescent="0.3">
      <c r="A15" s="15" t="s">
        <v>245</v>
      </c>
      <c r="B15" s="108" t="s">
        <v>1788</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93.75" customHeight="1" x14ac:dyDescent="0.25">
      <c r="A22" s="13" t="s">
        <v>256</v>
      </c>
      <c r="B22" s="81" t="s">
        <v>1789</v>
      </c>
      <c r="C22" s="82"/>
      <c r="D22" s="82"/>
      <c r="E22" s="83"/>
    </row>
    <row r="23" spans="1:8" ht="96" customHeight="1" thickBot="1" x14ac:dyDescent="0.3">
      <c r="A23" s="9" t="s">
        <v>258</v>
      </c>
      <c r="B23" s="81" t="s">
        <v>1790</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1791</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1052"/>
  <dimension ref="A1:H35"/>
  <sheetViews>
    <sheetView zoomScaleNormal="100" workbookViewId="0">
      <pane ySplit="2" topLeftCell="A28"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v>972</v>
      </c>
      <c r="C3" s="121"/>
      <c r="D3" s="121"/>
      <c r="E3" s="122"/>
    </row>
    <row r="4" spans="1:5" x14ac:dyDescent="0.25">
      <c r="A4" s="7" t="s">
        <v>1</v>
      </c>
      <c r="B4" s="81" t="s">
        <v>1792</v>
      </c>
      <c r="C4" s="82"/>
      <c r="D4" s="82"/>
      <c r="E4" s="83"/>
    </row>
    <row r="5" spans="1:5" x14ac:dyDescent="0.25">
      <c r="A5" s="7" t="s">
        <v>229</v>
      </c>
      <c r="B5" s="128"/>
      <c r="C5" s="141"/>
      <c r="D5" s="141"/>
      <c r="E5" s="142"/>
    </row>
    <row r="6" spans="1:5" ht="43.5" customHeight="1" x14ac:dyDescent="0.25">
      <c r="A6" s="7" t="s">
        <v>2</v>
      </c>
      <c r="B6" s="128" t="s">
        <v>1793</v>
      </c>
      <c r="C6" s="141"/>
      <c r="D6" s="141"/>
      <c r="E6" s="142"/>
    </row>
    <row r="7" spans="1:5" ht="217.5" customHeight="1" thickBot="1" x14ac:dyDescent="0.3">
      <c r="A7" s="5" t="s">
        <v>231</v>
      </c>
      <c r="B7" s="124" t="s">
        <v>1794</v>
      </c>
      <c r="C7" s="125"/>
      <c r="D7" s="125"/>
      <c r="E7" s="126"/>
    </row>
    <row r="8" spans="1:5" ht="25" x14ac:dyDescent="0.25">
      <c r="A8" s="10" t="s">
        <v>233</v>
      </c>
      <c r="B8" s="241" t="s">
        <v>1795</v>
      </c>
      <c r="C8" s="111"/>
      <c r="D8" s="111"/>
      <c r="E8" s="112"/>
    </row>
    <row r="9" spans="1:5" ht="12.75" customHeight="1" x14ac:dyDescent="0.25">
      <c r="A9" s="16" t="s">
        <v>235</v>
      </c>
      <c r="B9" s="155" t="s">
        <v>1796</v>
      </c>
      <c r="C9" s="156"/>
      <c r="D9" s="156"/>
      <c r="E9" s="157"/>
    </row>
    <row r="10" spans="1:5" x14ac:dyDescent="0.25">
      <c r="A10" s="117" t="s">
        <v>237</v>
      </c>
      <c r="B10" s="81" t="s">
        <v>1797</v>
      </c>
      <c r="C10" s="82"/>
      <c r="D10" s="82"/>
      <c r="E10" s="83"/>
    </row>
    <row r="11" spans="1:5" x14ac:dyDescent="0.25">
      <c r="A11" s="118"/>
      <c r="B11" s="81" t="s">
        <v>1798</v>
      </c>
      <c r="C11" s="82"/>
      <c r="D11" s="82"/>
      <c r="E11" s="83"/>
    </row>
    <row r="12" spans="1:5" x14ac:dyDescent="0.25">
      <c r="A12" s="119"/>
      <c r="B12" s="81" t="s">
        <v>1799</v>
      </c>
      <c r="C12" s="82"/>
      <c r="D12" s="82"/>
      <c r="E12" s="83"/>
    </row>
    <row r="13" spans="1:5" x14ac:dyDescent="0.25">
      <c r="A13" s="16" t="s">
        <v>241</v>
      </c>
      <c r="B13" s="81" t="s">
        <v>1800</v>
      </c>
      <c r="C13" s="82"/>
      <c r="D13" s="82"/>
      <c r="E13" s="83"/>
    </row>
    <row r="14" spans="1:5" x14ac:dyDescent="0.25">
      <c r="A14" s="16" t="s">
        <v>243</v>
      </c>
      <c r="B14" s="242"/>
      <c r="C14" s="243"/>
      <c r="D14" s="243"/>
      <c r="E14" s="244"/>
    </row>
    <row r="15" spans="1:5" ht="13" thickBot="1" x14ac:dyDescent="0.3">
      <c r="A15" s="15" t="s">
        <v>245</v>
      </c>
      <c r="B15" s="108" t="s">
        <v>1801</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1802</v>
      </c>
      <c r="C22" s="82"/>
      <c r="D22" s="82"/>
      <c r="E22" s="83"/>
    </row>
    <row r="23" spans="1:8" ht="125.25" customHeight="1" thickBot="1" x14ac:dyDescent="0.3">
      <c r="A23" s="9" t="s">
        <v>258</v>
      </c>
      <c r="B23" s="81" t="s">
        <v>1803</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1804</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1053"/>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1805</v>
      </c>
      <c r="C3" s="121"/>
      <c r="D3" s="121"/>
      <c r="E3" s="122"/>
    </row>
    <row r="4" spans="1:5" x14ac:dyDescent="0.25">
      <c r="A4" s="7" t="s">
        <v>1</v>
      </c>
      <c r="B4" s="81" t="s">
        <v>1806</v>
      </c>
      <c r="C4" s="82"/>
      <c r="D4" s="82"/>
      <c r="E4" s="83"/>
    </row>
    <row r="5" spans="1:5" x14ac:dyDescent="0.25">
      <c r="A5" s="7" t="s">
        <v>229</v>
      </c>
      <c r="B5" s="128"/>
      <c r="C5" s="141"/>
      <c r="D5" s="141"/>
      <c r="E5" s="142"/>
    </row>
    <row r="6" spans="1:5" ht="43.5" customHeight="1" x14ac:dyDescent="0.25">
      <c r="A6" s="7" t="s">
        <v>2</v>
      </c>
      <c r="B6" s="128" t="s">
        <v>1807</v>
      </c>
      <c r="C6" s="141"/>
      <c r="D6" s="141"/>
      <c r="E6" s="142"/>
    </row>
    <row r="7" spans="1:5" ht="252.75" customHeight="1" thickBot="1" x14ac:dyDescent="0.3">
      <c r="A7" s="5" t="s">
        <v>231</v>
      </c>
      <c r="B7" s="124" t="s">
        <v>1808</v>
      </c>
      <c r="C7" s="125"/>
      <c r="D7" s="125"/>
      <c r="E7" s="126"/>
    </row>
    <row r="8" spans="1:5" ht="25" x14ac:dyDescent="0.25">
      <c r="A8" s="10" t="s">
        <v>233</v>
      </c>
      <c r="B8" s="241" t="s">
        <v>1102</v>
      </c>
      <c r="C8" s="111"/>
      <c r="D8" s="111"/>
      <c r="E8" s="112"/>
    </row>
    <row r="9" spans="1:5" ht="12.75" customHeight="1" x14ac:dyDescent="0.25">
      <c r="A9" s="16" t="s">
        <v>235</v>
      </c>
      <c r="B9" s="155" t="s">
        <v>1583</v>
      </c>
      <c r="C9" s="156"/>
      <c r="D9" s="156"/>
      <c r="E9" s="157"/>
    </row>
    <row r="10" spans="1:5" x14ac:dyDescent="0.25">
      <c r="A10" s="117" t="s">
        <v>237</v>
      </c>
      <c r="B10" s="81" t="s">
        <v>1103</v>
      </c>
      <c r="C10" s="82"/>
      <c r="D10" s="82"/>
      <c r="E10" s="83"/>
    </row>
    <row r="11" spans="1:5" x14ac:dyDescent="0.25">
      <c r="A11" s="118"/>
      <c r="B11" s="81" t="s">
        <v>1104</v>
      </c>
      <c r="C11" s="82"/>
      <c r="D11" s="82"/>
      <c r="E11" s="83"/>
    </row>
    <row r="12" spans="1:5" x14ac:dyDescent="0.25">
      <c r="A12" s="119"/>
      <c r="B12" s="81" t="s">
        <v>1105</v>
      </c>
      <c r="C12" s="82"/>
      <c r="D12" s="82"/>
      <c r="E12" s="83"/>
    </row>
    <row r="13" spans="1:5" x14ac:dyDescent="0.25">
      <c r="A13" s="16" t="s">
        <v>241</v>
      </c>
      <c r="B13" s="81" t="s">
        <v>644</v>
      </c>
      <c r="C13" s="82"/>
      <c r="D13" s="82"/>
      <c r="E13" s="83"/>
    </row>
    <row r="14" spans="1:5" x14ac:dyDescent="0.25">
      <c r="A14" s="16" t="s">
        <v>243</v>
      </c>
      <c r="B14" s="242"/>
      <c r="C14" s="243"/>
      <c r="D14" s="243"/>
      <c r="E14" s="244"/>
    </row>
    <row r="15" spans="1:5" ht="13" thickBot="1" x14ac:dyDescent="0.3">
      <c r="A15" s="15" t="s">
        <v>245</v>
      </c>
      <c r="B15" s="108" t="s">
        <v>1585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1809</v>
      </c>
      <c r="C22" s="82"/>
      <c r="D22" s="82"/>
      <c r="E22" s="83"/>
    </row>
    <row r="23" spans="1:8" ht="183" customHeight="1" thickBot="1" x14ac:dyDescent="0.3">
      <c r="A23" s="9" t="s">
        <v>258</v>
      </c>
      <c r="B23" s="81" t="s">
        <v>1810</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1811</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1054"/>
  <dimension ref="A1:H38"/>
  <sheetViews>
    <sheetView zoomScaleNormal="100" workbookViewId="0">
      <pane ySplit="2" topLeftCell="A7" activePane="bottomLeft" state="frozen"/>
      <selection activeCell="G7" sqref="G7"/>
      <selection pane="bottomLeft" activeCell="B13" sqref="B13:E13"/>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1812</v>
      </c>
      <c r="C3" s="121"/>
      <c r="D3" s="121"/>
      <c r="E3" s="122"/>
    </row>
    <row r="4" spans="1:5" x14ac:dyDescent="0.25">
      <c r="A4" s="7" t="s">
        <v>1</v>
      </c>
      <c r="B4" s="81" t="s">
        <v>1813</v>
      </c>
      <c r="C4" s="82"/>
      <c r="D4" s="82"/>
      <c r="E4" s="83"/>
    </row>
    <row r="5" spans="1:5" x14ac:dyDescent="0.25">
      <c r="A5" s="7" t="s">
        <v>229</v>
      </c>
      <c r="B5" s="128"/>
      <c r="C5" s="141"/>
      <c r="D5" s="141"/>
      <c r="E5" s="142"/>
    </row>
    <row r="6" spans="1:5" ht="43.5" customHeight="1" x14ac:dyDescent="0.25">
      <c r="A6" s="7" t="s">
        <v>2</v>
      </c>
      <c r="B6" s="128" t="s">
        <v>1814</v>
      </c>
      <c r="C6" s="141"/>
      <c r="D6" s="141"/>
      <c r="E6" s="142"/>
    </row>
    <row r="7" spans="1:5" ht="288" customHeight="1" thickBot="1" x14ac:dyDescent="0.3">
      <c r="A7" s="5" t="s">
        <v>231</v>
      </c>
      <c r="B7" s="124" t="s">
        <v>1815</v>
      </c>
      <c r="C7" s="125"/>
      <c r="D7" s="125"/>
      <c r="E7" s="126"/>
    </row>
    <row r="8" spans="1:5" ht="25" x14ac:dyDescent="0.25">
      <c r="A8" s="10" t="s">
        <v>233</v>
      </c>
      <c r="B8" s="241" t="s">
        <v>1816</v>
      </c>
      <c r="C8" s="111"/>
      <c r="D8" s="111"/>
      <c r="E8" s="112"/>
    </row>
    <row r="9" spans="1:5" ht="12.75" customHeight="1" x14ac:dyDescent="0.25">
      <c r="A9" s="16" t="s">
        <v>235</v>
      </c>
      <c r="B9" s="155" t="s">
        <v>1817</v>
      </c>
      <c r="C9" s="156"/>
      <c r="D9" s="156"/>
      <c r="E9" s="157"/>
    </row>
    <row r="10" spans="1:5" x14ac:dyDescent="0.25">
      <c r="A10" s="117" t="s">
        <v>237</v>
      </c>
      <c r="B10" s="158" t="s">
        <v>1818</v>
      </c>
      <c r="C10" s="82"/>
      <c r="D10" s="82"/>
      <c r="E10" s="83"/>
    </row>
    <row r="11" spans="1:5" x14ac:dyDescent="0.25">
      <c r="A11" s="118"/>
      <c r="B11" s="158" t="s">
        <v>1819</v>
      </c>
      <c r="C11" s="82"/>
      <c r="D11" s="82"/>
      <c r="E11" s="83"/>
    </row>
    <row r="12" spans="1:5" x14ac:dyDescent="0.25">
      <c r="A12" s="119"/>
      <c r="B12" s="158" t="s">
        <v>1820</v>
      </c>
      <c r="C12" s="82"/>
      <c r="D12" s="82"/>
      <c r="E12" s="83"/>
    </row>
    <row r="13" spans="1:5" x14ac:dyDescent="0.25">
      <c r="A13" s="16" t="s">
        <v>241</v>
      </c>
      <c r="B13" s="158" t="s">
        <v>1821</v>
      </c>
      <c r="C13" s="82"/>
      <c r="D13" s="82"/>
      <c r="E13" s="83"/>
    </row>
    <row r="14" spans="1:5" ht="14" x14ac:dyDescent="0.25">
      <c r="A14" s="16" t="s">
        <v>243</v>
      </c>
      <c r="B14" s="267"/>
      <c r="C14" s="243"/>
      <c r="D14" s="243"/>
      <c r="E14" s="244"/>
    </row>
    <row r="15" spans="1:5" x14ac:dyDescent="0.25">
      <c r="A15" s="15" t="s">
        <v>245</v>
      </c>
      <c r="B15" s="108" t="s">
        <v>1822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1823</v>
      </c>
      <c r="C22" s="82"/>
      <c r="D22" s="82"/>
      <c r="E22" s="83"/>
    </row>
    <row r="23" spans="1:8" ht="121.5" customHeight="1" thickBot="1" x14ac:dyDescent="0.3">
      <c r="A23" s="9" t="s">
        <v>258</v>
      </c>
      <c r="B23" s="81" t="s">
        <v>1824</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45612</v>
      </c>
      <c r="C34" s="170"/>
      <c r="D34" s="170"/>
      <c r="E34" s="171"/>
    </row>
    <row r="35" spans="1:5" ht="248.25" customHeight="1" x14ac:dyDescent="0.25">
      <c r="A35" s="6" t="s">
        <v>5</v>
      </c>
      <c r="B35" s="149" t="s">
        <v>1825</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240ACE7D-57E4-48F1-A002-9EF0C8BD3701}">
      <formula1>"Yes,No"</formula1>
    </dataValidation>
    <dataValidation type="list" allowBlank="1" showInputMessage="1" showErrorMessage="1" sqref="B36" xr:uid="{880B89A6-4F30-44A9-A1C7-A94964F33CDE}">
      <formula1>"Applied, Exempt"</formula1>
    </dataValidation>
  </dataValidations>
  <hyperlinks>
    <hyperlink ref="B15" r:id="rId1" xr:uid="{AA40A631-E4AA-4F2F-9AB8-9C1A89F6F124}"/>
  </hyperlinks>
  <pageMargins left="0.7" right="0.7" top="0.75" bottom="0.75" header="0.3" footer="0.3"/>
  <pageSetup paperSize="9" orientation="portrait" r:id="rId2"/>
  <drawing r:id="rId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1055"/>
  <dimension ref="A1:H35"/>
  <sheetViews>
    <sheetView zoomScaleNormal="100" workbookViewId="0">
      <pane ySplit="2" topLeftCell="A26"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1826</v>
      </c>
      <c r="C3" s="121"/>
      <c r="D3" s="121"/>
      <c r="E3" s="122"/>
    </row>
    <row r="4" spans="1:5" x14ac:dyDescent="0.25">
      <c r="A4" s="7" t="s">
        <v>1</v>
      </c>
      <c r="B4" s="81" t="s">
        <v>1827</v>
      </c>
      <c r="C4" s="82"/>
      <c r="D4" s="82"/>
      <c r="E4" s="83"/>
    </row>
    <row r="5" spans="1:5" x14ac:dyDescent="0.25">
      <c r="A5" s="7" t="s">
        <v>229</v>
      </c>
      <c r="B5" s="128"/>
      <c r="C5" s="141"/>
      <c r="D5" s="141"/>
      <c r="E5" s="142"/>
    </row>
    <row r="6" spans="1:5" ht="43.5" customHeight="1" x14ac:dyDescent="0.25">
      <c r="A6" s="7" t="s">
        <v>2</v>
      </c>
      <c r="B6" s="128" t="s">
        <v>1828</v>
      </c>
      <c r="C6" s="141"/>
      <c r="D6" s="141"/>
      <c r="E6" s="142"/>
    </row>
    <row r="7" spans="1:5" ht="227.25" customHeight="1" thickBot="1" x14ac:dyDescent="0.3">
      <c r="A7" s="5" t="s">
        <v>231</v>
      </c>
      <c r="B7" s="124" t="s">
        <v>1829</v>
      </c>
      <c r="C7" s="125"/>
      <c r="D7" s="125"/>
      <c r="E7" s="126"/>
    </row>
    <row r="8" spans="1:5" ht="25" x14ac:dyDescent="0.25">
      <c r="A8" s="10" t="s">
        <v>233</v>
      </c>
      <c r="B8" s="241" t="s">
        <v>1102</v>
      </c>
      <c r="C8" s="111"/>
      <c r="D8" s="111"/>
      <c r="E8" s="112"/>
    </row>
    <row r="9" spans="1:5" ht="12.75" customHeight="1" x14ac:dyDescent="0.25">
      <c r="A9" s="16" t="s">
        <v>235</v>
      </c>
      <c r="B9" s="155" t="s">
        <v>1583</v>
      </c>
      <c r="C9" s="156"/>
      <c r="D9" s="156"/>
      <c r="E9" s="157"/>
    </row>
    <row r="10" spans="1:5" x14ac:dyDescent="0.25">
      <c r="A10" s="117" t="s">
        <v>237</v>
      </c>
      <c r="B10" s="81" t="s">
        <v>1103</v>
      </c>
      <c r="C10" s="82"/>
      <c r="D10" s="82"/>
      <c r="E10" s="83"/>
    </row>
    <row r="11" spans="1:5" x14ac:dyDescent="0.25">
      <c r="A11" s="118"/>
      <c r="B11" s="81" t="s">
        <v>1104</v>
      </c>
      <c r="C11" s="82"/>
      <c r="D11" s="82"/>
      <c r="E11" s="83"/>
    </row>
    <row r="12" spans="1:5" x14ac:dyDescent="0.25">
      <c r="A12" s="119"/>
      <c r="B12" s="81" t="s">
        <v>1105</v>
      </c>
      <c r="C12" s="82"/>
      <c r="D12" s="82"/>
      <c r="E12" s="83"/>
    </row>
    <row r="13" spans="1:5" x14ac:dyDescent="0.25">
      <c r="A13" s="16" t="s">
        <v>241</v>
      </c>
      <c r="B13" s="81" t="s">
        <v>644</v>
      </c>
      <c r="C13" s="82"/>
      <c r="D13" s="82"/>
      <c r="E13" s="83"/>
    </row>
    <row r="14" spans="1:5" x14ac:dyDescent="0.25">
      <c r="A14" s="16" t="s">
        <v>243</v>
      </c>
      <c r="B14" s="242"/>
      <c r="C14" s="243"/>
      <c r="D14" s="243"/>
      <c r="E14" s="244"/>
    </row>
    <row r="15" spans="1:5" ht="13" thickBot="1" x14ac:dyDescent="0.3">
      <c r="A15" s="15" t="s">
        <v>245</v>
      </c>
      <c r="B15" s="108" t="s">
        <v>1585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1830</v>
      </c>
      <c r="C22" s="82"/>
      <c r="D22" s="82"/>
      <c r="E22" s="83"/>
    </row>
    <row r="23" spans="1:8" ht="197.25" customHeight="1" thickBot="1" x14ac:dyDescent="0.3">
      <c r="A23" s="9" t="s">
        <v>258</v>
      </c>
      <c r="B23" s="81" t="s">
        <v>1831</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t="s">
        <v>250</v>
      </c>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1832</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1056"/>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1833</v>
      </c>
      <c r="C3" s="121"/>
      <c r="D3" s="121"/>
      <c r="E3" s="122"/>
    </row>
    <row r="4" spans="1:5" x14ac:dyDescent="0.25">
      <c r="A4" s="7" t="s">
        <v>1</v>
      </c>
      <c r="B4" s="81" t="s">
        <v>1834</v>
      </c>
      <c r="C4" s="82"/>
      <c r="D4" s="82"/>
      <c r="E4" s="83"/>
    </row>
    <row r="5" spans="1:5" x14ac:dyDescent="0.25">
      <c r="A5" s="7" t="s">
        <v>229</v>
      </c>
      <c r="B5" s="128"/>
      <c r="C5" s="141"/>
      <c r="D5" s="141"/>
      <c r="E5" s="142"/>
    </row>
    <row r="6" spans="1:5" ht="43.5" customHeight="1" x14ac:dyDescent="0.25">
      <c r="A6" s="7" t="s">
        <v>2</v>
      </c>
      <c r="B6" s="128" t="s">
        <v>1835</v>
      </c>
      <c r="C6" s="141"/>
      <c r="D6" s="141"/>
      <c r="E6" s="142"/>
    </row>
    <row r="7" spans="1:5" ht="168" customHeight="1" thickBot="1" x14ac:dyDescent="0.3">
      <c r="A7" s="5" t="s">
        <v>231</v>
      </c>
      <c r="B7" s="124" t="s">
        <v>1836</v>
      </c>
      <c r="C7" s="125"/>
      <c r="D7" s="125"/>
      <c r="E7" s="126"/>
    </row>
    <row r="8" spans="1:5" ht="25" x14ac:dyDescent="0.25">
      <c r="A8" s="10" t="s">
        <v>233</v>
      </c>
      <c r="B8" s="241" t="s">
        <v>1837</v>
      </c>
      <c r="C8" s="111"/>
      <c r="D8" s="111"/>
      <c r="E8" s="112"/>
    </row>
    <row r="9" spans="1:5" ht="12.75" customHeight="1" x14ac:dyDescent="0.25">
      <c r="A9" s="16" t="s">
        <v>235</v>
      </c>
      <c r="B9" s="155" t="s">
        <v>1838</v>
      </c>
      <c r="C9" s="156"/>
      <c r="D9" s="156"/>
      <c r="E9" s="157"/>
    </row>
    <row r="10" spans="1:5" x14ac:dyDescent="0.25">
      <c r="A10" s="117" t="s">
        <v>237</v>
      </c>
      <c r="B10" s="81" t="s">
        <v>1839</v>
      </c>
      <c r="C10" s="82"/>
      <c r="D10" s="82"/>
      <c r="E10" s="83"/>
    </row>
    <row r="11" spans="1:5" x14ac:dyDescent="0.25">
      <c r="A11" s="118"/>
      <c r="B11" s="81" t="s">
        <v>1840</v>
      </c>
      <c r="C11" s="82"/>
      <c r="D11" s="82"/>
      <c r="E11" s="83"/>
    </row>
    <row r="12" spans="1:5" x14ac:dyDescent="0.25">
      <c r="A12" s="119"/>
      <c r="B12" s="81" t="s">
        <v>311</v>
      </c>
      <c r="C12" s="82"/>
      <c r="D12" s="82"/>
      <c r="E12" s="83"/>
    </row>
    <row r="13" spans="1:5" x14ac:dyDescent="0.25">
      <c r="A13" s="16" t="s">
        <v>241</v>
      </c>
      <c r="B13" s="81" t="s">
        <v>1841</v>
      </c>
      <c r="C13" s="82"/>
      <c r="D13" s="82"/>
      <c r="E13" s="83"/>
    </row>
    <row r="14" spans="1:5" x14ac:dyDescent="0.25">
      <c r="A14" s="16" t="s">
        <v>243</v>
      </c>
      <c r="B14" s="242"/>
      <c r="C14" s="243"/>
      <c r="D14" s="243"/>
      <c r="E14" s="244"/>
    </row>
    <row r="15" spans="1:5" ht="13" thickBot="1" x14ac:dyDescent="0.3">
      <c r="A15" s="15" t="s">
        <v>245</v>
      </c>
      <c r="B15" s="108" t="s">
        <v>1842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1843</v>
      </c>
      <c r="C22" s="82"/>
      <c r="D22" s="82"/>
      <c r="E22" s="83"/>
    </row>
    <row r="23" spans="1:8" ht="120.75" customHeight="1" thickBot="1" x14ac:dyDescent="0.3">
      <c r="A23" s="9" t="s">
        <v>258</v>
      </c>
      <c r="B23" s="81" t="s">
        <v>1844</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1845</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1057"/>
  <dimension ref="A1:H38"/>
  <sheetViews>
    <sheetView zoomScaleNormal="100" workbookViewId="0">
      <pane ySplit="2" topLeftCell="A33"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1846</v>
      </c>
      <c r="C3" s="121"/>
      <c r="D3" s="121"/>
      <c r="E3" s="122"/>
    </row>
    <row r="4" spans="1:5" x14ac:dyDescent="0.25">
      <c r="A4" s="7" t="s">
        <v>1</v>
      </c>
      <c r="B4" s="81" t="s">
        <v>1847</v>
      </c>
      <c r="C4" s="82"/>
      <c r="D4" s="82"/>
      <c r="E4" s="83"/>
    </row>
    <row r="5" spans="1:5" x14ac:dyDescent="0.25">
      <c r="A5" s="7" t="s">
        <v>229</v>
      </c>
      <c r="B5" s="128"/>
      <c r="C5" s="141"/>
      <c r="D5" s="141"/>
      <c r="E5" s="142"/>
    </row>
    <row r="6" spans="1:5" ht="43.5" customHeight="1" x14ac:dyDescent="0.25">
      <c r="A6" s="7" t="s">
        <v>2</v>
      </c>
      <c r="B6" s="128" t="s">
        <v>1848</v>
      </c>
      <c r="C6" s="141"/>
      <c r="D6" s="141"/>
      <c r="E6" s="142"/>
    </row>
    <row r="7" spans="1:5" ht="176.25" customHeight="1" thickBot="1" x14ac:dyDescent="0.3">
      <c r="A7" s="5" t="s">
        <v>231</v>
      </c>
      <c r="B7" s="124" t="s">
        <v>1849</v>
      </c>
      <c r="C7" s="125"/>
      <c r="D7" s="125"/>
      <c r="E7" s="126"/>
    </row>
    <row r="8" spans="1:5" ht="25" x14ac:dyDescent="0.25">
      <c r="A8" s="10" t="s">
        <v>233</v>
      </c>
      <c r="B8" s="241" t="s">
        <v>1850</v>
      </c>
      <c r="C8" s="111"/>
      <c r="D8" s="111"/>
      <c r="E8" s="112"/>
    </row>
    <row r="9" spans="1:5" ht="12.75" customHeight="1" x14ac:dyDescent="0.25">
      <c r="A9" s="16" t="s">
        <v>235</v>
      </c>
      <c r="B9" s="272" t="s">
        <v>1851</v>
      </c>
      <c r="C9" s="156"/>
      <c r="D9" s="156"/>
      <c r="E9" s="157"/>
    </row>
    <row r="10" spans="1:5" x14ac:dyDescent="0.25">
      <c r="A10" s="117" t="s">
        <v>237</v>
      </c>
      <c r="B10" s="158" t="s">
        <v>1852</v>
      </c>
      <c r="C10" s="82"/>
      <c r="D10" s="82"/>
      <c r="E10" s="83"/>
    </row>
    <row r="11" spans="1:5" x14ac:dyDescent="0.25">
      <c r="A11" s="118"/>
      <c r="B11" s="158" t="s">
        <v>1853</v>
      </c>
      <c r="C11" s="82"/>
      <c r="D11" s="82"/>
      <c r="E11" s="83"/>
    </row>
    <row r="12" spans="1:5" x14ac:dyDescent="0.25">
      <c r="A12" s="119"/>
      <c r="B12" s="158" t="s">
        <v>1854</v>
      </c>
      <c r="C12" s="82"/>
      <c r="D12" s="82"/>
      <c r="E12" s="83"/>
    </row>
    <row r="13" spans="1:5" x14ac:dyDescent="0.25">
      <c r="A13" s="16" t="s">
        <v>241</v>
      </c>
      <c r="B13" s="158" t="s">
        <v>1855</v>
      </c>
      <c r="C13" s="82"/>
      <c r="D13" s="82"/>
      <c r="E13" s="83"/>
    </row>
    <row r="14" spans="1:5" x14ac:dyDescent="0.25">
      <c r="A14" s="16" t="s">
        <v>243</v>
      </c>
      <c r="B14" s="267" t="s">
        <v>1856</v>
      </c>
      <c r="C14" s="243"/>
      <c r="D14" s="243"/>
      <c r="E14" s="244"/>
    </row>
    <row r="15" spans="1:5" x14ac:dyDescent="0.25">
      <c r="A15" s="15" t="s">
        <v>245</v>
      </c>
      <c r="B15" s="108" t="s">
        <v>1857</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55"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1858</v>
      </c>
      <c r="C22" s="82"/>
      <c r="D22" s="82"/>
      <c r="E22" s="83"/>
    </row>
    <row r="23" spans="1:8" ht="72" customHeight="1" thickBot="1" x14ac:dyDescent="0.3">
      <c r="A23" s="9" t="s">
        <v>258</v>
      </c>
      <c r="B23" s="81" t="s">
        <v>1859</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45817</v>
      </c>
      <c r="C34" s="170"/>
      <c r="D34" s="170"/>
      <c r="E34" s="171"/>
    </row>
    <row r="35" spans="1:5" ht="248.25" customHeight="1" x14ac:dyDescent="0.25">
      <c r="A35" s="6" t="s">
        <v>5</v>
      </c>
      <c r="B35" s="149" t="s">
        <v>1860</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8F1FAD2F-ECE3-4EFE-A2A9-ABD3BB3925A3}">
      <formula1>"Yes,No"</formula1>
    </dataValidation>
    <dataValidation type="list" allowBlank="1" showInputMessage="1" showErrorMessage="1" sqref="B36" xr:uid="{D0D4912C-071B-4DBE-8595-83E332CA31F1}">
      <formula1>"Applied, Exempt"</formula1>
    </dataValidation>
  </dataValidations>
  <hyperlinks>
    <hyperlink ref="B15" r:id="rId1" xr:uid="{4694EBB5-8E84-4FC6-8A91-CA8BB12745D2}"/>
  </hyperlinks>
  <pageMargins left="0.7" right="0.7" top="0.75" bottom="0.75" header="0.3" footer="0.3"/>
  <pageSetup paperSize="9" orientation="portrait" r:id="rId2"/>
  <drawing r:id="rId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1058"/>
  <dimension ref="A1:H35"/>
  <sheetViews>
    <sheetView zoomScaleNormal="100" workbookViewId="0">
      <pane ySplit="2" topLeftCell="A24"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1861</v>
      </c>
      <c r="C3" s="121"/>
      <c r="D3" s="121"/>
      <c r="E3" s="122"/>
    </row>
    <row r="4" spans="1:5" x14ac:dyDescent="0.25">
      <c r="A4" s="7" t="s">
        <v>1</v>
      </c>
      <c r="B4" s="81" t="s">
        <v>1862</v>
      </c>
      <c r="C4" s="82"/>
      <c r="D4" s="82"/>
      <c r="E4" s="83"/>
    </row>
    <row r="5" spans="1:5" x14ac:dyDescent="0.25">
      <c r="A5" s="7" t="s">
        <v>229</v>
      </c>
      <c r="B5" s="128"/>
      <c r="C5" s="141"/>
      <c r="D5" s="141"/>
      <c r="E5" s="142"/>
    </row>
    <row r="6" spans="1:5" ht="43.5" customHeight="1" x14ac:dyDescent="0.25">
      <c r="A6" s="7" t="s">
        <v>2</v>
      </c>
      <c r="B6" s="128" t="s">
        <v>1863</v>
      </c>
      <c r="C6" s="141"/>
      <c r="D6" s="141"/>
      <c r="E6" s="142"/>
    </row>
    <row r="7" spans="1:5" ht="249" customHeight="1" thickBot="1" x14ac:dyDescent="0.3">
      <c r="A7" s="5" t="s">
        <v>231</v>
      </c>
      <c r="B7" s="124" t="s">
        <v>1864</v>
      </c>
      <c r="C7" s="125"/>
      <c r="D7" s="125"/>
      <c r="E7" s="126"/>
    </row>
    <row r="8" spans="1:5" ht="25" x14ac:dyDescent="0.25">
      <c r="A8" s="10" t="s">
        <v>233</v>
      </c>
      <c r="B8" s="241" t="s">
        <v>835</v>
      </c>
      <c r="C8" s="111"/>
      <c r="D8" s="111"/>
      <c r="E8" s="112"/>
    </row>
    <row r="9" spans="1:5" ht="12.75" customHeight="1" x14ac:dyDescent="0.25">
      <c r="A9" s="16" t="s">
        <v>235</v>
      </c>
      <c r="B9" s="155" t="s">
        <v>1013</v>
      </c>
      <c r="C9" s="156"/>
      <c r="D9" s="156"/>
      <c r="E9" s="157"/>
    </row>
    <row r="10" spans="1:5" x14ac:dyDescent="0.25">
      <c r="A10" s="117" t="s">
        <v>237</v>
      </c>
      <c r="B10" s="81" t="s">
        <v>335</v>
      </c>
      <c r="C10" s="82"/>
      <c r="D10" s="82"/>
      <c r="E10" s="83"/>
    </row>
    <row r="11" spans="1:5" x14ac:dyDescent="0.25">
      <c r="A11" s="118"/>
      <c r="B11" s="81" t="s">
        <v>1865</v>
      </c>
      <c r="C11" s="82"/>
      <c r="D11" s="82"/>
      <c r="E11" s="83"/>
    </row>
    <row r="12" spans="1:5" x14ac:dyDescent="0.25">
      <c r="A12" s="119"/>
      <c r="B12" s="81" t="s">
        <v>311</v>
      </c>
      <c r="C12" s="82"/>
      <c r="D12" s="82"/>
      <c r="E12" s="83"/>
    </row>
    <row r="13" spans="1:5" x14ac:dyDescent="0.25">
      <c r="A13" s="16" t="s">
        <v>241</v>
      </c>
      <c r="B13" s="81" t="s">
        <v>1866</v>
      </c>
      <c r="C13" s="82"/>
      <c r="D13" s="82"/>
      <c r="E13" s="83"/>
    </row>
    <row r="14" spans="1:5" x14ac:dyDescent="0.25">
      <c r="A14" s="16" t="s">
        <v>243</v>
      </c>
      <c r="B14" s="242"/>
      <c r="C14" s="243"/>
      <c r="D14" s="243"/>
      <c r="E14" s="244"/>
    </row>
    <row r="15" spans="1:5" ht="13" thickBot="1" x14ac:dyDescent="0.3">
      <c r="A15" s="15" t="s">
        <v>245</v>
      </c>
      <c r="B15" s="108" t="s">
        <v>1014</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c r="C22" s="82"/>
      <c r="D22" s="82"/>
      <c r="E22" s="83"/>
    </row>
    <row r="23" spans="1:8" ht="63.75" customHeight="1" thickBot="1" x14ac:dyDescent="0.3">
      <c r="A23" s="9" t="s">
        <v>258</v>
      </c>
      <c r="B23" s="81" t="s">
        <v>1867</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39" t="s">
        <v>1868</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1059"/>
  <dimension ref="A1:H35"/>
  <sheetViews>
    <sheetView zoomScaleNormal="100" workbookViewId="0">
      <pane ySplit="2" topLeftCell="A3"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1869</v>
      </c>
      <c r="C3" s="121"/>
      <c r="D3" s="121"/>
      <c r="E3" s="122"/>
    </row>
    <row r="4" spans="1:5" x14ac:dyDescent="0.25">
      <c r="A4" s="7" t="s">
        <v>1</v>
      </c>
      <c r="B4" s="81" t="s">
        <v>1870</v>
      </c>
      <c r="C4" s="82"/>
      <c r="D4" s="82"/>
      <c r="E4" s="83"/>
    </row>
    <row r="5" spans="1:5" x14ac:dyDescent="0.25">
      <c r="A5" s="7" t="s">
        <v>229</v>
      </c>
      <c r="B5" s="128"/>
      <c r="C5" s="141"/>
      <c r="D5" s="141"/>
      <c r="E5" s="142"/>
    </row>
    <row r="6" spans="1:5" ht="43.5" customHeight="1" x14ac:dyDescent="0.25">
      <c r="A6" s="7" t="s">
        <v>2</v>
      </c>
      <c r="B6" s="128" t="s">
        <v>1871</v>
      </c>
      <c r="C6" s="141"/>
      <c r="D6" s="141"/>
      <c r="E6" s="142"/>
    </row>
    <row r="7" spans="1:5" ht="122.25" customHeight="1" thickBot="1" x14ac:dyDescent="0.3">
      <c r="A7" s="5" t="s">
        <v>231</v>
      </c>
      <c r="B7" s="124" t="s">
        <v>1872</v>
      </c>
      <c r="C7" s="125"/>
      <c r="D7" s="125"/>
      <c r="E7" s="126"/>
    </row>
    <row r="8" spans="1:5" ht="25" x14ac:dyDescent="0.25">
      <c r="A8" s="10" t="s">
        <v>233</v>
      </c>
      <c r="B8" s="241" t="s">
        <v>1873</v>
      </c>
      <c r="C8" s="111"/>
      <c r="D8" s="111"/>
      <c r="E8" s="112"/>
    </row>
    <row r="9" spans="1:5" ht="12.75" customHeight="1" x14ac:dyDescent="0.25">
      <c r="A9" s="16" t="s">
        <v>235</v>
      </c>
      <c r="B9" s="155" t="s">
        <v>1874</v>
      </c>
      <c r="C9" s="156"/>
      <c r="D9" s="156"/>
      <c r="E9" s="157"/>
    </row>
    <row r="10" spans="1:5" x14ac:dyDescent="0.25">
      <c r="A10" s="117" t="s">
        <v>237</v>
      </c>
      <c r="B10" s="81" t="s">
        <v>1875</v>
      </c>
      <c r="C10" s="82"/>
      <c r="D10" s="82"/>
      <c r="E10" s="83"/>
    </row>
    <row r="11" spans="1:5" x14ac:dyDescent="0.25">
      <c r="A11" s="118"/>
      <c r="B11" s="81" t="s">
        <v>1876</v>
      </c>
      <c r="C11" s="82"/>
      <c r="D11" s="82"/>
      <c r="E11" s="83"/>
    </row>
    <row r="12" spans="1:5" x14ac:dyDescent="0.25">
      <c r="A12" s="119"/>
      <c r="B12" s="81" t="s">
        <v>1877</v>
      </c>
      <c r="C12" s="82"/>
      <c r="D12" s="82"/>
      <c r="E12" s="83"/>
    </row>
    <row r="13" spans="1:5" x14ac:dyDescent="0.25">
      <c r="A13" s="16" t="s">
        <v>241</v>
      </c>
      <c r="B13" s="81" t="s">
        <v>1878</v>
      </c>
      <c r="C13" s="82"/>
      <c r="D13" s="82"/>
      <c r="E13" s="83"/>
    </row>
    <row r="14" spans="1:5" x14ac:dyDescent="0.25">
      <c r="A14" s="16" t="s">
        <v>243</v>
      </c>
      <c r="B14" s="242"/>
      <c r="C14" s="243"/>
      <c r="D14" s="243"/>
      <c r="E14" s="244"/>
    </row>
    <row r="15" spans="1:5" ht="13" thickBot="1" x14ac:dyDescent="0.3">
      <c r="A15" s="15" t="s">
        <v>245</v>
      </c>
      <c r="B15" s="108" t="s">
        <v>1879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1880</v>
      </c>
      <c r="C22" s="82"/>
      <c r="D22" s="82"/>
      <c r="E22" s="83"/>
    </row>
    <row r="23" spans="1:8" ht="63.75" customHeight="1" thickBot="1" x14ac:dyDescent="0.3">
      <c r="A23" s="9" t="s">
        <v>258</v>
      </c>
      <c r="B23" s="81" t="s">
        <v>1881</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ht="13" thickBot="1" x14ac:dyDescent="0.3">
      <c r="A34" s="5" t="s">
        <v>270</v>
      </c>
      <c r="B34" s="179">
        <v>42402</v>
      </c>
      <c r="C34" s="170"/>
      <c r="D34" s="170"/>
      <c r="E34" s="171"/>
    </row>
    <row r="35" spans="1:5" ht="248.25" customHeight="1" x14ac:dyDescent="0.25">
      <c r="A35" s="6" t="s">
        <v>5</v>
      </c>
      <c r="B35" s="81" t="s">
        <v>1882</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1060"/>
  <dimension ref="A1:H38"/>
  <sheetViews>
    <sheetView zoomScaleNormal="100" workbookViewId="0">
      <pane ySplit="2" topLeftCell="A3" activePane="bottomLeft" state="frozen"/>
      <selection activeCell="G7" sqref="G7"/>
      <selection pane="bottomLeft" activeCell="L10" sqref="L10"/>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1883</v>
      </c>
      <c r="C3" s="121"/>
      <c r="D3" s="121"/>
      <c r="E3" s="122"/>
    </row>
    <row r="4" spans="1:5" x14ac:dyDescent="0.25">
      <c r="A4" s="7" t="s">
        <v>1</v>
      </c>
      <c r="B4" s="81" t="s">
        <v>1884</v>
      </c>
      <c r="C4" s="82"/>
      <c r="D4" s="82"/>
      <c r="E4" s="83"/>
    </row>
    <row r="5" spans="1:5" x14ac:dyDescent="0.25">
      <c r="A5" s="7" t="s">
        <v>229</v>
      </c>
      <c r="B5" s="128"/>
      <c r="C5" s="141"/>
      <c r="D5" s="141"/>
      <c r="E5" s="142"/>
    </row>
    <row r="6" spans="1:5" ht="43.5" customHeight="1" x14ac:dyDescent="0.25">
      <c r="A6" s="7" t="s">
        <v>2</v>
      </c>
      <c r="B6" s="128" t="s">
        <v>1885</v>
      </c>
      <c r="C6" s="141"/>
      <c r="D6" s="141"/>
      <c r="E6" s="142"/>
    </row>
    <row r="7" spans="1:5" ht="87" customHeight="1" thickBot="1" x14ac:dyDescent="0.3">
      <c r="A7" s="5" t="s">
        <v>231</v>
      </c>
      <c r="B7" s="124" t="s">
        <v>1886</v>
      </c>
      <c r="C7" s="125"/>
      <c r="D7" s="125"/>
      <c r="E7" s="126"/>
    </row>
    <row r="8" spans="1:5" ht="25" x14ac:dyDescent="0.25">
      <c r="A8" s="10" t="s">
        <v>233</v>
      </c>
      <c r="B8" s="241" t="s">
        <v>1887</v>
      </c>
      <c r="C8" s="111"/>
      <c r="D8" s="111"/>
      <c r="E8" s="112"/>
    </row>
    <row r="9" spans="1:5" ht="12.75" customHeight="1" x14ac:dyDescent="0.25">
      <c r="A9" s="16" t="s">
        <v>235</v>
      </c>
      <c r="B9" s="272" t="s">
        <v>1888</v>
      </c>
      <c r="C9" s="156"/>
      <c r="D9" s="156"/>
      <c r="E9" s="157"/>
    </row>
    <row r="10" spans="1:5" x14ac:dyDescent="0.25">
      <c r="A10" s="117" t="s">
        <v>237</v>
      </c>
      <c r="B10" s="81" t="s">
        <v>1889</v>
      </c>
      <c r="C10" s="82"/>
      <c r="D10" s="82"/>
      <c r="E10" s="83"/>
    </row>
    <row r="11" spans="1:5" x14ac:dyDescent="0.25">
      <c r="A11" s="118"/>
      <c r="B11" s="81" t="s">
        <v>1890</v>
      </c>
      <c r="C11" s="82"/>
      <c r="D11" s="82"/>
      <c r="E11" s="83"/>
    </row>
    <row r="12" spans="1:5" x14ac:dyDescent="0.25">
      <c r="A12" s="119"/>
      <c r="B12" s="273" t="s">
        <v>1891</v>
      </c>
      <c r="C12" s="82"/>
      <c r="D12" s="82"/>
      <c r="E12" s="83"/>
    </row>
    <row r="13" spans="1:5" x14ac:dyDescent="0.25">
      <c r="A13" s="16" t="s">
        <v>241</v>
      </c>
      <c r="B13" s="273" t="s">
        <v>1892</v>
      </c>
      <c r="C13" s="82"/>
      <c r="D13" s="82"/>
      <c r="E13" s="83"/>
    </row>
    <row r="14" spans="1:5" x14ac:dyDescent="0.25">
      <c r="A14" s="16" t="s">
        <v>243</v>
      </c>
      <c r="B14" s="274" t="s">
        <v>1893</v>
      </c>
      <c r="C14" s="243"/>
      <c r="D14" s="243"/>
      <c r="E14" s="244"/>
    </row>
    <row r="15" spans="1:5" x14ac:dyDescent="0.25">
      <c r="A15" s="15" t="s">
        <v>245</v>
      </c>
      <c r="B15" s="108" t="s">
        <v>1894</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1895</v>
      </c>
      <c r="C22" s="82"/>
      <c r="D22" s="82"/>
      <c r="E22" s="83"/>
    </row>
    <row r="23" spans="1:8" ht="63.75" customHeight="1" thickBot="1" x14ac:dyDescent="0.3">
      <c r="A23" s="9" t="s">
        <v>258</v>
      </c>
      <c r="B23" s="81" t="s">
        <v>1896</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45753</v>
      </c>
      <c r="C34" s="170"/>
      <c r="D34" s="170"/>
      <c r="E34" s="171"/>
    </row>
    <row r="35" spans="1:5" ht="248.25" customHeight="1" x14ac:dyDescent="0.25">
      <c r="A35" s="6" t="s">
        <v>5</v>
      </c>
      <c r="B35" s="149" t="s">
        <v>1897</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C9EF0CF0-E9B4-40EE-895E-F4F490B01090}">
      <formula1>"Yes,No"</formula1>
    </dataValidation>
    <dataValidation type="list" allowBlank="1" showInputMessage="1" showErrorMessage="1" sqref="B36" xr:uid="{0127AFA7-35B4-4DA0-9926-C37AE1A12AC0}">
      <formula1>"Applied, Exempt"</formula1>
    </dataValidation>
  </dataValidations>
  <hyperlinks>
    <hyperlink ref="B15" r:id="rId1" xr:uid="{AB2F3187-B21C-46AE-8CDE-0E236AD47808}"/>
    <hyperlink ref="B15:E15" r:id="rId2" display="info@bomss.org" xr:uid="{ADC721AA-5439-476D-B8E7-9D7BF0A5CE37}"/>
  </hyperlinks>
  <pageMargins left="0.7" right="0.7" top="0.75" bottom="0.75" header="0.3" footer="0.3"/>
  <pageSetup paperSize="9" orientation="portrait" r:id="rId3"/>
  <drawing r:id="rId4"/>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Sheet1061"/>
  <dimension ref="A1:H35"/>
  <sheetViews>
    <sheetView zoomScaleNormal="100" workbookViewId="0">
      <pane ySplit="2" topLeftCell="A24"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1898</v>
      </c>
      <c r="C3" s="121"/>
      <c r="D3" s="121"/>
      <c r="E3" s="122"/>
    </row>
    <row r="4" spans="1:5" x14ac:dyDescent="0.25">
      <c r="A4" s="7" t="s">
        <v>1</v>
      </c>
      <c r="B4" s="81" t="s">
        <v>1899</v>
      </c>
      <c r="C4" s="82"/>
      <c r="D4" s="82"/>
      <c r="E4" s="83"/>
    </row>
    <row r="5" spans="1:5" x14ac:dyDescent="0.25">
      <c r="A5" s="7" t="s">
        <v>229</v>
      </c>
      <c r="B5" s="128"/>
      <c r="C5" s="141"/>
      <c r="D5" s="141"/>
      <c r="E5" s="142"/>
    </row>
    <row r="6" spans="1:5" ht="43.5" customHeight="1" x14ac:dyDescent="0.25">
      <c r="A6" s="7" t="s">
        <v>2</v>
      </c>
      <c r="B6" s="128" t="s">
        <v>1900</v>
      </c>
      <c r="C6" s="141"/>
      <c r="D6" s="141"/>
      <c r="E6" s="142"/>
    </row>
    <row r="7" spans="1:5" ht="87" customHeight="1" thickBot="1" x14ac:dyDescent="0.3">
      <c r="A7" s="5" t="s">
        <v>231</v>
      </c>
      <c r="B7" s="124" t="s">
        <v>1901</v>
      </c>
      <c r="C7" s="125"/>
      <c r="D7" s="125"/>
      <c r="E7" s="126"/>
    </row>
    <row r="8" spans="1:5" ht="25" x14ac:dyDescent="0.25">
      <c r="A8" s="10" t="s">
        <v>233</v>
      </c>
      <c r="B8" s="241" t="s">
        <v>1582</v>
      </c>
      <c r="C8" s="111"/>
      <c r="D8" s="111"/>
      <c r="E8" s="112"/>
    </row>
    <row r="9" spans="1:5" ht="12.75" customHeight="1" x14ac:dyDescent="0.25">
      <c r="A9" s="16" t="s">
        <v>235</v>
      </c>
      <c r="B9" s="155" t="s">
        <v>1902</v>
      </c>
      <c r="C9" s="156"/>
      <c r="D9" s="156"/>
      <c r="E9" s="157"/>
    </row>
    <row r="10" spans="1:5" x14ac:dyDescent="0.25">
      <c r="A10" s="275" t="s">
        <v>237</v>
      </c>
      <c r="B10" s="81" t="s">
        <v>1102</v>
      </c>
      <c r="C10" s="82"/>
      <c r="D10" s="82"/>
      <c r="E10" s="83"/>
    </row>
    <row r="11" spans="1:5" x14ac:dyDescent="0.25">
      <c r="A11" s="118"/>
      <c r="B11" s="81" t="s">
        <v>1103</v>
      </c>
      <c r="C11" s="82"/>
      <c r="D11" s="82"/>
      <c r="E11" s="83"/>
    </row>
    <row r="12" spans="1:5" x14ac:dyDescent="0.25">
      <c r="A12" s="119"/>
      <c r="B12" s="81" t="s">
        <v>1903</v>
      </c>
      <c r="C12" s="82"/>
      <c r="D12" s="82"/>
      <c r="E12" s="83"/>
    </row>
    <row r="13" spans="1:5" x14ac:dyDescent="0.25">
      <c r="A13" s="16" t="s">
        <v>241</v>
      </c>
      <c r="B13" s="81" t="s">
        <v>644</v>
      </c>
      <c r="C13" s="82"/>
      <c r="D13" s="82"/>
      <c r="E13" s="83"/>
    </row>
    <row r="14" spans="1:5" x14ac:dyDescent="0.25">
      <c r="A14" s="16" t="s">
        <v>243</v>
      </c>
      <c r="B14" s="242"/>
      <c r="C14" s="243"/>
      <c r="D14" s="243"/>
      <c r="E14" s="244"/>
    </row>
    <row r="15" spans="1:5" ht="13" thickBot="1" x14ac:dyDescent="0.3">
      <c r="A15" s="15" t="s">
        <v>245</v>
      </c>
      <c r="B15" s="108" t="s">
        <v>1904</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1905</v>
      </c>
      <c r="C22" s="82"/>
      <c r="D22" s="82"/>
      <c r="E22" s="83"/>
    </row>
    <row r="23" spans="1:8" ht="63.75" customHeight="1" thickBot="1" x14ac:dyDescent="0.3">
      <c r="A23" s="9" t="s">
        <v>258</v>
      </c>
      <c r="B23" s="81" t="s">
        <v>1906</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81" t="s">
        <v>1907</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Sheet1062"/>
  <dimension ref="A1:H38"/>
  <sheetViews>
    <sheetView zoomScaleNormal="100" workbookViewId="0">
      <pane ySplit="2" topLeftCell="A30" activePane="bottomLeft" state="frozen"/>
      <selection activeCell="G7" sqref="G7"/>
      <selection pane="bottomLeft" activeCell="B38" sqref="B38"/>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1908</v>
      </c>
      <c r="C3" s="121"/>
      <c r="D3" s="121"/>
      <c r="E3" s="122"/>
    </row>
    <row r="4" spans="1:5" x14ac:dyDescent="0.25">
      <c r="A4" s="7" t="s">
        <v>1</v>
      </c>
      <c r="B4" s="81" t="s">
        <v>1909</v>
      </c>
      <c r="C4" s="82"/>
      <c r="D4" s="82"/>
      <c r="E4" s="83"/>
    </row>
    <row r="5" spans="1:5" x14ac:dyDescent="0.25">
      <c r="A5" s="7" t="s">
        <v>229</v>
      </c>
      <c r="B5" s="128"/>
      <c r="C5" s="141"/>
      <c r="D5" s="141"/>
      <c r="E5" s="142"/>
    </row>
    <row r="6" spans="1:5" ht="43.5" customHeight="1" x14ac:dyDescent="0.25">
      <c r="A6" s="7" t="s">
        <v>2</v>
      </c>
      <c r="B6" s="128" t="s">
        <v>1910</v>
      </c>
      <c r="C6" s="141"/>
      <c r="D6" s="141"/>
      <c r="E6" s="142"/>
    </row>
    <row r="7" spans="1:5" ht="87" customHeight="1" thickBot="1" x14ac:dyDescent="0.3">
      <c r="A7" s="5" t="s">
        <v>231</v>
      </c>
      <c r="B7" s="124" t="s">
        <v>1911</v>
      </c>
      <c r="C7" s="125"/>
      <c r="D7" s="125"/>
      <c r="E7" s="126"/>
    </row>
    <row r="8" spans="1:5" ht="25" x14ac:dyDescent="0.25">
      <c r="A8" s="10" t="s">
        <v>233</v>
      </c>
      <c r="B8" s="276" t="s">
        <v>1912</v>
      </c>
      <c r="C8" s="111"/>
      <c r="D8" s="111"/>
      <c r="E8" s="112"/>
    </row>
    <row r="9" spans="1:5" ht="12.75" customHeight="1" x14ac:dyDescent="0.25">
      <c r="A9" s="16" t="s">
        <v>235</v>
      </c>
      <c r="B9" s="155" t="s">
        <v>1913</v>
      </c>
      <c r="C9" s="156"/>
      <c r="D9" s="156"/>
      <c r="E9" s="157"/>
    </row>
    <row r="10" spans="1:5" x14ac:dyDescent="0.25">
      <c r="A10" s="117" t="s">
        <v>237</v>
      </c>
      <c r="B10" s="81" t="s">
        <v>1914</v>
      </c>
      <c r="C10" s="82"/>
      <c r="D10" s="82"/>
      <c r="E10" s="83"/>
    </row>
    <row r="11" spans="1:5" x14ac:dyDescent="0.25">
      <c r="A11" s="118"/>
      <c r="B11" s="81" t="s">
        <v>1915</v>
      </c>
      <c r="C11" s="82"/>
      <c r="D11" s="82"/>
      <c r="E11" s="83"/>
    </row>
    <row r="12" spans="1:5" x14ac:dyDescent="0.25">
      <c r="A12" s="119"/>
      <c r="B12" s="81" t="s">
        <v>1916</v>
      </c>
      <c r="C12" s="82"/>
      <c r="D12" s="82"/>
      <c r="E12" s="83"/>
    </row>
    <row r="13" spans="1:5" x14ac:dyDescent="0.25">
      <c r="A13" s="16" t="s">
        <v>241</v>
      </c>
      <c r="B13" s="81" t="s">
        <v>1917</v>
      </c>
      <c r="C13" s="82"/>
      <c r="D13" s="82"/>
      <c r="E13" s="83"/>
    </row>
    <row r="14" spans="1:5" x14ac:dyDescent="0.25">
      <c r="A14" s="16" t="s">
        <v>243</v>
      </c>
      <c r="B14" s="242" t="s">
        <v>1918</v>
      </c>
      <c r="C14" s="243"/>
      <c r="D14" s="243"/>
      <c r="E14" s="244"/>
    </row>
    <row r="15" spans="1:5" x14ac:dyDescent="0.25">
      <c r="A15" s="15" t="s">
        <v>245</v>
      </c>
      <c r="B15" s="108" t="s">
        <v>1919</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1920</v>
      </c>
      <c r="C22" s="82"/>
      <c r="D22" s="82"/>
      <c r="E22" s="83"/>
    </row>
    <row r="23" spans="1:8" ht="63.75" customHeight="1" thickBot="1" x14ac:dyDescent="0.3">
      <c r="A23" s="9" t="s">
        <v>258</v>
      </c>
      <c r="B23" s="81" t="s">
        <v>1921</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c r="C29" s="101" t="s">
        <v>266</v>
      </c>
      <c r="D29" s="102"/>
      <c r="E29" s="103"/>
    </row>
    <row r="30" spans="1:8" ht="13" thickBot="1" x14ac:dyDescent="0.3">
      <c r="A30" s="97"/>
      <c r="B30" s="11"/>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45775</v>
      </c>
      <c r="C34" s="170"/>
      <c r="D34" s="170"/>
      <c r="E34" s="171"/>
    </row>
    <row r="35" spans="1:5" ht="248.25" customHeight="1" x14ac:dyDescent="0.25">
      <c r="A35" s="6" t="s">
        <v>5</v>
      </c>
      <c r="B35" s="81" t="s">
        <v>1922</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A17526A7-AB00-4185-A1E9-A3D1FC21173D}">
      <formula1>"Yes,No"</formula1>
    </dataValidation>
    <dataValidation type="list" allowBlank="1" showInputMessage="1" showErrorMessage="1" sqref="B36" xr:uid="{41B4598F-351B-4069-90DA-335E64914312}">
      <formula1>"Applied, Exempt"</formula1>
    </dataValidation>
  </dataValidations>
  <hyperlinks>
    <hyperlink ref="B15:E15" r:id="rId1" display="hutch.london@googlemail.com" xr:uid="{C070A363-9568-47AD-ACE2-A7D626123776}"/>
  </hyperlinks>
  <pageMargins left="0.7" right="0.7" top="0.75" bottom="0.75" header="0.3" footer="0.3"/>
  <pageSetup paperSize="9" orientation="portrait" r:id="rId2"/>
  <drawing r:id="rId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1063"/>
  <dimension ref="A1:H35"/>
  <sheetViews>
    <sheetView zoomScaleNormal="100" workbookViewId="0">
      <pane ySplit="2" topLeftCell="A25"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1923</v>
      </c>
      <c r="C3" s="121"/>
      <c r="D3" s="121"/>
      <c r="E3" s="122"/>
    </row>
    <row r="4" spans="1:5" x14ac:dyDescent="0.25">
      <c r="A4" s="7" t="s">
        <v>1</v>
      </c>
      <c r="B4" s="81" t="s">
        <v>1924</v>
      </c>
      <c r="C4" s="82"/>
      <c r="D4" s="82"/>
      <c r="E4" s="83"/>
    </row>
    <row r="5" spans="1:5" x14ac:dyDescent="0.25">
      <c r="A5" s="7" t="s">
        <v>229</v>
      </c>
      <c r="B5" s="128"/>
      <c r="C5" s="141"/>
      <c r="D5" s="141"/>
      <c r="E5" s="142"/>
    </row>
    <row r="6" spans="1:5" ht="43.5" customHeight="1" x14ac:dyDescent="0.25">
      <c r="A6" s="7" t="s">
        <v>2</v>
      </c>
      <c r="B6" s="128" t="s">
        <v>1925</v>
      </c>
      <c r="C6" s="141"/>
      <c r="D6" s="141"/>
      <c r="E6" s="142"/>
    </row>
    <row r="7" spans="1:5" ht="87" customHeight="1" thickBot="1" x14ac:dyDescent="0.3">
      <c r="A7" s="5" t="s">
        <v>231</v>
      </c>
      <c r="B7" s="124" t="s">
        <v>1926</v>
      </c>
      <c r="C7" s="125"/>
      <c r="D7" s="125"/>
      <c r="E7" s="126"/>
    </row>
    <row r="8" spans="1:5" ht="25" x14ac:dyDescent="0.25">
      <c r="A8" s="10" t="s">
        <v>233</v>
      </c>
      <c r="B8" s="241" t="s">
        <v>1338</v>
      </c>
      <c r="C8" s="111"/>
      <c r="D8" s="111"/>
      <c r="E8" s="112"/>
    </row>
    <row r="9" spans="1:5" ht="12.75" customHeight="1" x14ac:dyDescent="0.25">
      <c r="A9" s="16" t="s">
        <v>235</v>
      </c>
      <c r="B9" s="155" t="s">
        <v>1927</v>
      </c>
      <c r="C9" s="156"/>
      <c r="D9" s="156"/>
      <c r="E9" s="157"/>
    </row>
    <row r="10" spans="1:5" x14ac:dyDescent="0.25">
      <c r="A10" s="117" t="s">
        <v>237</v>
      </c>
      <c r="B10" s="81" t="s">
        <v>1928</v>
      </c>
      <c r="C10" s="82"/>
      <c r="D10" s="82"/>
      <c r="E10" s="83"/>
    </row>
    <row r="11" spans="1:5" x14ac:dyDescent="0.25">
      <c r="A11" s="118"/>
      <c r="B11" s="81" t="s">
        <v>1929</v>
      </c>
      <c r="C11" s="82"/>
      <c r="D11" s="82"/>
      <c r="E11" s="83"/>
    </row>
    <row r="12" spans="1:5" x14ac:dyDescent="0.25">
      <c r="A12" s="119"/>
      <c r="B12" s="81" t="s">
        <v>1930</v>
      </c>
      <c r="C12" s="82"/>
      <c r="D12" s="82"/>
      <c r="E12" s="83"/>
    </row>
    <row r="13" spans="1:5" x14ac:dyDescent="0.25">
      <c r="A13" s="16" t="s">
        <v>241</v>
      </c>
      <c r="B13" s="81" t="s">
        <v>1333</v>
      </c>
      <c r="C13" s="82"/>
      <c r="D13" s="82"/>
      <c r="E13" s="83"/>
    </row>
    <row r="14" spans="1:5" x14ac:dyDescent="0.25">
      <c r="A14" s="16" t="s">
        <v>243</v>
      </c>
      <c r="B14" s="242"/>
      <c r="C14" s="243"/>
      <c r="D14" s="243"/>
      <c r="E14" s="244"/>
    </row>
    <row r="15" spans="1:5" ht="13" thickBot="1" x14ac:dyDescent="0.3">
      <c r="A15" s="15" t="s">
        <v>245</v>
      </c>
      <c r="B15" s="108" t="s">
        <v>1931</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1932</v>
      </c>
      <c r="C22" s="82"/>
      <c r="D22" s="82"/>
      <c r="E22" s="83"/>
    </row>
    <row r="23" spans="1:8" ht="63.75" customHeight="1" thickBot="1" x14ac:dyDescent="0.3">
      <c r="A23" s="9" t="s">
        <v>258</v>
      </c>
      <c r="B23" s="81" t="s">
        <v>1933</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c r="C29" s="101" t="s">
        <v>266</v>
      </c>
      <c r="D29" s="102"/>
      <c r="E29" s="103"/>
    </row>
    <row r="30" spans="1:8" ht="13" thickBot="1" x14ac:dyDescent="0.3">
      <c r="A30" s="97"/>
      <c r="B30" s="11"/>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149" t="s">
        <v>1934</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1064"/>
  <dimension ref="A1:H38"/>
  <sheetViews>
    <sheetView zoomScaleNormal="100" workbookViewId="0">
      <pane ySplit="2" topLeftCell="A35" activePane="bottomLeft" state="frozen"/>
      <selection activeCell="G7" sqref="G7"/>
      <selection pane="bottomLeft" activeCell="B42" sqref="B4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1935</v>
      </c>
      <c r="C3" s="121"/>
      <c r="D3" s="121"/>
      <c r="E3" s="122"/>
    </row>
    <row r="4" spans="1:5" x14ac:dyDescent="0.25">
      <c r="A4" s="7" t="s">
        <v>1</v>
      </c>
      <c r="B4" s="81" t="s">
        <v>1936</v>
      </c>
      <c r="C4" s="82"/>
      <c r="D4" s="82"/>
      <c r="E4" s="83"/>
    </row>
    <row r="5" spans="1:5" x14ac:dyDescent="0.25">
      <c r="A5" s="7" t="s">
        <v>229</v>
      </c>
      <c r="B5" s="128"/>
      <c r="C5" s="141"/>
      <c r="D5" s="141"/>
      <c r="E5" s="142"/>
    </row>
    <row r="6" spans="1:5" ht="43.5" customHeight="1" x14ac:dyDescent="0.25">
      <c r="A6" s="7" t="s">
        <v>2</v>
      </c>
      <c r="B6" s="128" t="s">
        <v>1937</v>
      </c>
      <c r="C6" s="141"/>
      <c r="D6" s="141"/>
      <c r="E6" s="142"/>
    </row>
    <row r="7" spans="1:5" ht="87" customHeight="1" thickBot="1" x14ac:dyDescent="0.3">
      <c r="A7" s="5" t="s">
        <v>231</v>
      </c>
      <c r="B7" s="124" t="s">
        <v>1938</v>
      </c>
      <c r="C7" s="125"/>
      <c r="D7" s="125"/>
      <c r="E7" s="126"/>
    </row>
    <row r="8" spans="1:5" ht="25" x14ac:dyDescent="0.25">
      <c r="A8" s="10" t="s">
        <v>233</v>
      </c>
      <c r="B8" s="241" t="s">
        <v>1939</v>
      </c>
      <c r="C8" s="111"/>
      <c r="D8" s="111"/>
      <c r="E8" s="112"/>
    </row>
    <row r="9" spans="1:5" ht="12.75" customHeight="1" x14ac:dyDescent="0.25">
      <c r="A9" s="16" t="s">
        <v>235</v>
      </c>
      <c r="B9" s="155" t="s">
        <v>1940</v>
      </c>
      <c r="C9" s="156"/>
      <c r="D9" s="156"/>
      <c r="E9" s="157"/>
    </row>
    <row r="10" spans="1:5" x14ac:dyDescent="0.25">
      <c r="A10" s="117" t="s">
        <v>237</v>
      </c>
      <c r="B10" s="81" t="s">
        <v>1941</v>
      </c>
      <c r="C10" s="82"/>
      <c r="D10" s="82"/>
      <c r="E10" s="83"/>
    </row>
    <row r="11" spans="1:5" x14ac:dyDescent="0.25">
      <c r="A11" s="118"/>
      <c r="B11" s="81" t="s">
        <v>1942</v>
      </c>
      <c r="C11" s="82"/>
      <c r="D11" s="82"/>
      <c r="E11" s="83"/>
    </row>
    <row r="12" spans="1:5" x14ac:dyDescent="0.25">
      <c r="A12" s="119"/>
      <c r="B12" s="81" t="s">
        <v>311</v>
      </c>
      <c r="C12" s="82"/>
      <c r="D12" s="82"/>
      <c r="E12" s="83"/>
    </row>
    <row r="13" spans="1:5" x14ac:dyDescent="0.25">
      <c r="A13" s="16" t="s">
        <v>241</v>
      </c>
      <c r="B13" s="81" t="s">
        <v>391</v>
      </c>
      <c r="C13" s="82"/>
      <c r="D13" s="82"/>
      <c r="E13" s="83"/>
    </row>
    <row r="14" spans="1:5" x14ac:dyDescent="0.25">
      <c r="A14" s="16" t="s">
        <v>243</v>
      </c>
      <c r="B14" s="242" t="s">
        <v>1943</v>
      </c>
      <c r="C14" s="243"/>
      <c r="D14" s="243"/>
      <c r="E14" s="244"/>
    </row>
    <row r="15" spans="1:5" x14ac:dyDescent="0.25">
      <c r="A15" s="15" t="s">
        <v>245</v>
      </c>
      <c r="B15" s="108" t="s">
        <v>1944</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1945</v>
      </c>
      <c r="C22" s="82"/>
      <c r="D22" s="82"/>
      <c r="E22" s="83"/>
    </row>
    <row r="23" spans="1:8" ht="63.75" customHeight="1" thickBot="1" x14ac:dyDescent="0.3">
      <c r="A23" s="9" t="s">
        <v>258</v>
      </c>
      <c r="B23" s="81" t="s">
        <v>1946</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45736</v>
      </c>
      <c r="C34" s="170"/>
      <c r="D34" s="170"/>
      <c r="E34" s="171"/>
    </row>
    <row r="35" spans="1:5" ht="248.25" customHeight="1" x14ac:dyDescent="0.25">
      <c r="A35" s="6" t="s">
        <v>5</v>
      </c>
      <c r="B35" s="149" t="s">
        <v>1947</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7A14A994-0616-43E5-994A-5FEB96D99F93}">
      <formula1>"Yes,No"</formula1>
    </dataValidation>
    <dataValidation type="list" allowBlank="1" showInputMessage="1" showErrorMessage="1" sqref="B36" xr:uid="{BCCA7821-0CB8-45CB-8C3D-FCBA7BC3B1A6}">
      <formula1>"Applied, Exempt"</formula1>
    </dataValidation>
  </dataValidations>
  <hyperlinks>
    <hyperlink ref="B15:E15" r:id="rId1" display="Peter.van-geffen@rcp.ac.uk" xr:uid="{3968FBC8-96D9-4E4E-B1CA-E8D9F7DF3FA1}"/>
  </hyperlinks>
  <pageMargins left="0.7" right="0.7" top="0.75" bottom="0.75" header="0.3" footer="0.3"/>
  <pageSetup paperSize="9" orientation="portrait" r:id="rId2"/>
  <drawing r:id="rId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1065"/>
  <dimension ref="A1:H35"/>
  <sheetViews>
    <sheetView zoomScaleNormal="100" workbookViewId="0">
      <pane ySplit="2" topLeftCell="A23"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1948</v>
      </c>
      <c r="C3" s="121"/>
      <c r="D3" s="121"/>
      <c r="E3" s="122"/>
    </row>
    <row r="4" spans="1:5" x14ac:dyDescent="0.25">
      <c r="A4" s="7" t="s">
        <v>1</v>
      </c>
      <c r="B4" s="81" t="s">
        <v>1949</v>
      </c>
      <c r="C4" s="82"/>
      <c r="D4" s="82"/>
      <c r="E4" s="83"/>
    </row>
    <row r="5" spans="1:5" x14ac:dyDescent="0.25">
      <c r="A5" s="7" t="s">
        <v>229</v>
      </c>
      <c r="B5" s="128"/>
      <c r="C5" s="141"/>
      <c r="D5" s="141"/>
      <c r="E5" s="142"/>
    </row>
    <row r="6" spans="1:5" ht="43.5" customHeight="1" x14ac:dyDescent="0.25">
      <c r="A6" s="7" t="s">
        <v>2</v>
      </c>
      <c r="B6" s="128" t="s">
        <v>1950</v>
      </c>
      <c r="C6" s="141"/>
      <c r="D6" s="141"/>
      <c r="E6" s="142"/>
    </row>
    <row r="7" spans="1:5" ht="252.65" customHeight="1" thickBot="1" x14ac:dyDescent="0.3">
      <c r="A7" s="5" t="s">
        <v>231</v>
      </c>
      <c r="B7" s="124" t="s">
        <v>1951</v>
      </c>
      <c r="C7" s="125"/>
      <c r="D7" s="125"/>
      <c r="E7" s="126"/>
    </row>
    <row r="8" spans="1:5" ht="25" x14ac:dyDescent="0.25">
      <c r="A8" s="10" t="s">
        <v>233</v>
      </c>
      <c r="B8" s="241" t="s">
        <v>1952</v>
      </c>
      <c r="C8" s="111"/>
      <c r="D8" s="111"/>
      <c r="E8" s="112"/>
    </row>
    <row r="9" spans="1:5" ht="12.75" customHeight="1" x14ac:dyDescent="0.25">
      <c r="A9" s="16" t="s">
        <v>235</v>
      </c>
      <c r="B9" s="155" t="s">
        <v>1953</v>
      </c>
      <c r="C9" s="156"/>
      <c r="D9" s="156"/>
      <c r="E9" s="157"/>
    </row>
    <row r="10" spans="1:5" x14ac:dyDescent="0.25">
      <c r="A10" s="117" t="s">
        <v>237</v>
      </c>
      <c r="B10" s="81" t="s">
        <v>1954</v>
      </c>
      <c r="C10" s="82"/>
      <c r="D10" s="82"/>
      <c r="E10" s="83"/>
    </row>
    <row r="11" spans="1:5" x14ac:dyDescent="0.25">
      <c r="A11" s="118"/>
      <c r="B11" s="81" t="s">
        <v>1955</v>
      </c>
      <c r="C11" s="82"/>
      <c r="D11" s="82"/>
      <c r="E11" s="83"/>
    </row>
    <row r="12" spans="1:5" x14ac:dyDescent="0.25">
      <c r="A12" s="119"/>
      <c r="B12" s="81" t="s">
        <v>1244</v>
      </c>
      <c r="C12" s="82"/>
      <c r="D12" s="82"/>
      <c r="E12" s="83"/>
    </row>
    <row r="13" spans="1:5" x14ac:dyDescent="0.25">
      <c r="A13" s="16" t="s">
        <v>241</v>
      </c>
      <c r="B13" s="81" t="s">
        <v>1956</v>
      </c>
      <c r="C13" s="82"/>
      <c r="D13" s="82"/>
      <c r="E13" s="83"/>
    </row>
    <row r="14" spans="1:5" x14ac:dyDescent="0.25">
      <c r="A14" s="16" t="s">
        <v>243</v>
      </c>
      <c r="B14" s="242" t="s">
        <v>1957</v>
      </c>
      <c r="C14" s="243"/>
      <c r="D14" s="243"/>
      <c r="E14" s="244"/>
    </row>
    <row r="15" spans="1:5" ht="13" thickBot="1" x14ac:dyDescent="0.3">
      <c r="A15" s="15" t="s">
        <v>245</v>
      </c>
      <c r="B15" s="108" t="s">
        <v>1958</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1959</v>
      </c>
      <c r="C22" s="82"/>
      <c r="D22" s="82"/>
      <c r="E22" s="83"/>
    </row>
    <row r="23" spans="1:8" ht="69" customHeight="1" thickBot="1" x14ac:dyDescent="0.3">
      <c r="A23" s="9" t="s">
        <v>258</v>
      </c>
      <c r="B23" s="81" t="s">
        <v>1960</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1961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1066"/>
  <dimension ref="A1:H38"/>
  <sheetViews>
    <sheetView zoomScaleNormal="100" workbookViewId="0">
      <pane ySplit="2" topLeftCell="A35" activePane="bottomLeft" state="frozen"/>
      <selection activeCell="G7" sqref="G7"/>
      <selection pane="bottomLeft" activeCell="E42" sqref="E4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1962</v>
      </c>
      <c r="C3" s="121"/>
      <c r="D3" s="121"/>
      <c r="E3" s="122"/>
    </row>
    <row r="4" spans="1:5" x14ac:dyDescent="0.25">
      <c r="A4" s="7" t="s">
        <v>1</v>
      </c>
      <c r="B4" s="81" t="s">
        <v>1963</v>
      </c>
      <c r="C4" s="82"/>
      <c r="D4" s="82"/>
      <c r="E4" s="83"/>
    </row>
    <row r="5" spans="1:5" x14ac:dyDescent="0.25">
      <c r="A5" s="7" t="s">
        <v>229</v>
      </c>
      <c r="B5" s="128"/>
      <c r="C5" s="141"/>
      <c r="D5" s="141"/>
      <c r="E5" s="142"/>
    </row>
    <row r="6" spans="1:5" ht="43.5" customHeight="1" x14ac:dyDescent="0.25">
      <c r="A6" s="7" t="s">
        <v>2</v>
      </c>
      <c r="B6" s="128" t="s">
        <v>1964</v>
      </c>
      <c r="C6" s="141"/>
      <c r="D6" s="141"/>
      <c r="E6" s="142"/>
    </row>
    <row r="7" spans="1:5" ht="206.15" customHeight="1" thickBot="1" x14ac:dyDescent="0.3">
      <c r="A7" s="5" t="s">
        <v>231</v>
      </c>
      <c r="B7" s="124" t="s">
        <v>1965</v>
      </c>
      <c r="C7" s="125"/>
      <c r="D7" s="125"/>
      <c r="E7" s="126"/>
    </row>
    <row r="8" spans="1:5" ht="25" x14ac:dyDescent="0.25">
      <c r="A8" s="10" t="s">
        <v>233</v>
      </c>
      <c r="B8" s="241" t="s">
        <v>1966</v>
      </c>
      <c r="C8" s="111"/>
      <c r="D8" s="111"/>
      <c r="E8" s="112"/>
    </row>
    <row r="9" spans="1:5" ht="12.75" customHeight="1" x14ac:dyDescent="0.25">
      <c r="A9" s="16" t="s">
        <v>235</v>
      </c>
      <c r="B9" s="155" t="s">
        <v>1967</v>
      </c>
      <c r="C9" s="156"/>
      <c r="D9" s="156"/>
      <c r="E9" s="157"/>
    </row>
    <row r="10" spans="1:5" x14ac:dyDescent="0.25">
      <c r="A10" s="117" t="s">
        <v>237</v>
      </c>
      <c r="B10" s="81" t="s">
        <v>1968</v>
      </c>
      <c r="C10" s="82"/>
      <c r="D10" s="82"/>
      <c r="E10" s="83"/>
    </row>
    <row r="11" spans="1:5" x14ac:dyDescent="0.25">
      <c r="A11" s="118"/>
      <c r="B11" s="81" t="s">
        <v>1969</v>
      </c>
      <c r="C11" s="82"/>
      <c r="D11" s="82"/>
      <c r="E11" s="83"/>
    </row>
    <row r="12" spans="1:5" x14ac:dyDescent="0.25">
      <c r="A12" s="119"/>
      <c r="B12" s="81" t="s">
        <v>1970</v>
      </c>
      <c r="C12" s="82"/>
      <c r="D12" s="82"/>
      <c r="E12" s="83"/>
    </row>
    <row r="13" spans="1:5" x14ac:dyDescent="0.25">
      <c r="A13" s="16" t="s">
        <v>241</v>
      </c>
      <c r="B13" s="81" t="s">
        <v>541</v>
      </c>
      <c r="C13" s="82"/>
      <c r="D13" s="82"/>
      <c r="E13" s="83"/>
    </row>
    <row r="14" spans="1:5" x14ac:dyDescent="0.25">
      <c r="A14" s="16" t="s">
        <v>243</v>
      </c>
      <c r="B14" s="242" t="s">
        <v>1971</v>
      </c>
      <c r="C14" s="243"/>
      <c r="D14" s="243"/>
      <c r="E14" s="244"/>
    </row>
    <row r="15" spans="1:5" x14ac:dyDescent="0.25">
      <c r="A15" s="15" t="s">
        <v>245</v>
      </c>
      <c r="B15" s="108" t="s">
        <v>1972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1973</v>
      </c>
      <c r="C22" s="82"/>
      <c r="D22" s="82"/>
      <c r="E22" s="83"/>
    </row>
    <row r="23" spans="1:8" ht="86.15" customHeight="1" thickBot="1" x14ac:dyDescent="0.3">
      <c r="A23" s="9" t="s">
        <v>258</v>
      </c>
      <c r="B23" s="81" t="s">
        <v>1974</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45802</v>
      </c>
      <c r="C34" s="170"/>
      <c r="D34" s="170"/>
      <c r="E34" s="171"/>
    </row>
    <row r="35" spans="1:5" ht="248.25" customHeight="1" x14ac:dyDescent="0.25">
      <c r="A35" s="6" t="s">
        <v>5</v>
      </c>
      <c r="B35" s="277" t="s">
        <v>1975</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85B9AC5D-58A7-4F63-AC27-0F3728C3357C}">
      <formula1>"Yes,No"</formula1>
    </dataValidation>
    <dataValidation type="list" allowBlank="1" showInputMessage="1" showErrorMessage="1" sqref="B36" xr:uid="{52DB6467-C380-4FF7-9C5F-E385C830B3A0}">
      <formula1>"Applied, Exempt"</formula1>
    </dataValidation>
  </dataValidations>
  <hyperlinks>
    <hyperlink ref="B15:E15" r:id="rId1" display="Fozia.Ahmed@mft.nhs.uk" xr:uid="{55C7D9CB-65DD-4BE7-8820-CABE3D79CE6B}"/>
  </hyperlinks>
  <pageMargins left="0.7" right="0.7" top="0.75" bottom="0.75" header="0.3" footer="0.3"/>
  <pageSetup paperSize="9" orientation="portrait" r:id="rId2"/>
  <drawing r:id="rId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1067"/>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1976</v>
      </c>
      <c r="C3" s="121"/>
      <c r="D3" s="121"/>
      <c r="E3" s="122"/>
    </row>
    <row r="4" spans="1:5" x14ac:dyDescent="0.25">
      <c r="A4" s="7" t="s">
        <v>1</v>
      </c>
      <c r="B4" s="81" t="s">
        <v>1977</v>
      </c>
      <c r="C4" s="82"/>
      <c r="D4" s="82"/>
      <c r="E4" s="83"/>
    </row>
    <row r="5" spans="1:5" x14ac:dyDescent="0.25">
      <c r="A5" s="7" t="s">
        <v>229</v>
      </c>
      <c r="B5" s="128"/>
      <c r="C5" s="141"/>
      <c r="D5" s="141"/>
      <c r="E5" s="142"/>
    </row>
    <row r="6" spans="1:5" ht="43.5" customHeight="1" x14ac:dyDescent="0.25">
      <c r="A6" s="7" t="s">
        <v>2</v>
      </c>
      <c r="B6" s="128" t="s">
        <v>1978</v>
      </c>
      <c r="C6" s="141"/>
      <c r="D6" s="141"/>
      <c r="E6" s="142"/>
    </row>
    <row r="7" spans="1:5" ht="87" customHeight="1" thickBot="1" x14ac:dyDescent="0.3">
      <c r="A7" s="5" t="s">
        <v>231</v>
      </c>
      <c r="B7" s="124" t="s">
        <v>1979</v>
      </c>
      <c r="C7" s="125"/>
      <c r="D7" s="125"/>
      <c r="E7" s="126"/>
    </row>
    <row r="8" spans="1:5" ht="25" x14ac:dyDescent="0.25">
      <c r="A8" s="10" t="s">
        <v>233</v>
      </c>
      <c r="B8" s="241" t="s">
        <v>1102</v>
      </c>
      <c r="C8" s="111"/>
      <c r="D8" s="111"/>
      <c r="E8" s="112"/>
    </row>
    <row r="9" spans="1:5" ht="12.75" customHeight="1" x14ac:dyDescent="0.25">
      <c r="A9" s="16" t="s">
        <v>235</v>
      </c>
      <c r="B9" s="155" t="s">
        <v>1980</v>
      </c>
      <c r="C9" s="156"/>
      <c r="D9" s="156"/>
      <c r="E9" s="157"/>
    </row>
    <row r="10" spans="1:5" x14ac:dyDescent="0.25">
      <c r="A10" s="117" t="s">
        <v>237</v>
      </c>
      <c r="B10" s="81" t="s">
        <v>1981</v>
      </c>
      <c r="C10" s="82"/>
      <c r="D10" s="82"/>
      <c r="E10" s="83"/>
    </row>
    <row r="11" spans="1:5" x14ac:dyDescent="0.25">
      <c r="A11" s="118"/>
      <c r="B11" s="81" t="s">
        <v>1982</v>
      </c>
      <c r="C11" s="82"/>
      <c r="D11" s="82"/>
      <c r="E11" s="83"/>
    </row>
    <row r="12" spans="1:5" x14ac:dyDescent="0.25">
      <c r="A12" s="119"/>
      <c r="B12" s="81" t="s">
        <v>1903</v>
      </c>
      <c r="C12" s="82"/>
      <c r="D12" s="82"/>
      <c r="E12" s="83"/>
    </row>
    <row r="13" spans="1:5" x14ac:dyDescent="0.25">
      <c r="A13" s="16" t="s">
        <v>241</v>
      </c>
      <c r="B13" s="81" t="s">
        <v>1983</v>
      </c>
      <c r="C13" s="82"/>
      <c r="D13" s="82"/>
      <c r="E13" s="83"/>
    </row>
    <row r="14" spans="1:5" x14ac:dyDescent="0.25">
      <c r="A14" s="16" t="s">
        <v>243</v>
      </c>
      <c r="B14" s="242" t="s">
        <v>1984</v>
      </c>
      <c r="C14" s="243"/>
      <c r="D14" s="243"/>
      <c r="E14" s="244"/>
    </row>
    <row r="15" spans="1:5" ht="13" thickBot="1" x14ac:dyDescent="0.3">
      <c r="A15" s="15" t="s">
        <v>245</v>
      </c>
      <c r="B15" s="108" t="s">
        <v>1985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1986</v>
      </c>
      <c r="C22" s="82"/>
      <c r="D22" s="82"/>
      <c r="E22" s="83"/>
    </row>
    <row r="23" spans="1:8" ht="129.65" customHeight="1" thickBot="1" x14ac:dyDescent="0.3">
      <c r="A23" s="9" t="s">
        <v>258</v>
      </c>
      <c r="B23" s="81" t="s">
        <v>1987</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149" t="s">
        <v>1988</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1068"/>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1989</v>
      </c>
      <c r="C3" s="121"/>
      <c r="D3" s="121"/>
      <c r="E3" s="122"/>
    </row>
    <row r="4" spans="1:5" x14ac:dyDescent="0.25">
      <c r="A4" s="7" t="s">
        <v>1</v>
      </c>
      <c r="B4" s="81" t="s">
        <v>1990</v>
      </c>
      <c r="C4" s="82"/>
      <c r="D4" s="82"/>
      <c r="E4" s="83"/>
    </row>
    <row r="5" spans="1:5" x14ac:dyDescent="0.25">
      <c r="A5" s="7" t="s">
        <v>229</v>
      </c>
      <c r="B5" s="128"/>
      <c r="C5" s="141"/>
      <c r="D5" s="141"/>
      <c r="E5" s="142"/>
    </row>
    <row r="6" spans="1:5" ht="43.5" customHeight="1" x14ac:dyDescent="0.25">
      <c r="A6" s="7" t="s">
        <v>2</v>
      </c>
      <c r="B6" s="128" t="s">
        <v>1991</v>
      </c>
      <c r="C6" s="141"/>
      <c r="D6" s="141"/>
      <c r="E6" s="142"/>
    </row>
    <row r="7" spans="1:5" ht="87" customHeight="1" thickBot="1" x14ac:dyDescent="0.3">
      <c r="A7" s="5" t="s">
        <v>231</v>
      </c>
      <c r="B7" s="124" t="s">
        <v>1992</v>
      </c>
      <c r="C7" s="125"/>
      <c r="D7" s="125"/>
      <c r="E7" s="126"/>
    </row>
    <row r="8" spans="1:5" ht="25" x14ac:dyDescent="0.25">
      <c r="A8" s="10" t="s">
        <v>233</v>
      </c>
      <c r="B8" s="241" t="s">
        <v>1993</v>
      </c>
      <c r="C8" s="111"/>
      <c r="D8" s="111"/>
      <c r="E8" s="112"/>
    </row>
    <row r="9" spans="1:5" ht="12.75" customHeight="1" x14ac:dyDescent="0.25">
      <c r="A9" s="16" t="s">
        <v>235</v>
      </c>
      <c r="B9" s="155" t="s">
        <v>1994</v>
      </c>
      <c r="C9" s="156"/>
      <c r="D9" s="156"/>
      <c r="E9" s="157"/>
    </row>
    <row r="10" spans="1:5" x14ac:dyDescent="0.25">
      <c r="A10" s="117" t="s">
        <v>237</v>
      </c>
      <c r="B10" s="81" t="s">
        <v>1995</v>
      </c>
      <c r="C10" s="82"/>
      <c r="D10" s="82"/>
      <c r="E10" s="83"/>
    </row>
    <row r="11" spans="1:5" x14ac:dyDescent="0.25">
      <c r="A11" s="118"/>
      <c r="B11" s="81" t="s">
        <v>1996</v>
      </c>
      <c r="C11" s="82"/>
      <c r="D11" s="82"/>
      <c r="E11" s="83"/>
    </row>
    <row r="12" spans="1:5" x14ac:dyDescent="0.25">
      <c r="A12" s="119"/>
      <c r="B12" s="81" t="s">
        <v>1997</v>
      </c>
      <c r="C12" s="82"/>
      <c r="D12" s="82"/>
      <c r="E12" s="83"/>
    </row>
    <row r="13" spans="1:5" x14ac:dyDescent="0.25">
      <c r="A13" s="16" t="s">
        <v>241</v>
      </c>
      <c r="B13" s="81" t="s">
        <v>1998</v>
      </c>
      <c r="C13" s="82"/>
      <c r="D13" s="82"/>
      <c r="E13" s="83"/>
    </row>
    <row r="14" spans="1:5" x14ac:dyDescent="0.25">
      <c r="A14" s="16" t="s">
        <v>243</v>
      </c>
      <c r="B14" s="242"/>
      <c r="C14" s="243"/>
      <c r="D14" s="243"/>
      <c r="E14" s="244"/>
    </row>
    <row r="15" spans="1:5" ht="13" thickBot="1" x14ac:dyDescent="0.3">
      <c r="A15" s="15" t="s">
        <v>245</v>
      </c>
      <c r="B15" s="108" t="s">
        <v>1999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250</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2000</v>
      </c>
      <c r="C22" s="82"/>
      <c r="D22" s="82"/>
      <c r="E22" s="83"/>
    </row>
    <row r="23" spans="1:8" ht="63.75" customHeight="1" thickBot="1" x14ac:dyDescent="0.3">
      <c r="A23" s="9" t="s">
        <v>258</v>
      </c>
      <c r="B23" s="81" t="s">
        <v>2001</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2002</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1069"/>
  <dimension ref="A1:H35"/>
  <sheetViews>
    <sheetView zoomScaleNormal="100" workbookViewId="0">
      <pane ySplit="2" topLeftCell="A24"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2003</v>
      </c>
      <c r="C3" s="121"/>
      <c r="D3" s="121"/>
      <c r="E3" s="122"/>
    </row>
    <row r="4" spans="1:5" x14ac:dyDescent="0.25">
      <c r="A4" s="7" t="s">
        <v>1</v>
      </c>
      <c r="B4" s="81" t="s">
        <v>2004</v>
      </c>
      <c r="C4" s="82"/>
      <c r="D4" s="82"/>
      <c r="E4" s="83"/>
    </row>
    <row r="5" spans="1:5" x14ac:dyDescent="0.25">
      <c r="A5" s="7" t="s">
        <v>229</v>
      </c>
      <c r="B5" s="128"/>
      <c r="C5" s="141"/>
      <c r="D5" s="141"/>
      <c r="E5" s="142"/>
    </row>
    <row r="6" spans="1:5" ht="43.5" customHeight="1" x14ac:dyDescent="0.25">
      <c r="A6" s="7" t="s">
        <v>2</v>
      </c>
      <c r="B6" s="128" t="s">
        <v>2005</v>
      </c>
      <c r="C6" s="141"/>
      <c r="D6" s="141"/>
      <c r="E6" s="142"/>
    </row>
    <row r="7" spans="1:5" ht="87" customHeight="1" thickBot="1" x14ac:dyDescent="0.3">
      <c r="A7" s="5" t="s">
        <v>231</v>
      </c>
      <c r="B7" s="124" t="s">
        <v>2006</v>
      </c>
      <c r="C7" s="125"/>
      <c r="D7" s="125"/>
      <c r="E7" s="126"/>
    </row>
    <row r="8" spans="1:5" ht="25" x14ac:dyDescent="0.25">
      <c r="A8" s="10" t="s">
        <v>233</v>
      </c>
      <c r="B8" s="241" t="s">
        <v>335</v>
      </c>
      <c r="C8" s="111"/>
      <c r="D8" s="111"/>
      <c r="E8" s="112"/>
    </row>
    <row r="9" spans="1:5" ht="12.75" customHeight="1" x14ac:dyDescent="0.25">
      <c r="A9" s="16" t="s">
        <v>235</v>
      </c>
      <c r="B9" s="155" t="s">
        <v>2007</v>
      </c>
      <c r="C9" s="156"/>
      <c r="D9" s="156"/>
      <c r="E9" s="157"/>
    </row>
    <row r="10" spans="1:5" x14ac:dyDescent="0.25">
      <c r="A10" s="117" t="s">
        <v>237</v>
      </c>
      <c r="B10" s="81" t="s">
        <v>335</v>
      </c>
      <c r="C10" s="82"/>
      <c r="D10" s="82"/>
      <c r="E10" s="83"/>
    </row>
    <row r="11" spans="1:5" x14ac:dyDescent="0.25">
      <c r="A11" s="118"/>
      <c r="B11" s="81" t="s">
        <v>1865</v>
      </c>
      <c r="C11" s="82"/>
      <c r="D11" s="82"/>
      <c r="E11" s="83"/>
    </row>
    <row r="12" spans="1:5" x14ac:dyDescent="0.25">
      <c r="A12" s="119"/>
      <c r="B12" s="81" t="s">
        <v>311</v>
      </c>
      <c r="C12" s="82"/>
      <c r="D12" s="82"/>
      <c r="E12" s="83"/>
    </row>
    <row r="13" spans="1:5" x14ac:dyDescent="0.25">
      <c r="A13" s="16" t="s">
        <v>241</v>
      </c>
      <c r="B13" s="81" t="s">
        <v>1866</v>
      </c>
      <c r="C13" s="82"/>
      <c r="D13" s="82"/>
      <c r="E13" s="83"/>
    </row>
    <row r="14" spans="1:5" x14ac:dyDescent="0.25">
      <c r="A14" s="16" t="s">
        <v>243</v>
      </c>
      <c r="B14" s="242">
        <v>7393754206</v>
      </c>
      <c r="C14" s="243"/>
      <c r="D14" s="243"/>
      <c r="E14" s="244"/>
    </row>
    <row r="15" spans="1:5" ht="13" thickBot="1" x14ac:dyDescent="0.3">
      <c r="A15" s="15" t="s">
        <v>245</v>
      </c>
      <c r="B15" s="108" t="s">
        <v>2008</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2010</v>
      </c>
      <c r="C22" s="82"/>
      <c r="D22" s="82"/>
      <c r="E22" s="83"/>
    </row>
    <row r="23" spans="1:8" ht="63.75" customHeight="1" thickBot="1" x14ac:dyDescent="0.3">
      <c r="A23" s="9" t="s">
        <v>258</v>
      </c>
      <c r="B23" s="81" t="s">
        <v>2011</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39" t="s">
        <v>2012</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Sheet1070"/>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2013</v>
      </c>
      <c r="C3" s="121"/>
      <c r="D3" s="121"/>
      <c r="E3" s="122"/>
    </row>
    <row r="4" spans="1:5" x14ac:dyDescent="0.25">
      <c r="A4" s="7" t="s">
        <v>1</v>
      </c>
      <c r="B4" s="81" t="s">
        <v>2014</v>
      </c>
      <c r="C4" s="82"/>
      <c r="D4" s="82"/>
      <c r="E4" s="83"/>
    </row>
    <row r="5" spans="1:5" x14ac:dyDescent="0.25">
      <c r="A5" s="7" t="s">
        <v>229</v>
      </c>
      <c r="B5" s="128"/>
      <c r="C5" s="141"/>
      <c r="D5" s="141"/>
      <c r="E5" s="142"/>
    </row>
    <row r="6" spans="1:5" ht="43.5" customHeight="1" x14ac:dyDescent="0.25">
      <c r="A6" s="7" t="s">
        <v>2</v>
      </c>
      <c r="B6" s="128" t="s">
        <v>2015</v>
      </c>
      <c r="C6" s="141"/>
      <c r="D6" s="141"/>
      <c r="E6" s="142"/>
    </row>
    <row r="7" spans="1:5" ht="87" customHeight="1" thickBot="1" x14ac:dyDescent="0.3">
      <c r="A7" s="5" t="s">
        <v>231</v>
      </c>
      <c r="B7" s="124" t="s">
        <v>2016</v>
      </c>
      <c r="C7" s="125"/>
      <c r="D7" s="125"/>
      <c r="E7" s="126"/>
    </row>
    <row r="8" spans="1:5" ht="25" x14ac:dyDescent="0.25">
      <c r="A8" s="10" t="s">
        <v>233</v>
      </c>
      <c r="B8" s="241" t="s">
        <v>335</v>
      </c>
      <c r="C8" s="111"/>
      <c r="D8" s="111"/>
      <c r="E8" s="112"/>
    </row>
    <row r="9" spans="1:5" ht="12.75" customHeight="1" x14ac:dyDescent="0.25">
      <c r="A9" s="16" t="s">
        <v>235</v>
      </c>
      <c r="B9" s="155" t="s">
        <v>2017</v>
      </c>
      <c r="C9" s="156"/>
      <c r="D9" s="156"/>
      <c r="E9" s="157"/>
    </row>
    <row r="10" spans="1:5" x14ac:dyDescent="0.25">
      <c r="A10" s="117" t="s">
        <v>237</v>
      </c>
      <c r="B10" s="81" t="s">
        <v>2018</v>
      </c>
      <c r="C10" s="82"/>
      <c r="D10" s="82"/>
      <c r="E10" s="83"/>
    </row>
    <row r="11" spans="1:5" x14ac:dyDescent="0.25">
      <c r="A11" s="118"/>
      <c r="B11" s="81" t="s">
        <v>2019</v>
      </c>
      <c r="C11" s="82"/>
      <c r="D11" s="82"/>
      <c r="E11" s="83"/>
    </row>
    <row r="12" spans="1:5" x14ac:dyDescent="0.25">
      <c r="A12" s="119"/>
      <c r="B12" s="81" t="s">
        <v>311</v>
      </c>
      <c r="C12" s="82"/>
      <c r="D12" s="82"/>
      <c r="E12" s="83"/>
    </row>
    <row r="13" spans="1:5" x14ac:dyDescent="0.25">
      <c r="A13" s="16" t="s">
        <v>241</v>
      </c>
      <c r="B13" s="81" t="s">
        <v>2020</v>
      </c>
      <c r="C13" s="82"/>
      <c r="D13" s="82"/>
      <c r="E13" s="83"/>
    </row>
    <row r="14" spans="1:5" x14ac:dyDescent="0.25">
      <c r="A14" s="16" t="s">
        <v>243</v>
      </c>
      <c r="B14" s="242" t="s">
        <v>2021</v>
      </c>
      <c r="C14" s="243"/>
      <c r="D14" s="243"/>
      <c r="E14" s="244"/>
    </row>
    <row r="15" spans="1:5" ht="13" thickBot="1" x14ac:dyDescent="0.3">
      <c r="A15" s="15" t="s">
        <v>245</v>
      </c>
      <c r="B15" s="108" t="s">
        <v>2022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2023</v>
      </c>
      <c r="C22" s="82"/>
      <c r="D22" s="82"/>
      <c r="E22" s="83"/>
    </row>
    <row r="23" spans="1:8" ht="63.75" customHeight="1" thickBot="1" x14ac:dyDescent="0.3">
      <c r="A23" s="9" t="s">
        <v>258</v>
      </c>
      <c r="B23" s="81" t="s">
        <v>2024</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2025</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Sheet1071"/>
  <dimension ref="A1:H35"/>
  <sheetViews>
    <sheetView zoomScaleNormal="100" workbookViewId="0">
      <pane ySplit="2" topLeftCell="A22"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2026</v>
      </c>
      <c r="C3" s="121"/>
      <c r="D3" s="121"/>
      <c r="E3" s="122"/>
    </row>
    <row r="4" spans="1:5" x14ac:dyDescent="0.25">
      <c r="A4" s="7" t="s">
        <v>1</v>
      </c>
      <c r="B4" s="81" t="s">
        <v>2027</v>
      </c>
      <c r="C4" s="82"/>
      <c r="D4" s="82"/>
      <c r="E4" s="83"/>
    </row>
    <row r="5" spans="1:5" x14ac:dyDescent="0.25">
      <c r="A5" s="7" t="s">
        <v>229</v>
      </c>
      <c r="B5" s="128"/>
      <c r="C5" s="141"/>
      <c r="D5" s="141"/>
      <c r="E5" s="142"/>
    </row>
    <row r="6" spans="1:5" ht="43.5" customHeight="1" x14ac:dyDescent="0.25">
      <c r="A6" s="7" t="s">
        <v>2</v>
      </c>
      <c r="B6" s="128" t="s">
        <v>2028</v>
      </c>
      <c r="C6" s="141"/>
      <c r="D6" s="141"/>
      <c r="E6" s="142"/>
    </row>
    <row r="7" spans="1:5" ht="87" customHeight="1" thickBot="1" x14ac:dyDescent="0.3">
      <c r="A7" s="5" t="s">
        <v>231</v>
      </c>
      <c r="B7" s="124" t="s">
        <v>2029</v>
      </c>
      <c r="C7" s="125"/>
      <c r="D7" s="125"/>
      <c r="E7" s="126"/>
    </row>
    <row r="8" spans="1:5" ht="25" x14ac:dyDescent="0.25">
      <c r="A8" s="10" t="s">
        <v>233</v>
      </c>
      <c r="B8" s="241" t="s">
        <v>2030</v>
      </c>
      <c r="C8" s="111"/>
      <c r="D8" s="111"/>
      <c r="E8" s="112"/>
    </row>
    <row r="9" spans="1:5" ht="12.75" customHeight="1" x14ac:dyDescent="0.25">
      <c r="A9" s="16" t="s">
        <v>235</v>
      </c>
      <c r="B9" s="155" t="s">
        <v>2031</v>
      </c>
      <c r="C9" s="156"/>
      <c r="D9" s="156"/>
      <c r="E9" s="157"/>
    </row>
    <row r="10" spans="1:5" x14ac:dyDescent="0.25">
      <c r="A10" s="117" t="s">
        <v>237</v>
      </c>
      <c r="B10" s="81" t="s">
        <v>2032</v>
      </c>
      <c r="C10" s="82"/>
      <c r="D10" s="82"/>
      <c r="E10" s="83"/>
    </row>
    <row r="11" spans="1:5" x14ac:dyDescent="0.25">
      <c r="A11" s="118"/>
      <c r="B11" s="81" t="s">
        <v>2033</v>
      </c>
      <c r="C11" s="82"/>
      <c r="D11" s="82"/>
      <c r="E11" s="83"/>
    </row>
    <row r="12" spans="1:5" x14ac:dyDescent="0.25">
      <c r="A12" s="119"/>
      <c r="B12" s="81" t="s">
        <v>311</v>
      </c>
      <c r="C12" s="82"/>
      <c r="D12" s="82"/>
      <c r="E12" s="83"/>
    </row>
    <row r="13" spans="1:5" x14ac:dyDescent="0.25">
      <c r="A13" s="16" t="s">
        <v>241</v>
      </c>
      <c r="B13" s="81" t="s">
        <v>2034</v>
      </c>
      <c r="C13" s="82"/>
      <c r="D13" s="82"/>
      <c r="E13" s="83"/>
    </row>
    <row r="14" spans="1:5" x14ac:dyDescent="0.25">
      <c r="A14" s="16" t="s">
        <v>243</v>
      </c>
      <c r="B14" s="242" t="s">
        <v>2035</v>
      </c>
      <c r="C14" s="243"/>
      <c r="D14" s="243"/>
      <c r="E14" s="244"/>
    </row>
    <row r="15" spans="1:5" ht="13" thickBot="1" x14ac:dyDescent="0.3">
      <c r="A15" s="15" t="s">
        <v>245</v>
      </c>
      <c r="B15" s="108" t="s">
        <v>2036</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2037</v>
      </c>
      <c r="C22" s="82"/>
      <c r="D22" s="82"/>
      <c r="E22" s="83"/>
    </row>
    <row r="23" spans="1:8" ht="63.75" customHeight="1" thickBot="1" x14ac:dyDescent="0.3">
      <c r="A23" s="9" t="s">
        <v>258</v>
      </c>
      <c r="B23" s="81" t="s">
        <v>2038</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2039</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1072"/>
  <dimension ref="A1:H35"/>
  <sheetViews>
    <sheetView zoomScaleNormal="100" workbookViewId="0">
      <pane ySplit="2" topLeftCell="A28"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2040</v>
      </c>
      <c r="C3" s="121"/>
      <c r="D3" s="121"/>
      <c r="E3" s="122"/>
    </row>
    <row r="4" spans="1:5" x14ac:dyDescent="0.25">
      <c r="A4" s="7" t="s">
        <v>1</v>
      </c>
      <c r="B4" s="81" t="s">
        <v>2041</v>
      </c>
      <c r="C4" s="82"/>
      <c r="D4" s="82"/>
      <c r="E4" s="83"/>
    </row>
    <row r="5" spans="1:5" x14ac:dyDescent="0.25">
      <c r="A5" s="7" t="s">
        <v>229</v>
      </c>
      <c r="B5" s="128"/>
      <c r="C5" s="141"/>
      <c r="D5" s="141"/>
      <c r="E5" s="142"/>
    </row>
    <row r="6" spans="1:5" ht="43.5" customHeight="1" x14ac:dyDescent="0.25">
      <c r="A6" s="7" t="s">
        <v>2</v>
      </c>
      <c r="B6" s="128" t="s">
        <v>2042</v>
      </c>
      <c r="C6" s="141"/>
      <c r="D6" s="141"/>
      <c r="E6" s="142"/>
    </row>
    <row r="7" spans="1:5" ht="87" customHeight="1" thickBot="1" x14ac:dyDescent="0.3">
      <c r="A7" s="5" t="s">
        <v>231</v>
      </c>
      <c r="B7" s="124" t="s">
        <v>2043</v>
      </c>
      <c r="C7" s="125"/>
      <c r="D7" s="125"/>
      <c r="E7" s="126"/>
    </row>
    <row r="8" spans="1:5" ht="25" x14ac:dyDescent="0.25">
      <c r="A8" s="10" t="s">
        <v>233</v>
      </c>
      <c r="B8" s="241" t="s">
        <v>287</v>
      </c>
      <c r="C8" s="111"/>
      <c r="D8" s="111"/>
      <c r="E8" s="112"/>
    </row>
    <row r="9" spans="1:5" ht="12.75" customHeight="1" x14ac:dyDescent="0.25">
      <c r="A9" s="16" t="s">
        <v>235</v>
      </c>
      <c r="B9" s="155" t="s">
        <v>2044</v>
      </c>
      <c r="C9" s="156"/>
      <c r="D9" s="156"/>
      <c r="E9" s="157"/>
    </row>
    <row r="10" spans="1:5" x14ac:dyDescent="0.25">
      <c r="A10" s="117" t="s">
        <v>237</v>
      </c>
      <c r="B10" s="81" t="s">
        <v>1584</v>
      </c>
      <c r="C10" s="82"/>
      <c r="D10" s="82"/>
      <c r="E10" s="83"/>
    </row>
    <row r="11" spans="1:5" x14ac:dyDescent="0.25">
      <c r="A11" s="118"/>
      <c r="B11" s="81" t="s">
        <v>1104</v>
      </c>
      <c r="C11" s="82"/>
      <c r="D11" s="82"/>
      <c r="E11" s="83"/>
    </row>
    <row r="12" spans="1:5" x14ac:dyDescent="0.25">
      <c r="A12" s="119"/>
      <c r="B12" s="81" t="s">
        <v>896</v>
      </c>
      <c r="C12" s="82"/>
      <c r="D12" s="82"/>
      <c r="E12" s="83"/>
    </row>
    <row r="13" spans="1:5" x14ac:dyDescent="0.25">
      <c r="A13" s="16" t="s">
        <v>241</v>
      </c>
      <c r="B13" s="81" t="s">
        <v>644</v>
      </c>
      <c r="C13" s="82"/>
      <c r="D13" s="82"/>
      <c r="E13" s="83"/>
    </row>
    <row r="14" spans="1:5" x14ac:dyDescent="0.25">
      <c r="A14" s="16" t="s">
        <v>243</v>
      </c>
      <c r="B14" s="242" t="s">
        <v>2045</v>
      </c>
      <c r="C14" s="243"/>
      <c r="D14" s="243"/>
      <c r="E14" s="244"/>
    </row>
    <row r="15" spans="1:5" ht="13" thickBot="1" x14ac:dyDescent="0.3">
      <c r="A15" s="15" t="s">
        <v>245</v>
      </c>
      <c r="B15" s="108" t="s">
        <v>1585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2046</v>
      </c>
      <c r="C22" s="82"/>
      <c r="D22" s="82"/>
      <c r="E22" s="83"/>
    </row>
    <row r="23" spans="1:8" ht="63.75" customHeight="1" thickBot="1" x14ac:dyDescent="0.3">
      <c r="A23" s="9" t="s">
        <v>258</v>
      </c>
      <c r="B23" s="81" t="s">
        <v>2047</v>
      </c>
      <c r="C23" s="82"/>
      <c r="D23" s="82"/>
      <c r="E23" s="83"/>
    </row>
    <row r="24" spans="1:8" x14ac:dyDescent="0.25">
      <c r="A24" s="95" t="s">
        <v>260</v>
      </c>
      <c r="B24" s="12"/>
      <c r="C24" s="241" t="s">
        <v>261</v>
      </c>
      <c r="D24" s="99"/>
      <c r="E24" s="100"/>
    </row>
    <row r="25" spans="1:8" x14ac:dyDescent="0.25">
      <c r="A25" s="96"/>
      <c r="B25" s="11" t="s">
        <v>250</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149" t="s">
        <v>2048</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1073"/>
  <dimension ref="A1:H35"/>
  <sheetViews>
    <sheetView zoomScaleNormal="100" workbookViewId="0">
      <pane ySplit="2" topLeftCell="A26" activePane="bottomLeft" state="frozen"/>
      <selection activeCell="G7" sqref="G7"/>
      <selection pane="bottomLeft" activeCell="J35" sqref="J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2049</v>
      </c>
      <c r="C3" s="121"/>
      <c r="D3" s="121"/>
      <c r="E3" s="122"/>
    </row>
    <row r="4" spans="1:5" x14ac:dyDescent="0.25">
      <c r="A4" s="7" t="s">
        <v>1</v>
      </c>
      <c r="B4" s="178" t="s">
        <v>2050</v>
      </c>
      <c r="C4" s="278"/>
      <c r="D4" s="278"/>
      <c r="E4" s="279"/>
    </row>
    <row r="5" spans="1:5" x14ac:dyDescent="0.25">
      <c r="A5" s="7" t="s">
        <v>229</v>
      </c>
      <c r="B5" s="155"/>
      <c r="C5" s="156"/>
      <c r="D5" s="156"/>
      <c r="E5" s="157"/>
    </row>
    <row r="6" spans="1:5" ht="43.5" customHeight="1" x14ac:dyDescent="0.25">
      <c r="A6" s="7" t="s">
        <v>2</v>
      </c>
      <c r="B6" s="128" t="s">
        <v>2051</v>
      </c>
      <c r="C6" s="129"/>
      <c r="D6" s="129"/>
      <c r="E6" s="266"/>
    </row>
    <row r="7" spans="1:5" ht="87" customHeight="1" thickBot="1" x14ac:dyDescent="0.3">
      <c r="A7" s="5" t="s">
        <v>231</v>
      </c>
      <c r="B7" s="166" t="s">
        <v>2052</v>
      </c>
      <c r="C7" s="167"/>
      <c r="D7" s="167"/>
      <c r="E7" s="168"/>
    </row>
    <row r="8" spans="1:5" ht="25" x14ac:dyDescent="0.25">
      <c r="A8" s="10" t="s">
        <v>233</v>
      </c>
      <c r="B8" s="241" t="s">
        <v>1461</v>
      </c>
      <c r="C8" s="176"/>
      <c r="D8" s="176"/>
      <c r="E8" s="261"/>
    </row>
    <row r="9" spans="1:5" ht="12.75" customHeight="1" x14ac:dyDescent="0.25">
      <c r="A9" s="16" t="s">
        <v>235</v>
      </c>
      <c r="B9" s="155" t="s">
        <v>2053</v>
      </c>
      <c r="C9" s="156"/>
      <c r="D9" s="156"/>
      <c r="E9" s="157"/>
    </row>
    <row r="10" spans="1:5" x14ac:dyDescent="0.25">
      <c r="A10" s="117" t="s">
        <v>237</v>
      </c>
      <c r="B10" s="155" t="s">
        <v>2054</v>
      </c>
      <c r="C10" s="156"/>
      <c r="D10" s="156"/>
      <c r="E10" s="157"/>
    </row>
    <row r="11" spans="1:5" x14ac:dyDescent="0.25">
      <c r="A11" s="118"/>
      <c r="B11" s="155" t="s">
        <v>2055</v>
      </c>
      <c r="C11" s="156"/>
      <c r="D11" s="156"/>
      <c r="E11" s="157"/>
    </row>
    <row r="12" spans="1:5" x14ac:dyDescent="0.25">
      <c r="A12" s="119"/>
      <c r="B12" s="155" t="s">
        <v>2056</v>
      </c>
      <c r="C12" s="156"/>
      <c r="D12" s="156"/>
      <c r="E12" s="157"/>
    </row>
    <row r="13" spans="1:5" x14ac:dyDescent="0.25">
      <c r="A13" s="16" t="s">
        <v>241</v>
      </c>
      <c r="B13" s="155" t="s">
        <v>1319</v>
      </c>
      <c r="C13" s="156"/>
      <c r="D13" s="156"/>
      <c r="E13" s="157"/>
    </row>
    <row r="14" spans="1:5" x14ac:dyDescent="0.25">
      <c r="A14" s="16" t="s">
        <v>243</v>
      </c>
      <c r="B14" s="242">
        <v>2921674942</v>
      </c>
      <c r="C14" s="262"/>
      <c r="D14" s="262"/>
      <c r="E14" s="263"/>
    </row>
    <row r="15" spans="1:5" ht="13" thickBot="1" x14ac:dyDescent="0.3">
      <c r="A15" s="15" t="s">
        <v>245</v>
      </c>
      <c r="B15" s="163" t="s">
        <v>2057</v>
      </c>
      <c r="C15" s="164"/>
      <c r="D15" s="164"/>
      <c r="E15" s="165"/>
    </row>
    <row r="16" spans="1:5" ht="12.75" customHeight="1" x14ac:dyDescent="0.25">
      <c r="A16" s="95" t="s">
        <v>247</v>
      </c>
      <c r="B16" s="11" t="s">
        <v>250</v>
      </c>
      <c r="C16" s="98" t="s">
        <v>249</v>
      </c>
      <c r="D16" s="99"/>
      <c r="E16" s="100"/>
    </row>
    <row r="17" spans="1:8" ht="12.75" customHeight="1" x14ac:dyDescent="0.25">
      <c r="A17" s="96"/>
      <c r="B17" s="11"/>
      <c r="C17" s="101" t="s">
        <v>251</v>
      </c>
      <c r="D17" s="102"/>
      <c r="E17" s="103"/>
    </row>
    <row r="18" spans="1:8" ht="12.75" customHeight="1" x14ac:dyDescent="0.25">
      <c r="A18" s="96"/>
      <c r="B18" s="11"/>
      <c r="C18" s="101" t="s">
        <v>252</v>
      </c>
      <c r="D18" s="102"/>
      <c r="E18" s="103"/>
    </row>
    <row r="19" spans="1:8" ht="12.75" customHeight="1" x14ac:dyDescent="0.25">
      <c r="A19" s="96"/>
      <c r="B19" s="11"/>
      <c r="C19" s="101" t="s">
        <v>253</v>
      </c>
      <c r="D19" s="102"/>
      <c r="E19" s="103"/>
      <c r="H19" s="18"/>
    </row>
    <row r="20" spans="1:8" ht="12.75" customHeight="1" x14ac:dyDescent="0.25">
      <c r="A20" s="96"/>
      <c r="B20" s="11"/>
      <c r="C20" s="101" t="s">
        <v>254</v>
      </c>
      <c r="D20" s="102"/>
      <c r="E20" s="103"/>
    </row>
    <row r="21" spans="1:8" ht="27.75" customHeight="1" thickBot="1" x14ac:dyDescent="0.3">
      <c r="A21" s="97"/>
      <c r="B21" s="11"/>
      <c r="C21" s="104" t="s">
        <v>255</v>
      </c>
      <c r="D21" s="105"/>
      <c r="E21" s="106"/>
    </row>
    <row r="22" spans="1:8" ht="71.25" customHeight="1" x14ac:dyDescent="0.25">
      <c r="A22" s="13" t="s">
        <v>256</v>
      </c>
      <c r="B22" s="89" t="s">
        <v>2058</v>
      </c>
      <c r="C22" s="256"/>
      <c r="D22" s="256"/>
      <c r="E22" s="257"/>
    </row>
    <row r="23" spans="1:8" ht="63.75" customHeight="1" thickBot="1" x14ac:dyDescent="0.3">
      <c r="A23" s="9" t="s">
        <v>258</v>
      </c>
      <c r="B23" s="258" t="s">
        <v>2059</v>
      </c>
      <c r="C23" s="259"/>
      <c r="D23" s="259"/>
      <c r="E23" s="260"/>
    </row>
    <row r="24" spans="1:8" ht="13.4" customHeight="1" x14ac:dyDescent="0.25">
      <c r="A24" s="95" t="s">
        <v>260</v>
      </c>
      <c r="B24" s="12"/>
      <c r="C24" s="241" t="s">
        <v>261</v>
      </c>
      <c r="D24" s="176"/>
      <c r="E24" s="261"/>
    </row>
    <row r="25" spans="1:8" ht="13.4" customHeight="1" x14ac:dyDescent="0.25">
      <c r="A25" s="96"/>
      <c r="B25" s="11" t="s">
        <v>250</v>
      </c>
      <c r="C25" s="101" t="s">
        <v>262</v>
      </c>
      <c r="D25" s="102"/>
      <c r="E25" s="103"/>
    </row>
    <row r="26" spans="1:8" ht="13.4" customHeight="1" x14ac:dyDescent="0.25">
      <c r="A26" s="96"/>
      <c r="B26" s="11"/>
      <c r="C26" s="101" t="s">
        <v>263</v>
      </c>
      <c r="D26" s="102"/>
      <c r="E26" s="103"/>
    </row>
    <row r="27" spans="1:8" ht="13.4" customHeight="1" x14ac:dyDescent="0.25">
      <c r="A27" s="96"/>
      <c r="B27" s="11"/>
      <c r="C27" s="101" t="s">
        <v>264</v>
      </c>
      <c r="D27" s="102"/>
      <c r="E27" s="103"/>
    </row>
    <row r="28" spans="1:8" ht="13.4" customHeight="1" x14ac:dyDescent="0.25">
      <c r="A28" s="96"/>
      <c r="B28" s="11" t="s">
        <v>250</v>
      </c>
      <c r="C28" s="101" t="s">
        <v>265</v>
      </c>
      <c r="D28" s="102"/>
      <c r="E28" s="103"/>
    </row>
    <row r="29" spans="1:8" ht="13.4" customHeight="1" x14ac:dyDescent="0.25">
      <c r="A29" s="96"/>
      <c r="B29" s="11" t="s">
        <v>250</v>
      </c>
      <c r="C29" s="101" t="s">
        <v>266</v>
      </c>
      <c r="D29" s="102"/>
      <c r="E29" s="103"/>
    </row>
    <row r="30" spans="1:8" ht="14.15" customHeight="1" thickBot="1" x14ac:dyDescent="0.3">
      <c r="A30" s="97"/>
      <c r="B30" s="11" t="s">
        <v>250</v>
      </c>
      <c r="C30" s="104" t="s">
        <v>267</v>
      </c>
      <c r="D30" s="105"/>
      <c r="E30" s="106"/>
    </row>
    <row r="31" spans="1:8" x14ac:dyDescent="0.25">
      <c r="A31" s="10" t="s">
        <v>268</v>
      </c>
      <c r="B31" s="247"/>
      <c r="C31" s="248"/>
      <c r="D31" s="248"/>
      <c r="E31" s="249"/>
    </row>
    <row r="32" spans="1:8" x14ac:dyDescent="0.25">
      <c r="A32" s="7" t="s">
        <v>3</v>
      </c>
      <c r="B32" s="250" t="s">
        <v>269</v>
      </c>
      <c r="C32" s="251"/>
      <c r="D32" s="251"/>
      <c r="E32" s="252"/>
    </row>
    <row r="33" spans="1:5" x14ac:dyDescent="0.25">
      <c r="A33" s="7"/>
      <c r="B33" s="49"/>
      <c r="C33" s="6"/>
      <c r="D33" s="6"/>
      <c r="E33" s="36"/>
    </row>
    <row r="34" spans="1:5" x14ac:dyDescent="0.25">
      <c r="A34" s="5" t="s">
        <v>270</v>
      </c>
      <c r="B34" s="253"/>
      <c r="C34" s="254"/>
      <c r="D34" s="254"/>
      <c r="E34" s="255"/>
    </row>
    <row r="35" spans="1:5" ht="258" customHeight="1" x14ac:dyDescent="0.25">
      <c r="A35" s="54" t="s">
        <v>5</v>
      </c>
      <c r="B35" s="149" t="s">
        <v>2060</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1074"/>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2061</v>
      </c>
      <c r="C3" s="121"/>
      <c r="D3" s="121"/>
      <c r="E3" s="122"/>
    </row>
    <row r="4" spans="1:5" x14ac:dyDescent="0.25">
      <c r="A4" s="7" t="s">
        <v>1</v>
      </c>
      <c r="B4" s="81" t="s">
        <v>2062</v>
      </c>
      <c r="C4" s="82"/>
      <c r="D4" s="82"/>
      <c r="E4" s="83"/>
    </row>
    <row r="5" spans="1:5" x14ac:dyDescent="0.25">
      <c r="A5" s="7" t="s">
        <v>229</v>
      </c>
      <c r="B5" s="128"/>
      <c r="C5" s="141"/>
      <c r="D5" s="141"/>
      <c r="E5" s="142"/>
    </row>
    <row r="6" spans="1:5" ht="43.5" customHeight="1" x14ac:dyDescent="0.25">
      <c r="A6" s="7" t="s">
        <v>2</v>
      </c>
      <c r="B6" s="128" t="s">
        <v>2063</v>
      </c>
      <c r="C6" s="141"/>
      <c r="D6" s="141"/>
      <c r="E6" s="142"/>
    </row>
    <row r="7" spans="1:5" ht="87" customHeight="1" thickBot="1" x14ac:dyDescent="0.3">
      <c r="A7" s="5" t="s">
        <v>231</v>
      </c>
      <c r="B7" s="124" t="s">
        <v>2064</v>
      </c>
      <c r="C7" s="125"/>
      <c r="D7" s="125"/>
      <c r="E7" s="126"/>
    </row>
    <row r="8" spans="1:5" ht="25" x14ac:dyDescent="0.25">
      <c r="A8" s="10" t="s">
        <v>233</v>
      </c>
      <c r="B8" s="241" t="s">
        <v>2065</v>
      </c>
      <c r="C8" s="111"/>
      <c r="D8" s="111"/>
      <c r="E8" s="112"/>
    </row>
    <row r="9" spans="1:5" ht="12.75" customHeight="1" x14ac:dyDescent="0.25">
      <c r="A9" s="16" t="s">
        <v>235</v>
      </c>
      <c r="B9" s="155" t="s">
        <v>2017</v>
      </c>
      <c r="C9" s="156"/>
      <c r="D9" s="156"/>
      <c r="E9" s="157"/>
    </row>
    <row r="10" spans="1:5" x14ac:dyDescent="0.25">
      <c r="A10" s="117" t="s">
        <v>237</v>
      </c>
      <c r="B10" s="81" t="s">
        <v>2018</v>
      </c>
      <c r="C10" s="82"/>
      <c r="D10" s="82"/>
      <c r="E10" s="83"/>
    </row>
    <row r="11" spans="1:5" x14ac:dyDescent="0.25">
      <c r="A11" s="118"/>
      <c r="B11" s="81" t="s">
        <v>2019</v>
      </c>
      <c r="C11" s="82"/>
      <c r="D11" s="82"/>
      <c r="E11" s="83"/>
    </row>
    <row r="12" spans="1:5" x14ac:dyDescent="0.25">
      <c r="A12" s="119"/>
      <c r="B12" s="81" t="s">
        <v>311</v>
      </c>
      <c r="C12" s="82"/>
      <c r="D12" s="82"/>
      <c r="E12" s="83"/>
    </row>
    <row r="13" spans="1:5" x14ac:dyDescent="0.25">
      <c r="A13" s="16" t="s">
        <v>241</v>
      </c>
      <c r="B13" s="81" t="s">
        <v>2020</v>
      </c>
      <c r="C13" s="82"/>
      <c r="D13" s="82"/>
      <c r="E13" s="83"/>
    </row>
    <row r="14" spans="1:5" x14ac:dyDescent="0.25">
      <c r="A14" s="16" t="s">
        <v>243</v>
      </c>
      <c r="B14" s="242" t="s">
        <v>2066</v>
      </c>
      <c r="C14" s="243"/>
      <c r="D14" s="243"/>
      <c r="E14" s="244"/>
    </row>
    <row r="15" spans="1:5" ht="13" thickBot="1" x14ac:dyDescent="0.3">
      <c r="A15" s="15" t="s">
        <v>245</v>
      </c>
      <c r="B15" s="108" t="s">
        <v>2067</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2068</v>
      </c>
      <c r="C22" s="82"/>
      <c r="D22" s="82"/>
      <c r="E22" s="83"/>
    </row>
    <row r="23" spans="1:8" ht="63.75" customHeight="1" thickBot="1" x14ac:dyDescent="0.3">
      <c r="A23" s="9" t="s">
        <v>258</v>
      </c>
      <c r="B23" s="81" t="s">
        <v>2069</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2070</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Sheet1075"/>
  <dimension ref="A1:H35"/>
  <sheetViews>
    <sheetView zoomScaleNormal="100" workbookViewId="0">
      <pane ySplit="2" topLeftCell="A22"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2071</v>
      </c>
      <c r="C3" s="121"/>
      <c r="D3" s="121"/>
      <c r="E3" s="122"/>
    </row>
    <row r="4" spans="1:5" x14ac:dyDescent="0.25">
      <c r="A4" s="7" t="s">
        <v>1</v>
      </c>
      <c r="B4" s="81" t="s">
        <v>2072</v>
      </c>
      <c r="C4" s="82"/>
      <c r="D4" s="82"/>
      <c r="E4" s="83"/>
    </row>
    <row r="5" spans="1:5" x14ac:dyDescent="0.25">
      <c r="A5" s="7" t="s">
        <v>229</v>
      </c>
      <c r="B5" s="128"/>
      <c r="C5" s="141"/>
      <c r="D5" s="141"/>
      <c r="E5" s="142"/>
    </row>
    <row r="6" spans="1:5" ht="43.5" customHeight="1" x14ac:dyDescent="0.25">
      <c r="A6" s="7" t="s">
        <v>2</v>
      </c>
      <c r="B6" s="128" t="s">
        <v>2073</v>
      </c>
      <c r="C6" s="141"/>
      <c r="D6" s="141"/>
      <c r="E6" s="142"/>
    </row>
    <row r="7" spans="1:5" ht="87" customHeight="1" thickBot="1" x14ac:dyDescent="0.3">
      <c r="A7" s="5" t="s">
        <v>231</v>
      </c>
      <c r="B7" s="124" t="s">
        <v>2074</v>
      </c>
      <c r="C7" s="125"/>
      <c r="D7" s="125"/>
      <c r="E7" s="126"/>
    </row>
    <row r="8" spans="1:5" ht="25" x14ac:dyDescent="0.25">
      <c r="A8" s="10" t="s">
        <v>233</v>
      </c>
      <c r="B8" s="241" t="s">
        <v>2065</v>
      </c>
      <c r="C8" s="111"/>
      <c r="D8" s="111"/>
      <c r="E8" s="112"/>
    </row>
    <row r="9" spans="1:5" ht="12.75" customHeight="1" x14ac:dyDescent="0.25">
      <c r="A9" s="16" t="s">
        <v>235</v>
      </c>
      <c r="B9" s="155" t="s">
        <v>2017</v>
      </c>
      <c r="C9" s="156"/>
      <c r="D9" s="156"/>
      <c r="E9" s="157"/>
    </row>
    <row r="10" spans="1:5" x14ac:dyDescent="0.25">
      <c r="A10" s="117" t="s">
        <v>237</v>
      </c>
      <c r="B10" s="81" t="s">
        <v>2018</v>
      </c>
      <c r="C10" s="82"/>
      <c r="D10" s="82"/>
      <c r="E10" s="83"/>
    </row>
    <row r="11" spans="1:5" x14ac:dyDescent="0.25">
      <c r="A11" s="118"/>
      <c r="B11" s="81" t="s">
        <v>2019</v>
      </c>
      <c r="C11" s="82"/>
      <c r="D11" s="82"/>
      <c r="E11" s="83"/>
    </row>
    <row r="12" spans="1:5" x14ac:dyDescent="0.25">
      <c r="A12" s="119"/>
      <c r="B12" s="81" t="s">
        <v>311</v>
      </c>
      <c r="C12" s="82"/>
      <c r="D12" s="82"/>
      <c r="E12" s="83"/>
    </row>
    <row r="13" spans="1:5" x14ac:dyDescent="0.25">
      <c r="A13" s="16" t="s">
        <v>241</v>
      </c>
      <c r="B13" s="81" t="s">
        <v>2020</v>
      </c>
      <c r="C13" s="82"/>
      <c r="D13" s="82"/>
      <c r="E13" s="83"/>
    </row>
    <row r="14" spans="1:5" x14ac:dyDescent="0.25">
      <c r="A14" s="16" t="s">
        <v>243</v>
      </c>
      <c r="B14" s="242" t="s">
        <v>2066</v>
      </c>
      <c r="C14" s="243"/>
      <c r="D14" s="243"/>
      <c r="E14" s="244"/>
    </row>
    <row r="15" spans="1:5" ht="13" thickBot="1" x14ac:dyDescent="0.3">
      <c r="A15" s="15" t="s">
        <v>245</v>
      </c>
      <c r="B15" s="108" t="s">
        <v>2067</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2075</v>
      </c>
      <c r="C22" s="82"/>
      <c r="D22" s="82"/>
      <c r="E22" s="83"/>
    </row>
    <row r="23" spans="1:8" ht="63.75" customHeight="1" thickBot="1" x14ac:dyDescent="0.3">
      <c r="A23" s="9" t="s">
        <v>258</v>
      </c>
      <c r="B23" s="81" t="s">
        <v>2076</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250</v>
      </c>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2077</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1076"/>
  <dimension ref="A1:H35"/>
  <sheetViews>
    <sheetView zoomScaleNormal="100" workbookViewId="0">
      <pane ySplit="2" topLeftCell="A24"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2078</v>
      </c>
      <c r="C3" s="121"/>
      <c r="D3" s="121"/>
      <c r="E3" s="122"/>
    </row>
    <row r="4" spans="1:5" x14ac:dyDescent="0.25">
      <c r="A4" s="7" t="s">
        <v>1</v>
      </c>
      <c r="B4" s="81" t="s">
        <v>2079</v>
      </c>
      <c r="C4" s="82"/>
      <c r="D4" s="82"/>
      <c r="E4" s="83"/>
    </row>
    <row r="5" spans="1:5" x14ac:dyDescent="0.25">
      <c r="A5" s="7" t="s">
        <v>229</v>
      </c>
      <c r="B5" s="128"/>
      <c r="C5" s="141"/>
      <c r="D5" s="141"/>
      <c r="E5" s="142"/>
    </row>
    <row r="6" spans="1:5" ht="43.5" customHeight="1" x14ac:dyDescent="0.25">
      <c r="A6" s="7" t="s">
        <v>2</v>
      </c>
      <c r="B6" s="128" t="s">
        <v>2080</v>
      </c>
      <c r="C6" s="141"/>
      <c r="D6" s="141"/>
      <c r="E6" s="142"/>
    </row>
    <row r="7" spans="1:5" ht="87" customHeight="1" thickBot="1" x14ac:dyDescent="0.3">
      <c r="A7" s="5" t="s">
        <v>231</v>
      </c>
      <c r="B7" s="124" t="s">
        <v>2081</v>
      </c>
      <c r="C7" s="125"/>
      <c r="D7" s="125"/>
      <c r="E7" s="126"/>
    </row>
    <row r="8" spans="1:5" ht="25" x14ac:dyDescent="0.25">
      <c r="A8" s="10" t="s">
        <v>233</v>
      </c>
      <c r="B8" s="241" t="s">
        <v>2082</v>
      </c>
      <c r="C8" s="111"/>
      <c r="D8" s="111"/>
      <c r="E8" s="112"/>
    </row>
    <row r="9" spans="1:5" ht="12.75" customHeight="1" x14ac:dyDescent="0.25">
      <c r="A9" s="16" t="s">
        <v>235</v>
      </c>
      <c r="B9" s="155" t="s">
        <v>2083</v>
      </c>
      <c r="C9" s="156"/>
      <c r="D9" s="156"/>
      <c r="E9" s="157"/>
    </row>
    <row r="10" spans="1:5" x14ac:dyDescent="0.25">
      <c r="A10" s="117" t="s">
        <v>237</v>
      </c>
      <c r="B10" s="81" t="s">
        <v>1102</v>
      </c>
      <c r="C10" s="82"/>
      <c r="D10" s="82"/>
      <c r="E10" s="83"/>
    </row>
    <row r="11" spans="1:5" x14ac:dyDescent="0.25">
      <c r="A11" s="118"/>
      <c r="B11" s="81" t="s">
        <v>1103</v>
      </c>
      <c r="C11" s="82"/>
      <c r="D11" s="82"/>
      <c r="E11" s="83"/>
    </row>
    <row r="12" spans="1:5" x14ac:dyDescent="0.25">
      <c r="A12" s="119"/>
      <c r="B12" s="81" t="s">
        <v>1903</v>
      </c>
      <c r="C12" s="82"/>
      <c r="D12" s="82"/>
      <c r="E12" s="83"/>
    </row>
    <row r="13" spans="1:5" x14ac:dyDescent="0.25">
      <c r="A13" s="16" t="s">
        <v>241</v>
      </c>
      <c r="B13" s="81" t="s">
        <v>2084</v>
      </c>
      <c r="C13" s="82"/>
      <c r="D13" s="82"/>
      <c r="E13" s="83"/>
    </row>
    <row r="14" spans="1:5" x14ac:dyDescent="0.25">
      <c r="A14" s="16" t="s">
        <v>243</v>
      </c>
      <c r="B14" s="242" t="s">
        <v>2045</v>
      </c>
      <c r="C14" s="243"/>
      <c r="D14" s="243"/>
      <c r="E14" s="244"/>
    </row>
    <row r="15" spans="1:5" ht="13" thickBot="1" x14ac:dyDescent="0.3">
      <c r="A15" s="15" t="s">
        <v>245</v>
      </c>
      <c r="B15" s="108" t="s">
        <v>1585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2085</v>
      </c>
      <c r="C22" s="82"/>
      <c r="D22" s="82"/>
      <c r="E22" s="83"/>
    </row>
    <row r="23" spans="1:8" ht="63.75" customHeight="1" thickBot="1" x14ac:dyDescent="0.3">
      <c r="A23" s="9" t="s">
        <v>258</v>
      </c>
      <c r="B23" s="81" t="s">
        <v>2086</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81" t="s">
        <v>2088</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1077"/>
  <dimension ref="A1:H38"/>
  <sheetViews>
    <sheetView zoomScaleNormal="100" workbookViewId="0">
      <pane ySplit="2" topLeftCell="A23" activePane="bottomLeft" state="frozen"/>
      <selection activeCell="G7" sqref="G7"/>
      <selection pane="bottomLeft"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2089</v>
      </c>
      <c r="C3" s="121"/>
      <c r="D3" s="121"/>
      <c r="E3" s="122"/>
    </row>
    <row r="4" spans="1:5" x14ac:dyDescent="0.25">
      <c r="A4" s="7" t="s">
        <v>1</v>
      </c>
      <c r="B4" s="81" t="s">
        <v>2090</v>
      </c>
      <c r="C4" s="82"/>
      <c r="D4" s="82"/>
      <c r="E4" s="83"/>
    </row>
    <row r="5" spans="1:5" x14ac:dyDescent="0.25">
      <c r="A5" s="7" t="s">
        <v>229</v>
      </c>
      <c r="B5" s="128" t="s">
        <v>2091</v>
      </c>
      <c r="C5" s="141"/>
      <c r="D5" s="141"/>
      <c r="E5" s="142"/>
    </row>
    <row r="6" spans="1:5" ht="43.5" customHeight="1" x14ac:dyDescent="0.25">
      <c r="A6" s="7" t="s">
        <v>2</v>
      </c>
      <c r="B6" s="128" t="s">
        <v>2092</v>
      </c>
      <c r="C6" s="141"/>
      <c r="D6" s="141"/>
      <c r="E6" s="142"/>
    </row>
    <row r="7" spans="1:5" ht="87" customHeight="1" thickBot="1" x14ac:dyDescent="0.3">
      <c r="A7" s="5" t="s">
        <v>231</v>
      </c>
      <c r="B7" s="124" t="s">
        <v>2093</v>
      </c>
      <c r="C7" s="125"/>
      <c r="D7" s="125"/>
      <c r="E7" s="126"/>
    </row>
    <row r="8" spans="1:5" ht="25" x14ac:dyDescent="0.25">
      <c r="A8" s="10" t="s">
        <v>233</v>
      </c>
      <c r="B8" s="241" t="s">
        <v>2094</v>
      </c>
      <c r="C8" s="111"/>
      <c r="D8" s="111"/>
      <c r="E8" s="112"/>
    </row>
    <row r="9" spans="1:5" ht="12.75" customHeight="1" x14ac:dyDescent="0.25">
      <c r="A9" s="16" t="s">
        <v>235</v>
      </c>
      <c r="B9" s="155" t="s">
        <v>2095</v>
      </c>
      <c r="C9" s="156"/>
      <c r="D9" s="156"/>
      <c r="E9" s="157"/>
    </row>
    <row r="10" spans="1:5" x14ac:dyDescent="0.25">
      <c r="A10" s="117" t="s">
        <v>237</v>
      </c>
      <c r="B10" s="81" t="s">
        <v>2096</v>
      </c>
      <c r="C10" s="82"/>
      <c r="D10" s="82"/>
      <c r="E10" s="83"/>
    </row>
    <row r="11" spans="1:5" x14ac:dyDescent="0.25">
      <c r="A11" s="118"/>
      <c r="B11" s="81" t="s">
        <v>2097</v>
      </c>
      <c r="C11" s="82"/>
      <c r="D11" s="82"/>
      <c r="E11" s="83"/>
    </row>
    <row r="12" spans="1:5" x14ac:dyDescent="0.25">
      <c r="A12" s="119"/>
      <c r="B12" s="81" t="s">
        <v>2098</v>
      </c>
      <c r="C12" s="82"/>
      <c r="D12" s="82"/>
      <c r="E12" s="83"/>
    </row>
    <row r="13" spans="1:5" x14ac:dyDescent="0.25">
      <c r="A13" s="16" t="s">
        <v>241</v>
      </c>
      <c r="B13" s="81" t="s">
        <v>2099</v>
      </c>
      <c r="C13" s="82"/>
      <c r="D13" s="82"/>
      <c r="E13" s="83"/>
    </row>
    <row r="14" spans="1:5" x14ac:dyDescent="0.25">
      <c r="A14" s="16" t="s">
        <v>243</v>
      </c>
      <c r="B14" s="242" t="s">
        <v>2100</v>
      </c>
      <c r="C14" s="243"/>
      <c r="D14" s="243"/>
      <c r="E14" s="244"/>
    </row>
    <row r="15" spans="1:5" ht="13" thickBot="1" x14ac:dyDescent="0.3">
      <c r="A15" s="15" t="s">
        <v>245</v>
      </c>
      <c r="B15" s="280" t="s">
        <v>2101</v>
      </c>
      <c r="C15" s="281"/>
      <c r="D15" s="281"/>
      <c r="E15" s="282"/>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2102</v>
      </c>
      <c r="C22" s="82"/>
      <c r="D22" s="82"/>
      <c r="E22" s="83"/>
    </row>
    <row r="23" spans="1:8" ht="63.75" customHeight="1" thickBot="1" x14ac:dyDescent="0.3">
      <c r="A23" s="9" t="s">
        <v>258</v>
      </c>
      <c r="B23" s="81" t="s">
        <v>2103</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250</v>
      </c>
      <c r="C28" s="101" t="s">
        <v>265</v>
      </c>
      <c r="D28" s="102"/>
      <c r="E28" s="103"/>
    </row>
    <row r="29" spans="1:8" x14ac:dyDescent="0.25">
      <c r="A29" s="96"/>
      <c r="B29" s="11"/>
      <c r="C29" s="101" t="s">
        <v>266</v>
      </c>
      <c r="D29" s="102"/>
      <c r="E29" s="103"/>
    </row>
    <row r="30" spans="1:8" ht="13" thickBot="1" x14ac:dyDescent="0.3">
      <c r="A30" s="97"/>
      <c r="B30" s="11" t="s">
        <v>250</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45674</v>
      </c>
      <c r="C34" s="170"/>
      <c r="D34" s="170"/>
      <c r="E34" s="171"/>
    </row>
    <row r="35" spans="1:5" ht="248.25" customHeight="1" x14ac:dyDescent="0.25">
      <c r="A35" s="6" t="s">
        <v>5</v>
      </c>
      <c r="B35" s="149" t="s">
        <v>2104</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37D869F2-7B1C-44A9-8A02-D21E0947ED42}">
      <formula1>"Yes,No"</formula1>
    </dataValidation>
    <dataValidation type="list" allowBlank="1" showInputMessage="1" showErrorMessage="1" sqref="B36" xr:uid="{B0407928-EBE8-49C5-9CE4-4BED8D8167BF}">
      <formula1>"Applied, Exempt"</formula1>
    </dataValidation>
  </dataValidations>
  <pageMargins left="0.7" right="0.7" top="0.75" bottom="0.75" header="0.3" footer="0.3"/>
  <pageSetup paperSize="9" orientation="portrait" r:id="rId1"/>
  <drawing r:id="rId2"/>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Sheet1078"/>
  <dimension ref="A1:H35"/>
  <sheetViews>
    <sheetView zoomScaleNormal="100" workbookViewId="0">
      <pane ySplit="2" topLeftCell="A30"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2105</v>
      </c>
      <c r="C3" s="121"/>
      <c r="D3" s="121"/>
      <c r="E3" s="122"/>
    </row>
    <row r="4" spans="1:5" x14ac:dyDescent="0.25">
      <c r="A4" s="7" t="s">
        <v>1</v>
      </c>
      <c r="B4" s="81" t="s">
        <v>2106</v>
      </c>
      <c r="C4" s="82"/>
      <c r="D4" s="82"/>
      <c r="E4" s="83"/>
    </row>
    <row r="5" spans="1:5" x14ac:dyDescent="0.25">
      <c r="A5" s="7" t="s">
        <v>229</v>
      </c>
      <c r="B5" s="128"/>
      <c r="C5" s="141"/>
      <c r="D5" s="141"/>
      <c r="E5" s="142"/>
    </row>
    <row r="6" spans="1:5" ht="43.5" customHeight="1" x14ac:dyDescent="0.25">
      <c r="A6" s="7" t="s">
        <v>2</v>
      </c>
      <c r="B6" s="128" t="s">
        <v>2107</v>
      </c>
      <c r="C6" s="129"/>
      <c r="D6" s="129"/>
      <c r="E6" s="266"/>
    </row>
    <row r="7" spans="1:5" ht="87" customHeight="1" thickBot="1" x14ac:dyDescent="0.3">
      <c r="A7" s="5" t="s">
        <v>231</v>
      </c>
      <c r="B7" s="124" t="s">
        <v>2108</v>
      </c>
      <c r="C7" s="125"/>
      <c r="D7" s="125"/>
      <c r="E7" s="126"/>
    </row>
    <row r="8" spans="1:5" ht="25" x14ac:dyDescent="0.25">
      <c r="A8" s="10" t="s">
        <v>233</v>
      </c>
      <c r="B8" s="241" t="s">
        <v>1102</v>
      </c>
      <c r="C8" s="111"/>
      <c r="D8" s="111"/>
      <c r="E8" s="112"/>
    </row>
    <row r="9" spans="1:5" ht="12.75" customHeight="1" x14ac:dyDescent="0.25">
      <c r="A9" s="16" t="s">
        <v>235</v>
      </c>
      <c r="B9" s="155" t="s">
        <v>1583</v>
      </c>
      <c r="C9" s="156"/>
      <c r="D9" s="156"/>
      <c r="E9" s="157"/>
    </row>
    <row r="10" spans="1:5" x14ac:dyDescent="0.25">
      <c r="A10" s="117" t="s">
        <v>237</v>
      </c>
      <c r="B10" s="81" t="s">
        <v>1981</v>
      </c>
      <c r="C10" s="82"/>
      <c r="D10" s="82"/>
      <c r="E10" s="83"/>
    </row>
    <row r="11" spans="1:5" x14ac:dyDescent="0.25">
      <c r="A11" s="118"/>
      <c r="B11" s="81" t="s">
        <v>1103</v>
      </c>
      <c r="C11" s="82"/>
      <c r="D11" s="82"/>
      <c r="E11" s="83"/>
    </row>
    <row r="12" spans="1:5" x14ac:dyDescent="0.25">
      <c r="A12" s="119"/>
      <c r="B12" s="81" t="s">
        <v>1903</v>
      </c>
      <c r="C12" s="82"/>
      <c r="D12" s="82"/>
      <c r="E12" s="83"/>
    </row>
    <row r="13" spans="1:5" x14ac:dyDescent="0.25">
      <c r="A13" s="16" t="s">
        <v>241</v>
      </c>
      <c r="B13" s="81" t="s">
        <v>644</v>
      </c>
      <c r="C13" s="82"/>
      <c r="D13" s="82"/>
      <c r="E13" s="83"/>
    </row>
    <row r="14" spans="1:5" x14ac:dyDescent="0.25">
      <c r="A14" s="16" t="s">
        <v>243</v>
      </c>
      <c r="B14" s="242" t="s">
        <v>2045</v>
      </c>
      <c r="C14" s="243"/>
      <c r="D14" s="243"/>
      <c r="E14" s="244"/>
    </row>
    <row r="15" spans="1:5" ht="13" thickBot="1" x14ac:dyDescent="0.3">
      <c r="A15" s="15" t="s">
        <v>245</v>
      </c>
      <c r="B15" s="108" t="s">
        <v>1585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2109</v>
      </c>
      <c r="C22" s="82"/>
      <c r="D22" s="82"/>
      <c r="E22" s="83"/>
    </row>
    <row r="23" spans="1:8" ht="63.75" customHeight="1" thickBot="1" x14ac:dyDescent="0.3">
      <c r="A23" s="9" t="s">
        <v>258</v>
      </c>
      <c r="B23" s="81" t="s">
        <v>2110</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2111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1079"/>
  <dimension ref="A1:H35"/>
  <sheetViews>
    <sheetView zoomScaleNormal="100" workbookViewId="0">
      <pane ySplit="2" topLeftCell="A22"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2112</v>
      </c>
      <c r="C3" s="121"/>
      <c r="D3" s="121"/>
      <c r="E3" s="122"/>
    </row>
    <row r="4" spans="1:5" x14ac:dyDescent="0.25">
      <c r="A4" s="7" t="s">
        <v>1</v>
      </c>
      <c r="B4" s="81" t="s">
        <v>2113</v>
      </c>
      <c r="C4" s="82"/>
      <c r="D4" s="82"/>
      <c r="E4" s="83"/>
    </row>
    <row r="5" spans="1:5" x14ac:dyDescent="0.25">
      <c r="A5" s="7" t="s">
        <v>229</v>
      </c>
      <c r="B5" s="128"/>
      <c r="C5" s="141"/>
      <c r="D5" s="141"/>
      <c r="E5" s="142"/>
    </row>
    <row r="6" spans="1:5" ht="43.5" customHeight="1" x14ac:dyDescent="0.25">
      <c r="A6" s="7" t="s">
        <v>2</v>
      </c>
      <c r="B6" s="128" t="s">
        <v>2114</v>
      </c>
      <c r="C6" s="141"/>
      <c r="D6" s="141"/>
      <c r="E6" s="142"/>
    </row>
    <row r="7" spans="1:5" ht="87" customHeight="1" thickBot="1" x14ac:dyDescent="0.3">
      <c r="A7" s="5" t="s">
        <v>231</v>
      </c>
      <c r="B7" s="124" t="s">
        <v>2115</v>
      </c>
      <c r="C7" s="125"/>
      <c r="D7" s="125"/>
      <c r="E7" s="126"/>
    </row>
    <row r="8" spans="1:5" ht="25" x14ac:dyDescent="0.25">
      <c r="A8" s="10" t="s">
        <v>233</v>
      </c>
      <c r="B8" s="241" t="s">
        <v>335</v>
      </c>
      <c r="C8" s="111"/>
      <c r="D8" s="111"/>
      <c r="E8" s="112"/>
    </row>
    <row r="9" spans="1:5" ht="12.75" customHeight="1" x14ac:dyDescent="0.25">
      <c r="A9" s="16" t="s">
        <v>235</v>
      </c>
      <c r="B9" s="155" t="s">
        <v>2116</v>
      </c>
      <c r="C9" s="156"/>
      <c r="D9" s="156"/>
      <c r="E9" s="157"/>
    </row>
    <row r="10" spans="1:5" x14ac:dyDescent="0.25">
      <c r="A10" s="117" t="s">
        <v>237</v>
      </c>
      <c r="B10" s="81" t="s">
        <v>2117</v>
      </c>
      <c r="C10" s="82"/>
      <c r="D10" s="82"/>
      <c r="E10" s="83"/>
    </row>
    <row r="11" spans="1:5" x14ac:dyDescent="0.25">
      <c r="A11" s="118"/>
      <c r="B11" s="81" t="s">
        <v>1367</v>
      </c>
      <c r="C11" s="82"/>
      <c r="D11" s="82"/>
      <c r="E11" s="83"/>
    </row>
    <row r="12" spans="1:5" x14ac:dyDescent="0.25">
      <c r="A12" s="119"/>
      <c r="B12" s="81"/>
      <c r="C12" s="82"/>
      <c r="D12" s="82"/>
      <c r="E12" s="83"/>
    </row>
    <row r="13" spans="1:5" x14ac:dyDescent="0.25">
      <c r="A13" s="16" t="s">
        <v>241</v>
      </c>
      <c r="B13" s="81" t="s">
        <v>2118</v>
      </c>
      <c r="C13" s="82"/>
      <c r="D13" s="82"/>
      <c r="E13" s="83"/>
    </row>
    <row r="14" spans="1:5" x14ac:dyDescent="0.25">
      <c r="A14" s="16" t="s">
        <v>243</v>
      </c>
      <c r="B14" s="242" t="s">
        <v>2119</v>
      </c>
      <c r="C14" s="243"/>
      <c r="D14" s="243"/>
      <c r="E14" s="244"/>
    </row>
    <row r="15" spans="1:5" ht="13" thickBot="1" x14ac:dyDescent="0.3">
      <c r="A15" s="15" t="s">
        <v>245</v>
      </c>
      <c r="B15" s="108" t="s">
        <v>2120</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2121</v>
      </c>
      <c r="C22" s="82"/>
      <c r="D22" s="82"/>
      <c r="E22" s="83"/>
    </row>
    <row r="23" spans="1:8" ht="63.75" customHeight="1" thickBot="1" x14ac:dyDescent="0.3">
      <c r="A23" s="9" t="s">
        <v>258</v>
      </c>
      <c r="B23" s="81" t="s">
        <v>2122</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2123</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1080"/>
  <dimension ref="A1:H38"/>
  <sheetViews>
    <sheetView zoomScaleNormal="100" workbookViewId="0">
      <pane ySplit="2" topLeftCell="A35" activePane="bottomLeft" state="frozen"/>
      <selection activeCell="G7" sqref="G7"/>
      <selection pane="bottomLeft" activeCell="E43" sqref="E43"/>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2124</v>
      </c>
      <c r="C3" s="121"/>
      <c r="D3" s="121"/>
      <c r="E3" s="122"/>
    </row>
    <row r="4" spans="1:5" x14ac:dyDescent="0.25">
      <c r="A4" s="7" t="s">
        <v>1</v>
      </c>
      <c r="B4" s="81" t="s">
        <v>2125</v>
      </c>
      <c r="C4" s="82"/>
      <c r="D4" s="82"/>
      <c r="E4" s="83"/>
    </row>
    <row r="5" spans="1:5" x14ac:dyDescent="0.25">
      <c r="A5" s="7" t="s">
        <v>229</v>
      </c>
      <c r="B5" s="128"/>
      <c r="C5" s="141"/>
      <c r="D5" s="141"/>
      <c r="E5" s="142"/>
    </row>
    <row r="6" spans="1:5" ht="43.5" customHeight="1" x14ac:dyDescent="0.25">
      <c r="A6" s="7" t="s">
        <v>2</v>
      </c>
      <c r="B6" s="128" t="s">
        <v>2126</v>
      </c>
      <c r="C6" s="141"/>
      <c r="D6" s="141"/>
      <c r="E6" s="142"/>
    </row>
    <row r="7" spans="1:5" ht="87" customHeight="1" thickBot="1" x14ac:dyDescent="0.3">
      <c r="A7" s="5" t="s">
        <v>231</v>
      </c>
      <c r="B7" s="124" t="s">
        <v>2127</v>
      </c>
      <c r="C7" s="125"/>
      <c r="D7" s="125"/>
      <c r="E7" s="126"/>
    </row>
    <row r="8" spans="1:5" ht="25" x14ac:dyDescent="0.25">
      <c r="A8" s="10" t="s">
        <v>233</v>
      </c>
      <c r="B8" s="241" t="s">
        <v>2128</v>
      </c>
      <c r="C8" s="111"/>
      <c r="D8" s="111"/>
      <c r="E8" s="112"/>
    </row>
    <row r="9" spans="1:5" ht="12.75" customHeight="1" x14ac:dyDescent="0.25">
      <c r="A9" s="16" t="s">
        <v>235</v>
      </c>
      <c r="B9" s="155" t="s">
        <v>2129</v>
      </c>
      <c r="C9" s="156"/>
      <c r="D9" s="156"/>
      <c r="E9" s="157"/>
    </row>
    <row r="10" spans="1:5" x14ac:dyDescent="0.25">
      <c r="A10" s="117" t="s">
        <v>237</v>
      </c>
      <c r="B10" s="81" t="s">
        <v>295</v>
      </c>
      <c r="C10" s="82"/>
      <c r="D10" s="82"/>
      <c r="E10" s="83"/>
    </row>
    <row r="11" spans="1:5" x14ac:dyDescent="0.25">
      <c r="A11" s="118"/>
      <c r="B11" s="81" t="s">
        <v>813</v>
      </c>
      <c r="C11" s="82"/>
      <c r="D11" s="82"/>
      <c r="E11" s="83"/>
    </row>
    <row r="12" spans="1:5" x14ac:dyDescent="0.25">
      <c r="A12" s="119"/>
      <c r="B12" s="81" t="s">
        <v>748</v>
      </c>
      <c r="C12" s="82"/>
      <c r="D12" s="82"/>
      <c r="E12" s="83"/>
    </row>
    <row r="13" spans="1:5" x14ac:dyDescent="0.25">
      <c r="A13" s="16" t="s">
        <v>241</v>
      </c>
      <c r="B13" s="81" t="s">
        <v>814</v>
      </c>
      <c r="C13" s="82"/>
      <c r="D13" s="82"/>
      <c r="E13" s="83"/>
    </row>
    <row r="14" spans="1:5" x14ac:dyDescent="0.25">
      <c r="A14" s="16" t="s">
        <v>243</v>
      </c>
      <c r="B14" s="242"/>
      <c r="C14" s="243"/>
      <c r="D14" s="243"/>
      <c r="E14" s="244"/>
    </row>
    <row r="15" spans="1:5" x14ac:dyDescent="0.25">
      <c r="A15" s="15" t="s">
        <v>245</v>
      </c>
      <c r="B15" s="108" t="s">
        <v>2130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1122</v>
      </c>
      <c r="C22" s="82"/>
      <c r="D22" s="82"/>
      <c r="E22" s="83"/>
    </row>
    <row r="23" spans="1:8" ht="63.75" customHeight="1" thickBot="1" x14ac:dyDescent="0.3">
      <c r="A23" s="9" t="s">
        <v>258</v>
      </c>
      <c r="B23" s="81" t="s">
        <v>1123</v>
      </c>
      <c r="C23" s="82"/>
      <c r="D23" s="82"/>
      <c r="E23" s="83"/>
    </row>
    <row r="24" spans="1:8" x14ac:dyDescent="0.25">
      <c r="A24" s="95" t="s">
        <v>260</v>
      </c>
      <c r="B24" s="12"/>
      <c r="C24" s="241" t="s">
        <v>261</v>
      </c>
      <c r="D24" s="99"/>
      <c r="E24" s="100"/>
    </row>
    <row r="25" spans="1:8" x14ac:dyDescent="0.25">
      <c r="A25" s="96"/>
      <c r="B25" s="11" t="s">
        <v>2009</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2009</v>
      </c>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45759</v>
      </c>
      <c r="C34" s="170"/>
      <c r="D34" s="170"/>
      <c r="E34" s="171"/>
    </row>
    <row r="35" spans="1:5" ht="248.25" customHeight="1" x14ac:dyDescent="0.25">
      <c r="A35" s="6" t="s">
        <v>5</v>
      </c>
      <c r="B35" s="149" t="s">
        <v>2131</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FA578B7F-6E9E-4961-B7C6-8617ECDB07AA}">
      <formula1>"Applied, Exempt"</formula1>
    </dataValidation>
    <dataValidation type="list" allowBlank="1" showInputMessage="1" showErrorMessage="1" sqref="B37:B38" xr:uid="{342E5E9B-EBCC-4334-A53F-A19A314AF1C4}">
      <formula1>"Yes,No"</formula1>
    </dataValidation>
  </dataValidations>
  <hyperlinks>
    <hyperlink ref="B15:E15" r:id="rId1" display="tom.cahill1@nhs.net  cc. Rachelsnow-miller@nhs.net " xr:uid="{7E2E6ED5-505D-4A03-947F-B36D1378BBB6}"/>
  </hyperlinks>
  <pageMargins left="0.7" right="0.7" top="0.75" bottom="0.75" header="0.3" footer="0.3"/>
  <pageSetup paperSize="9" orientation="portrait" r:id="rId2"/>
  <drawing r:id="rId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0-000000000000}">
  <sheetPr codeName="Sheet1081"/>
  <dimension ref="A1:H35"/>
  <sheetViews>
    <sheetView zoomScaleNormal="100" workbookViewId="0">
      <pane ySplit="2" topLeftCell="A23" activePane="bottomLeft" state="frozen"/>
      <selection activeCell="G7" sqref="G7"/>
      <selection pane="bottomLeft" activeCell="K35" sqref="K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2132</v>
      </c>
      <c r="C3" s="121"/>
      <c r="D3" s="121"/>
      <c r="E3" s="122"/>
    </row>
    <row r="4" spans="1:5" x14ac:dyDescent="0.25">
      <c r="A4" s="7" t="s">
        <v>1</v>
      </c>
      <c r="B4" s="81" t="s">
        <v>2133</v>
      </c>
      <c r="C4" s="82"/>
      <c r="D4" s="82"/>
      <c r="E4" s="83"/>
    </row>
    <row r="5" spans="1:5" x14ac:dyDescent="0.25">
      <c r="A5" s="7" t="s">
        <v>229</v>
      </c>
      <c r="B5" s="128"/>
      <c r="C5" s="141"/>
      <c r="D5" s="141"/>
      <c r="E5" s="142"/>
    </row>
    <row r="6" spans="1:5" ht="43.5" customHeight="1" x14ac:dyDescent="0.25">
      <c r="A6" s="7" t="s">
        <v>2</v>
      </c>
      <c r="B6" s="128" t="s">
        <v>2134</v>
      </c>
      <c r="C6" s="141"/>
      <c r="D6" s="141"/>
      <c r="E6" s="142"/>
    </row>
    <row r="7" spans="1:5" ht="87" customHeight="1" thickBot="1" x14ac:dyDescent="0.3">
      <c r="A7" s="5" t="s">
        <v>231</v>
      </c>
      <c r="B7" s="124" t="s">
        <v>2135</v>
      </c>
      <c r="C7" s="125"/>
      <c r="D7" s="125"/>
      <c r="E7" s="126"/>
    </row>
    <row r="8" spans="1:5" ht="25" x14ac:dyDescent="0.25">
      <c r="A8" s="10" t="s">
        <v>233</v>
      </c>
      <c r="B8" s="241" t="s">
        <v>2136</v>
      </c>
      <c r="C8" s="111"/>
      <c r="D8" s="111"/>
      <c r="E8" s="112"/>
    </row>
    <row r="9" spans="1:5" ht="12.75" customHeight="1" x14ac:dyDescent="0.25">
      <c r="A9" s="16" t="s">
        <v>235</v>
      </c>
      <c r="B9" s="155" t="s">
        <v>2137</v>
      </c>
      <c r="C9" s="156"/>
      <c r="D9" s="156"/>
      <c r="E9" s="157"/>
    </row>
    <row r="10" spans="1:5" x14ac:dyDescent="0.25">
      <c r="A10" s="117" t="s">
        <v>237</v>
      </c>
      <c r="B10" s="81" t="s">
        <v>2138</v>
      </c>
      <c r="C10" s="82"/>
      <c r="D10" s="82"/>
      <c r="E10" s="83"/>
    </row>
    <row r="11" spans="1:5" x14ac:dyDescent="0.25">
      <c r="A11" s="118"/>
      <c r="B11" s="81" t="s">
        <v>2139</v>
      </c>
      <c r="C11" s="82"/>
      <c r="D11" s="82"/>
      <c r="E11" s="83"/>
    </row>
    <row r="12" spans="1:5" x14ac:dyDescent="0.25">
      <c r="A12" s="119"/>
      <c r="B12" s="81"/>
      <c r="C12" s="82"/>
      <c r="D12" s="82"/>
      <c r="E12" s="83"/>
    </row>
    <row r="13" spans="1:5" x14ac:dyDescent="0.25">
      <c r="A13" s="16" t="s">
        <v>241</v>
      </c>
      <c r="B13" s="81" t="s">
        <v>2140</v>
      </c>
      <c r="C13" s="82"/>
      <c r="D13" s="82"/>
      <c r="E13" s="83"/>
    </row>
    <row r="14" spans="1:5" x14ac:dyDescent="0.25">
      <c r="A14" s="16" t="s">
        <v>243</v>
      </c>
      <c r="B14" s="242"/>
      <c r="C14" s="243"/>
      <c r="D14" s="243"/>
      <c r="E14" s="244"/>
    </row>
    <row r="15" spans="1:5" ht="13" thickBot="1" x14ac:dyDescent="0.3">
      <c r="A15" s="15" t="s">
        <v>245</v>
      </c>
      <c r="B15" s="108" t="s">
        <v>2141</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2142</v>
      </c>
      <c r="C22" s="82"/>
      <c r="D22" s="82"/>
      <c r="E22" s="83"/>
    </row>
    <row r="23" spans="1:8" ht="63.75" customHeight="1" thickBot="1" x14ac:dyDescent="0.3">
      <c r="A23" s="9" t="s">
        <v>258</v>
      </c>
      <c r="B23" s="81" t="s">
        <v>2143</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2009</v>
      </c>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608</v>
      </c>
      <c r="C34" s="170"/>
      <c r="D34" s="170"/>
      <c r="E34" s="171"/>
    </row>
    <row r="35" spans="1:5" ht="248.25" customHeight="1" x14ac:dyDescent="0.25">
      <c r="A35" s="6" t="s">
        <v>5</v>
      </c>
      <c r="B35" s="81" t="s">
        <v>2144</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Sheet1082"/>
  <dimension ref="A1:H35"/>
  <sheetViews>
    <sheetView zoomScaleNormal="100" workbookViewId="0">
      <pane ySplit="2" topLeftCell="A22" activePane="bottomLeft" state="frozen"/>
      <selection activeCell="G7" sqref="G7"/>
      <selection pane="bottomLeft"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2145</v>
      </c>
      <c r="C3" s="121"/>
      <c r="D3" s="121"/>
      <c r="E3" s="122"/>
    </row>
    <row r="4" spans="1:5" x14ac:dyDescent="0.25">
      <c r="A4" s="7" t="s">
        <v>1</v>
      </c>
      <c r="B4" s="81" t="s">
        <v>2146</v>
      </c>
      <c r="C4" s="82"/>
      <c r="D4" s="82"/>
      <c r="E4" s="83"/>
    </row>
    <row r="5" spans="1:5" x14ac:dyDescent="0.25">
      <c r="A5" s="7" t="s">
        <v>229</v>
      </c>
      <c r="B5" s="128"/>
      <c r="C5" s="141"/>
      <c r="D5" s="141"/>
      <c r="E5" s="142"/>
    </row>
    <row r="6" spans="1:5" ht="43.5" customHeight="1" x14ac:dyDescent="0.25">
      <c r="A6" s="7" t="s">
        <v>2</v>
      </c>
      <c r="B6" s="128" t="s">
        <v>2147</v>
      </c>
      <c r="C6" s="141"/>
      <c r="D6" s="141"/>
      <c r="E6" s="142"/>
    </row>
    <row r="7" spans="1:5" ht="87" customHeight="1" thickBot="1" x14ac:dyDescent="0.3">
      <c r="A7" s="5" t="s">
        <v>231</v>
      </c>
      <c r="B7" s="124" t="s">
        <v>2148</v>
      </c>
      <c r="C7" s="125"/>
      <c r="D7" s="125"/>
      <c r="E7" s="126"/>
    </row>
    <row r="8" spans="1:5" ht="25" x14ac:dyDescent="0.25">
      <c r="A8" s="10" t="s">
        <v>233</v>
      </c>
      <c r="B8" s="241" t="s">
        <v>2149</v>
      </c>
      <c r="C8" s="111"/>
      <c r="D8" s="111"/>
      <c r="E8" s="112"/>
    </row>
    <row r="9" spans="1:5" ht="12.75" customHeight="1" x14ac:dyDescent="0.25">
      <c r="A9" s="16" t="s">
        <v>235</v>
      </c>
      <c r="B9" s="155" t="s">
        <v>2150</v>
      </c>
      <c r="C9" s="156"/>
      <c r="D9" s="156"/>
      <c r="E9" s="157"/>
    </row>
    <row r="10" spans="1:5" x14ac:dyDescent="0.25">
      <c r="A10" s="117" t="s">
        <v>237</v>
      </c>
      <c r="B10" s="81" t="s">
        <v>2151</v>
      </c>
      <c r="C10" s="82"/>
      <c r="D10" s="82"/>
      <c r="E10" s="83"/>
    </row>
    <row r="11" spans="1:5" x14ac:dyDescent="0.25">
      <c r="A11" s="118"/>
      <c r="B11" s="81" t="s">
        <v>2152</v>
      </c>
      <c r="C11" s="82"/>
      <c r="D11" s="82"/>
      <c r="E11" s="83"/>
    </row>
    <row r="12" spans="1:5" x14ac:dyDescent="0.25">
      <c r="A12" s="119"/>
      <c r="B12" s="81" t="s">
        <v>311</v>
      </c>
      <c r="C12" s="82"/>
      <c r="D12" s="82"/>
      <c r="E12" s="83"/>
    </row>
    <row r="13" spans="1:5" x14ac:dyDescent="0.25">
      <c r="A13" s="16" t="s">
        <v>241</v>
      </c>
      <c r="B13" s="81" t="s">
        <v>2153</v>
      </c>
      <c r="C13" s="82"/>
      <c r="D13" s="82"/>
      <c r="E13" s="83"/>
    </row>
    <row r="14" spans="1:5" x14ac:dyDescent="0.25">
      <c r="A14" s="16" t="s">
        <v>243</v>
      </c>
      <c r="B14" s="242" t="s">
        <v>2154</v>
      </c>
      <c r="C14" s="243"/>
      <c r="D14" s="243"/>
      <c r="E14" s="244"/>
    </row>
    <row r="15" spans="1:5" ht="13" thickBot="1" x14ac:dyDescent="0.3">
      <c r="A15" s="15" t="s">
        <v>245</v>
      </c>
      <c r="B15" s="108" t="s">
        <v>2155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2156</v>
      </c>
      <c r="C22" s="82"/>
      <c r="D22" s="82"/>
      <c r="E22" s="83"/>
    </row>
    <row r="23" spans="1:8" ht="63.75" customHeight="1" thickBot="1" x14ac:dyDescent="0.3">
      <c r="A23" s="9" t="s">
        <v>258</v>
      </c>
      <c r="B23" s="283" t="s">
        <v>2157</v>
      </c>
      <c r="C23" s="284"/>
      <c r="D23" s="284"/>
      <c r="E23" s="285"/>
    </row>
    <row r="24" spans="1:8" x14ac:dyDescent="0.25">
      <c r="A24" s="95" t="s">
        <v>260</v>
      </c>
      <c r="B24" s="12"/>
      <c r="C24" s="241" t="s">
        <v>261</v>
      </c>
      <c r="D24" s="99"/>
      <c r="E24" s="100"/>
    </row>
    <row r="25" spans="1:8" x14ac:dyDescent="0.25">
      <c r="A25" s="96"/>
      <c r="B25" s="11" t="s">
        <v>2009</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2009</v>
      </c>
      <c r="C28" s="101" t="s">
        <v>265</v>
      </c>
      <c r="D28" s="102"/>
      <c r="E28" s="103"/>
    </row>
    <row r="29" spans="1:8" x14ac:dyDescent="0.25">
      <c r="A29" s="96"/>
      <c r="B29" s="11"/>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2158</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0-000000000000}">
  <sheetPr codeName="Sheet1083"/>
  <dimension ref="A1:H35"/>
  <sheetViews>
    <sheetView zoomScaleNormal="100" workbookViewId="0">
      <pane ySplit="2" topLeftCell="A24" activePane="bottomLeft" state="frozen"/>
      <selection activeCell="G7" sqref="G7"/>
      <selection pane="bottomLeft" activeCell="B32" sqref="B32:E3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2159</v>
      </c>
      <c r="C3" s="121"/>
      <c r="D3" s="121"/>
      <c r="E3" s="122"/>
    </row>
    <row r="4" spans="1:5" x14ac:dyDescent="0.25">
      <c r="A4" s="7" t="s">
        <v>1</v>
      </c>
      <c r="B4" s="81" t="s">
        <v>2160</v>
      </c>
      <c r="C4" s="82"/>
      <c r="D4" s="82"/>
      <c r="E4" s="83"/>
    </row>
    <row r="5" spans="1:5" x14ac:dyDescent="0.25">
      <c r="A5" s="7" t="s">
        <v>229</v>
      </c>
      <c r="B5" s="128"/>
      <c r="C5" s="141"/>
      <c r="D5" s="141"/>
      <c r="E5" s="142"/>
    </row>
    <row r="6" spans="1:5" ht="43.5" customHeight="1" x14ac:dyDescent="0.25">
      <c r="A6" s="7" t="s">
        <v>2</v>
      </c>
      <c r="B6" s="128" t="s">
        <v>2161</v>
      </c>
      <c r="C6" s="141"/>
      <c r="D6" s="141"/>
      <c r="E6" s="142"/>
    </row>
    <row r="7" spans="1:5" ht="87" customHeight="1" thickBot="1" x14ac:dyDescent="0.3">
      <c r="A7" s="5" t="s">
        <v>231</v>
      </c>
      <c r="B7" s="124" t="s">
        <v>2162</v>
      </c>
      <c r="C7" s="125"/>
      <c r="D7" s="125"/>
      <c r="E7" s="126"/>
    </row>
    <row r="8" spans="1:5" ht="25" x14ac:dyDescent="0.25">
      <c r="A8" s="10" t="s">
        <v>233</v>
      </c>
      <c r="B8" s="241" t="s">
        <v>2163</v>
      </c>
      <c r="C8" s="111"/>
      <c r="D8" s="111"/>
      <c r="E8" s="112"/>
    </row>
    <row r="9" spans="1:5" ht="12.75" customHeight="1" x14ac:dyDescent="0.25">
      <c r="A9" s="16" t="s">
        <v>235</v>
      </c>
      <c r="B9" s="155" t="s">
        <v>2164</v>
      </c>
      <c r="C9" s="156"/>
      <c r="D9" s="156"/>
      <c r="E9" s="157"/>
    </row>
    <row r="10" spans="1:5" x14ac:dyDescent="0.25">
      <c r="A10" s="117" t="s">
        <v>237</v>
      </c>
      <c r="B10" s="81" t="s">
        <v>2165</v>
      </c>
      <c r="C10" s="82"/>
      <c r="D10" s="82"/>
      <c r="E10" s="83"/>
    </row>
    <row r="11" spans="1:5" x14ac:dyDescent="0.25">
      <c r="A11" s="118"/>
      <c r="B11" s="81" t="s">
        <v>2166</v>
      </c>
      <c r="C11" s="82"/>
      <c r="D11" s="82"/>
      <c r="E11" s="83"/>
    </row>
    <row r="12" spans="1:5" x14ac:dyDescent="0.25">
      <c r="A12" s="119"/>
      <c r="B12" s="81" t="s">
        <v>2167</v>
      </c>
      <c r="C12" s="82"/>
      <c r="D12" s="82"/>
      <c r="E12" s="83"/>
    </row>
    <row r="13" spans="1:5" x14ac:dyDescent="0.25">
      <c r="A13" s="16" t="s">
        <v>241</v>
      </c>
      <c r="B13" s="81" t="s">
        <v>2168</v>
      </c>
      <c r="C13" s="82"/>
      <c r="D13" s="82"/>
      <c r="E13" s="83"/>
    </row>
    <row r="14" spans="1:5" x14ac:dyDescent="0.25">
      <c r="A14" s="16" t="s">
        <v>243</v>
      </c>
      <c r="B14" s="242" t="s">
        <v>2169</v>
      </c>
      <c r="C14" s="243"/>
      <c r="D14" s="243"/>
      <c r="E14" s="244"/>
    </row>
    <row r="15" spans="1:5" ht="13" thickBot="1" x14ac:dyDescent="0.3">
      <c r="A15" s="15" t="s">
        <v>245</v>
      </c>
      <c r="B15" s="108" t="s">
        <v>2170</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2171</v>
      </c>
      <c r="C22" s="82"/>
      <c r="D22" s="82"/>
      <c r="E22" s="83"/>
    </row>
    <row r="23" spans="1:8" ht="63.75" customHeight="1" thickBot="1" x14ac:dyDescent="0.3">
      <c r="A23" s="9" t="s">
        <v>258</v>
      </c>
      <c r="B23" s="283" t="s">
        <v>2172</v>
      </c>
      <c r="C23" s="284"/>
      <c r="D23" s="284"/>
      <c r="E23" s="285"/>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2009</v>
      </c>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2173</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Sheet1084"/>
  <dimension ref="A1:H35"/>
  <sheetViews>
    <sheetView zoomScaleNormal="100" workbookViewId="0">
      <pane ySplit="2" topLeftCell="A26"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2174</v>
      </c>
      <c r="C3" s="121"/>
      <c r="D3" s="121"/>
      <c r="E3" s="122"/>
    </row>
    <row r="4" spans="1:5" x14ac:dyDescent="0.25">
      <c r="A4" s="7" t="s">
        <v>1</v>
      </c>
      <c r="B4" s="81" t="s">
        <v>2175</v>
      </c>
      <c r="C4" s="82"/>
      <c r="D4" s="82"/>
      <c r="E4" s="83"/>
    </row>
    <row r="5" spans="1:5" x14ac:dyDescent="0.25">
      <c r="A5" s="7" t="s">
        <v>229</v>
      </c>
      <c r="B5" s="128"/>
      <c r="C5" s="141"/>
      <c r="D5" s="141"/>
      <c r="E5" s="142"/>
    </row>
    <row r="6" spans="1:5" ht="43.5" customHeight="1" x14ac:dyDescent="0.25">
      <c r="A6" s="7" t="s">
        <v>2</v>
      </c>
      <c r="B6" s="128" t="s">
        <v>2176</v>
      </c>
      <c r="C6" s="141"/>
      <c r="D6" s="141"/>
      <c r="E6" s="142"/>
    </row>
    <row r="7" spans="1:5" ht="300" customHeight="1" thickBot="1" x14ac:dyDescent="0.3">
      <c r="A7" s="5" t="s">
        <v>231</v>
      </c>
      <c r="B7" s="124" t="s">
        <v>2177</v>
      </c>
      <c r="C7" s="125"/>
      <c r="D7" s="125"/>
      <c r="E7" s="126"/>
    </row>
    <row r="8" spans="1:5" ht="25" x14ac:dyDescent="0.25">
      <c r="A8" s="10" t="s">
        <v>233</v>
      </c>
      <c r="B8" s="241" t="s">
        <v>335</v>
      </c>
      <c r="C8" s="111"/>
      <c r="D8" s="111"/>
      <c r="E8" s="112"/>
    </row>
    <row r="9" spans="1:5" ht="12.75" customHeight="1" x14ac:dyDescent="0.25">
      <c r="A9" s="16" t="s">
        <v>235</v>
      </c>
      <c r="B9" s="155" t="s">
        <v>1583</v>
      </c>
      <c r="C9" s="156"/>
      <c r="D9" s="156"/>
      <c r="E9" s="157"/>
    </row>
    <row r="10" spans="1:5" x14ac:dyDescent="0.25">
      <c r="A10" s="117" t="s">
        <v>237</v>
      </c>
      <c r="B10" s="81" t="s">
        <v>1103</v>
      </c>
      <c r="C10" s="82"/>
      <c r="D10" s="82"/>
      <c r="E10" s="83"/>
    </row>
    <row r="11" spans="1:5" x14ac:dyDescent="0.25">
      <c r="A11" s="118"/>
      <c r="B11" s="81" t="s">
        <v>1104</v>
      </c>
      <c r="C11" s="82"/>
      <c r="D11" s="82"/>
      <c r="E11" s="83"/>
    </row>
    <row r="12" spans="1:5" x14ac:dyDescent="0.25">
      <c r="A12" s="119"/>
      <c r="B12" s="81" t="s">
        <v>1105</v>
      </c>
      <c r="C12" s="82"/>
      <c r="D12" s="82"/>
      <c r="E12" s="83"/>
    </row>
    <row r="13" spans="1:5" x14ac:dyDescent="0.25">
      <c r="A13" s="16" t="s">
        <v>241</v>
      </c>
      <c r="B13" s="81" t="s">
        <v>644</v>
      </c>
      <c r="C13" s="82"/>
      <c r="D13" s="82"/>
      <c r="E13" s="83"/>
    </row>
    <row r="14" spans="1:5" x14ac:dyDescent="0.25">
      <c r="A14" s="16" t="s">
        <v>243</v>
      </c>
      <c r="B14" s="242" t="s">
        <v>2178</v>
      </c>
      <c r="C14" s="243"/>
      <c r="D14" s="243"/>
      <c r="E14" s="244"/>
    </row>
    <row r="15" spans="1:5" ht="13" thickBot="1" x14ac:dyDescent="0.3">
      <c r="A15" s="15" t="s">
        <v>245</v>
      </c>
      <c r="B15" s="108" t="s">
        <v>1585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400" customHeight="1" x14ac:dyDescent="0.25">
      <c r="A22" s="13" t="s">
        <v>256</v>
      </c>
      <c r="B22" s="81" t="s">
        <v>2179</v>
      </c>
      <c r="C22" s="82"/>
      <c r="D22" s="82"/>
      <c r="E22" s="83"/>
    </row>
    <row r="23" spans="1:8" ht="63.75" customHeight="1" thickBot="1" x14ac:dyDescent="0.3">
      <c r="A23" s="9" t="s">
        <v>258</v>
      </c>
      <c r="B23" s="81" t="s">
        <v>2180</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2181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0-000000000000}">
  <sheetPr codeName="Sheet1085"/>
  <dimension ref="A1:H38"/>
  <sheetViews>
    <sheetView zoomScaleNormal="100" workbookViewId="0">
      <pane ySplit="2" topLeftCell="A7" activePane="bottomLeft" state="frozen"/>
      <selection activeCell="G7" sqref="G7"/>
      <selection pane="bottomLeft" activeCell="J21" sqref="J2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2182</v>
      </c>
      <c r="C3" s="121"/>
      <c r="D3" s="121"/>
      <c r="E3" s="122"/>
    </row>
    <row r="4" spans="1:5" x14ac:dyDescent="0.25">
      <c r="A4" s="7" t="s">
        <v>1</v>
      </c>
      <c r="B4" s="81" t="s">
        <v>2183</v>
      </c>
      <c r="C4" s="82"/>
      <c r="D4" s="82"/>
      <c r="E4" s="83"/>
    </row>
    <row r="5" spans="1:5" x14ac:dyDescent="0.25">
      <c r="A5" s="7" t="s">
        <v>229</v>
      </c>
      <c r="B5" s="128" t="s">
        <v>2184</v>
      </c>
      <c r="C5" s="141"/>
      <c r="D5" s="141"/>
      <c r="E5" s="142"/>
    </row>
    <row r="6" spans="1:5" ht="43.5" customHeight="1" x14ac:dyDescent="0.25">
      <c r="A6" s="7" t="s">
        <v>2</v>
      </c>
      <c r="B6" s="128" t="s">
        <v>2028</v>
      </c>
      <c r="C6" s="141"/>
      <c r="D6" s="141"/>
      <c r="E6" s="142"/>
    </row>
    <row r="7" spans="1:5" ht="273.75" customHeight="1" thickBot="1" x14ac:dyDescent="0.3">
      <c r="A7" s="5" t="s">
        <v>231</v>
      </c>
      <c r="B7" s="124" t="s">
        <v>2185</v>
      </c>
      <c r="C7" s="125"/>
      <c r="D7" s="125"/>
      <c r="E7" s="126"/>
    </row>
    <row r="8" spans="1:5" ht="25" x14ac:dyDescent="0.25">
      <c r="A8" s="10" t="s">
        <v>233</v>
      </c>
      <c r="B8" s="286" t="s">
        <v>2186</v>
      </c>
      <c r="C8" s="111"/>
      <c r="D8" s="111"/>
      <c r="E8" s="112"/>
    </row>
    <row r="9" spans="1:5" ht="12.75" customHeight="1" x14ac:dyDescent="0.25">
      <c r="A9" s="16" t="s">
        <v>235</v>
      </c>
      <c r="B9" s="245" t="s">
        <v>2187</v>
      </c>
      <c r="C9" s="156"/>
      <c r="D9" s="156"/>
      <c r="E9" s="157"/>
    </row>
    <row r="10" spans="1:5" x14ac:dyDescent="0.25">
      <c r="A10" s="117" t="s">
        <v>237</v>
      </c>
      <c r="B10" s="183" t="s">
        <v>2188</v>
      </c>
      <c r="C10" s="82"/>
      <c r="D10" s="82"/>
      <c r="E10" s="83"/>
    </row>
    <row r="11" spans="1:5" x14ac:dyDescent="0.25">
      <c r="A11" s="118"/>
      <c r="B11" s="183" t="s">
        <v>2189</v>
      </c>
      <c r="C11" s="82"/>
      <c r="D11" s="82"/>
      <c r="E11" s="83"/>
    </row>
    <row r="12" spans="1:5" x14ac:dyDescent="0.25">
      <c r="A12" s="119"/>
      <c r="B12" s="81" t="s">
        <v>311</v>
      </c>
      <c r="C12" s="82"/>
      <c r="D12" s="82"/>
      <c r="E12" s="83"/>
    </row>
    <row r="13" spans="1:5" x14ac:dyDescent="0.25">
      <c r="A13" s="16" t="s">
        <v>241</v>
      </c>
      <c r="B13" s="81" t="s">
        <v>2034</v>
      </c>
      <c r="C13" s="82"/>
      <c r="D13" s="82"/>
      <c r="E13" s="83"/>
    </row>
    <row r="14" spans="1:5" x14ac:dyDescent="0.25">
      <c r="A14" s="16" t="s">
        <v>243</v>
      </c>
      <c r="B14" s="287" t="s">
        <v>2190</v>
      </c>
      <c r="C14" s="243"/>
      <c r="D14" s="243"/>
      <c r="E14" s="244"/>
    </row>
    <row r="15" spans="1:5" x14ac:dyDescent="0.25">
      <c r="A15" s="15" t="s">
        <v>245</v>
      </c>
      <c r="B15" s="108" t="s">
        <v>2191</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2037</v>
      </c>
      <c r="C22" s="82"/>
      <c r="D22" s="82"/>
      <c r="E22" s="83"/>
    </row>
    <row r="23" spans="1:8" ht="63.75" customHeight="1" thickBot="1" x14ac:dyDescent="0.3">
      <c r="A23" s="9" t="s">
        <v>258</v>
      </c>
      <c r="B23" s="81" t="s">
        <v>2038</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2009</v>
      </c>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45548</v>
      </c>
      <c r="C34" s="170"/>
      <c r="D34" s="170"/>
      <c r="E34" s="171"/>
    </row>
    <row r="35" spans="1:5" ht="248.25" customHeight="1" x14ac:dyDescent="0.25">
      <c r="A35" s="6" t="s">
        <v>5</v>
      </c>
      <c r="B35" s="149" t="s">
        <v>2192</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870A3FB0-087B-4408-B5A6-6137EB29E21D}">
      <formula1>"Yes,No"</formula1>
    </dataValidation>
    <dataValidation type="list" allowBlank="1" showInputMessage="1" showErrorMessage="1" sqref="B36" xr:uid="{E8EC0F2F-E6F6-4105-9AD9-8802685B9213}">
      <formula1>"Applied, Exempt"</formula1>
    </dataValidation>
  </dataValidations>
  <hyperlinks>
    <hyperlink ref="B15" r:id="rId1" xr:uid="{1A740209-C872-432C-876C-825C90A26696}"/>
    <hyperlink ref="B15:E15" r:id="rId2" display="ncap@rcpsych.ac.uk" xr:uid="{5F7F1A6A-FF4E-4BCA-9A08-6C2B7B04508E}"/>
  </hyperlinks>
  <pageMargins left="0.7" right="0.7" top="0.75" bottom="0.75" header="0.3" footer="0.3"/>
  <pageSetup paperSize="9" orientation="portrait" r:id="rId3"/>
  <drawing r:id="rId4"/>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C00-000000000000}">
  <sheetPr codeName="Sheet1086"/>
  <dimension ref="A1:H35"/>
  <sheetViews>
    <sheetView zoomScaleNormal="100" workbookViewId="0">
      <pane ySplit="2" topLeftCell="A27"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2193</v>
      </c>
      <c r="C3" s="121"/>
      <c r="D3" s="121"/>
      <c r="E3" s="122"/>
    </row>
    <row r="4" spans="1:5" x14ac:dyDescent="0.25">
      <c r="A4" s="7" t="s">
        <v>1</v>
      </c>
      <c r="B4" s="81" t="s">
        <v>2194</v>
      </c>
      <c r="C4" s="82"/>
      <c r="D4" s="82"/>
      <c r="E4" s="83"/>
    </row>
    <row r="5" spans="1:5" x14ac:dyDescent="0.25">
      <c r="A5" s="7" t="s">
        <v>229</v>
      </c>
      <c r="B5" s="128"/>
      <c r="C5" s="141"/>
      <c r="D5" s="141"/>
      <c r="E5" s="142"/>
    </row>
    <row r="6" spans="1:5" ht="43.5" customHeight="1" x14ac:dyDescent="0.25">
      <c r="A6" s="7" t="s">
        <v>2</v>
      </c>
      <c r="B6" s="128" t="s">
        <v>2195</v>
      </c>
      <c r="C6" s="141"/>
      <c r="D6" s="141"/>
      <c r="E6" s="142"/>
    </row>
    <row r="7" spans="1:5" ht="87" customHeight="1" thickBot="1" x14ac:dyDescent="0.3">
      <c r="A7" s="5" t="s">
        <v>231</v>
      </c>
      <c r="B7" s="124" t="s">
        <v>2196</v>
      </c>
      <c r="C7" s="125"/>
      <c r="D7" s="125"/>
      <c r="E7" s="126"/>
    </row>
    <row r="8" spans="1:5" ht="25" x14ac:dyDescent="0.25">
      <c r="A8" s="10" t="s">
        <v>233</v>
      </c>
      <c r="B8" s="241" t="s">
        <v>2018</v>
      </c>
      <c r="C8" s="111"/>
      <c r="D8" s="111"/>
      <c r="E8" s="112"/>
    </row>
    <row r="9" spans="1:5" ht="12.75" customHeight="1" x14ac:dyDescent="0.25">
      <c r="A9" s="16" t="s">
        <v>235</v>
      </c>
      <c r="B9" s="155" t="s">
        <v>2197</v>
      </c>
      <c r="C9" s="156"/>
      <c r="D9" s="156"/>
      <c r="E9" s="157"/>
    </row>
    <row r="10" spans="1:5" x14ac:dyDescent="0.25">
      <c r="A10" s="117" t="s">
        <v>237</v>
      </c>
      <c r="B10" s="81" t="s">
        <v>2018</v>
      </c>
      <c r="C10" s="82"/>
      <c r="D10" s="82"/>
      <c r="E10" s="83"/>
    </row>
    <row r="11" spans="1:5" x14ac:dyDescent="0.25">
      <c r="A11" s="118"/>
      <c r="B11" s="81" t="s">
        <v>2019</v>
      </c>
      <c r="C11" s="82"/>
      <c r="D11" s="82"/>
      <c r="E11" s="83"/>
    </row>
    <row r="12" spans="1:5" x14ac:dyDescent="0.25">
      <c r="A12" s="119"/>
      <c r="B12" s="81" t="s">
        <v>311</v>
      </c>
      <c r="C12" s="82"/>
      <c r="D12" s="82"/>
      <c r="E12" s="83"/>
    </row>
    <row r="13" spans="1:5" x14ac:dyDescent="0.25">
      <c r="A13" s="16" t="s">
        <v>241</v>
      </c>
      <c r="B13" s="81" t="s">
        <v>2020</v>
      </c>
      <c r="C13" s="82"/>
      <c r="D13" s="82"/>
      <c r="E13" s="83"/>
    </row>
    <row r="14" spans="1:5" x14ac:dyDescent="0.25">
      <c r="A14" s="16" t="s">
        <v>243</v>
      </c>
      <c r="B14" s="242" t="s">
        <v>2198</v>
      </c>
      <c r="C14" s="243"/>
      <c r="D14" s="243"/>
      <c r="E14" s="244"/>
    </row>
    <row r="15" spans="1:5" ht="13" thickBot="1" x14ac:dyDescent="0.3">
      <c r="A15" s="15" t="s">
        <v>245</v>
      </c>
      <c r="B15" s="108" t="s">
        <v>2022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155.25" customHeight="1" x14ac:dyDescent="0.25">
      <c r="A22" s="13" t="s">
        <v>256</v>
      </c>
      <c r="B22" s="81" t="s">
        <v>2199</v>
      </c>
      <c r="C22" s="82"/>
      <c r="D22" s="82"/>
      <c r="E22" s="83"/>
    </row>
    <row r="23" spans="1:8" ht="279.75" customHeight="1" thickBot="1" x14ac:dyDescent="0.3">
      <c r="A23" s="9" t="s">
        <v>258</v>
      </c>
      <c r="B23" s="81" t="s">
        <v>2200</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c r="C29" s="101" t="s">
        <v>266</v>
      </c>
      <c r="D29" s="102"/>
      <c r="E29" s="103"/>
    </row>
    <row r="30" spans="1:8" ht="13" thickBot="1" x14ac:dyDescent="0.3">
      <c r="A30" s="97"/>
      <c r="B30" s="11"/>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2201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0-000000000000}">
  <sheetPr codeName="Sheet1087"/>
  <dimension ref="A1:H38"/>
  <sheetViews>
    <sheetView zoomScaleNormal="100" workbookViewId="0">
      <pane ySplit="2" topLeftCell="A35" activePane="bottomLeft" state="frozen"/>
      <selection activeCell="G7" sqref="G7"/>
      <selection pane="bottomLeft" activeCell="B38" sqref="B38"/>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2202</v>
      </c>
      <c r="C3" s="121"/>
      <c r="D3" s="121"/>
      <c r="E3" s="122"/>
    </row>
    <row r="4" spans="1:5" x14ac:dyDescent="0.25">
      <c r="A4" s="7" t="s">
        <v>1</v>
      </c>
      <c r="B4" s="81" t="s">
        <v>2203</v>
      </c>
      <c r="C4" s="82"/>
      <c r="D4" s="82"/>
      <c r="E4" s="83"/>
    </row>
    <row r="5" spans="1:5" x14ac:dyDescent="0.25">
      <c r="A5" s="7" t="s">
        <v>229</v>
      </c>
      <c r="B5" s="128"/>
      <c r="C5" s="141"/>
      <c r="D5" s="141"/>
      <c r="E5" s="142"/>
    </row>
    <row r="6" spans="1:5" ht="43.5" customHeight="1" x14ac:dyDescent="0.25">
      <c r="A6" s="7" t="s">
        <v>2</v>
      </c>
      <c r="B6" s="128" t="s">
        <v>2204</v>
      </c>
      <c r="C6" s="141"/>
      <c r="D6" s="141"/>
      <c r="E6" s="142"/>
    </row>
    <row r="7" spans="1:5" ht="204" customHeight="1" thickBot="1" x14ac:dyDescent="0.3">
      <c r="A7" s="5" t="s">
        <v>231</v>
      </c>
      <c r="B7" s="124" t="s">
        <v>2205</v>
      </c>
      <c r="C7" s="125"/>
      <c r="D7" s="125"/>
      <c r="E7" s="126"/>
    </row>
    <row r="8" spans="1:5" ht="25" x14ac:dyDescent="0.25">
      <c r="A8" s="10" t="s">
        <v>233</v>
      </c>
      <c r="B8" s="241" t="s">
        <v>2206</v>
      </c>
      <c r="C8" s="111"/>
      <c r="D8" s="111"/>
      <c r="E8" s="112"/>
    </row>
    <row r="9" spans="1:5" ht="12.75" customHeight="1" x14ac:dyDescent="0.25">
      <c r="A9" s="16" t="s">
        <v>235</v>
      </c>
      <c r="B9" s="155" t="s">
        <v>2207</v>
      </c>
      <c r="C9" s="156"/>
      <c r="D9" s="156"/>
      <c r="E9" s="157"/>
    </row>
    <row r="10" spans="1:5" x14ac:dyDescent="0.25">
      <c r="A10" s="117" t="s">
        <v>237</v>
      </c>
      <c r="B10" s="81" t="s">
        <v>2208</v>
      </c>
      <c r="C10" s="82"/>
      <c r="D10" s="82"/>
      <c r="E10" s="83"/>
    </row>
    <row r="11" spans="1:5" x14ac:dyDescent="0.25">
      <c r="A11" s="118"/>
      <c r="B11" s="81" t="s">
        <v>2209</v>
      </c>
      <c r="C11" s="82"/>
      <c r="D11" s="82"/>
      <c r="E11" s="83"/>
    </row>
    <row r="12" spans="1:5" x14ac:dyDescent="0.25">
      <c r="A12" s="119"/>
      <c r="B12" s="81" t="s">
        <v>2210</v>
      </c>
      <c r="C12" s="82"/>
      <c r="D12" s="82"/>
      <c r="E12" s="83"/>
    </row>
    <row r="13" spans="1:5" x14ac:dyDescent="0.25">
      <c r="A13" s="16" t="s">
        <v>241</v>
      </c>
      <c r="B13" s="81" t="s">
        <v>2211</v>
      </c>
      <c r="C13" s="82"/>
      <c r="D13" s="82"/>
      <c r="E13" s="83"/>
    </row>
    <row r="14" spans="1:5" x14ac:dyDescent="0.25">
      <c r="A14" s="16" t="s">
        <v>243</v>
      </c>
      <c r="B14" s="242" t="s">
        <v>2212</v>
      </c>
      <c r="C14" s="243"/>
      <c r="D14" s="243"/>
      <c r="E14" s="244"/>
    </row>
    <row r="15" spans="1:5" ht="13" thickBot="1" x14ac:dyDescent="0.3">
      <c r="A15" s="15" t="s">
        <v>245</v>
      </c>
      <c r="B15" s="108" t="s">
        <v>2213</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2214</v>
      </c>
      <c r="C22" s="82"/>
      <c r="D22" s="82"/>
      <c r="E22" s="83"/>
    </row>
    <row r="23" spans="1:8" ht="110.25" customHeight="1" thickBot="1" x14ac:dyDescent="0.3">
      <c r="A23" s="9" t="s">
        <v>258</v>
      </c>
      <c r="B23" s="283" t="s">
        <v>2215</v>
      </c>
      <c r="C23" s="284"/>
      <c r="D23" s="284"/>
      <c r="E23" s="285"/>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2009</v>
      </c>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45930</v>
      </c>
      <c r="C34" s="170"/>
      <c r="D34" s="170"/>
      <c r="E34" s="171"/>
    </row>
    <row r="35" spans="1:5" ht="248.25" customHeight="1" x14ac:dyDescent="0.25">
      <c r="A35" s="6" t="s">
        <v>5</v>
      </c>
      <c r="B35" s="149" t="s">
        <v>2216</v>
      </c>
      <c r="C35" s="82"/>
      <c r="D35" s="82"/>
      <c r="E35" s="82"/>
    </row>
    <row r="36" spans="1:5" ht="25" x14ac:dyDescent="0.25">
      <c r="A36" s="74" t="s">
        <v>8</v>
      </c>
      <c r="B36" s="72"/>
    </row>
    <row r="37" spans="1:5" ht="25" x14ac:dyDescent="0.25">
      <c r="A37" s="75" t="s">
        <v>9</v>
      </c>
      <c r="B37" s="76" t="s">
        <v>437</v>
      </c>
    </row>
    <row r="38" spans="1:5" ht="25" x14ac:dyDescent="0.25">
      <c r="A38" s="5" t="s">
        <v>10</v>
      </c>
      <c r="B38" s="77" t="s">
        <v>437</v>
      </c>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7594A46E-AFB1-4997-BAE3-5533F695FE30}">
      <formula1>"Yes,No"</formula1>
    </dataValidation>
    <dataValidation type="list" allowBlank="1" showInputMessage="1" showErrorMessage="1" sqref="B36" xr:uid="{656DA6F0-9DD5-4E55-99CF-0CD02E1B9C49}">
      <formula1>"Applied, Exempt"</formula1>
    </dataValidation>
  </dataValidations>
  <pageMargins left="0.7" right="0.7" top="0.75" bottom="0.75" header="0.3" footer="0.3"/>
  <pageSetup paperSize="9" orientation="portrait" r:id="rId1"/>
  <drawing r:id="rId2"/>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E00-000000000000}">
  <sheetPr codeName="Sheet1088"/>
  <dimension ref="A1:H35"/>
  <sheetViews>
    <sheetView zoomScaleNormal="100" workbookViewId="0">
      <pane ySplit="2" topLeftCell="A26"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2217</v>
      </c>
      <c r="C3" s="121"/>
      <c r="D3" s="121"/>
      <c r="E3" s="122"/>
    </row>
    <row r="4" spans="1:5" x14ac:dyDescent="0.25">
      <c r="A4" s="7" t="s">
        <v>1</v>
      </c>
      <c r="B4" s="81" t="s">
        <v>2218</v>
      </c>
      <c r="C4" s="82"/>
      <c r="D4" s="82"/>
      <c r="E4" s="83"/>
    </row>
    <row r="5" spans="1:5" x14ac:dyDescent="0.25">
      <c r="A5" s="7" t="s">
        <v>229</v>
      </c>
      <c r="B5" s="128"/>
      <c r="C5" s="141"/>
      <c r="D5" s="141"/>
      <c r="E5" s="142"/>
    </row>
    <row r="6" spans="1:5" ht="43.5" customHeight="1" x14ac:dyDescent="0.25">
      <c r="A6" s="7" t="s">
        <v>2</v>
      </c>
      <c r="B6" s="128" t="s">
        <v>2219</v>
      </c>
      <c r="C6" s="141"/>
      <c r="D6" s="141"/>
      <c r="E6" s="142"/>
    </row>
    <row r="7" spans="1:5" ht="87" customHeight="1" thickBot="1" x14ac:dyDescent="0.3">
      <c r="A7" s="5" t="s">
        <v>231</v>
      </c>
      <c r="B7" s="124" t="s">
        <v>2220</v>
      </c>
      <c r="C7" s="125"/>
      <c r="D7" s="125"/>
      <c r="E7" s="126"/>
    </row>
    <row r="8" spans="1:5" ht="25" x14ac:dyDescent="0.25">
      <c r="A8" s="10" t="s">
        <v>233</v>
      </c>
      <c r="B8" s="241" t="s">
        <v>335</v>
      </c>
      <c r="C8" s="111"/>
      <c r="D8" s="111"/>
      <c r="E8" s="112"/>
    </row>
    <row r="9" spans="1:5" ht="12.75" customHeight="1" x14ac:dyDescent="0.25">
      <c r="A9" s="16" t="s">
        <v>235</v>
      </c>
      <c r="B9" s="155" t="s">
        <v>2221</v>
      </c>
      <c r="C9" s="156"/>
      <c r="D9" s="156"/>
      <c r="E9" s="157"/>
    </row>
    <row r="10" spans="1:5" x14ac:dyDescent="0.25">
      <c r="A10" s="117" t="s">
        <v>237</v>
      </c>
      <c r="B10" s="81" t="s">
        <v>2222</v>
      </c>
      <c r="C10" s="82"/>
      <c r="D10" s="82"/>
      <c r="E10" s="83"/>
    </row>
    <row r="11" spans="1:5" x14ac:dyDescent="0.25">
      <c r="A11" s="118"/>
      <c r="B11" s="81" t="s">
        <v>335</v>
      </c>
      <c r="C11" s="82"/>
      <c r="D11" s="82"/>
      <c r="E11" s="83"/>
    </row>
    <row r="12" spans="1:5" x14ac:dyDescent="0.25">
      <c r="A12" s="119"/>
      <c r="B12" s="81" t="s">
        <v>2223</v>
      </c>
      <c r="C12" s="82"/>
      <c r="D12" s="82"/>
      <c r="E12" s="83"/>
    </row>
    <row r="13" spans="1:5" x14ac:dyDescent="0.25">
      <c r="A13" s="16" t="s">
        <v>241</v>
      </c>
      <c r="B13" s="81" t="s">
        <v>2224</v>
      </c>
      <c r="C13" s="82"/>
      <c r="D13" s="82"/>
      <c r="E13" s="83"/>
    </row>
    <row r="14" spans="1:5" x14ac:dyDescent="0.25">
      <c r="A14" s="16" t="s">
        <v>243</v>
      </c>
      <c r="B14" s="242" t="s">
        <v>2225</v>
      </c>
      <c r="C14" s="243"/>
      <c r="D14" s="243"/>
      <c r="E14" s="244"/>
    </row>
    <row r="15" spans="1:5" ht="13" thickBot="1" x14ac:dyDescent="0.3">
      <c r="A15" s="15" t="s">
        <v>245</v>
      </c>
      <c r="B15" s="108" t="s">
        <v>2226</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2227</v>
      </c>
      <c r="C22" s="82"/>
      <c r="D22" s="82"/>
      <c r="E22" s="83"/>
    </row>
    <row r="23" spans="1:8" ht="63.75" customHeight="1" thickBot="1" x14ac:dyDescent="0.3">
      <c r="A23" s="9" t="s">
        <v>258</v>
      </c>
      <c r="B23" s="81" t="s">
        <v>2228</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ht="13" thickBot="1" x14ac:dyDescent="0.3">
      <c r="A34" s="5" t="s">
        <v>270</v>
      </c>
      <c r="B34" s="179" t="s">
        <v>271</v>
      </c>
      <c r="C34" s="170"/>
      <c r="D34" s="170"/>
      <c r="E34" s="171"/>
    </row>
    <row r="35" spans="1:5" ht="248.25" customHeight="1" x14ac:dyDescent="0.25">
      <c r="A35" s="6" t="s">
        <v>5</v>
      </c>
      <c r="B35" s="81" t="s">
        <v>2229</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0-000000000000}">
  <sheetPr codeName="Sheet1089"/>
  <dimension ref="A1:H38"/>
  <sheetViews>
    <sheetView zoomScaleNormal="100" workbookViewId="0">
      <pane ySplit="2" topLeftCell="A35" activePane="bottomLeft" state="frozen"/>
      <selection activeCell="G7" sqref="G7"/>
      <selection pane="bottomLeft" activeCell="C41" sqref="C4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2230</v>
      </c>
      <c r="C3" s="121"/>
      <c r="D3" s="121"/>
      <c r="E3" s="122"/>
    </row>
    <row r="4" spans="1:5" x14ac:dyDescent="0.25">
      <c r="A4" s="7" t="s">
        <v>1</v>
      </c>
      <c r="B4" s="81" t="s">
        <v>2231</v>
      </c>
      <c r="C4" s="82"/>
      <c r="D4" s="82"/>
      <c r="E4" s="83"/>
    </row>
    <row r="5" spans="1:5" x14ac:dyDescent="0.25">
      <c r="A5" s="7" t="s">
        <v>229</v>
      </c>
      <c r="B5" s="128"/>
      <c r="C5" s="141"/>
      <c r="D5" s="141"/>
      <c r="E5" s="142"/>
    </row>
    <row r="6" spans="1:5" ht="43.5" customHeight="1" x14ac:dyDescent="0.25">
      <c r="A6" s="7" t="s">
        <v>2</v>
      </c>
      <c r="B6" s="128" t="s">
        <v>2232</v>
      </c>
      <c r="C6" s="141"/>
      <c r="D6" s="141"/>
      <c r="E6" s="142"/>
    </row>
    <row r="7" spans="1:5" ht="87" customHeight="1" thickBot="1" x14ac:dyDescent="0.3">
      <c r="A7" s="5" t="s">
        <v>231</v>
      </c>
      <c r="B7" s="124" t="s">
        <v>2233</v>
      </c>
      <c r="C7" s="125"/>
      <c r="D7" s="125"/>
      <c r="E7" s="126"/>
    </row>
    <row r="8" spans="1:5" ht="25" x14ac:dyDescent="0.25">
      <c r="A8" s="10" t="s">
        <v>233</v>
      </c>
      <c r="B8" s="241" t="s">
        <v>2234</v>
      </c>
      <c r="C8" s="111"/>
      <c r="D8" s="111"/>
      <c r="E8" s="112"/>
    </row>
    <row r="9" spans="1:5" ht="12.75" customHeight="1" x14ac:dyDescent="0.25">
      <c r="A9" s="16" t="s">
        <v>235</v>
      </c>
      <c r="B9" s="155" t="s">
        <v>2235</v>
      </c>
      <c r="C9" s="156"/>
      <c r="D9" s="156"/>
      <c r="E9" s="157"/>
    </row>
    <row r="10" spans="1:5" x14ac:dyDescent="0.25">
      <c r="A10" s="117" t="s">
        <v>237</v>
      </c>
      <c r="B10" s="81" t="s">
        <v>2128</v>
      </c>
      <c r="C10" s="82"/>
      <c r="D10" s="82"/>
      <c r="E10" s="83"/>
    </row>
    <row r="11" spans="1:5" x14ac:dyDescent="0.25">
      <c r="A11" s="118"/>
      <c r="B11" s="81" t="s">
        <v>2236</v>
      </c>
      <c r="C11" s="82"/>
      <c r="D11" s="82"/>
      <c r="E11" s="83"/>
    </row>
    <row r="12" spans="1:5" x14ac:dyDescent="0.25">
      <c r="A12" s="119"/>
      <c r="B12" s="81" t="s">
        <v>311</v>
      </c>
      <c r="C12" s="82"/>
      <c r="D12" s="82"/>
      <c r="E12" s="83"/>
    </row>
    <row r="13" spans="1:5" x14ac:dyDescent="0.25">
      <c r="A13" s="16" t="s">
        <v>241</v>
      </c>
      <c r="B13" s="81" t="s">
        <v>2237</v>
      </c>
      <c r="C13" s="82"/>
      <c r="D13" s="82"/>
      <c r="E13" s="83"/>
    </row>
    <row r="14" spans="1:5" x14ac:dyDescent="0.25">
      <c r="A14" s="16" t="s">
        <v>243</v>
      </c>
      <c r="B14" s="242" t="s">
        <v>2238</v>
      </c>
      <c r="C14" s="243"/>
      <c r="D14" s="243"/>
      <c r="E14" s="244"/>
    </row>
    <row r="15" spans="1:5" ht="13" thickBot="1" x14ac:dyDescent="0.3">
      <c r="A15" s="15" t="s">
        <v>245</v>
      </c>
      <c r="B15" s="108" t="s">
        <v>2239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159" customHeight="1" x14ac:dyDescent="0.25">
      <c r="A22" s="13" t="s">
        <v>256</v>
      </c>
      <c r="B22" s="81" t="s">
        <v>2240</v>
      </c>
      <c r="C22" s="82"/>
      <c r="D22" s="82"/>
      <c r="E22" s="83"/>
    </row>
    <row r="23" spans="1:8" ht="63.75" customHeight="1" thickBot="1" x14ac:dyDescent="0.3">
      <c r="A23" s="9" t="s">
        <v>258</v>
      </c>
      <c r="B23" s="283" t="s">
        <v>2241</v>
      </c>
      <c r="C23" s="82"/>
      <c r="D23" s="82"/>
      <c r="E23" s="83"/>
    </row>
    <row r="24" spans="1:8" x14ac:dyDescent="0.25">
      <c r="A24" s="95" t="s">
        <v>260</v>
      </c>
      <c r="B24" s="12"/>
      <c r="C24" s="241" t="s">
        <v>261</v>
      </c>
      <c r="D24" s="99"/>
      <c r="E24" s="100"/>
    </row>
    <row r="25" spans="1:8" x14ac:dyDescent="0.25">
      <c r="A25" s="96"/>
      <c r="B25" s="11" t="s">
        <v>2009</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2009</v>
      </c>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45616</v>
      </c>
      <c r="C34" s="170"/>
      <c r="D34" s="170"/>
      <c r="E34" s="171"/>
    </row>
    <row r="35" spans="1:5" ht="248.25" customHeight="1" x14ac:dyDescent="0.25">
      <c r="A35" s="6" t="s">
        <v>5</v>
      </c>
      <c r="B35" s="81" t="s">
        <v>2242</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6CF98804-B422-4B80-9AC0-C03E473D54BA}">
      <formula1>"Yes,No"</formula1>
    </dataValidation>
    <dataValidation type="list" allowBlank="1" showInputMessage="1" showErrorMessage="1" sqref="B36" xr:uid="{408DC9A2-1277-4ABA-BFBB-7B9FBD789525}">
      <formula1>"Applied, Exempt"</formula1>
    </dataValidation>
  </dataValidations>
  <pageMargins left="0.7" right="0.7" top="0.75" bottom="0.75" header="0.3" footer="0.3"/>
  <pageSetup paperSize="9" orientation="portrait" r:id="rId1"/>
  <drawing r:id="rId2"/>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0-000000000000}">
  <sheetPr codeName="Sheet1090"/>
  <dimension ref="A1:H35"/>
  <sheetViews>
    <sheetView zoomScaleNormal="100" workbookViewId="0">
      <pane ySplit="2" topLeftCell="A18"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2243</v>
      </c>
      <c r="C3" s="121"/>
      <c r="D3" s="121"/>
      <c r="E3" s="122"/>
    </row>
    <row r="4" spans="1:5" x14ac:dyDescent="0.25">
      <c r="A4" s="7" t="s">
        <v>1</v>
      </c>
      <c r="B4" s="81" t="s">
        <v>2244</v>
      </c>
      <c r="C4" s="82"/>
      <c r="D4" s="82"/>
      <c r="E4" s="83"/>
    </row>
    <row r="5" spans="1:5" x14ac:dyDescent="0.25">
      <c r="A5" s="7" t="s">
        <v>229</v>
      </c>
      <c r="B5" s="128"/>
      <c r="C5" s="141"/>
      <c r="D5" s="141"/>
      <c r="E5" s="142"/>
    </row>
    <row r="6" spans="1:5" ht="43.5" customHeight="1" x14ac:dyDescent="0.25">
      <c r="A6" s="7" t="s">
        <v>2</v>
      </c>
      <c r="B6" s="128" t="s">
        <v>2245</v>
      </c>
      <c r="C6" s="141"/>
      <c r="D6" s="141"/>
      <c r="E6" s="142"/>
    </row>
    <row r="7" spans="1:5" ht="87" customHeight="1" thickBot="1" x14ac:dyDescent="0.3">
      <c r="A7" s="5" t="s">
        <v>231</v>
      </c>
      <c r="B7" s="124" t="s">
        <v>2246</v>
      </c>
      <c r="C7" s="125"/>
      <c r="D7" s="125"/>
      <c r="E7" s="126"/>
    </row>
    <row r="8" spans="1:5" ht="25" x14ac:dyDescent="0.25">
      <c r="A8" s="10" t="s">
        <v>233</v>
      </c>
      <c r="B8" s="241" t="s">
        <v>2247</v>
      </c>
      <c r="C8" s="111"/>
      <c r="D8" s="111"/>
      <c r="E8" s="112"/>
    </row>
    <row r="9" spans="1:5" ht="12.75" customHeight="1" x14ac:dyDescent="0.25">
      <c r="A9" s="16" t="s">
        <v>235</v>
      </c>
      <c r="B9" s="155" t="s">
        <v>2248</v>
      </c>
      <c r="C9" s="156"/>
      <c r="D9" s="156"/>
      <c r="E9" s="157"/>
    </row>
    <row r="10" spans="1:5" x14ac:dyDescent="0.25">
      <c r="A10" s="117" t="s">
        <v>237</v>
      </c>
      <c r="B10" s="81" t="s">
        <v>1865</v>
      </c>
      <c r="C10" s="82"/>
      <c r="D10" s="82"/>
      <c r="E10" s="83"/>
    </row>
    <row r="11" spans="1:5" x14ac:dyDescent="0.25">
      <c r="A11" s="118"/>
      <c r="B11" s="81" t="s">
        <v>311</v>
      </c>
      <c r="C11" s="82"/>
      <c r="D11" s="82"/>
      <c r="E11" s="83"/>
    </row>
    <row r="12" spans="1:5" x14ac:dyDescent="0.25">
      <c r="A12" s="119"/>
      <c r="B12" s="81"/>
      <c r="C12" s="82"/>
      <c r="D12" s="82"/>
      <c r="E12" s="83"/>
    </row>
    <row r="13" spans="1:5" x14ac:dyDescent="0.25">
      <c r="A13" s="16" t="s">
        <v>241</v>
      </c>
      <c r="B13" s="81" t="s">
        <v>1866</v>
      </c>
      <c r="C13" s="82"/>
      <c r="D13" s="82"/>
      <c r="E13" s="83"/>
    </row>
    <row r="14" spans="1:5" x14ac:dyDescent="0.25">
      <c r="A14" s="16" t="s">
        <v>243</v>
      </c>
      <c r="B14" s="242" t="s">
        <v>2249</v>
      </c>
      <c r="C14" s="243"/>
      <c r="D14" s="243"/>
      <c r="E14" s="244"/>
    </row>
    <row r="15" spans="1:5" ht="13" thickBot="1" x14ac:dyDescent="0.3">
      <c r="A15" s="15" t="s">
        <v>245</v>
      </c>
      <c r="B15" s="108" t="s">
        <v>2250</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2251</v>
      </c>
      <c r="C22" s="82"/>
      <c r="D22" s="82"/>
      <c r="E22" s="83"/>
    </row>
    <row r="23" spans="1:8" ht="63.75" customHeight="1" thickBot="1" x14ac:dyDescent="0.3">
      <c r="A23" s="9" t="s">
        <v>258</v>
      </c>
      <c r="B23" s="81" t="s">
        <v>2252</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2253</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100-000000000000}">
  <sheetPr codeName="Sheet1091"/>
  <dimension ref="A1:H35"/>
  <sheetViews>
    <sheetView zoomScaleNormal="100" workbookViewId="0">
      <pane ySplit="2" topLeftCell="A3" activePane="bottomLeft" state="frozen"/>
      <selection activeCell="G7" sqref="G7"/>
      <selection pane="bottomLeft" activeCell="G35" sqref="G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2254</v>
      </c>
      <c r="C3" s="121"/>
      <c r="D3" s="121"/>
      <c r="E3" s="122"/>
    </row>
    <row r="4" spans="1:5" x14ac:dyDescent="0.25">
      <c r="A4" s="7" t="s">
        <v>1</v>
      </c>
      <c r="B4" s="81" t="s">
        <v>2255</v>
      </c>
      <c r="C4" s="82"/>
      <c r="D4" s="82"/>
      <c r="E4" s="83"/>
    </row>
    <row r="5" spans="1:5" x14ac:dyDescent="0.25">
      <c r="A5" s="7" t="s">
        <v>229</v>
      </c>
      <c r="B5" s="128"/>
      <c r="C5" s="141"/>
      <c r="D5" s="141"/>
      <c r="E5" s="142"/>
    </row>
    <row r="6" spans="1:5" ht="43.5" customHeight="1" x14ac:dyDescent="0.25">
      <c r="A6" s="7" t="s">
        <v>2</v>
      </c>
      <c r="B6" s="128" t="s">
        <v>2256</v>
      </c>
      <c r="C6" s="141"/>
      <c r="D6" s="141"/>
      <c r="E6" s="142"/>
    </row>
    <row r="7" spans="1:5" ht="87" customHeight="1" thickBot="1" x14ac:dyDescent="0.3">
      <c r="A7" s="5" t="s">
        <v>231</v>
      </c>
      <c r="B7" s="124" t="s">
        <v>2257</v>
      </c>
      <c r="C7" s="125"/>
      <c r="D7" s="125"/>
      <c r="E7" s="126"/>
    </row>
    <row r="8" spans="1:5" ht="25" x14ac:dyDescent="0.25">
      <c r="A8" s="10" t="s">
        <v>233</v>
      </c>
      <c r="B8" s="241" t="s">
        <v>2258</v>
      </c>
      <c r="C8" s="111"/>
      <c r="D8" s="111"/>
      <c r="E8" s="112"/>
    </row>
    <row r="9" spans="1:5" ht="12.75" customHeight="1" x14ac:dyDescent="0.25">
      <c r="A9" s="16" t="s">
        <v>235</v>
      </c>
      <c r="B9" s="155" t="s">
        <v>2116</v>
      </c>
      <c r="C9" s="156"/>
      <c r="D9" s="156"/>
      <c r="E9" s="157"/>
    </row>
    <row r="10" spans="1:5" x14ac:dyDescent="0.25">
      <c r="A10" s="117" t="s">
        <v>237</v>
      </c>
      <c r="B10" s="81" t="s">
        <v>2259</v>
      </c>
      <c r="C10" s="82"/>
      <c r="D10" s="82"/>
      <c r="E10" s="83"/>
    </row>
    <row r="11" spans="1:5" x14ac:dyDescent="0.25">
      <c r="A11" s="118"/>
      <c r="B11" s="81" t="s">
        <v>2260</v>
      </c>
      <c r="C11" s="82"/>
      <c r="D11" s="82"/>
      <c r="E11" s="83"/>
    </row>
    <row r="12" spans="1:5" x14ac:dyDescent="0.25">
      <c r="A12" s="119"/>
      <c r="B12" s="81" t="s">
        <v>2261</v>
      </c>
      <c r="C12" s="82"/>
      <c r="D12" s="82"/>
      <c r="E12" s="83"/>
    </row>
    <row r="13" spans="1:5" x14ac:dyDescent="0.25">
      <c r="A13" s="16" t="s">
        <v>241</v>
      </c>
      <c r="B13" s="81" t="s">
        <v>2262</v>
      </c>
      <c r="C13" s="82"/>
      <c r="D13" s="82"/>
      <c r="E13" s="83"/>
    </row>
    <row r="14" spans="1:5" x14ac:dyDescent="0.25">
      <c r="A14" s="16" t="s">
        <v>243</v>
      </c>
      <c r="B14" s="242" t="s">
        <v>2178</v>
      </c>
      <c r="C14" s="243"/>
      <c r="D14" s="243"/>
      <c r="E14" s="244"/>
    </row>
    <row r="15" spans="1:5" ht="13" thickBot="1" x14ac:dyDescent="0.3">
      <c r="A15" s="15" t="s">
        <v>245</v>
      </c>
      <c r="B15" s="108" t="s">
        <v>2250</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2263</v>
      </c>
      <c r="C22" s="82"/>
      <c r="D22" s="82"/>
      <c r="E22" s="83"/>
    </row>
    <row r="23" spans="1:8" ht="63.75" customHeight="1" thickBot="1" x14ac:dyDescent="0.3">
      <c r="A23" s="9" t="s">
        <v>258</v>
      </c>
      <c r="B23" s="283" t="s">
        <v>2264</v>
      </c>
      <c r="C23" s="284"/>
      <c r="D23" s="284"/>
      <c r="E23" s="285"/>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2265</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200-000000000000}">
  <sheetPr codeName="Sheet1092"/>
  <dimension ref="A1:H38"/>
  <sheetViews>
    <sheetView zoomScaleNormal="100" workbookViewId="0">
      <pane ySplit="2" topLeftCell="A35" activePane="bottomLeft" state="frozen"/>
      <selection activeCell="G7" sqref="G7"/>
      <selection pane="bottomLeft" activeCell="C41" sqref="C4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2266</v>
      </c>
      <c r="C3" s="121"/>
      <c r="D3" s="121"/>
      <c r="E3" s="122"/>
    </row>
    <row r="4" spans="1:5" x14ac:dyDescent="0.25">
      <c r="A4" s="7" t="s">
        <v>1</v>
      </c>
      <c r="B4" s="81" t="s">
        <v>2267</v>
      </c>
      <c r="C4" s="82"/>
      <c r="D4" s="82"/>
      <c r="E4" s="83"/>
    </row>
    <row r="5" spans="1:5" x14ac:dyDescent="0.25">
      <c r="A5" s="7" t="s">
        <v>229</v>
      </c>
      <c r="B5" s="128"/>
      <c r="C5" s="141"/>
      <c r="D5" s="141"/>
      <c r="E5" s="142"/>
    </row>
    <row r="6" spans="1:5" ht="43.5" customHeight="1" x14ac:dyDescent="0.25">
      <c r="A6" s="7" t="s">
        <v>2</v>
      </c>
      <c r="B6" s="128" t="s">
        <v>2268</v>
      </c>
      <c r="C6" s="141"/>
      <c r="D6" s="141"/>
      <c r="E6" s="142"/>
    </row>
    <row r="7" spans="1:5" ht="87" customHeight="1" thickBot="1" x14ac:dyDescent="0.3">
      <c r="A7" s="5" t="s">
        <v>231</v>
      </c>
      <c r="B7" s="124" t="s">
        <v>2269</v>
      </c>
      <c r="C7" s="125"/>
      <c r="D7" s="125"/>
      <c r="E7" s="126"/>
    </row>
    <row r="8" spans="1:5" ht="25" x14ac:dyDescent="0.25">
      <c r="A8" s="10" t="s">
        <v>233</v>
      </c>
      <c r="B8" s="241" t="s">
        <v>1557</v>
      </c>
      <c r="C8" s="111"/>
      <c r="D8" s="111"/>
      <c r="E8" s="112"/>
    </row>
    <row r="9" spans="1:5" ht="12.75" customHeight="1" x14ac:dyDescent="0.25">
      <c r="A9" s="16" t="s">
        <v>235</v>
      </c>
      <c r="B9" s="155" t="s">
        <v>2270</v>
      </c>
      <c r="C9" s="156"/>
      <c r="D9" s="156"/>
      <c r="E9" s="157"/>
    </row>
    <row r="10" spans="1:5" x14ac:dyDescent="0.25">
      <c r="A10" s="117" t="s">
        <v>237</v>
      </c>
      <c r="B10" s="81" t="s">
        <v>1557</v>
      </c>
      <c r="C10" s="82"/>
      <c r="D10" s="82"/>
      <c r="E10" s="83"/>
    </row>
    <row r="11" spans="1:5" x14ac:dyDescent="0.25">
      <c r="A11" s="118"/>
      <c r="B11" s="81" t="s">
        <v>1560</v>
      </c>
      <c r="C11" s="82"/>
      <c r="D11" s="82"/>
      <c r="E11" s="83"/>
    </row>
    <row r="12" spans="1:5" x14ac:dyDescent="0.25">
      <c r="A12" s="119"/>
      <c r="B12" s="81" t="s">
        <v>311</v>
      </c>
      <c r="C12" s="82"/>
      <c r="D12" s="82"/>
      <c r="E12" s="83"/>
    </row>
    <row r="13" spans="1:5" x14ac:dyDescent="0.25">
      <c r="A13" s="16" t="s">
        <v>241</v>
      </c>
      <c r="B13" s="81" t="s">
        <v>1561</v>
      </c>
      <c r="C13" s="82"/>
      <c r="D13" s="82"/>
      <c r="E13" s="83"/>
    </row>
    <row r="14" spans="1:5" x14ac:dyDescent="0.25">
      <c r="A14" s="16" t="s">
        <v>243</v>
      </c>
      <c r="B14" s="242" t="s">
        <v>2271</v>
      </c>
      <c r="C14" s="243"/>
      <c r="D14" s="243"/>
      <c r="E14" s="244"/>
    </row>
    <row r="15" spans="1:5" ht="13" thickBot="1" x14ac:dyDescent="0.3">
      <c r="A15" s="15" t="s">
        <v>245</v>
      </c>
      <c r="B15" s="108" t="s">
        <v>2272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2273</v>
      </c>
      <c r="C22" s="82"/>
      <c r="D22" s="82"/>
      <c r="E22" s="83"/>
    </row>
    <row r="23" spans="1:8" ht="209.25" customHeight="1" x14ac:dyDescent="0.25">
      <c r="A23" s="9" t="s">
        <v>258</v>
      </c>
      <c r="B23" s="92" t="s">
        <v>2274</v>
      </c>
      <c r="C23" s="93"/>
      <c r="D23" s="93"/>
      <c r="E23" s="94"/>
    </row>
    <row r="24" spans="1:8" ht="14.25" customHeight="1" x14ac:dyDescent="0.25">
      <c r="A24" s="96" t="s">
        <v>260</v>
      </c>
      <c r="B24" s="50"/>
      <c r="C24" s="89" t="s">
        <v>261</v>
      </c>
      <c r="D24" s="256"/>
      <c r="E24" s="257"/>
    </row>
    <row r="25" spans="1:8" x14ac:dyDescent="0.25">
      <c r="A25" s="96"/>
      <c r="B25" s="11" t="s">
        <v>2009</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45717</v>
      </c>
      <c r="C34" s="170"/>
      <c r="D34" s="170"/>
      <c r="E34" s="171"/>
    </row>
    <row r="35" spans="1:5" ht="248.25" customHeight="1" thickBot="1" x14ac:dyDescent="0.3">
      <c r="A35" s="6" t="s">
        <v>5</v>
      </c>
      <c r="B35" s="149" t="s">
        <v>2275</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6" xr:uid="{CE514F7A-3D32-46B4-8A9C-4267D604F26F}">
      <formula1>"Applied, Exempt"</formula1>
    </dataValidation>
    <dataValidation type="list" allowBlank="1" showInputMessage="1" showErrorMessage="1" sqref="B37:B38" xr:uid="{9C2405BD-7838-490D-B9B1-B9A5515F359A}">
      <formula1>"Yes,No"</formula1>
    </dataValidation>
  </dataValidations>
  <pageMargins left="0.7" right="0.7" top="0.75" bottom="0.75" header="0.3" footer="0.3"/>
  <pageSetup paperSize="9" orientation="portrait" r:id="rId1"/>
  <drawing r:id="rId2"/>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0-000000000000}">
  <sheetPr codeName="Sheet1093"/>
  <dimension ref="A1:H38"/>
  <sheetViews>
    <sheetView zoomScaleNormal="100" workbookViewId="0">
      <pane ySplit="2" topLeftCell="A35" activePane="bottomLeft" state="frozen"/>
      <selection activeCell="G7" sqref="G7"/>
      <selection pane="bottomLeft" activeCell="I35" sqref="I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2276</v>
      </c>
      <c r="C3" s="121"/>
      <c r="D3" s="121"/>
      <c r="E3" s="122"/>
    </row>
    <row r="4" spans="1:5" x14ac:dyDescent="0.25">
      <c r="A4" s="7" t="s">
        <v>1</v>
      </c>
      <c r="B4" s="81" t="s">
        <v>2277</v>
      </c>
      <c r="C4" s="82"/>
      <c r="D4" s="82"/>
      <c r="E4" s="83"/>
    </row>
    <row r="5" spans="1:5" x14ac:dyDescent="0.25">
      <c r="A5" s="7" t="s">
        <v>229</v>
      </c>
      <c r="B5" s="128"/>
      <c r="C5" s="141"/>
      <c r="D5" s="141"/>
      <c r="E5" s="142"/>
    </row>
    <row r="6" spans="1:5" ht="43.5" customHeight="1" x14ac:dyDescent="0.25">
      <c r="A6" s="7" t="s">
        <v>2</v>
      </c>
      <c r="B6" s="128" t="s">
        <v>2278</v>
      </c>
      <c r="C6" s="141"/>
      <c r="D6" s="141"/>
      <c r="E6" s="142"/>
    </row>
    <row r="7" spans="1:5" ht="87" customHeight="1" thickBot="1" x14ac:dyDescent="0.3">
      <c r="A7" s="5" t="s">
        <v>231</v>
      </c>
      <c r="B7" s="124" t="s">
        <v>2279</v>
      </c>
      <c r="C7" s="125"/>
      <c r="D7" s="125"/>
      <c r="E7" s="126"/>
    </row>
    <row r="8" spans="1:5" ht="25" x14ac:dyDescent="0.25">
      <c r="A8" s="10" t="s">
        <v>233</v>
      </c>
      <c r="B8" s="241" t="s">
        <v>2280</v>
      </c>
      <c r="C8" s="111"/>
      <c r="D8" s="111"/>
      <c r="E8" s="112"/>
    </row>
    <row r="9" spans="1:5" ht="12.75" customHeight="1" x14ac:dyDescent="0.25">
      <c r="A9" s="16" t="s">
        <v>235</v>
      </c>
      <c r="B9" s="155" t="s">
        <v>2281</v>
      </c>
      <c r="C9" s="156"/>
      <c r="D9" s="156"/>
      <c r="E9" s="157"/>
    </row>
    <row r="10" spans="1:5" x14ac:dyDescent="0.25">
      <c r="A10" s="117" t="s">
        <v>237</v>
      </c>
      <c r="B10" s="81" t="s">
        <v>2282</v>
      </c>
      <c r="C10" s="82"/>
      <c r="D10" s="82"/>
      <c r="E10" s="83"/>
    </row>
    <row r="11" spans="1:5" x14ac:dyDescent="0.25">
      <c r="A11" s="118"/>
      <c r="B11" s="81" t="s">
        <v>2283</v>
      </c>
      <c r="C11" s="82"/>
      <c r="D11" s="82"/>
      <c r="E11" s="83"/>
    </row>
    <row r="12" spans="1:5" x14ac:dyDescent="0.25">
      <c r="A12" s="119"/>
      <c r="B12" s="81" t="s">
        <v>2284</v>
      </c>
      <c r="C12" s="82"/>
      <c r="D12" s="82"/>
      <c r="E12" s="83"/>
    </row>
    <row r="13" spans="1:5" x14ac:dyDescent="0.25">
      <c r="A13" s="16" t="s">
        <v>241</v>
      </c>
      <c r="B13" s="81" t="s">
        <v>2285</v>
      </c>
      <c r="C13" s="82"/>
      <c r="D13" s="82"/>
      <c r="E13" s="83"/>
    </row>
    <row r="14" spans="1:5" x14ac:dyDescent="0.25">
      <c r="A14" s="16" t="s">
        <v>243</v>
      </c>
      <c r="B14" s="242" t="s">
        <v>2286</v>
      </c>
      <c r="C14" s="243"/>
      <c r="D14" s="243"/>
      <c r="E14" s="244"/>
    </row>
    <row r="15" spans="1:5" ht="13" thickBot="1" x14ac:dyDescent="0.3">
      <c r="A15" s="15" t="s">
        <v>245</v>
      </c>
      <c r="B15" s="108" t="s">
        <v>2287</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2288</v>
      </c>
      <c r="C22" s="82"/>
      <c r="D22" s="82"/>
      <c r="E22" s="83"/>
    </row>
    <row r="23" spans="1:8" ht="63.75" customHeight="1" thickBot="1" x14ac:dyDescent="0.3">
      <c r="A23" s="9" t="s">
        <v>258</v>
      </c>
      <c r="B23" s="81" t="s">
        <v>2289</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2009</v>
      </c>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45761</v>
      </c>
      <c r="C34" s="170"/>
      <c r="D34" s="170"/>
      <c r="E34" s="171"/>
    </row>
    <row r="35" spans="1:5" ht="248.25" customHeight="1" x14ac:dyDescent="0.25">
      <c r="A35" s="6" t="s">
        <v>5</v>
      </c>
      <c r="B35" s="149" t="s">
        <v>2290</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0FDD99AC-D87C-4B8B-8AFD-97C4947561A8}">
      <formula1>"Yes,No"</formula1>
    </dataValidation>
    <dataValidation type="list" allowBlank="1" showInputMessage="1" showErrorMessage="1" sqref="B36" xr:uid="{051432A3-0051-4F67-92BF-459F42AE045A}">
      <formula1>"Applied, Exempt"</formula1>
    </dataValidation>
  </dataValidations>
  <pageMargins left="0.7" right="0.7" top="0.75" bottom="0.75" header="0.3" footer="0.3"/>
  <pageSetup paperSize="9" orientation="portrait" r:id="rId1"/>
  <drawing r:id="rId2"/>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400-000000000000}">
  <sheetPr codeName="Sheet1094"/>
  <dimension ref="A1:H38"/>
  <sheetViews>
    <sheetView zoomScaleNormal="100" workbookViewId="0">
      <pane ySplit="2" topLeftCell="A35" activePane="bottomLeft" state="frozen"/>
      <selection activeCell="G7" sqref="G7"/>
      <selection pane="bottomLeft" activeCell="E51" sqref="E5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2291</v>
      </c>
      <c r="C3" s="121"/>
      <c r="D3" s="121"/>
      <c r="E3" s="122"/>
    </row>
    <row r="4" spans="1:5" x14ac:dyDescent="0.25">
      <c r="A4" s="7" t="s">
        <v>1</v>
      </c>
      <c r="B4" s="81" t="s">
        <v>2292</v>
      </c>
      <c r="C4" s="82"/>
      <c r="D4" s="82"/>
      <c r="E4" s="83"/>
    </row>
    <row r="5" spans="1:5" x14ac:dyDescent="0.25">
      <c r="A5" s="7" t="s">
        <v>229</v>
      </c>
      <c r="B5" s="128"/>
      <c r="C5" s="141"/>
      <c r="D5" s="141"/>
      <c r="E5" s="142"/>
    </row>
    <row r="6" spans="1:5" ht="43.5" customHeight="1" x14ac:dyDescent="0.25">
      <c r="A6" s="7" t="s">
        <v>2</v>
      </c>
      <c r="B6" s="128" t="s">
        <v>2293</v>
      </c>
      <c r="C6" s="141"/>
      <c r="D6" s="141"/>
      <c r="E6" s="142"/>
    </row>
    <row r="7" spans="1:5" ht="87" customHeight="1" thickBot="1" x14ac:dyDescent="0.3">
      <c r="A7" s="5" t="s">
        <v>231</v>
      </c>
      <c r="B7" s="124" t="s">
        <v>2294</v>
      </c>
      <c r="C7" s="125"/>
      <c r="D7" s="125"/>
      <c r="E7" s="126"/>
    </row>
    <row r="8" spans="1:5" ht="25" x14ac:dyDescent="0.25">
      <c r="A8" s="10" t="s">
        <v>233</v>
      </c>
      <c r="B8" s="241" t="s">
        <v>2295</v>
      </c>
      <c r="C8" s="111"/>
      <c r="D8" s="111"/>
      <c r="E8" s="112"/>
    </row>
    <row r="9" spans="1:5" ht="12.75" customHeight="1" x14ac:dyDescent="0.25">
      <c r="A9" s="16" t="s">
        <v>235</v>
      </c>
      <c r="B9" s="155" t="s">
        <v>2296</v>
      </c>
      <c r="C9" s="156"/>
      <c r="D9" s="156"/>
      <c r="E9" s="157"/>
    </row>
    <row r="10" spans="1:5" x14ac:dyDescent="0.25">
      <c r="A10" s="117" t="s">
        <v>237</v>
      </c>
      <c r="B10" s="81" t="s">
        <v>2295</v>
      </c>
      <c r="C10" s="82"/>
      <c r="D10" s="82"/>
      <c r="E10" s="83"/>
    </row>
    <row r="11" spans="1:5" x14ac:dyDescent="0.25">
      <c r="A11" s="118"/>
      <c r="B11" s="81" t="s">
        <v>2297</v>
      </c>
      <c r="C11" s="82"/>
      <c r="D11" s="82"/>
      <c r="E11" s="83"/>
    </row>
    <row r="12" spans="1:5" x14ac:dyDescent="0.25">
      <c r="A12" s="119"/>
      <c r="B12" s="81" t="s">
        <v>2298</v>
      </c>
      <c r="C12" s="82"/>
      <c r="D12" s="82"/>
      <c r="E12" s="83"/>
    </row>
    <row r="13" spans="1:5" x14ac:dyDescent="0.25">
      <c r="A13" s="16" t="s">
        <v>241</v>
      </c>
      <c r="B13" s="81" t="s">
        <v>2299</v>
      </c>
      <c r="C13" s="82"/>
      <c r="D13" s="82"/>
      <c r="E13" s="83"/>
    </row>
    <row r="14" spans="1:5" x14ac:dyDescent="0.25">
      <c r="A14" s="16" t="s">
        <v>243</v>
      </c>
      <c r="B14" s="242" t="s">
        <v>2300</v>
      </c>
      <c r="C14" s="243"/>
      <c r="D14" s="243"/>
      <c r="E14" s="244"/>
    </row>
    <row r="15" spans="1:5" ht="13" thickBot="1" x14ac:dyDescent="0.3">
      <c r="A15" s="15" t="s">
        <v>245</v>
      </c>
      <c r="B15" s="108" t="s">
        <v>2301</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2302</v>
      </c>
      <c r="C22" s="82"/>
      <c r="D22" s="82"/>
      <c r="E22" s="83"/>
    </row>
    <row r="23" spans="1:8" ht="63.75" customHeight="1" thickBot="1" x14ac:dyDescent="0.3">
      <c r="A23" s="9" t="s">
        <v>258</v>
      </c>
      <c r="B23" s="81" t="s">
        <v>2303</v>
      </c>
      <c r="C23" s="82"/>
      <c r="D23" s="82"/>
      <c r="E23" s="83"/>
    </row>
    <row r="24" spans="1:8" x14ac:dyDescent="0.25">
      <c r="A24" s="95" t="s">
        <v>260</v>
      </c>
      <c r="B24" s="12"/>
      <c r="C24" s="241" t="s">
        <v>261</v>
      </c>
      <c r="D24" s="99"/>
      <c r="E24" s="100"/>
    </row>
    <row r="25" spans="1:8" x14ac:dyDescent="0.25">
      <c r="A25" s="96"/>
      <c r="B25" s="11" t="s">
        <v>2009</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45759</v>
      </c>
      <c r="C34" s="170"/>
      <c r="D34" s="170"/>
      <c r="E34" s="171"/>
    </row>
    <row r="35" spans="1:5" ht="248.25" customHeight="1" x14ac:dyDescent="0.25">
      <c r="A35" s="6" t="s">
        <v>5</v>
      </c>
      <c r="B35" s="149" t="s">
        <v>2304</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A61A93A2-3DB0-4126-AFB0-A4B7D2CE1897}">
      <formula1>"Yes,No"</formula1>
    </dataValidation>
    <dataValidation type="list" allowBlank="1" showInputMessage="1" showErrorMessage="1" sqref="B36" xr:uid="{E57421F4-B73D-4CE6-B758-32B717D63B43}">
      <formula1>"Applied, Exempt"</formula1>
    </dataValidation>
  </dataValidations>
  <pageMargins left="0.7" right="0.7" top="0.75" bottom="0.75" header="0.3" footer="0.3"/>
  <pageSetup paperSize="9" orientation="portrait" r:id="rId1"/>
  <drawing r:id="rId2"/>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500-000000000000}">
  <sheetPr codeName="Sheet1095"/>
  <dimension ref="A1:H38"/>
  <sheetViews>
    <sheetView zoomScaleNormal="100" workbookViewId="0">
      <pane ySplit="2" topLeftCell="A3" activePane="bottomLeft" state="frozen"/>
      <selection activeCell="G7" sqref="G7"/>
      <selection pane="bottomLeft" activeCell="B15" sqref="B15:E1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2305</v>
      </c>
      <c r="C3" s="121"/>
      <c r="D3" s="121"/>
      <c r="E3" s="122"/>
    </row>
    <row r="4" spans="1:5" x14ac:dyDescent="0.25">
      <c r="A4" s="7" t="s">
        <v>1</v>
      </c>
      <c r="B4" s="81" t="s">
        <v>2306</v>
      </c>
      <c r="C4" s="82"/>
      <c r="D4" s="82"/>
      <c r="E4" s="83"/>
    </row>
    <row r="5" spans="1:5" x14ac:dyDescent="0.25">
      <c r="A5" s="7" t="s">
        <v>229</v>
      </c>
      <c r="B5" s="128"/>
      <c r="C5" s="141"/>
      <c r="D5" s="141"/>
      <c r="E5" s="142"/>
    </row>
    <row r="6" spans="1:5" ht="43.5" customHeight="1" x14ac:dyDescent="0.25">
      <c r="A6" s="7" t="s">
        <v>2</v>
      </c>
      <c r="B6" s="128" t="s">
        <v>2307</v>
      </c>
      <c r="C6" s="141"/>
      <c r="D6" s="141"/>
      <c r="E6" s="142"/>
    </row>
    <row r="7" spans="1:5" ht="87" customHeight="1" thickBot="1" x14ac:dyDescent="0.3">
      <c r="A7" s="5" t="s">
        <v>231</v>
      </c>
      <c r="B7" s="124" t="s">
        <v>2308</v>
      </c>
      <c r="C7" s="125"/>
      <c r="D7" s="125"/>
      <c r="E7" s="126"/>
    </row>
    <row r="8" spans="1:5" ht="25" x14ac:dyDescent="0.25">
      <c r="A8" s="10" t="s">
        <v>233</v>
      </c>
      <c r="B8" s="241" t="s">
        <v>2309</v>
      </c>
      <c r="C8" s="111"/>
      <c r="D8" s="111"/>
      <c r="E8" s="112"/>
    </row>
    <row r="9" spans="1:5" ht="12.75" customHeight="1" x14ac:dyDescent="0.25">
      <c r="A9" s="16" t="s">
        <v>235</v>
      </c>
      <c r="B9" s="155" t="s">
        <v>2310</v>
      </c>
      <c r="C9" s="156"/>
      <c r="D9" s="156"/>
      <c r="E9" s="157"/>
    </row>
    <row r="10" spans="1:5" x14ac:dyDescent="0.25">
      <c r="A10" s="117" t="s">
        <v>237</v>
      </c>
      <c r="B10" s="81" t="s">
        <v>2311</v>
      </c>
      <c r="C10" s="82"/>
      <c r="D10" s="82"/>
      <c r="E10" s="83"/>
    </row>
    <row r="11" spans="1:5" x14ac:dyDescent="0.25">
      <c r="A11" s="118"/>
      <c r="B11" s="81" t="s">
        <v>296</v>
      </c>
      <c r="C11" s="82"/>
      <c r="D11" s="82"/>
      <c r="E11" s="83"/>
    </row>
    <row r="12" spans="1:5" x14ac:dyDescent="0.25">
      <c r="A12" s="119"/>
      <c r="B12" s="81" t="s">
        <v>1756</v>
      </c>
      <c r="C12" s="82"/>
      <c r="D12" s="82"/>
      <c r="E12" s="83"/>
    </row>
    <row r="13" spans="1:5" x14ac:dyDescent="0.25">
      <c r="A13" s="16" t="s">
        <v>241</v>
      </c>
      <c r="B13" s="81" t="s">
        <v>1287</v>
      </c>
      <c r="C13" s="82"/>
      <c r="D13" s="82"/>
      <c r="E13" s="83"/>
    </row>
    <row r="14" spans="1:5" x14ac:dyDescent="0.25">
      <c r="A14" s="16" t="s">
        <v>243</v>
      </c>
      <c r="B14" s="242">
        <v>7768010820</v>
      </c>
      <c r="C14" s="243"/>
      <c r="D14" s="243"/>
      <c r="E14" s="244"/>
    </row>
    <row r="15" spans="1:5" x14ac:dyDescent="0.25">
      <c r="A15" s="15" t="s">
        <v>245</v>
      </c>
      <c r="B15" s="108" t="s">
        <v>2312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2313</v>
      </c>
      <c r="C22" s="82"/>
      <c r="D22" s="82"/>
      <c r="E22" s="83"/>
    </row>
    <row r="23" spans="1:8" ht="63.75" customHeight="1" thickBot="1" x14ac:dyDescent="0.3">
      <c r="A23" s="9" t="s">
        <v>258</v>
      </c>
      <c r="B23" s="283" t="s">
        <v>2314</v>
      </c>
      <c r="C23" s="82"/>
      <c r="D23" s="82"/>
      <c r="E23" s="83"/>
    </row>
    <row r="24" spans="1:8" x14ac:dyDescent="0.25">
      <c r="A24" s="95" t="s">
        <v>260</v>
      </c>
      <c r="B24" s="12"/>
      <c r="C24" s="241" t="s">
        <v>261</v>
      </c>
      <c r="D24" s="99"/>
      <c r="E24" s="100"/>
    </row>
    <row r="25" spans="1:8" x14ac:dyDescent="0.25">
      <c r="A25" s="96"/>
      <c r="B25" s="11" t="s">
        <v>2009</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45784</v>
      </c>
      <c r="C34" s="170"/>
      <c r="D34" s="170"/>
      <c r="E34" s="171"/>
    </row>
    <row r="35" spans="1:5" ht="248.25" customHeight="1" x14ac:dyDescent="0.25">
      <c r="A35" s="6" t="s">
        <v>5</v>
      </c>
      <c r="B35" s="149" t="s">
        <v>2315</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C57630DA-2987-4711-9274-83E960C92FF6}">
      <formula1>"Yes,No"</formula1>
    </dataValidation>
    <dataValidation type="list" allowBlank="1" showInputMessage="1" showErrorMessage="1" sqref="B36" xr:uid="{C8AD8F37-D2C8-4C5F-B559-627A8F0C1477}">
      <formula1>"Applied, Exempt"</formula1>
    </dataValidation>
  </dataValidations>
  <hyperlinks>
    <hyperlink ref="B15:E15" r:id="rId1" display="dominic.povey1@nhs.net " xr:uid="{44DE67EB-C470-4C48-A0A6-9B74979F0AE8}"/>
  </hyperlinks>
  <pageMargins left="0.7" right="0.7" top="0.75" bottom="0.75" header="0.3" footer="0.3"/>
  <pageSetup paperSize="9" orientation="portrait" r:id="rId2"/>
  <drawing r:id="rId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0-000000000000}">
  <sheetPr codeName="Sheet1096"/>
  <dimension ref="A1:H38"/>
  <sheetViews>
    <sheetView zoomScaleNormal="100" workbookViewId="0">
      <pane ySplit="2" topLeftCell="A3" activePane="bottomLeft" state="frozen"/>
      <selection activeCell="G7" sqref="G7"/>
      <selection pane="bottomLeft" activeCell="G35" sqref="G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2316</v>
      </c>
      <c r="C3" s="121"/>
      <c r="D3" s="121"/>
      <c r="E3" s="122"/>
    </row>
    <row r="4" spans="1:5" x14ac:dyDescent="0.25">
      <c r="A4" s="7" t="s">
        <v>1</v>
      </c>
      <c r="B4" s="81" t="s">
        <v>2317</v>
      </c>
      <c r="C4" s="82"/>
      <c r="D4" s="82"/>
      <c r="E4" s="83"/>
    </row>
    <row r="5" spans="1:5" x14ac:dyDescent="0.25">
      <c r="A5" s="7" t="s">
        <v>229</v>
      </c>
      <c r="B5" s="128"/>
      <c r="C5" s="141"/>
      <c r="D5" s="141"/>
      <c r="E5" s="142"/>
    </row>
    <row r="6" spans="1:5" ht="43.5" customHeight="1" x14ac:dyDescent="0.25">
      <c r="A6" s="7" t="s">
        <v>2</v>
      </c>
      <c r="B6" s="128" t="s">
        <v>2318</v>
      </c>
      <c r="C6" s="141"/>
      <c r="D6" s="141"/>
      <c r="E6" s="142"/>
    </row>
    <row r="7" spans="1:5" ht="87" customHeight="1" thickBot="1" x14ac:dyDescent="0.3">
      <c r="A7" s="5" t="s">
        <v>231</v>
      </c>
      <c r="B7" s="124" t="s">
        <v>2319</v>
      </c>
      <c r="C7" s="125"/>
      <c r="D7" s="125"/>
      <c r="E7" s="126"/>
    </row>
    <row r="8" spans="1:5" ht="25" x14ac:dyDescent="0.25">
      <c r="A8" s="10" t="s">
        <v>233</v>
      </c>
      <c r="B8" s="241" t="s">
        <v>2128</v>
      </c>
      <c r="C8" s="111"/>
      <c r="D8" s="111"/>
      <c r="E8" s="112"/>
    </row>
    <row r="9" spans="1:5" ht="12.75" customHeight="1" x14ac:dyDescent="0.25">
      <c r="A9" s="16" t="s">
        <v>235</v>
      </c>
      <c r="B9" s="155" t="s">
        <v>2320</v>
      </c>
      <c r="C9" s="156"/>
      <c r="D9" s="156"/>
      <c r="E9" s="157"/>
    </row>
    <row r="10" spans="1:5" x14ac:dyDescent="0.25">
      <c r="A10" s="117" t="s">
        <v>237</v>
      </c>
      <c r="B10" s="81" t="s">
        <v>2321</v>
      </c>
      <c r="C10" s="82"/>
      <c r="D10" s="82"/>
      <c r="E10" s="83"/>
    </row>
    <row r="11" spans="1:5" x14ac:dyDescent="0.25">
      <c r="A11" s="118"/>
      <c r="B11" s="81" t="s">
        <v>2236</v>
      </c>
      <c r="C11" s="82"/>
      <c r="D11" s="82"/>
      <c r="E11" s="83"/>
    </row>
    <row r="12" spans="1:5" x14ac:dyDescent="0.25">
      <c r="A12" s="119"/>
      <c r="B12" s="81" t="s">
        <v>2322</v>
      </c>
      <c r="C12" s="82"/>
      <c r="D12" s="82"/>
      <c r="E12" s="83"/>
    </row>
    <row r="13" spans="1:5" x14ac:dyDescent="0.25">
      <c r="A13" s="16" t="s">
        <v>241</v>
      </c>
      <c r="B13" s="81" t="s">
        <v>2237</v>
      </c>
      <c r="C13" s="82"/>
      <c r="D13" s="82"/>
      <c r="E13" s="83"/>
    </row>
    <row r="14" spans="1:5" x14ac:dyDescent="0.25">
      <c r="A14" s="16" t="s">
        <v>243</v>
      </c>
      <c r="B14" s="242" t="s">
        <v>2323</v>
      </c>
      <c r="C14" s="243"/>
      <c r="D14" s="243"/>
      <c r="E14" s="244"/>
    </row>
    <row r="15" spans="1:5" ht="13" thickBot="1" x14ac:dyDescent="0.3">
      <c r="A15" s="15" t="s">
        <v>245</v>
      </c>
      <c r="B15" s="108" t="s">
        <v>2324</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2325</v>
      </c>
      <c r="C22" s="82"/>
      <c r="D22" s="82"/>
      <c r="E22" s="83"/>
    </row>
    <row r="23" spans="1:8" ht="63.75" customHeight="1" thickBot="1" x14ac:dyDescent="0.3">
      <c r="A23" s="9" t="s">
        <v>258</v>
      </c>
      <c r="B23" s="81" t="s">
        <v>2326</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2327</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5D36A58C-A911-4294-A4C0-6F353AF04EF9}">
      <formula1>"Yes,No"</formula1>
    </dataValidation>
    <dataValidation type="list" allowBlank="1" showInputMessage="1" showErrorMessage="1" sqref="B36" xr:uid="{9C880898-B31C-4AF0-8561-228B41213948}">
      <formula1>"Applied, Exempt"</formula1>
    </dataValidation>
  </dataValidations>
  <pageMargins left="0.7" right="0.7" top="0.75" bottom="0.75" header="0.3" footer="0.3"/>
  <pageSetup paperSize="9" orientation="portrait" r:id="rId1"/>
  <drawing r:id="rId2"/>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700-000000000000}">
  <sheetPr codeName="Sheet1097"/>
  <dimension ref="A1:H35"/>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2328</v>
      </c>
      <c r="C3" s="121"/>
      <c r="D3" s="121"/>
      <c r="E3" s="122"/>
    </row>
    <row r="4" spans="1:5" x14ac:dyDescent="0.25">
      <c r="A4" s="7" t="s">
        <v>1</v>
      </c>
      <c r="B4" s="81" t="s">
        <v>2329</v>
      </c>
      <c r="C4" s="82"/>
      <c r="D4" s="82"/>
      <c r="E4" s="83"/>
    </row>
    <row r="5" spans="1:5" x14ac:dyDescent="0.25">
      <c r="A5" s="7" t="s">
        <v>229</v>
      </c>
      <c r="B5" s="128"/>
      <c r="C5" s="141"/>
      <c r="D5" s="141"/>
      <c r="E5" s="142"/>
    </row>
    <row r="6" spans="1:5" ht="43.5" customHeight="1" x14ac:dyDescent="0.25">
      <c r="A6" s="7" t="s">
        <v>2</v>
      </c>
      <c r="B6" s="128" t="s">
        <v>2330</v>
      </c>
      <c r="C6" s="141"/>
      <c r="D6" s="141"/>
      <c r="E6" s="142"/>
    </row>
    <row r="7" spans="1:5" ht="87" customHeight="1" thickBot="1" x14ac:dyDescent="0.3">
      <c r="A7" s="5" t="s">
        <v>231</v>
      </c>
      <c r="B7" s="124" t="s">
        <v>2331</v>
      </c>
      <c r="C7" s="125"/>
      <c r="D7" s="125"/>
      <c r="E7" s="126"/>
    </row>
    <row r="8" spans="1:5" ht="25" x14ac:dyDescent="0.25">
      <c r="A8" s="10" t="s">
        <v>233</v>
      </c>
      <c r="B8" s="241" t="s">
        <v>2332</v>
      </c>
      <c r="C8" s="111"/>
      <c r="D8" s="111"/>
      <c r="E8" s="112"/>
    </row>
    <row r="9" spans="1:5" ht="12.75" customHeight="1" x14ac:dyDescent="0.25">
      <c r="A9" s="16" t="s">
        <v>235</v>
      </c>
      <c r="B9" s="155" t="s">
        <v>2333</v>
      </c>
      <c r="C9" s="156"/>
      <c r="D9" s="156"/>
      <c r="E9" s="157"/>
    </row>
    <row r="10" spans="1:5" x14ac:dyDescent="0.25">
      <c r="A10" s="117" t="s">
        <v>237</v>
      </c>
      <c r="B10" s="81" t="s">
        <v>2334</v>
      </c>
      <c r="C10" s="82"/>
      <c r="D10" s="82"/>
      <c r="E10" s="83"/>
    </row>
    <row r="11" spans="1:5" x14ac:dyDescent="0.25">
      <c r="A11" s="118"/>
      <c r="B11" s="81" t="s">
        <v>2335</v>
      </c>
      <c r="C11" s="82"/>
      <c r="D11" s="82"/>
      <c r="E11" s="83"/>
    </row>
    <row r="12" spans="1:5" x14ac:dyDescent="0.25">
      <c r="A12" s="119"/>
      <c r="B12" s="81" t="s">
        <v>2336</v>
      </c>
      <c r="C12" s="82"/>
      <c r="D12" s="82"/>
      <c r="E12" s="83"/>
    </row>
    <row r="13" spans="1:5" x14ac:dyDescent="0.25">
      <c r="A13" s="16" t="s">
        <v>241</v>
      </c>
      <c r="B13" s="81" t="s">
        <v>2337</v>
      </c>
      <c r="C13" s="82"/>
      <c r="D13" s="82"/>
      <c r="E13" s="83"/>
    </row>
    <row r="14" spans="1:5" x14ac:dyDescent="0.25">
      <c r="A14" s="16" t="s">
        <v>243</v>
      </c>
      <c r="B14" s="242" t="s">
        <v>2338</v>
      </c>
      <c r="C14" s="243"/>
      <c r="D14" s="243"/>
      <c r="E14" s="244"/>
    </row>
    <row r="15" spans="1:5" ht="13" thickBot="1" x14ac:dyDescent="0.3">
      <c r="A15" s="15" t="s">
        <v>245</v>
      </c>
      <c r="B15" s="108" t="s">
        <v>2339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2340</v>
      </c>
      <c r="C22" s="82"/>
      <c r="D22" s="82"/>
      <c r="E22" s="83"/>
    </row>
    <row r="23" spans="1:8" ht="63.75" customHeight="1" thickBot="1" x14ac:dyDescent="0.3">
      <c r="A23" s="9" t="s">
        <v>258</v>
      </c>
      <c r="B23" s="81" t="s">
        <v>2341</v>
      </c>
      <c r="C23" s="82"/>
      <c r="D23" s="82"/>
      <c r="E23" s="83"/>
    </row>
    <row r="24" spans="1:8" x14ac:dyDescent="0.25">
      <c r="A24" s="95" t="s">
        <v>260</v>
      </c>
      <c r="B24" s="12"/>
      <c r="C24" s="241" t="s">
        <v>261</v>
      </c>
      <c r="D24" s="99"/>
      <c r="E24" s="100"/>
    </row>
    <row r="25" spans="1:8" x14ac:dyDescent="0.25">
      <c r="A25" s="96"/>
      <c r="B25" s="11" t="s">
        <v>2009</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2009</v>
      </c>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2342</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800-000000000000}">
  <sheetPr codeName="Sheet1098"/>
  <dimension ref="A1:H38"/>
  <sheetViews>
    <sheetView zoomScaleNormal="100" workbookViewId="0">
      <pane ySplit="2" topLeftCell="A2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2343</v>
      </c>
      <c r="C3" s="121"/>
      <c r="D3" s="121"/>
      <c r="E3" s="122"/>
    </row>
    <row r="4" spans="1:5" x14ac:dyDescent="0.25">
      <c r="A4" s="7" t="s">
        <v>1</v>
      </c>
      <c r="B4" s="81" t="s">
        <v>2344</v>
      </c>
      <c r="C4" s="82"/>
      <c r="D4" s="82"/>
      <c r="E4" s="83"/>
    </row>
    <row r="5" spans="1:5" x14ac:dyDescent="0.25">
      <c r="A5" s="7" t="s">
        <v>229</v>
      </c>
      <c r="B5" s="128"/>
      <c r="C5" s="141"/>
      <c r="D5" s="141"/>
      <c r="E5" s="142"/>
    </row>
    <row r="6" spans="1:5" ht="43.5" customHeight="1" x14ac:dyDescent="0.25">
      <c r="A6" s="7" t="s">
        <v>2</v>
      </c>
      <c r="B6" s="128" t="s">
        <v>2345</v>
      </c>
      <c r="C6" s="141"/>
      <c r="D6" s="141"/>
      <c r="E6" s="142"/>
    </row>
    <row r="7" spans="1:5" ht="87" customHeight="1" thickBot="1" x14ac:dyDescent="0.3">
      <c r="A7" s="5" t="s">
        <v>231</v>
      </c>
      <c r="B7" s="124" t="s">
        <v>2346</v>
      </c>
      <c r="C7" s="125"/>
      <c r="D7" s="125"/>
      <c r="E7" s="126"/>
    </row>
    <row r="8" spans="1:5" ht="25" x14ac:dyDescent="0.25">
      <c r="A8" s="10" t="s">
        <v>233</v>
      </c>
      <c r="B8" s="241" t="s">
        <v>2347</v>
      </c>
      <c r="C8" s="111"/>
      <c r="D8" s="111"/>
      <c r="E8" s="112"/>
    </row>
    <row r="9" spans="1:5" ht="12.75" customHeight="1" x14ac:dyDescent="0.25">
      <c r="A9" s="16" t="s">
        <v>235</v>
      </c>
      <c r="B9" s="155" t="s">
        <v>2348</v>
      </c>
      <c r="C9" s="156"/>
      <c r="D9" s="156"/>
      <c r="E9" s="157"/>
    </row>
    <row r="10" spans="1:5" x14ac:dyDescent="0.25">
      <c r="A10" s="117" t="s">
        <v>237</v>
      </c>
      <c r="B10" s="81" t="s">
        <v>2349</v>
      </c>
      <c r="C10" s="82"/>
      <c r="D10" s="82"/>
      <c r="E10" s="83"/>
    </row>
    <row r="11" spans="1:5" x14ac:dyDescent="0.25">
      <c r="A11" s="118"/>
      <c r="B11" s="81" t="s">
        <v>2350</v>
      </c>
      <c r="C11" s="82"/>
      <c r="D11" s="82"/>
      <c r="E11" s="83"/>
    </row>
    <row r="12" spans="1:5" x14ac:dyDescent="0.25">
      <c r="A12" s="119"/>
      <c r="B12" s="81" t="s">
        <v>311</v>
      </c>
      <c r="C12" s="82"/>
      <c r="D12" s="82"/>
      <c r="E12" s="83"/>
    </row>
    <row r="13" spans="1:5" x14ac:dyDescent="0.25">
      <c r="A13" s="16" t="s">
        <v>241</v>
      </c>
      <c r="B13" s="81" t="s">
        <v>2351</v>
      </c>
      <c r="C13" s="82"/>
      <c r="D13" s="82"/>
      <c r="E13" s="83"/>
    </row>
    <row r="14" spans="1:5" x14ac:dyDescent="0.25">
      <c r="A14" s="16" t="s">
        <v>243</v>
      </c>
      <c r="B14" s="242"/>
      <c r="C14" s="243"/>
      <c r="D14" s="243"/>
      <c r="E14" s="244"/>
    </row>
    <row r="15" spans="1:5" ht="13" thickBot="1" x14ac:dyDescent="0.3">
      <c r="A15" s="15" t="s">
        <v>245</v>
      </c>
      <c r="B15" s="108" t="s">
        <v>2352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2353</v>
      </c>
      <c r="C22" s="82"/>
      <c r="D22" s="82"/>
      <c r="E22" s="83"/>
    </row>
    <row r="23" spans="1:8" ht="63.75" customHeight="1" thickBot="1" x14ac:dyDescent="0.3">
      <c r="A23" s="9" t="s">
        <v>258</v>
      </c>
      <c r="B23" s="81" t="s">
        <v>2354</v>
      </c>
      <c r="C23" s="82"/>
      <c r="D23" s="82"/>
      <c r="E23" s="83"/>
    </row>
    <row r="24" spans="1:8" x14ac:dyDescent="0.25">
      <c r="A24" s="95" t="s">
        <v>260</v>
      </c>
      <c r="B24" s="12"/>
      <c r="C24" s="241" t="s">
        <v>261</v>
      </c>
      <c r="D24" s="99"/>
      <c r="E24" s="100"/>
    </row>
    <row r="25" spans="1:8" x14ac:dyDescent="0.25">
      <c r="A25" s="96"/>
      <c r="B25" s="11" t="s">
        <v>2009</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233" t="s">
        <v>2355</v>
      </c>
      <c r="C35" s="284"/>
      <c r="D35" s="284"/>
      <c r="E35" s="284"/>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ACD2F78B-79F9-47F2-8F69-24908C9DB73F}">
      <formula1>"Yes,No"</formula1>
    </dataValidation>
    <dataValidation type="list" allowBlank="1" showInputMessage="1" showErrorMessage="1" sqref="B36" xr:uid="{E3BE3F3C-6717-4F6A-B8D7-F398ED4B9042}">
      <formula1>"Applied, Exempt"</formula1>
    </dataValidation>
  </dataValidations>
  <pageMargins left="0.7" right="0.7" top="0.75" bottom="0.75" header="0.3" footer="0.3"/>
  <pageSetup paperSize="9" orientation="portrait" r:id="rId1"/>
  <drawing r:id="rId2"/>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0-000000000000}">
  <sheetPr codeName="Sheet1099"/>
  <dimension ref="A1:H38"/>
  <sheetViews>
    <sheetView zoomScaleNormal="100" workbookViewId="0">
      <pane ySplit="2" topLeftCell="A35" activePane="bottomLeft" state="frozen"/>
      <selection activeCell="G7" sqref="G7"/>
      <selection pane="bottomLeft" activeCell="K22" sqref="K2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2356</v>
      </c>
      <c r="C3" s="121"/>
      <c r="D3" s="121"/>
      <c r="E3" s="122"/>
    </row>
    <row r="4" spans="1:5" x14ac:dyDescent="0.25">
      <c r="A4" s="7" t="s">
        <v>1</v>
      </c>
      <c r="B4" s="81" t="s">
        <v>2357</v>
      </c>
      <c r="C4" s="82"/>
      <c r="D4" s="82"/>
      <c r="E4" s="83"/>
    </row>
    <row r="5" spans="1:5" x14ac:dyDescent="0.25">
      <c r="A5" s="7" t="s">
        <v>229</v>
      </c>
      <c r="B5" s="128"/>
      <c r="C5" s="141"/>
      <c r="D5" s="141"/>
      <c r="E5" s="142"/>
    </row>
    <row r="6" spans="1:5" ht="43.5" customHeight="1" x14ac:dyDescent="0.25">
      <c r="A6" s="7" t="s">
        <v>2</v>
      </c>
      <c r="B6" s="128" t="s">
        <v>2358</v>
      </c>
      <c r="C6" s="141"/>
      <c r="D6" s="141"/>
      <c r="E6" s="142"/>
    </row>
    <row r="7" spans="1:5" ht="87" customHeight="1" thickBot="1" x14ac:dyDescent="0.3">
      <c r="A7" s="5" t="s">
        <v>231</v>
      </c>
      <c r="B7" s="124" t="s">
        <v>2359</v>
      </c>
      <c r="C7" s="125"/>
      <c r="D7" s="125"/>
      <c r="E7" s="126"/>
    </row>
    <row r="8" spans="1:5" ht="25" x14ac:dyDescent="0.25">
      <c r="A8" s="10" t="s">
        <v>233</v>
      </c>
      <c r="B8" s="241" t="s">
        <v>2360</v>
      </c>
      <c r="C8" s="111"/>
      <c r="D8" s="111"/>
      <c r="E8" s="112"/>
    </row>
    <row r="9" spans="1:5" ht="12.75" customHeight="1" x14ac:dyDescent="0.25">
      <c r="A9" s="16" t="s">
        <v>235</v>
      </c>
      <c r="B9" s="155" t="s">
        <v>1023</v>
      </c>
      <c r="C9" s="156"/>
      <c r="D9" s="156"/>
      <c r="E9" s="157"/>
    </row>
    <row r="10" spans="1:5" x14ac:dyDescent="0.25">
      <c r="A10" s="117" t="s">
        <v>237</v>
      </c>
      <c r="B10" s="81" t="s">
        <v>2361</v>
      </c>
      <c r="C10" s="82"/>
      <c r="D10" s="82"/>
      <c r="E10" s="83"/>
    </row>
    <row r="11" spans="1:5" x14ac:dyDescent="0.25">
      <c r="A11" s="118"/>
      <c r="B11" s="81" t="s">
        <v>2362</v>
      </c>
      <c r="C11" s="82"/>
      <c r="D11" s="82"/>
      <c r="E11" s="83"/>
    </row>
    <row r="12" spans="1:5" x14ac:dyDescent="0.25">
      <c r="A12" s="119"/>
      <c r="B12" s="81" t="s">
        <v>311</v>
      </c>
      <c r="C12" s="82"/>
      <c r="D12" s="82"/>
      <c r="E12" s="83"/>
    </row>
    <row r="13" spans="1:5" x14ac:dyDescent="0.25">
      <c r="A13" s="16" t="s">
        <v>241</v>
      </c>
      <c r="B13" s="81" t="s">
        <v>2363</v>
      </c>
      <c r="C13" s="82"/>
      <c r="D13" s="82"/>
      <c r="E13" s="83"/>
    </row>
    <row r="14" spans="1:5" x14ac:dyDescent="0.25">
      <c r="A14" s="16" t="s">
        <v>243</v>
      </c>
      <c r="B14" s="242">
        <v>2072519060</v>
      </c>
      <c r="C14" s="243"/>
      <c r="D14" s="243"/>
      <c r="E14" s="244"/>
    </row>
    <row r="15" spans="1:5" ht="13" thickBot="1" x14ac:dyDescent="0.3">
      <c r="A15" s="15" t="s">
        <v>245</v>
      </c>
      <c r="B15" s="108" t="s">
        <v>1029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2364</v>
      </c>
      <c r="C22" s="82"/>
      <c r="D22" s="82"/>
      <c r="E22" s="83"/>
    </row>
    <row r="23" spans="1:8" ht="63.75" customHeight="1" thickBot="1" x14ac:dyDescent="0.3">
      <c r="A23" s="9" t="s">
        <v>258</v>
      </c>
      <c r="B23" s="81" t="s">
        <v>2365</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45851</v>
      </c>
      <c r="C34" s="170"/>
      <c r="D34" s="170"/>
      <c r="E34" s="171"/>
    </row>
    <row r="35" spans="1:5" ht="248.25" customHeight="1" x14ac:dyDescent="0.25">
      <c r="A35" s="6" t="s">
        <v>5</v>
      </c>
      <c r="B35" s="149" t="s">
        <v>2366</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E1880244-3683-47A2-A884-00F5415AAF40}">
      <formula1>"Yes,No"</formula1>
    </dataValidation>
    <dataValidation type="list" allowBlank="1" showInputMessage="1" showErrorMessage="1" sqref="B36" xr:uid="{633460A4-6F2D-4F2E-B063-43F8F2176917}">
      <formula1>"Applied, Exempt"</formula1>
    </dataValidation>
  </dataValidations>
  <pageMargins left="0.7" right="0.7" top="0.75" bottom="0.75" header="0.3" footer="0.3"/>
  <pageSetup paperSize="9" orientation="portrait" r:id="rId1"/>
  <drawing r:id="rId2"/>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A00-000000000000}">
  <sheetPr codeName="Sheet1100"/>
  <dimension ref="A1:H35"/>
  <sheetViews>
    <sheetView zoomScaleNormal="100" workbookViewId="0">
      <pane ySplit="2" topLeftCell="A24" activePane="bottomLeft" state="frozen"/>
      <selection activeCell="G7" sqref="G7"/>
      <selection pane="bottomLeft" activeCell="I35" sqref="I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2367</v>
      </c>
      <c r="C3" s="121"/>
      <c r="D3" s="121"/>
      <c r="E3" s="122"/>
    </row>
    <row r="4" spans="1:5" x14ac:dyDescent="0.25">
      <c r="A4" s="7" t="s">
        <v>1</v>
      </c>
      <c r="B4" s="81" t="s">
        <v>2368</v>
      </c>
      <c r="C4" s="82"/>
      <c r="D4" s="82"/>
      <c r="E4" s="83"/>
    </row>
    <row r="5" spans="1:5" x14ac:dyDescent="0.25">
      <c r="A5" s="7" t="s">
        <v>229</v>
      </c>
      <c r="B5" s="128"/>
      <c r="C5" s="141"/>
      <c r="D5" s="141"/>
      <c r="E5" s="142"/>
    </row>
    <row r="6" spans="1:5" ht="43.5" customHeight="1" x14ac:dyDescent="0.25">
      <c r="A6" s="7" t="s">
        <v>2</v>
      </c>
      <c r="B6" s="128" t="s">
        <v>2369</v>
      </c>
      <c r="C6" s="141"/>
      <c r="D6" s="141"/>
      <c r="E6" s="142"/>
    </row>
    <row r="7" spans="1:5" ht="87" customHeight="1" thickBot="1" x14ac:dyDescent="0.3">
      <c r="A7" s="5" t="s">
        <v>231</v>
      </c>
      <c r="B7" s="124" t="s">
        <v>2370</v>
      </c>
      <c r="C7" s="125"/>
      <c r="D7" s="125"/>
      <c r="E7" s="126"/>
    </row>
    <row r="8" spans="1:5" ht="25" x14ac:dyDescent="0.25">
      <c r="A8" s="10" t="s">
        <v>233</v>
      </c>
      <c r="B8" s="241" t="s">
        <v>2018</v>
      </c>
      <c r="C8" s="111"/>
      <c r="D8" s="111"/>
      <c r="E8" s="112"/>
    </row>
    <row r="9" spans="1:5" ht="12.75" customHeight="1" x14ac:dyDescent="0.25">
      <c r="A9" s="16" t="s">
        <v>235</v>
      </c>
      <c r="B9" s="155" t="s">
        <v>2197</v>
      </c>
      <c r="C9" s="156"/>
      <c r="D9" s="156"/>
      <c r="E9" s="157"/>
    </row>
    <row r="10" spans="1:5" x14ac:dyDescent="0.25">
      <c r="A10" s="117" t="s">
        <v>237</v>
      </c>
      <c r="B10" s="81" t="s">
        <v>2018</v>
      </c>
      <c r="C10" s="82"/>
      <c r="D10" s="82"/>
      <c r="E10" s="83"/>
    </row>
    <row r="11" spans="1:5" x14ac:dyDescent="0.25">
      <c r="A11" s="118"/>
      <c r="B11" s="81" t="s">
        <v>2019</v>
      </c>
      <c r="C11" s="82"/>
      <c r="D11" s="82"/>
      <c r="E11" s="83"/>
    </row>
    <row r="12" spans="1:5" x14ac:dyDescent="0.25">
      <c r="A12" s="119"/>
      <c r="B12" s="81" t="s">
        <v>311</v>
      </c>
      <c r="C12" s="82"/>
      <c r="D12" s="82"/>
      <c r="E12" s="83"/>
    </row>
    <row r="13" spans="1:5" x14ac:dyDescent="0.25">
      <c r="A13" s="16" t="s">
        <v>241</v>
      </c>
      <c r="B13" s="81" t="s">
        <v>2020</v>
      </c>
      <c r="C13" s="82"/>
      <c r="D13" s="82"/>
      <c r="E13" s="83"/>
    </row>
    <row r="14" spans="1:5" x14ac:dyDescent="0.25">
      <c r="A14" s="16" t="s">
        <v>243</v>
      </c>
      <c r="B14" s="242" t="s">
        <v>2371</v>
      </c>
      <c r="C14" s="243"/>
      <c r="D14" s="243"/>
      <c r="E14" s="244"/>
    </row>
    <row r="15" spans="1:5" ht="13" thickBot="1" x14ac:dyDescent="0.3">
      <c r="A15" s="15" t="s">
        <v>245</v>
      </c>
      <c r="B15" s="108" t="s">
        <v>2022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2372</v>
      </c>
      <c r="C22" s="82"/>
      <c r="D22" s="82"/>
      <c r="E22" s="83"/>
    </row>
    <row r="23" spans="1:8" ht="63.75" customHeight="1" thickBot="1" x14ac:dyDescent="0.3">
      <c r="A23" s="9" t="s">
        <v>258</v>
      </c>
      <c r="B23" s="81" t="s">
        <v>2373</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2374</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B00-000000000000}">
  <sheetPr codeName="Sheet1101"/>
  <dimension ref="A1:H38"/>
  <sheetViews>
    <sheetView zoomScaleNormal="100" workbookViewId="0">
      <pane ySplit="2" topLeftCell="A35" activePane="bottomLeft" state="frozen"/>
      <selection activeCell="G7" sqref="G7"/>
      <selection pane="bottomLeft" activeCell="C41" sqref="C4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2375</v>
      </c>
      <c r="C3" s="121"/>
      <c r="D3" s="121"/>
      <c r="E3" s="122"/>
    </row>
    <row r="4" spans="1:5" x14ac:dyDescent="0.25">
      <c r="A4" s="7" t="s">
        <v>1</v>
      </c>
      <c r="B4" s="81" t="s">
        <v>2376</v>
      </c>
      <c r="C4" s="82"/>
      <c r="D4" s="82"/>
      <c r="E4" s="83"/>
    </row>
    <row r="5" spans="1:5" x14ac:dyDescent="0.25">
      <c r="A5" s="7" t="s">
        <v>229</v>
      </c>
      <c r="B5" s="128" t="s">
        <v>2377</v>
      </c>
      <c r="C5" s="141"/>
      <c r="D5" s="141"/>
      <c r="E5" s="142"/>
    </row>
    <row r="6" spans="1:5" ht="43.5" customHeight="1" x14ac:dyDescent="0.25">
      <c r="A6" s="7" t="s">
        <v>2</v>
      </c>
      <c r="B6" s="128" t="s">
        <v>2378</v>
      </c>
      <c r="C6" s="141"/>
      <c r="D6" s="141"/>
      <c r="E6" s="142"/>
    </row>
    <row r="7" spans="1:5" ht="87" customHeight="1" thickBot="1" x14ac:dyDescent="0.3">
      <c r="A7" s="5" t="s">
        <v>231</v>
      </c>
      <c r="B7" s="124" t="s">
        <v>2379</v>
      </c>
      <c r="C7" s="125"/>
      <c r="D7" s="125"/>
      <c r="E7" s="126"/>
    </row>
    <row r="8" spans="1:5" ht="25" x14ac:dyDescent="0.25">
      <c r="A8" s="10" t="s">
        <v>233</v>
      </c>
      <c r="B8" s="241" t="s">
        <v>2380</v>
      </c>
      <c r="C8" s="111"/>
      <c r="D8" s="111"/>
      <c r="E8" s="112"/>
    </row>
    <row r="9" spans="1:5" ht="12.75" customHeight="1" x14ac:dyDescent="0.25">
      <c r="A9" s="16" t="s">
        <v>235</v>
      </c>
      <c r="B9" s="155" t="s">
        <v>2381</v>
      </c>
      <c r="C9" s="156"/>
      <c r="D9" s="156"/>
      <c r="E9" s="157"/>
    </row>
    <row r="10" spans="1:5" x14ac:dyDescent="0.25">
      <c r="A10" s="117" t="s">
        <v>237</v>
      </c>
      <c r="B10" s="81" t="s">
        <v>2382</v>
      </c>
      <c r="C10" s="82"/>
      <c r="D10" s="82"/>
      <c r="E10" s="83"/>
    </row>
    <row r="11" spans="1:5" x14ac:dyDescent="0.25">
      <c r="A11" s="118"/>
      <c r="B11" s="81" t="s">
        <v>2383</v>
      </c>
      <c r="C11" s="82"/>
      <c r="D11" s="82"/>
      <c r="E11" s="83"/>
    </row>
    <row r="12" spans="1:5" x14ac:dyDescent="0.25">
      <c r="A12" s="119"/>
      <c r="B12" s="81" t="s">
        <v>2384</v>
      </c>
      <c r="C12" s="82"/>
      <c r="D12" s="82"/>
      <c r="E12" s="83"/>
    </row>
    <row r="13" spans="1:5" x14ac:dyDescent="0.25">
      <c r="A13" s="16" t="s">
        <v>241</v>
      </c>
      <c r="B13" s="81" t="s">
        <v>2385</v>
      </c>
      <c r="C13" s="82"/>
      <c r="D13" s="82"/>
      <c r="E13" s="83"/>
    </row>
    <row r="14" spans="1:5" x14ac:dyDescent="0.25">
      <c r="A14" s="16" t="s">
        <v>243</v>
      </c>
      <c r="B14" s="242" t="s">
        <v>2386</v>
      </c>
      <c r="C14" s="243"/>
      <c r="D14" s="243"/>
      <c r="E14" s="244"/>
    </row>
    <row r="15" spans="1:5" x14ac:dyDescent="0.25">
      <c r="A15" s="15" t="s">
        <v>245</v>
      </c>
      <c r="B15" s="108" t="s">
        <v>2387</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2388</v>
      </c>
      <c r="C22" s="82"/>
      <c r="D22" s="82"/>
      <c r="E22" s="83"/>
    </row>
    <row r="23" spans="1:8" ht="63.75" customHeight="1" thickBot="1" x14ac:dyDescent="0.3">
      <c r="A23" s="9" t="s">
        <v>258</v>
      </c>
      <c r="B23" s="81" t="s">
        <v>2389</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45879</v>
      </c>
      <c r="C34" s="170"/>
      <c r="D34" s="170"/>
      <c r="E34" s="171"/>
    </row>
    <row r="35" spans="1:5" ht="248.25" customHeight="1" thickBot="1" x14ac:dyDescent="0.3">
      <c r="A35" s="6" t="s">
        <v>5</v>
      </c>
      <c r="B35" s="139" t="s">
        <v>2390</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6" xr:uid="{B6E504D7-B6E5-45FE-90D6-1DBC68A591D2}">
      <formula1>"Applied, Exempt"</formula1>
    </dataValidation>
    <dataValidation type="list" allowBlank="1" showInputMessage="1" showErrorMessage="1" sqref="B37:B38" xr:uid="{D8B55E24-F42C-45DD-8B7D-6A4948937766}">
      <formula1>"Yes,No"</formula1>
    </dataValidation>
  </dataValidations>
  <hyperlinks>
    <hyperlink ref="B15:E15" r:id="rId1" display="r.g.feltbower@leeds.ac.uk" xr:uid="{DD648B1B-49E9-4710-A47B-DC55FE7BBF0A}"/>
  </hyperlinks>
  <pageMargins left="0.7" right="0.7" top="0.75" bottom="0.75" header="0.3" footer="0.3"/>
  <pageSetup paperSize="9" orientation="portrait" r:id="rId2"/>
  <drawing r:id="rId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0-000000000000}">
  <sheetPr codeName="Sheet1102"/>
  <dimension ref="A1:H35"/>
  <sheetViews>
    <sheetView zoomScaleNormal="100" workbookViewId="0">
      <pane ySplit="2" topLeftCell="A22"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2391</v>
      </c>
      <c r="C3" s="121"/>
      <c r="D3" s="121"/>
      <c r="E3" s="122"/>
    </row>
    <row r="4" spans="1:5" x14ac:dyDescent="0.25">
      <c r="A4" s="7" t="s">
        <v>1</v>
      </c>
      <c r="B4" s="81" t="s">
        <v>2392</v>
      </c>
      <c r="C4" s="82"/>
      <c r="D4" s="82"/>
      <c r="E4" s="83"/>
    </row>
    <row r="5" spans="1:5" x14ac:dyDescent="0.25">
      <c r="A5" s="7" t="s">
        <v>229</v>
      </c>
      <c r="B5" s="128"/>
      <c r="C5" s="141"/>
      <c r="D5" s="141"/>
      <c r="E5" s="142"/>
    </row>
    <row r="6" spans="1:5" ht="43.5" customHeight="1" x14ac:dyDescent="0.25">
      <c r="A6" s="7" t="s">
        <v>2</v>
      </c>
      <c r="B6" s="128" t="s">
        <v>2393</v>
      </c>
      <c r="C6" s="141"/>
      <c r="D6" s="141"/>
      <c r="E6" s="142"/>
    </row>
    <row r="7" spans="1:5" ht="87" customHeight="1" thickBot="1" x14ac:dyDescent="0.3">
      <c r="A7" s="5" t="s">
        <v>231</v>
      </c>
      <c r="B7" s="124" t="s">
        <v>2394</v>
      </c>
      <c r="C7" s="125"/>
      <c r="D7" s="125"/>
      <c r="E7" s="126"/>
    </row>
    <row r="8" spans="1:5" ht="25" x14ac:dyDescent="0.25">
      <c r="A8" s="10" t="s">
        <v>233</v>
      </c>
      <c r="B8" s="241" t="s">
        <v>2395</v>
      </c>
      <c r="C8" s="111"/>
      <c r="D8" s="111"/>
      <c r="E8" s="112"/>
    </row>
    <row r="9" spans="1:5" ht="12.75" customHeight="1" x14ac:dyDescent="0.25">
      <c r="A9" s="16" t="s">
        <v>235</v>
      </c>
      <c r="B9" s="155" t="s">
        <v>2396</v>
      </c>
      <c r="C9" s="156"/>
      <c r="D9" s="156"/>
      <c r="E9" s="157"/>
    </row>
    <row r="10" spans="1:5" x14ac:dyDescent="0.25">
      <c r="A10" s="117" t="s">
        <v>237</v>
      </c>
      <c r="B10" s="81" t="s">
        <v>2397</v>
      </c>
      <c r="C10" s="82"/>
      <c r="D10" s="82"/>
      <c r="E10" s="83"/>
    </row>
    <row r="11" spans="1:5" x14ac:dyDescent="0.25">
      <c r="A11" s="118"/>
      <c r="B11" s="81" t="s">
        <v>2398</v>
      </c>
      <c r="C11" s="82"/>
      <c r="D11" s="82"/>
      <c r="E11" s="83"/>
    </row>
    <row r="12" spans="1:5" x14ac:dyDescent="0.25">
      <c r="A12" s="119"/>
      <c r="B12" s="81" t="s">
        <v>2399</v>
      </c>
      <c r="C12" s="82"/>
      <c r="D12" s="82"/>
      <c r="E12" s="83"/>
    </row>
    <row r="13" spans="1:5" x14ac:dyDescent="0.25">
      <c r="A13" s="16" t="s">
        <v>241</v>
      </c>
      <c r="B13" s="81" t="s">
        <v>528</v>
      </c>
      <c r="C13" s="82"/>
      <c r="D13" s="82"/>
      <c r="E13" s="83"/>
    </row>
    <row r="14" spans="1:5" x14ac:dyDescent="0.25">
      <c r="A14" s="16" t="s">
        <v>243</v>
      </c>
      <c r="B14" s="242" t="s">
        <v>2400</v>
      </c>
      <c r="C14" s="243"/>
      <c r="D14" s="243"/>
      <c r="E14" s="244"/>
    </row>
    <row r="15" spans="1:5" ht="13" thickBot="1" x14ac:dyDescent="0.3">
      <c r="A15" s="15" t="s">
        <v>245</v>
      </c>
      <c r="B15" s="108" t="s">
        <v>2401</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2402</v>
      </c>
      <c r="C22" s="82"/>
      <c r="D22" s="82"/>
      <c r="E22" s="83"/>
    </row>
    <row r="23" spans="1:8" ht="63.75" customHeight="1" thickBot="1" x14ac:dyDescent="0.3">
      <c r="A23" s="9" t="s">
        <v>258</v>
      </c>
      <c r="B23" s="81" t="s">
        <v>2403</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2404</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D00-000000000000}">
  <sheetPr codeName="Sheet1103"/>
  <dimension ref="A1:H35"/>
  <sheetViews>
    <sheetView zoomScaleNormal="100" workbookViewId="0">
      <pane ySplit="2" topLeftCell="A22" activePane="bottomLeft" state="frozen"/>
      <selection activeCell="G7" sqref="G7"/>
      <selection pane="bottomLeft"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2405</v>
      </c>
      <c r="C3" s="121"/>
      <c r="D3" s="121"/>
      <c r="E3" s="122"/>
    </row>
    <row r="4" spans="1:5" x14ac:dyDescent="0.25">
      <c r="A4" s="7" t="s">
        <v>1</v>
      </c>
      <c r="B4" s="81" t="s">
        <v>2406</v>
      </c>
      <c r="C4" s="82"/>
      <c r="D4" s="82"/>
      <c r="E4" s="83"/>
    </row>
    <row r="5" spans="1:5" x14ac:dyDescent="0.25">
      <c r="A5" s="7" t="s">
        <v>229</v>
      </c>
      <c r="B5" s="128"/>
      <c r="C5" s="141"/>
      <c r="D5" s="141"/>
      <c r="E5" s="142"/>
    </row>
    <row r="6" spans="1:5" ht="43.5" customHeight="1" x14ac:dyDescent="0.25">
      <c r="A6" s="7" t="s">
        <v>2</v>
      </c>
      <c r="B6" s="128" t="s">
        <v>2407</v>
      </c>
      <c r="C6" s="141"/>
      <c r="D6" s="141"/>
      <c r="E6" s="142"/>
    </row>
    <row r="7" spans="1:5" ht="87" customHeight="1" thickBot="1" x14ac:dyDescent="0.3">
      <c r="A7" s="5" t="s">
        <v>231</v>
      </c>
      <c r="B7" s="124" t="s">
        <v>2408</v>
      </c>
      <c r="C7" s="125"/>
      <c r="D7" s="125"/>
      <c r="E7" s="126"/>
    </row>
    <row r="8" spans="1:5" ht="25" x14ac:dyDescent="0.25">
      <c r="A8" s="10" t="s">
        <v>233</v>
      </c>
      <c r="B8" s="241" t="s">
        <v>374</v>
      </c>
      <c r="C8" s="111"/>
      <c r="D8" s="111"/>
      <c r="E8" s="112"/>
    </row>
    <row r="9" spans="1:5" ht="12.75" customHeight="1" x14ac:dyDescent="0.25">
      <c r="A9" s="16" t="s">
        <v>235</v>
      </c>
      <c r="B9" s="155" t="s">
        <v>2409</v>
      </c>
      <c r="C9" s="156"/>
      <c r="D9" s="156"/>
      <c r="E9" s="157"/>
    </row>
    <row r="10" spans="1:5" x14ac:dyDescent="0.25">
      <c r="A10" s="117" t="s">
        <v>237</v>
      </c>
      <c r="B10" s="81" t="s">
        <v>2410</v>
      </c>
      <c r="C10" s="82"/>
      <c r="D10" s="82"/>
      <c r="E10" s="83"/>
    </row>
    <row r="11" spans="1:5" x14ac:dyDescent="0.25">
      <c r="A11" s="118"/>
      <c r="B11" s="81" t="s">
        <v>2411</v>
      </c>
      <c r="C11" s="82"/>
      <c r="D11" s="82"/>
      <c r="E11" s="83"/>
    </row>
    <row r="12" spans="1:5" x14ac:dyDescent="0.25">
      <c r="A12" s="119"/>
      <c r="B12" s="81" t="s">
        <v>2412</v>
      </c>
      <c r="C12" s="82"/>
      <c r="D12" s="82"/>
      <c r="E12" s="83"/>
    </row>
    <row r="13" spans="1:5" x14ac:dyDescent="0.25">
      <c r="A13" s="16" t="s">
        <v>241</v>
      </c>
      <c r="B13" s="81" t="s">
        <v>379</v>
      </c>
      <c r="C13" s="82"/>
      <c r="D13" s="82"/>
      <c r="E13" s="83"/>
    </row>
    <row r="14" spans="1:5" x14ac:dyDescent="0.25">
      <c r="A14" s="16" t="s">
        <v>243</v>
      </c>
      <c r="B14" s="242" t="s">
        <v>2413</v>
      </c>
      <c r="C14" s="243"/>
      <c r="D14" s="243"/>
      <c r="E14" s="244"/>
    </row>
    <row r="15" spans="1:5" ht="13" thickBot="1" x14ac:dyDescent="0.3">
      <c r="A15" s="15" t="s">
        <v>245</v>
      </c>
      <c r="B15" s="108" t="s">
        <v>2414</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2415</v>
      </c>
      <c r="C22" s="82"/>
      <c r="D22" s="82"/>
      <c r="E22" s="83"/>
    </row>
    <row r="23" spans="1:8" ht="63.75" customHeight="1" thickBot="1" x14ac:dyDescent="0.3">
      <c r="A23" s="9" t="s">
        <v>258</v>
      </c>
      <c r="B23" s="81" t="s">
        <v>2416</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2417</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E00-000000000000}">
  <sheetPr codeName="Sheet1104"/>
  <dimension ref="A1:H35"/>
  <sheetViews>
    <sheetView zoomScaleNormal="100" workbookViewId="0">
      <pane ySplit="2" topLeftCell="A3" activePane="bottomLeft" state="frozen"/>
      <selection activeCell="G7" sqref="G7"/>
      <selection pane="bottomLeft" activeCell="F32" sqref="F3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2418</v>
      </c>
      <c r="C3" s="121"/>
      <c r="D3" s="121"/>
      <c r="E3" s="122"/>
    </row>
    <row r="4" spans="1:5" x14ac:dyDescent="0.25">
      <c r="A4" s="7" t="s">
        <v>1</v>
      </c>
      <c r="B4" s="81" t="s">
        <v>2419</v>
      </c>
      <c r="C4" s="82"/>
      <c r="D4" s="82"/>
      <c r="E4" s="83"/>
    </row>
    <row r="5" spans="1:5" x14ac:dyDescent="0.25">
      <c r="A5" s="7" t="s">
        <v>229</v>
      </c>
      <c r="B5" s="128"/>
      <c r="C5" s="141"/>
      <c r="D5" s="141"/>
      <c r="E5" s="142"/>
    </row>
    <row r="6" spans="1:5" ht="43.5" customHeight="1" x14ac:dyDescent="0.25">
      <c r="A6" s="7" t="s">
        <v>2</v>
      </c>
      <c r="B6" s="128" t="s">
        <v>2420</v>
      </c>
      <c r="C6" s="141"/>
      <c r="D6" s="141"/>
      <c r="E6" s="142"/>
    </row>
    <row r="7" spans="1:5" ht="87" customHeight="1" thickBot="1" x14ac:dyDescent="0.3">
      <c r="A7" s="5" t="s">
        <v>231</v>
      </c>
      <c r="B7" s="124" t="s">
        <v>2421</v>
      </c>
      <c r="C7" s="125"/>
      <c r="D7" s="125"/>
      <c r="E7" s="126"/>
    </row>
    <row r="8" spans="1:5" ht="25" x14ac:dyDescent="0.25">
      <c r="A8" s="10" t="s">
        <v>233</v>
      </c>
      <c r="B8" s="241" t="s">
        <v>2422</v>
      </c>
      <c r="C8" s="111"/>
      <c r="D8" s="111"/>
      <c r="E8" s="112"/>
    </row>
    <row r="9" spans="1:5" ht="12.75" customHeight="1" x14ac:dyDescent="0.25">
      <c r="A9" s="16" t="s">
        <v>235</v>
      </c>
      <c r="B9" s="155" t="s">
        <v>2423</v>
      </c>
      <c r="C9" s="156"/>
      <c r="D9" s="156"/>
      <c r="E9" s="157"/>
    </row>
    <row r="10" spans="1:5" x14ac:dyDescent="0.25">
      <c r="A10" s="117" t="s">
        <v>237</v>
      </c>
      <c r="B10" s="81" t="s">
        <v>2424</v>
      </c>
      <c r="C10" s="82"/>
      <c r="D10" s="82"/>
      <c r="E10" s="83"/>
    </row>
    <row r="11" spans="1:5" x14ac:dyDescent="0.25">
      <c r="A11" s="118"/>
      <c r="B11" s="81" t="s">
        <v>2425</v>
      </c>
      <c r="C11" s="82"/>
      <c r="D11" s="82"/>
      <c r="E11" s="83"/>
    </row>
    <row r="12" spans="1:5" x14ac:dyDescent="0.25">
      <c r="A12" s="119"/>
      <c r="B12" s="81" t="s">
        <v>311</v>
      </c>
      <c r="C12" s="82"/>
      <c r="D12" s="82"/>
      <c r="E12" s="83"/>
    </row>
    <row r="13" spans="1:5" x14ac:dyDescent="0.25">
      <c r="A13" s="16" t="s">
        <v>241</v>
      </c>
      <c r="B13" s="81" t="s">
        <v>2426</v>
      </c>
      <c r="C13" s="82"/>
      <c r="D13" s="82"/>
      <c r="E13" s="83"/>
    </row>
    <row r="14" spans="1:5" x14ac:dyDescent="0.25">
      <c r="A14" s="16" t="s">
        <v>243</v>
      </c>
      <c r="B14" s="242" t="s">
        <v>2427</v>
      </c>
      <c r="C14" s="243"/>
      <c r="D14" s="243"/>
      <c r="E14" s="244"/>
    </row>
    <row r="15" spans="1:5" ht="13" thickBot="1" x14ac:dyDescent="0.3">
      <c r="A15" s="15" t="s">
        <v>245</v>
      </c>
      <c r="B15" s="108" t="s">
        <v>2428</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2429</v>
      </c>
      <c r="C22" s="82"/>
      <c r="D22" s="82"/>
      <c r="E22" s="83"/>
    </row>
    <row r="23" spans="1:8" ht="63.75" customHeight="1" thickBot="1" x14ac:dyDescent="0.3">
      <c r="A23" s="9" t="s">
        <v>258</v>
      </c>
      <c r="B23" s="81" t="s">
        <v>2430</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45541</v>
      </c>
      <c r="C34" s="170"/>
      <c r="D34" s="170"/>
      <c r="E34" s="171"/>
    </row>
    <row r="35" spans="1:5" ht="248.25" customHeight="1" x14ac:dyDescent="0.25">
      <c r="A35" s="6" t="s">
        <v>5</v>
      </c>
      <c r="B35" s="149" t="s">
        <v>2431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0-000000000000}">
  <sheetPr codeName="Sheet1105"/>
  <dimension ref="A1:H35"/>
  <sheetViews>
    <sheetView zoomScaleNormal="100" workbookViewId="0">
      <pane ySplit="2" topLeftCell="A22"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2432</v>
      </c>
      <c r="C3" s="121"/>
      <c r="D3" s="121"/>
      <c r="E3" s="122"/>
    </row>
    <row r="4" spans="1:5" x14ac:dyDescent="0.25">
      <c r="A4" s="7" t="s">
        <v>1</v>
      </c>
      <c r="B4" s="81" t="s">
        <v>2433</v>
      </c>
      <c r="C4" s="82"/>
      <c r="D4" s="82"/>
      <c r="E4" s="83"/>
    </row>
    <row r="5" spans="1:5" x14ac:dyDescent="0.25">
      <c r="A5" s="7" t="s">
        <v>229</v>
      </c>
      <c r="B5" s="128"/>
      <c r="C5" s="141"/>
      <c r="D5" s="141"/>
      <c r="E5" s="142"/>
    </row>
    <row r="6" spans="1:5" ht="43.5" customHeight="1" x14ac:dyDescent="0.25">
      <c r="A6" s="7" t="s">
        <v>2</v>
      </c>
      <c r="B6" s="128" t="s">
        <v>2434</v>
      </c>
      <c r="C6" s="141"/>
      <c r="D6" s="141"/>
      <c r="E6" s="142"/>
    </row>
    <row r="7" spans="1:5" ht="87" customHeight="1" thickBot="1" x14ac:dyDescent="0.3">
      <c r="A7" s="5" t="s">
        <v>231</v>
      </c>
      <c r="B7" s="124" t="s">
        <v>2435</v>
      </c>
      <c r="C7" s="125"/>
      <c r="D7" s="125"/>
      <c r="E7" s="126"/>
    </row>
    <row r="8" spans="1:5" ht="25" x14ac:dyDescent="0.25">
      <c r="A8" s="10" t="s">
        <v>233</v>
      </c>
      <c r="B8" s="241" t="s">
        <v>2436</v>
      </c>
      <c r="C8" s="111"/>
      <c r="D8" s="111"/>
      <c r="E8" s="112"/>
    </row>
    <row r="9" spans="1:5" ht="12.75" customHeight="1" x14ac:dyDescent="0.25">
      <c r="A9" s="16" t="s">
        <v>235</v>
      </c>
      <c r="B9" s="155" t="s">
        <v>2437</v>
      </c>
      <c r="C9" s="156"/>
      <c r="D9" s="156"/>
      <c r="E9" s="157"/>
    </row>
    <row r="10" spans="1:5" x14ac:dyDescent="0.25">
      <c r="A10" s="117" t="s">
        <v>237</v>
      </c>
      <c r="B10" s="81" t="s">
        <v>2436</v>
      </c>
      <c r="C10" s="82"/>
      <c r="D10" s="82"/>
      <c r="E10" s="83"/>
    </row>
    <row r="11" spans="1:5" x14ac:dyDescent="0.25">
      <c r="A11" s="118"/>
      <c r="B11" s="81" t="s">
        <v>2438</v>
      </c>
      <c r="C11" s="82"/>
      <c r="D11" s="82"/>
      <c r="E11" s="83"/>
    </row>
    <row r="12" spans="1:5" x14ac:dyDescent="0.25">
      <c r="A12" s="119"/>
      <c r="B12" s="81" t="s">
        <v>2439</v>
      </c>
      <c r="C12" s="82"/>
      <c r="D12" s="82"/>
      <c r="E12" s="83"/>
    </row>
    <row r="13" spans="1:5" x14ac:dyDescent="0.25">
      <c r="A13" s="16" t="s">
        <v>241</v>
      </c>
      <c r="B13" s="81" t="s">
        <v>2440</v>
      </c>
      <c r="C13" s="82"/>
      <c r="D13" s="82"/>
      <c r="E13" s="83"/>
    </row>
    <row r="14" spans="1:5" x14ac:dyDescent="0.25">
      <c r="A14" s="16" t="s">
        <v>243</v>
      </c>
      <c r="B14" s="242" t="s">
        <v>2441</v>
      </c>
      <c r="C14" s="243"/>
      <c r="D14" s="243"/>
      <c r="E14" s="244"/>
    </row>
    <row r="15" spans="1:5" ht="13" thickBot="1" x14ac:dyDescent="0.3">
      <c r="A15" s="15" t="s">
        <v>245</v>
      </c>
      <c r="B15" s="108" t="s">
        <v>2442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2443</v>
      </c>
      <c r="C22" s="82"/>
      <c r="D22" s="82"/>
      <c r="E22" s="83"/>
    </row>
    <row r="23" spans="1:8" ht="63.75" customHeight="1" thickBot="1" x14ac:dyDescent="0.3">
      <c r="A23" s="9" t="s">
        <v>258</v>
      </c>
      <c r="B23" s="81" t="s">
        <v>2444</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81" t="s">
        <v>2445</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pageSetup paperSize="9" orientation="portrait" r:id="rId1"/>
  <drawing r:id="rId2"/>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000-000000000000}">
  <sheetPr codeName="Sheet1106"/>
  <dimension ref="A1:H35"/>
  <sheetViews>
    <sheetView zoomScaleNormal="100" workbookViewId="0">
      <pane ySplit="2" topLeftCell="A21"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2446</v>
      </c>
      <c r="C3" s="121"/>
      <c r="D3" s="121"/>
      <c r="E3" s="122"/>
    </row>
    <row r="4" spans="1:5" x14ac:dyDescent="0.25">
      <c r="A4" s="7" t="s">
        <v>1</v>
      </c>
      <c r="B4" s="81" t="s">
        <v>2447</v>
      </c>
      <c r="C4" s="82"/>
      <c r="D4" s="82"/>
      <c r="E4" s="83"/>
    </row>
    <row r="5" spans="1:5" x14ac:dyDescent="0.25">
      <c r="A5" s="7" t="s">
        <v>229</v>
      </c>
      <c r="B5" s="128"/>
      <c r="C5" s="141"/>
      <c r="D5" s="141"/>
      <c r="E5" s="142"/>
    </row>
    <row r="6" spans="1:5" ht="43.5" customHeight="1" x14ac:dyDescent="0.25">
      <c r="A6" s="7" t="s">
        <v>2</v>
      </c>
      <c r="B6" s="128" t="s">
        <v>2448</v>
      </c>
      <c r="C6" s="141"/>
      <c r="D6" s="141"/>
      <c r="E6" s="142"/>
    </row>
    <row r="7" spans="1:5" ht="87" customHeight="1" thickBot="1" x14ac:dyDescent="0.3">
      <c r="A7" s="5" t="s">
        <v>231</v>
      </c>
      <c r="B7" s="124" t="s">
        <v>2449</v>
      </c>
      <c r="C7" s="125"/>
      <c r="D7" s="125"/>
      <c r="E7" s="126"/>
    </row>
    <row r="8" spans="1:5" ht="25" x14ac:dyDescent="0.25">
      <c r="A8" s="10" t="s">
        <v>233</v>
      </c>
      <c r="B8" s="241" t="s">
        <v>2450</v>
      </c>
      <c r="C8" s="111"/>
      <c r="D8" s="111"/>
      <c r="E8" s="112"/>
    </row>
    <row r="9" spans="1:5" ht="12.75" customHeight="1" x14ac:dyDescent="0.25">
      <c r="A9" s="16" t="s">
        <v>235</v>
      </c>
      <c r="B9" s="155" t="s">
        <v>2451</v>
      </c>
      <c r="C9" s="156"/>
      <c r="D9" s="156"/>
      <c r="E9" s="157"/>
    </row>
    <row r="10" spans="1:5" x14ac:dyDescent="0.25">
      <c r="A10" s="117" t="s">
        <v>237</v>
      </c>
      <c r="B10" s="81" t="s">
        <v>2452</v>
      </c>
      <c r="C10" s="82"/>
      <c r="D10" s="82"/>
      <c r="E10" s="83"/>
    </row>
    <row r="11" spans="1:5" x14ac:dyDescent="0.25">
      <c r="A11" s="118"/>
      <c r="B11" s="81" t="s">
        <v>2453</v>
      </c>
      <c r="C11" s="82"/>
      <c r="D11" s="82"/>
      <c r="E11" s="83"/>
    </row>
    <row r="12" spans="1:5" x14ac:dyDescent="0.25">
      <c r="A12" s="119"/>
      <c r="B12" s="81" t="s">
        <v>2056</v>
      </c>
      <c r="C12" s="82"/>
      <c r="D12" s="82"/>
      <c r="E12" s="83"/>
    </row>
    <row r="13" spans="1:5" x14ac:dyDescent="0.25">
      <c r="A13" s="16" t="s">
        <v>241</v>
      </c>
      <c r="B13" s="81" t="s">
        <v>2454</v>
      </c>
      <c r="C13" s="82"/>
      <c r="D13" s="82"/>
      <c r="E13" s="83"/>
    </row>
    <row r="14" spans="1:5" x14ac:dyDescent="0.25">
      <c r="A14" s="16" t="s">
        <v>243</v>
      </c>
      <c r="B14" s="242"/>
      <c r="C14" s="243"/>
      <c r="D14" s="243"/>
      <c r="E14" s="244"/>
    </row>
    <row r="15" spans="1:5" ht="13" thickBot="1" x14ac:dyDescent="0.3">
      <c r="A15" s="15" t="s">
        <v>245</v>
      </c>
      <c r="B15" s="108" t="s">
        <v>2455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c r="C22" s="82"/>
      <c r="D22" s="82"/>
      <c r="E22" s="83"/>
    </row>
    <row r="23" spans="1:8" ht="63.75" customHeight="1" thickBot="1" x14ac:dyDescent="0.3">
      <c r="A23" s="9" t="s">
        <v>258</v>
      </c>
      <c r="B23" s="81" t="s">
        <v>2456</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t="s">
        <v>2087</v>
      </c>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81" t="s">
        <v>2457</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100-000000000000}">
  <sheetPr codeName="Sheet1"/>
  <dimension ref="A1:H38"/>
  <sheetViews>
    <sheetView topLeftCell="A22" workbookViewId="0">
      <selection activeCell="B38" sqref="B38"/>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2458</v>
      </c>
      <c r="C3" s="121"/>
      <c r="D3" s="121"/>
      <c r="E3" s="122"/>
    </row>
    <row r="4" spans="1:5" x14ac:dyDescent="0.25">
      <c r="A4" s="7" t="s">
        <v>1</v>
      </c>
      <c r="B4" s="81" t="s">
        <v>2459</v>
      </c>
      <c r="C4" s="82"/>
      <c r="D4" s="82"/>
      <c r="E4" s="83"/>
    </row>
    <row r="5" spans="1:5" x14ac:dyDescent="0.25">
      <c r="A5" s="7" t="s">
        <v>229</v>
      </c>
      <c r="B5" s="128" t="s">
        <v>2460</v>
      </c>
      <c r="C5" s="141"/>
      <c r="D5" s="141"/>
      <c r="E5" s="142"/>
    </row>
    <row r="6" spans="1:5" ht="43.5" customHeight="1" x14ac:dyDescent="0.25">
      <c r="A6" s="7" t="s">
        <v>2</v>
      </c>
      <c r="B6" s="128" t="s">
        <v>2461</v>
      </c>
      <c r="C6" s="141"/>
      <c r="D6" s="141"/>
      <c r="E6" s="142"/>
    </row>
    <row r="7" spans="1:5" ht="87" customHeight="1" thickBot="1" x14ac:dyDescent="0.3">
      <c r="A7" s="5" t="s">
        <v>231</v>
      </c>
      <c r="B7" s="124" t="s">
        <v>2462</v>
      </c>
      <c r="C7" s="125"/>
      <c r="D7" s="125"/>
      <c r="E7" s="126"/>
    </row>
    <row r="8" spans="1:5" ht="25" x14ac:dyDescent="0.25">
      <c r="A8" s="10" t="s">
        <v>233</v>
      </c>
      <c r="B8" s="241" t="s">
        <v>2463</v>
      </c>
      <c r="C8" s="111"/>
      <c r="D8" s="111"/>
      <c r="E8" s="112"/>
    </row>
    <row r="9" spans="1:5" ht="12.75" customHeight="1" x14ac:dyDescent="0.25">
      <c r="A9" s="16" t="s">
        <v>235</v>
      </c>
      <c r="B9" s="155" t="s">
        <v>2464</v>
      </c>
      <c r="C9" s="156"/>
      <c r="D9" s="156"/>
      <c r="E9" s="157"/>
    </row>
    <row r="10" spans="1:5" x14ac:dyDescent="0.25">
      <c r="A10" s="117" t="s">
        <v>237</v>
      </c>
      <c r="B10" s="81" t="s">
        <v>2465</v>
      </c>
      <c r="C10" s="82"/>
      <c r="D10" s="82"/>
      <c r="E10" s="83"/>
    </row>
    <row r="11" spans="1:5" x14ac:dyDescent="0.25">
      <c r="A11" s="118"/>
      <c r="B11" s="81" t="s">
        <v>2466</v>
      </c>
      <c r="C11" s="82"/>
      <c r="D11" s="82"/>
      <c r="E11" s="83"/>
    </row>
    <row r="12" spans="1:5" x14ac:dyDescent="0.25">
      <c r="A12" s="119"/>
      <c r="B12" s="81" t="s">
        <v>311</v>
      </c>
      <c r="C12" s="82"/>
      <c r="D12" s="82"/>
      <c r="E12" s="83"/>
    </row>
    <row r="13" spans="1:5" x14ac:dyDescent="0.25">
      <c r="A13" s="16" t="s">
        <v>241</v>
      </c>
      <c r="B13" s="81" t="s">
        <v>2467</v>
      </c>
      <c r="C13" s="82"/>
      <c r="D13" s="82"/>
      <c r="E13" s="83"/>
    </row>
    <row r="14" spans="1:5" x14ac:dyDescent="0.25">
      <c r="A14" s="16" t="s">
        <v>243</v>
      </c>
      <c r="B14" s="242" t="s">
        <v>2468</v>
      </c>
      <c r="C14" s="243"/>
      <c r="D14" s="243"/>
      <c r="E14" s="244"/>
    </row>
    <row r="15" spans="1:5" x14ac:dyDescent="0.25">
      <c r="A15" s="15" t="s">
        <v>245</v>
      </c>
      <c r="B15" s="108" t="s">
        <v>2469</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2470</v>
      </c>
      <c r="C22" s="82"/>
      <c r="D22" s="82"/>
      <c r="E22" s="83"/>
    </row>
    <row r="23" spans="1:8" ht="63.75" customHeight="1" thickBot="1" x14ac:dyDescent="0.3">
      <c r="A23" s="9" t="s">
        <v>258</v>
      </c>
      <c r="B23" s="81" t="s">
        <v>2471</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45931</v>
      </c>
      <c r="C34" s="170"/>
      <c r="D34" s="170"/>
      <c r="E34" s="171"/>
    </row>
    <row r="35" spans="1:5" ht="248.25" customHeight="1" thickBot="1" x14ac:dyDescent="0.3">
      <c r="A35" s="6" t="s">
        <v>5</v>
      </c>
      <c r="B35" s="149" t="s">
        <v>2472</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D9D44C60-324E-4312-83B5-1D01AE439B80}">
      <formula1>"Applied, Exempt"</formula1>
    </dataValidation>
    <dataValidation type="list" allowBlank="1" showInputMessage="1" showErrorMessage="1" sqref="B37:B38" xr:uid="{187B3829-F552-4DDE-902B-F7069F51FAD3}">
      <formula1>"Yes,No"</formula1>
    </dataValidation>
  </dataValidations>
  <hyperlinks>
    <hyperlink ref="B15:E15" r:id="rId1" display="rosanna.oconnor@dhsc.gov.uk " xr:uid="{B892042E-65D8-4B56-A1D4-C00A6F8FD9B6}"/>
  </hyperlinks>
  <pageMargins left="0.7" right="0.7" top="0.75" bottom="0.75" header="0.3" footer="0.3"/>
  <drawing r:id="rId2"/>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0-000000000000}">
  <sheetPr codeName="Sheet3"/>
  <dimension ref="A1:H35"/>
  <sheetViews>
    <sheetView topLeftCell="A23" workbookViewId="0">
      <selection activeCell="P35" sqref="P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2473</v>
      </c>
      <c r="C3" s="121"/>
      <c r="D3" s="121"/>
      <c r="E3" s="122"/>
    </row>
    <row r="4" spans="1:5" x14ac:dyDescent="0.25">
      <c r="A4" s="7" t="s">
        <v>1</v>
      </c>
      <c r="B4" s="81" t="s">
        <v>2474</v>
      </c>
      <c r="C4" s="82"/>
      <c r="D4" s="82"/>
      <c r="E4" s="83"/>
    </row>
    <row r="5" spans="1:5" x14ac:dyDescent="0.25">
      <c r="A5" s="7" t="s">
        <v>229</v>
      </c>
      <c r="B5" s="128" t="s">
        <v>2475</v>
      </c>
      <c r="C5" s="141"/>
      <c r="D5" s="141"/>
      <c r="E5" s="142"/>
    </row>
    <row r="6" spans="1:5" ht="43.5" customHeight="1" x14ac:dyDescent="0.25">
      <c r="A6" s="7" t="s">
        <v>2</v>
      </c>
      <c r="B6" s="128" t="s">
        <v>1484</v>
      </c>
      <c r="C6" s="141"/>
      <c r="D6" s="141"/>
      <c r="E6" s="142"/>
    </row>
    <row r="7" spans="1:5" ht="87" customHeight="1" thickBot="1" x14ac:dyDescent="0.3">
      <c r="A7" s="5" t="s">
        <v>231</v>
      </c>
      <c r="B7" s="124" t="s">
        <v>2476</v>
      </c>
      <c r="C7" s="125"/>
      <c r="D7" s="125"/>
      <c r="E7" s="126"/>
    </row>
    <row r="8" spans="1:5" ht="25" x14ac:dyDescent="0.25">
      <c r="A8" s="10" t="s">
        <v>233</v>
      </c>
      <c r="B8" s="241" t="s">
        <v>287</v>
      </c>
      <c r="C8" s="111"/>
      <c r="D8" s="111"/>
      <c r="E8" s="112"/>
    </row>
    <row r="9" spans="1:5" ht="12.75" customHeight="1" x14ac:dyDescent="0.25">
      <c r="A9" s="16" t="s">
        <v>235</v>
      </c>
      <c r="B9" s="155" t="s">
        <v>293</v>
      </c>
      <c r="C9" s="156"/>
      <c r="D9" s="156"/>
      <c r="E9" s="157"/>
    </row>
    <row r="10" spans="1:5" x14ac:dyDescent="0.25">
      <c r="A10" s="117" t="s">
        <v>237</v>
      </c>
      <c r="B10" s="81" t="s">
        <v>2477</v>
      </c>
      <c r="C10" s="82"/>
      <c r="D10" s="82"/>
      <c r="E10" s="83"/>
    </row>
    <row r="11" spans="1:5" x14ac:dyDescent="0.25">
      <c r="A11" s="118"/>
      <c r="B11" s="81"/>
      <c r="C11" s="82"/>
      <c r="D11" s="82"/>
      <c r="E11" s="83"/>
    </row>
    <row r="12" spans="1:5" x14ac:dyDescent="0.25">
      <c r="A12" s="119"/>
      <c r="B12" s="81"/>
      <c r="C12" s="82"/>
      <c r="D12" s="82"/>
      <c r="E12" s="83"/>
    </row>
    <row r="13" spans="1:5" x14ac:dyDescent="0.25">
      <c r="A13" s="16" t="s">
        <v>241</v>
      </c>
      <c r="B13" s="81" t="s">
        <v>297</v>
      </c>
      <c r="C13" s="82"/>
      <c r="D13" s="82"/>
      <c r="E13" s="83"/>
    </row>
    <row r="14" spans="1:5" x14ac:dyDescent="0.25">
      <c r="A14" s="16" t="s">
        <v>243</v>
      </c>
      <c r="B14" s="242"/>
      <c r="C14" s="243"/>
      <c r="D14" s="243"/>
      <c r="E14" s="244"/>
    </row>
    <row r="15" spans="1:5" ht="13" thickBot="1" x14ac:dyDescent="0.3">
      <c r="A15" s="15" t="s">
        <v>245</v>
      </c>
      <c r="B15" s="108" t="s">
        <v>299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2478</v>
      </c>
      <c r="C22" s="82"/>
      <c r="D22" s="82"/>
      <c r="E22" s="83"/>
    </row>
    <row r="23" spans="1:8" ht="63.75" customHeight="1" thickBot="1" x14ac:dyDescent="0.3">
      <c r="A23" s="9" t="s">
        <v>258</v>
      </c>
      <c r="B23" s="81" t="s">
        <v>1490</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45479</v>
      </c>
      <c r="C34" s="170"/>
      <c r="D34" s="170"/>
      <c r="E34" s="171"/>
    </row>
    <row r="35" spans="1:5" ht="248.25" customHeight="1" x14ac:dyDescent="0.25">
      <c r="A35" s="6" t="s">
        <v>5</v>
      </c>
      <c r="B35" s="81" t="s">
        <v>2479</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drawing r:id="rId1"/>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300-000000000000}">
  <sheetPr codeName="Sheet4"/>
  <dimension ref="A1:H38"/>
  <sheetViews>
    <sheetView workbookViewId="0">
      <selection activeCell="H36" sqref="H36"/>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2480</v>
      </c>
      <c r="C3" s="121"/>
      <c r="D3" s="121"/>
      <c r="E3" s="122"/>
    </row>
    <row r="4" spans="1:5" x14ac:dyDescent="0.25">
      <c r="A4" s="7" t="s">
        <v>1</v>
      </c>
      <c r="B4" s="81" t="s">
        <v>2481</v>
      </c>
      <c r="C4" s="82"/>
      <c r="D4" s="82"/>
      <c r="E4" s="83"/>
    </row>
    <row r="5" spans="1:5" x14ac:dyDescent="0.25">
      <c r="A5" s="7" t="s">
        <v>229</v>
      </c>
      <c r="B5" s="128" t="s">
        <v>2482</v>
      </c>
      <c r="C5" s="141"/>
      <c r="D5" s="141"/>
      <c r="E5" s="142"/>
    </row>
    <row r="6" spans="1:5" ht="43.5" customHeight="1" x14ac:dyDescent="0.25">
      <c r="A6" s="7" t="s">
        <v>2</v>
      </c>
      <c r="B6" s="128" t="s">
        <v>2483</v>
      </c>
      <c r="C6" s="141"/>
      <c r="D6" s="141"/>
      <c r="E6" s="142"/>
    </row>
    <row r="7" spans="1:5" ht="87" customHeight="1" thickBot="1" x14ac:dyDescent="0.3">
      <c r="A7" s="5" t="s">
        <v>231</v>
      </c>
      <c r="B7" s="124" t="s">
        <v>2484</v>
      </c>
      <c r="C7" s="125"/>
      <c r="D7" s="125"/>
      <c r="E7" s="126"/>
    </row>
    <row r="8" spans="1:5" ht="25" x14ac:dyDescent="0.25">
      <c r="A8" s="10" t="s">
        <v>233</v>
      </c>
      <c r="B8" s="241" t="s">
        <v>287</v>
      </c>
      <c r="C8" s="111"/>
      <c r="D8" s="111"/>
      <c r="E8" s="112"/>
    </row>
    <row r="9" spans="1:5" ht="12.75" customHeight="1" x14ac:dyDescent="0.25">
      <c r="A9" s="16" t="s">
        <v>235</v>
      </c>
      <c r="B9" s="155" t="s">
        <v>293</v>
      </c>
      <c r="C9" s="156"/>
      <c r="D9" s="156"/>
      <c r="E9" s="157"/>
    </row>
    <row r="10" spans="1:5" x14ac:dyDescent="0.25">
      <c r="A10" s="117" t="s">
        <v>237</v>
      </c>
      <c r="B10" s="81" t="s">
        <v>2477</v>
      </c>
      <c r="C10" s="82"/>
      <c r="D10" s="82"/>
      <c r="E10" s="83"/>
    </row>
    <row r="11" spans="1:5" x14ac:dyDescent="0.25">
      <c r="A11" s="118"/>
      <c r="B11" s="81"/>
      <c r="C11" s="82"/>
      <c r="D11" s="82"/>
      <c r="E11" s="83"/>
    </row>
    <row r="12" spans="1:5" x14ac:dyDescent="0.25">
      <c r="A12" s="119"/>
      <c r="B12" s="81"/>
      <c r="C12" s="82"/>
      <c r="D12" s="82"/>
      <c r="E12" s="83"/>
    </row>
    <row r="13" spans="1:5" x14ac:dyDescent="0.25">
      <c r="A13" s="16" t="s">
        <v>241</v>
      </c>
      <c r="B13" s="81" t="s">
        <v>297</v>
      </c>
      <c r="C13" s="82"/>
      <c r="D13" s="82"/>
      <c r="E13" s="83"/>
    </row>
    <row r="14" spans="1:5" x14ac:dyDescent="0.25">
      <c r="A14" s="16" t="s">
        <v>243</v>
      </c>
      <c r="B14" s="242"/>
      <c r="C14" s="243"/>
      <c r="D14" s="243"/>
      <c r="E14" s="244"/>
    </row>
    <row r="15" spans="1:5" ht="13" thickBot="1" x14ac:dyDescent="0.3">
      <c r="A15" s="15" t="s">
        <v>245</v>
      </c>
      <c r="B15" s="108" t="s">
        <v>299</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2485</v>
      </c>
      <c r="C22" s="82"/>
      <c r="D22" s="82"/>
      <c r="E22" s="83"/>
    </row>
    <row r="23" spans="1:8" ht="63.75" customHeight="1" thickBot="1" x14ac:dyDescent="0.3">
      <c r="A23" s="9" t="s">
        <v>258</v>
      </c>
      <c r="B23" s="81" t="s">
        <v>2486</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45611</v>
      </c>
      <c r="C34" s="170"/>
      <c r="D34" s="170"/>
      <c r="E34" s="171"/>
    </row>
    <row r="35" spans="1:5" ht="248.25" customHeight="1" x14ac:dyDescent="0.25">
      <c r="A35" s="6" t="s">
        <v>5</v>
      </c>
      <c r="B35" s="81" t="s">
        <v>2487</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0190786B-B300-4768-9F8B-5AE0593057FE}">
      <formula1>"Yes,No"</formula1>
    </dataValidation>
    <dataValidation type="list" allowBlank="1" showInputMessage="1" showErrorMessage="1" sqref="B36" xr:uid="{89ACF608-7A4B-4FB5-8F36-5B1AA5510300}">
      <formula1>"Applied, Exempt"</formula1>
    </dataValidation>
  </dataValidations>
  <pageMargins left="0.7" right="0.7" top="0.75" bottom="0.75" header="0.3" footer="0.3"/>
  <drawing r:id="rId1"/>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400-000000000000}">
  <sheetPr codeName="Sheet1107"/>
  <dimension ref="A1:H38"/>
  <sheetViews>
    <sheetView zoomScaleNormal="100" workbookViewId="0">
      <pane ySplit="2" topLeftCell="A32" activePane="bottomLeft" state="frozen"/>
      <selection activeCell="G7" sqref="G7"/>
      <selection pane="bottomLeft" activeCell="I35" sqref="I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3" thickBot="1" x14ac:dyDescent="0.3">
      <c r="B2" s="8"/>
      <c r="C2" s="8"/>
      <c r="D2" s="8"/>
      <c r="E2" s="8"/>
    </row>
    <row r="3" spans="1:5" x14ac:dyDescent="0.25">
      <c r="A3" s="10" t="s">
        <v>227</v>
      </c>
      <c r="B3" s="120" t="s">
        <v>2488</v>
      </c>
      <c r="C3" s="121"/>
      <c r="D3" s="121"/>
      <c r="E3" s="122"/>
    </row>
    <row r="4" spans="1:5" x14ac:dyDescent="0.25">
      <c r="A4" s="7" t="s">
        <v>1</v>
      </c>
      <c r="B4" s="81" t="s">
        <v>2489</v>
      </c>
      <c r="C4" s="82"/>
      <c r="D4" s="82"/>
      <c r="E4" s="83"/>
    </row>
    <row r="5" spans="1:5" x14ac:dyDescent="0.25">
      <c r="A5" s="7" t="s">
        <v>229</v>
      </c>
      <c r="B5" s="128"/>
      <c r="C5" s="141"/>
      <c r="D5" s="141"/>
      <c r="E5" s="142"/>
    </row>
    <row r="6" spans="1:5" ht="43.5" customHeight="1" x14ac:dyDescent="0.25">
      <c r="A6" s="7" t="s">
        <v>2</v>
      </c>
      <c r="B6" s="128" t="s">
        <v>2490</v>
      </c>
      <c r="C6" s="141"/>
      <c r="D6" s="141"/>
      <c r="E6" s="142"/>
    </row>
    <row r="7" spans="1:5" ht="87" customHeight="1" thickBot="1" x14ac:dyDescent="0.3">
      <c r="A7" s="5" t="s">
        <v>231</v>
      </c>
      <c r="B7" s="124" t="s">
        <v>2491</v>
      </c>
      <c r="C7" s="125"/>
      <c r="D7" s="125"/>
      <c r="E7" s="126"/>
    </row>
    <row r="8" spans="1:5" ht="25" x14ac:dyDescent="0.25">
      <c r="A8" s="10" t="s">
        <v>233</v>
      </c>
      <c r="B8" s="241" t="s">
        <v>2492</v>
      </c>
      <c r="C8" s="111"/>
      <c r="D8" s="111"/>
      <c r="E8" s="112"/>
    </row>
    <row r="9" spans="1:5" ht="12.75" customHeight="1" x14ac:dyDescent="0.25">
      <c r="A9" s="16" t="s">
        <v>235</v>
      </c>
      <c r="B9" s="155" t="s">
        <v>2493</v>
      </c>
      <c r="C9" s="156"/>
      <c r="D9" s="156"/>
      <c r="E9" s="157"/>
    </row>
    <row r="10" spans="1:5" x14ac:dyDescent="0.25">
      <c r="A10" s="117" t="s">
        <v>237</v>
      </c>
      <c r="B10" s="81" t="s">
        <v>1461</v>
      </c>
      <c r="C10" s="82"/>
      <c r="D10" s="82"/>
      <c r="E10" s="83"/>
    </row>
    <row r="11" spans="1:5" x14ac:dyDescent="0.25">
      <c r="A11" s="118"/>
      <c r="B11" s="81" t="s">
        <v>2494</v>
      </c>
      <c r="C11" s="82"/>
      <c r="D11" s="82"/>
      <c r="E11" s="83"/>
    </row>
    <row r="12" spans="1:5" x14ac:dyDescent="0.25">
      <c r="A12" s="119"/>
      <c r="B12" s="81" t="s">
        <v>2495</v>
      </c>
      <c r="C12" s="82"/>
      <c r="D12" s="82"/>
      <c r="E12" s="83"/>
    </row>
    <row r="13" spans="1:5" x14ac:dyDescent="0.25">
      <c r="A13" s="16" t="s">
        <v>241</v>
      </c>
      <c r="B13" s="81" t="s">
        <v>1319</v>
      </c>
      <c r="C13" s="82"/>
      <c r="D13" s="82"/>
      <c r="E13" s="83"/>
    </row>
    <row r="14" spans="1:5" x14ac:dyDescent="0.25">
      <c r="A14" s="16" t="s">
        <v>243</v>
      </c>
      <c r="B14" s="242" t="s">
        <v>2496</v>
      </c>
      <c r="C14" s="243"/>
      <c r="D14" s="243"/>
      <c r="E14" s="244"/>
    </row>
    <row r="15" spans="1:5" x14ac:dyDescent="0.25">
      <c r="A15" s="15" t="s">
        <v>245</v>
      </c>
      <c r="B15" s="108" t="s">
        <v>2057</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2497</v>
      </c>
      <c r="C22" s="82"/>
      <c r="D22" s="82"/>
      <c r="E22" s="83"/>
    </row>
    <row r="23" spans="1:8" ht="63.75" customHeight="1" thickBot="1" x14ac:dyDescent="0.3">
      <c r="A23" s="9" t="s">
        <v>258</v>
      </c>
      <c r="B23" s="81" t="s">
        <v>2498</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45570</v>
      </c>
      <c r="C34" s="170"/>
      <c r="D34" s="170"/>
      <c r="E34" s="171"/>
    </row>
    <row r="35" spans="1:5" ht="248.25" customHeight="1" x14ac:dyDescent="0.25">
      <c r="A35" s="6" t="s">
        <v>5</v>
      </c>
      <c r="B35" s="149" t="s">
        <v>2499</v>
      </c>
      <c r="C35" s="82"/>
      <c r="D35" s="82"/>
      <c r="E35" s="82"/>
    </row>
    <row r="36" spans="1:5" ht="25" x14ac:dyDescent="0.25">
      <c r="A36" s="74" t="s">
        <v>8</v>
      </c>
      <c r="B36" s="72"/>
      <c r="C36" s="132"/>
      <c r="D36" s="133"/>
      <c r="E36" s="134"/>
    </row>
    <row r="37" spans="1:5" ht="25" x14ac:dyDescent="0.25">
      <c r="A37" s="75" t="s">
        <v>9</v>
      </c>
      <c r="B37" s="76" t="s">
        <v>513</v>
      </c>
      <c r="C37" s="135"/>
      <c r="D37" s="135"/>
      <c r="E37" s="136"/>
    </row>
    <row r="38" spans="1:5" ht="25" x14ac:dyDescent="0.25">
      <c r="A38" s="5" t="s">
        <v>10</v>
      </c>
      <c r="B38" s="77" t="s">
        <v>437</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E3090F07-730A-4D0A-8661-85EBD5E79DA4}">
      <formula1>"Yes,No"</formula1>
    </dataValidation>
    <dataValidation type="list" allowBlank="1" showInputMessage="1" showErrorMessage="1" sqref="B36" xr:uid="{538CED02-2ED9-479E-BF94-78B59CB8D676}">
      <formula1>"Applied, Exempt"</formula1>
    </dataValidation>
  </dataValidations>
  <hyperlinks>
    <hyperlink ref="B15:E15" r:id="rId1" display="Rosalind.reilly@wales.nhs.uk" xr:uid="{31715A16-ABBF-4CE8-9E7D-9104FDFB4F7D}"/>
  </hyperlinks>
  <pageMargins left="0.7" right="0.7" top="0.75" bottom="0.75" header="0.3" footer="0.3"/>
  <pageSetup paperSize="9" orientation="portrait" r:id="rId2"/>
  <drawing r:id="rId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500-000000000000}">
  <sheetPr codeName="Sheet5"/>
  <dimension ref="A1:H35"/>
  <sheetViews>
    <sheetView workbookViewId="0">
      <selection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11.5" customHeight="1" thickBot="1" x14ac:dyDescent="0.3">
      <c r="B2" s="8"/>
      <c r="C2" s="8"/>
      <c r="D2" s="8"/>
      <c r="E2" s="8"/>
    </row>
    <row r="3" spans="1:5" ht="16.75" customHeight="1" x14ac:dyDescent="0.25">
      <c r="A3" s="55" t="s">
        <v>227</v>
      </c>
      <c r="B3" s="288" t="s">
        <v>2500</v>
      </c>
      <c r="C3" s="289"/>
      <c r="D3" s="289"/>
      <c r="E3" s="290"/>
    </row>
    <row r="4" spans="1:5" x14ac:dyDescent="0.25">
      <c r="A4" s="7" t="s">
        <v>1</v>
      </c>
      <c r="B4" s="81" t="s">
        <v>2501</v>
      </c>
      <c r="C4" s="82"/>
      <c r="D4" s="82"/>
      <c r="E4" s="83"/>
    </row>
    <row r="5" spans="1:5" x14ac:dyDescent="0.25">
      <c r="A5" s="7" t="s">
        <v>229</v>
      </c>
      <c r="B5" s="128"/>
      <c r="C5" s="141"/>
      <c r="D5" s="141"/>
      <c r="E5" s="142"/>
    </row>
    <row r="6" spans="1:5" ht="43.5" customHeight="1" x14ac:dyDescent="0.25">
      <c r="A6" s="7" t="s">
        <v>2</v>
      </c>
      <c r="B6" s="128" t="s">
        <v>2502</v>
      </c>
      <c r="C6" s="141"/>
      <c r="D6" s="141"/>
      <c r="E6" s="142"/>
    </row>
    <row r="7" spans="1:5" ht="87" customHeight="1" thickBot="1" x14ac:dyDescent="0.3">
      <c r="A7" s="5" t="s">
        <v>231</v>
      </c>
      <c r="B7" s="124" t="s">
        <v>2503</v>
      </c>
      <c r="C7" s="125"/>
      <c r="D7" s="125"/>
      <c r="E7" s="126"/>
    </row>
    <row r="8" spans="1:5" ht="25" x14ac:dyDescent="0.25">
      <c r="A8" s="10" t="s">
        <v>233</v>
      </c>
      <c r="B8" s="241" t="s">
        <v>2065</v>
      </c>
      <c r="C8" s="111"/>
      <c r="D8" s="111"/>
      <c r="E8" s="112"/>
    </row>
    <row r="9" spans="1:5" ht="12.75" customHeight="1" x14ac:dyDescent="0.25">
      <c r="A9" s="16" t="s">
        <v>235</v>
      </c>
      <c r="B9" s="155" t="s">
        <v>2504</v>
      </c>
      <c r="C9" s="156"/>
      <c r="D9" s="156"/>
      <c r="E9" s="157"/>
    </row>
    <row r="10" spans="1:5" x14ac:dyDescent="0.25">
      <c r="A10" s="117" t="s">
        <v>237</v>
      </c>
      <c r="B10" s="81" t="s">
        <v>2505</v>
      </c>
      <c r="C10" s="82"/>
      <c r="D10" s="82"/>
      <c r="E10" s="83"/>
    </row>
    <row r="11" spans="1:5" x14ac:dyDescent="0.25">
      <c r="A11" s="118"/>
      <c r="B11" s="81"/>
      <c r="C11" s="82"/>
      <c r="D11" s="82"/>
      <c r="E11" s="83"/>
    </row>
    <row r="12" spans="1:5" x14ac:dyDescent="0.25">
      <c r="A12" s="119"/>
      <c r="B12" s="81"/>
      <c r="C12" s="82"/>
      <c r="D12" s="82"/>
      <c r="E12" s="83"/>
    </row>
    <row r="13" spans="1:5" x14ac:dyDescent="0.25">
      <c r="A13" s="16" t="s">
        <v>241</v>
      </c>
      <c r="B13" s="81" t="s">
        <v>2020</v>
      </c>
      <c r="C13" s="82"/>
      <c r="D13" s="82"/>
      <c r="E13" s="83"/>
    </row>
    <row r="14" spans="1:5" x14ac:dyDescent="0.25">
      <c r="A14" s="16" t="s">
        <v>243</v>
      </c>
      <c r="B14" s="242" t="s">
        <v>2371</v>
      </c>
      <c r="C14" s="243"/>
      <c r="D14" s="243"/>
      <c r="E14" s="244"/>
    </row>
    <row r="15" spans="1:5" ht="13" thickBot="1" x14ac:dyDescent="0.3">
      <c r="A15" s="15" t="s">
        <v>245</v>
      </c>
      <c r="B15" s="108" t="s">
        <v>2506</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2507</v>
      </c>
      <c r="C22" s="82"/>
      <c r="D22" s="82"/>
      <c r="E22" s="83"/>
    </row>
    <row r="23" spans="1:8" ht="63.75" customHeight="1" thickBot="1" x14ac:dyDescent="0.3">
      <c r="A23" s="9" t="s">
        <v>258</v>
      </c>
      <c r="B23" s="81" t="s">
        <v>2508</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2509</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pageMargins left="0.7" right="0.7" top="0.75" bottom="0.75" header="0.3" footer="0.3"/>
  <drawing r:id="rId1"/>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600-000000000000}">
  <sheetPr codeName="Sheet1108"/>
  <dimension ref="A1:H35"/>
  <sheetViews>
    <sheetView zoomScaleNormal="100" workbookViewId="0">
      <pane ySplit="2" topLeftCell="A3" activePane="bottomLeft" state="frozen"/>
      <selection activeCell="G7" sqref="G7"/>
      <selection pane="bottomLeft" activeCell="G35" sqref="G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5.5" customHeight="1" thickBot="1" x14ac:dyDescent="0.3">
      <c r="B2" s="8"/>
      <c r="C2" s="8"/>
      <c r="D2" s="8"/>
      <c r="E2" s="8"/>
    </row>
    <row r="3" spans="1:5" ht="20.5" customHeight="1" x14ac:dyDescent="0.25">
      <c r="A3" s="55" t="s">
        <v>227</v>
      </c>
      <c r="B3" s="288" t="s">
        <v>2510</v>
      </c>
      <c r="C3" s="289"/>
      <c r="D3" s="289"/>
      <c r="E3" s="290"/>
    </row>
    <row r="4" spans="1:5" x14ac:dyDescent="0.25">
      <c r="A4" s="7" t="s">
        <v>1</v>
      </c>
      <c r="B4" s="81" t="s">
        <v>2511</v>
      </c>
      <c r="C4" s="82"/>
      <c r="D4" s="82"/>
      <c r="E4" s="83"/>
    </row>
    <row r="5" spans="1:5" x14ac:dyDescent="0.25">
      <c r="A5" s="7" t="s">
        <v>229</v>
      </c>
      <c r="B5" s="128"/>
      <c r="C5" s="141"/>
      <c r="D5" s="141"/>
      <c r="E5" s="142"/>
    </row>
    <row r="6" spans="1:5" ht="43.5" customHeight="1" x14ac:dyDescent="0.25">
      <c r="A6" s="7" t="s">
        <v>2</v>
      </c>
      <c r="B6" s="128" t="s">
        <v>2512</v>
      </c>
      <c r="C6" s="141"/>
      <c r="D6" s="141"/>
      <c r="E6" s="142"/>
    </row>
    <row r="7" spans="1:5" ht="87" customHeight="1" thickBot="1" x14ac:dyDescent="0.3">
      <c r="A7" s="5" t="s">
        <v>231</v>
      </c>
      <c r="B7" s="124" t="s">
        <v>2513</v>
      </c>
      <c r="C7" s="125"/>
      <c r="D7" s="125"/>
      <c r="E7" s="126"/>
    </row>
    <row r="8" spans="1:5" ht="25" x14ac:dyDescent="0.25">
      <c r="A8" s="10" t="s">
        <v>233</v>
      </c>
      <c r="B8" s="241" t="s">
        <v>335</v>
      </c>
      <c r="C8" s="111"/>
      <c r="D8" s="111"/>
      <c r="E8" s="112"/>
    </row>
    <row r="9" spans="1:5" ht="12.75" customHeight="1" x14ac:dyDescent="0.25">
      <c r="A9" s="16" t="s">
        <v>235</v>
      </c>
      <c r="B9" s="155" t="s">
        <v>2197</v>
      </c>
      <c r="C9" s="156"/>
      <c r="D9" s="156"/>
      <c r="E9" s="157"/>
    </row>
    <row r="10" spans="1:5" x14ac:dyDescent="0.25">
      <c r="A10" s="117" t="s">
        <v>237</v>
      </c>
      <c r="B10" s="81" t="s">
        <v>2018</v>
      </c>
      <c r="C10" s="82"/>
      <c r="D10" s="82"/>
      <c r="E10" s="83"/>
    </row>
    <row r="11" spans="1:5" x14ac:dyDescent="0.25">
      <c r="A11" s="118"/>
      <c r="B11" s="81" t="s">
        <v>2019</v>
      </c>
      <c r="C11" s="82"/>
      <c r="D11" s="82"/>
      <c r="E11" s="83"/>
    </row>
    <row r="12" spans="1:5" x14ac:dyDescent="0.25">
      <c r="A12" s="119"/>
      <c r="B12" s="81" t="s">
        <v>311</v>
      </c>
      <c r="C12" s="82"/>
      <c r="D12" s="82"/>
      <c r="E12" s="83"/>
    </row>
    <row r="13" spans="1:5" x14ac:dyDescent="0.25">
      <c r="A13" s="16" t="s">
        <v>241</v>
      </c>
      <c r="B13" s="81" t="s">
        <v>2020</v>
      </c>
      <c r="C13" s="82"/>
      <c r="D13" s="82"/>
      <c r="E13" s="83"/>
    </row>
    <row r="14" spans="1:5" x14ac:dyDescent="0.25">
      <c r="A14" s="16" t="s">
        <v>243</v>
      </c>
      <c r="B14" s="242" t="s">
        <v>2371</v>
      </c>
      <c r="C14" s="243"/>
      <c r="D14" s="243"/>
      <c r="E14" s="244"/>
    </row>
    <row r="15" spans="1:5" ht="13" thickBot="1" x14ac:dyDescent="0.3">
      <c r="A15" s="15" t="s">
        <v>245</v>
      </c>
      <c r="B15" s="108" t="s">
        <v>2022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2514</v>
      </c>
      <c r="C22" s="82"/>
      <c r="D22" s="82"/>
      <c r="E22" s="83"/>
    </row>
    <row r="23" spans="1:8" ht="63.75" customHeight="1" thickBot="1" x14ac:dyDescent="0.3">
      <c r="A23" s="9" t="s">
        <v>258</v>
      </c>
      <c r="B23" s="81" t="s">
        <v>2515</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t="s">
        <v>2087</v>
      </c>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2516</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700-000000000000}">
  <sheetPr codeName="Sheet1109"/>
  <dimension ref="A1:H35"/>
  <sheetViews>
    <sheetView zoomScaleNormal="100" workbookViewId="0">
      <pane ySplit="2" topLeftCell="A22"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thickBot="1" x14ac:dyDescent="0.3">
      <c r="B2" s="8"/>
      <c r="C2" s="8"/>
      <c r="D2" s="8"/>
      <c r="E2" s="8"/>
    </row>
    <row r="3" spans="1:5" ht="20.5" customHeight="1" x14ac:dyDescent="0.25">
      <c r="A3" s="55" t="s">
        <v>227</v>
      </c>
      <c r="B3" s="288" t="s">
        <v>2517</v>
      </c>
      <c r="C3" s="289"/>
      <c r="D3" s="289"/>
      <c r="E3" s="290"/>
    </row>
    <row r="4" spans="1:5" x14ac:dyDescent="0.25">
      <c r="A4" s="7" t="s">
        <v>1</v>
      </c>
      <c r="B4" s="81" t="s">
        <v>2518</v>
      </c>
      <c r="C4" s="82"/>
      <c r="D4" s="82"/>
      <c r="E4" s="83"/>
    </row>
    <row r="5" spans="1:5" x14ac:dyDescent="0.25">
      <c r="A5" s="7" t="s">
        <v>229</v>
      </c>
      <c r="B5" s="128"/>
      <c r="C5" s="141"/>
      <c r="D5" s="141"/>
      <c r="E5" s="142"/>
    </row>
    <row r="6" spans="1:5" ht="43.5" customHeight="1" x14ac:dyDescent="0.25">
      <c r="A6" s="7" t="s">
        <v>2</v>
      </c>
      <c r="B6" s="128" t="s">
        <v>2519</v>
      </c>
      <c r="C6" s="141"/>
      <c r="D6" s="141"/>
      <c r="E6" s="142"/>
    </row>
    <row r="7" spans="1:5" ht="87" customHeight="1" thickBot="1" x14ac:dyDescent="0.3">
      <c r="A7" s="5" t="s">
        <v>231</v>
      </c>
      <c r="B7" s="124" t="s">
        <v>2520</v>
      </c>
      <c r="C7" s="125"/>
      <c r="D7" s="125"/>
      <c r="E7" s="126"/>
    </row>
    <row r="8" spans="1:5" ht="25" x14ac:dyDescent="0.25">
      <c r="A8" s="10" t="s">
        <v>233</v>
      </c>
      <c r="B8" s="286" t="s">
        <v>335</v>
      </c>
      <c r="C8" s="111"/>
      <c r="D8" s="111"/>
      <c r="E8" s="112"/>
    </row>
    <row r="9" spans="1:5" ht="12.75" customHeight="1" x14ac:dyDescent="0.25">
      <c r="A9" s="16" t="s">
        <v>235</v>
      </c>
      <c r="B9" s="155" t="s">
        <v>2521</v>
      </c>
      <c r="C9" s="156"/>
      <c r="D9" s="156"/>
      <c r="E9" s="157"/>
    </row>
    <row r="10" spans="1:5" x14ac:dyDescent="0.25">
      <c r="A10" s="117" t="s">
        <v>237</v>
      </c>
      <c r="B10" s="81" t="s">
        <v>2522</v>
      </c>
      <c r="C10" s="82"/>
      <c r="D10" s="82"/>
      <c r="E10" s="83"/>
    </row>
    <row r="11" spans="1:5" x14ac:dyDescent="0.25">
      <c r="A11" s="118"/>
      <c r="B11" s="183" t="s">
        <v>2523</v>
      </c>
      <c r="C11" s="82"/>
      <c r="D11" s="82"/>
      <c r="E11" s="83"/>
    </row>
    <row r="12" spans="1:5" x14ac:dyDescent="0.25">
      <c r="A12" s="119"/>
      <c r="B12" s="81" t="s">
        <v>2524</v>
      </c>
      <c r="C12" s="82"/>
      <c r="D12" s="82"/>
      <c r="E12" s="83"/>
    </row>
    <row r="13" spans="1:5" x14ac:dyDescent="0.25">
      <c r="A13" s="16" t="s">
        <v>241</v>
      </c>
      <c r="B13" s="81" t="s">
        <v>2525</v>
      </c>
      <c r="C13" s="82"/>
      <c r="D13" s="82"/>
      <c r="E13" s="83"/>
    </row>
    <row r="14" spans="1:5" x14ac:dyDescent="0.25">
      <c r="A14" s="16" t="s">
        <v>243</v>
      </c>
      <c r="B14" s="242" t="s">
        <v>2526</v>
      </c>
      <c r="C14" s="243"/>
      <c r="D14" s="243"/>
      <c r="E14" s="244"/>
    </row>
    <row r="15" spans="1:5" x14ac:dyDescent="0.25">
      <c r="A15" s="15" t="s">
        <v>245</v>
      </c>
      <c r="B15" s="108" t="s">
        <v>1985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2527</v>
      </c>
      <c r="C22" s="82"/>
      <c r="D22" s="82"/>
      <c r="E22" s="83"/>
    </row>
    <row r="23" spans="1:8" ht="63.75" customHeight="1" thickBot="1" x14ac:dyDescent="0.3">
      <c r="A23" s="9" t="s">
        <v>258</v>
      </c>
      <c r="B23" s="81" t="s">
        <v>2528</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2529</v>
      </c>
      <c r="C35" s="82"/>
      <c r="D35" s="82"/>
      <c r="E35" s="82"/>
    </row>
  </sheetData>
  <mergeCells count="35">
    <mergeCell ref="B3:E3"/>
    <mergeCell ref="B4:E4"/>
    <mergeCell ref="B5:E5"/>
    <mergeCell ref="B6:E6"/>
    <mergeCell ref="B7:E7"/>
    <mergeCell ref="B8:E8"/>
    <mergeCell ref="B9:E9"/>
    <mergeCell ref="A10:A12"/>
    <mergeCell ref="B10:E10"/>
    <mergeCell ref="B11:E11"/>
    <mergeCell ref="B12:E12"/>
    <mergeCell ref="B13:E13"/>
    <mergeCell ref="B14:E14"/>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E15" r:id="rId1" display="Jenny.King@PickerEurope.ac.uk" xr:uid="{9A2F1519-F738-4E31-B1E1-9C91BAEA7748}"/>
  </hyperlinks>
  <pageMargins left="0.7" right="0.7" top="0.75" bottom="0.75" header="0.3" footer="0.3"/>
  <pageSetup paperSize="9" orientation="portrait" r:id="rId2"/>
  <drawing r:id="rId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0-000000000000}">
  <sheetPr codeName="Sheet1110"/>
  <dimension ref="A1:H35"/>
  <sheetViews>
    <sheetView zoomScaleNormal="100" workbookViewId="0">
      <pane ySplit="2" topLeftCell="A23" activePane="bottomLeft" state="frozen"/>
      <selection activeCell="G7" sqref="G7"/>
      <selection pane="bottomLeft"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thickBot="1" x14ac:dyDescent="0.3">
      <c r="B2" s="8"/>
      <c r="C2" s="8"/>
      <c r="D2" s="8"/>
      <c r="E2" s="8"/>
    </row>
    <row r="3" spans="1:5" ht="20.5" customHeight="1" x14ac:dyDescent="0.25">
      <c r="A3" s="55" t="s">
        <v>227</v>
      </c>
      <c r="B3" s="288" t="s">
        <v>2530</v>
      </c>
      <c r="C3" s="289"/>
      <c r="D3" s="289"/>
      <c r="E3" s="290"/>
    </row>
    <row r="4" spans="1:5" x14ac:dyDescent="0.25">
      <c r="A4" s="7" t="s">
        <v>1</v>
      </c>
      <c r="B4" s="81" t="s">
        <v>2531</v>
      </c>
      <c r="C4" s="82"/>
      <c r="D4" s="82"/>
      <c r="E4" s="83"/>
    </row>
    <row r="5" spans="1:5" x14ac:dyDescent="0.25">
      <c r="A5" s="7" t="s">
        <v>229</v>
      </c>
      <c r="B5" s="128"/>
      <c r="C5" s="141"/>
      <c r="D5" s="141"/>
      <c r="E5" s="142"/>
    </row>
    <row r="6" spans="1:5" ht="43.5" customHeight="1" x14ac:dyDescent="0.25">
      <c r="A6" s="7" t="s">
        <v>2</v>
      </c>
      <c r="B6" s="128" t="s">
        <v>2532</v>
      </c>
      <c r="C6" s="141"/>
      <c r="D6" s="141"/>
      <c r="E6" s="142"/>
    </row>
    <row r="7" spans="1:5" ht="87" customHeight="1" thickBot="1" x14ac:dyDescent="0.3">
      <c r="A7" s="5" t="s">
        <v>231</v>
      </c>
      <c r="B7" s="124" t="s">
        <v>2533</v>
      </c>
      <c r="C7" s="125"/>
      <c r="D7" s="125"/>
      <c r="E7" s="126"/>
    </row>
    <row r="8" spans="1:5" ht="25" x14ac:dyDescent="0.25">
      <c r="A8" s="10" t="s">
        <v>233</v>
      </c>
      <c r="B8" s="241" t="s">
        <v>2065</v>
      </c>
      <c r="C8" s="111"/>
      <c r="D8" s="111"/>
      <c r="E8" s="112"/>
    </row>
    <row r="9" spans="1:5" ht="12.75" customHeight="1" x14ac:dyDescent="0.25">
      <c r="A9" s="16" t="s">
        <v>235</v>
      </c>
      <c r="B9" s="155" t="s">
        <v>2017</v>
      </c>
      <c r="C9" s="156"/>
      <c r="D9" s="156"/>
      <c r="E9" s="157"/>
    </row>
    <row r="10" spans="1:5" x14ac:dyDescent="0.25">
      <c r="A10" s="117" t="s">
        <v>237</v>
      </c>
      <c r="B10" s="81" t="s">
        <v>2018</v>
      </c>
      <c r="C10" s="82"/>
      <c r="D10" s="82"/>
      <c r="E10" s="83"/>
    </row>
    <row r="11" spans="1:5" x14ac:dyDescent="0.25">
      <c r="A11" s="118"/>
      <c r="B11" s="81" t="s">
        <v>2019</v>
      </c>
      <c r="C11" s="82"/>
      <c r="D11" s="82"/>
      <c r="E11" s="83"/>
    </row>
    <row r="12" spans="1:5" x14ac:dyDescent="0.25">
      <c r="A12" s="119"/>
      <c r="B12" s="81" t="s">
        <v>311</v>
      </c>
      <c r="C12" s="82"/>
      <c r="D12" s="82"/>
      <c r="E12" s="83"/>
    </row>
    <row r="13" spans="1:5" x14ac:dyDescent="0.25">
      <c r="A13" s="16" t="s">
        <v>241</v>
      </c>
      <c r="B13" s="81" t="s">
        <v>2020</v>
      </c>
      <c r="C13" s="82"/>
      <c r="D13" s="82"/>
      <c r="E13" s="83"/>
    </row>
    <row r="14" spans="1:5" x14ac:dyDescent="0.25">
      <c r="A14" s="16" t="s">
        <v>243</v>
      </c>
      <c r="B14" s="242" t="s">
        <v>2371</v>
      </c>
      <c r="C14" s="243"/>
      <c r="D14" s="243"/>
      <c r="E14" s="244"/>
    </row>
    <row r="15" spans="1:5" ht="13" thickBot="1" x14ac:dyDescent="0.3">
      <c r="A15" s="15" t="s">
        <v>245</v>
      </c>
      <c r="B15" s="108" t="s">
        <v>2506</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2534</v>
      </c>
      <c r="C22" s="82"/>
      <c r="D22" s="82"/>
      <c r="E22" s="83"/>
    </row>
    <row r="23" spans="1:8" ht="63.75" customHeight="1" x14ac:dyDescent="0.25">
      <c r="A23" s="9" t="s">
        <v>258</v>
      </c>
      <c r="B23" s="81" t="s">
        <v>2535</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2536</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900-000000000000}">
  <sheetPr codeName="Sheet1111"/>
  <dimension ref="A1:H38"/>
  <sheetViews>
    <sheetView zoomScaleNormal="100" workbookViewId="0">
      <pane ySplit="2" topLeftCell="A23" activePane="bottomLeft" state="frozen"/>
      <selection activeCell="G7" sqref="G7"/>
      <selection pane="bottomLeft"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thickBot="1" x14ac:dyDescent="0.3">
      <c r="B2" s="8"/>
      <c r="C2" s="8"/>
      <c r="D2" s="8"/>
      <c r="E2" s="8"/>
    </row>
    <row r="3" spans="1:5" ht="20.5" customHeight="1" x14ac:dyDescent="0.25">
      <c r="A3" s="55" t="s">
        <v>227</v>
      </c>
      <c r="B3" s="288" t="s">
        <v>2537</v>
      </c>
      <c r="C3" s="289"/>
      <c r="D3" s="289"/>
      <c r="E3" s="290"/>
    </row>
    <row r="4" spans="1:5" x14ac:dyDescent="0.25">
      <c r="A4" s="7" t="s">
        <v>1</v>
      </c>
      <c r="B4" s="81" t="s">
        <v>2538</v>
      </c>
      <c r="C4" s="82"/>
      <c r="D4" s="82"/>
      <c r="E4" s="83"/>
    </row>
    <row r="5" spans="1:5" x14ac:dyDescent="0.25">
      <c r="A5" s="7" t="s">
        <v>229</v>
      </c>
      <c r="B5" s="128"/>
      <c r="C5" s="141"/>
      <c r="D5" s="141"/>
      <c r="E5" s="142"/>
    </row>
    <row r="6" spans="1:5" ht="43.5" customHeight="1" x14ac:dyDescent="0.25">
      <c r="A6" s="7" t="s">
        <v>2</v>
      </c>
      <c r="B6" s="128" t="s">
        <v>2539</v>
      </c>
      <c r="C6" s="141"/>
      <c r="D6" s="141"/>
      <c r="E6" s="142"/>
    </row>
    <row r="7" spans="1:5" ht="87" customHeight="1" thickBot="1" x14ac:dyDescent="0.3">
      <c r="A7" s="5" t="s">
        <v>231</v>
      </c>
      <c r="B7" s="124" t="s">
        <v>2540</v>
      </c>
      <c r="C7" s="125"/>
      <c r="D7" s="125"/>
      <c r="E7" s="126"/>
    </row>
    <row r="8" spans="1:5" ht="25" x14ac:dyDescent="0.25">
      <c r="A8" s="10" t="s">
        <v>233</v>
      </c>
      <c r="B8" s="241" t="s">
        <v>2541</v>
      </c>
      <c r="C8" s="111"/>
      <c r="D8" s="111"/>
      <c r="E8" s="112"/>
    </row>
    <row r="9" spans="1:5" ht="12.75" customHeight="1" x14ac:dyDescent="0.25">
      <c r="A9" s="16" t="s">
        <v>235</v>
      </c>
      <c r="B9" s="155" t="s">
        <v>2542</v>
      </c>
      <c r="C9" s="156"/>
      <c r="D9" s="156"/>
      <c r="E9" s="157"/>
    </row>
    <row r="10" spans="1:5" x14ac:dyDescent="0.25">
      <c r="A10" s="117" t="s">
        <v>237</v>
      </c>
      <c r="B10" s="81" t="s">
        <v>441</v>
      </c>
      <c r="C10" s="82"/>
      <c r="D10" s="82"/>
      <c r="E10" s="83"/>
    </row>
    <row r="11" spans="1:5" x14ac:dyDescent="0.25">
      <c r="A11" s="118"/>
      <c r="B11" s="81" t="s">
        <v>2543</v>
      </c>
      <c r="C11" s="82"/>
      <c r="D11" s="82"/>
      <c r="E11" s="83"/>
    </row>
    <row r="12" spans="1:5" x14ac:dyDescent="0.25">
      <c r="A12" s="119"/>
      <c r="B12" s="81" t="s">
        <v>311</v>
      </c>
      <c r="C12" s="82"/>
      <c r="D12" s="82"/>
      <c r="E12" s="83"/>
    </row>
    <row r="13" spans="1:5" x14ac:dyDescent="0.25">
      <c r="A13" s="16" t="s">
        <v>241</v>
      </c>
      <c r="B13" s="81" t="s">
        <v>445</v>
      </c>
      <c r="C13" s="82"/>
      <c r="D13" s="82"/>
      <c r="E13" s="83"/>
    </row>
    <row r="14" spans="1:5" x14ac:dyDescent="0.25">
      <c r="A14" s="16" t="s">
        <v>243</v>
      </c>
      <c r="B14" s="242" t="s">
        <v>2544</v>
      </c>
      <c r="C14" s="243"/>
      <c r="D14" s="243"/>
      <c r="E14" s="244"/>
    </row>
    <row r="15" spans="1:5" x14ac:dyDescent="0.25">
      <c r="A15" s="15" t="s">
        <v>245</v>
      </c>
      <c r="B15" s="108" t="s">
        <v>2545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2546</v>
      </c>
      <c r="C22" s="82"/>
      <c r="D22" s="82"/>
      <c r="E22" s="83"/>
    </row>
    <row r="23" spans="1:8" ht="63.75" customHeight="1" thickBot="1" x14ac:dyDescent="0.3">
      <c r="A23" s="9" t="s">
        <v>258</v>
      </c>
      <c r="B23" s="81" t="s">
        <v>2547</v>
      </c>
      <c r="C23" s="82"/>
      <c r="D23" s="82"/>
      <c r="E23" s="83"/>
    </row>
    <row r="24" spans="1:8" x14ac:dyDescent="0.25">
      <c r="A24" s="95" t="s">
        <v>260</v>
      </c>
      <c r="B24" s="12"/>
      <c r="C24" s="241" t="s">
        <v>261</v>
      </c>
      <c r="D24" s="99"/>
      <c r="E24" s="100"/>
    </row>
    <row r="25" spans="1:8" x14ac:dyDescent="0.25">
      <c r="A25" s="96"/>
      <c r="B25" s="11" t="s">
        <v>2009</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2009</v>
      </c>
      <c r="C28" s="101" t="s">
        <v>265</v>
      </c>
      <c r="D28" s="102"/>
      <c r="E28" s="103"/>
    </row>
    <row r="29" spans="1:8" x14ac:dyDescent="0.25">
      <c r="A29" s="96"/>
      <c r="B29" s="11" t="s">
        <v>2009</v>
      </c>
      <c r="C29" s="101" t="s">
        <v>266</v>
      </c>
      <c r="D29" s="102"/>
      <c r="E29" s="103"/>
    </row>
    <row r="30" spans="1:8" ht="13" thickBot="1" x14ac:dyDescent="0.3">
      <c r="A30" s="97"/>
      <c r="B30" s="11" t="s">
        <v>2009</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45629</v>
      </c>
      <c r="C34" s="170"/>
      <c r="D34" s="170"/>
      <c r="E34" s="171"/>
    </row>
    <row r="35" spans="1:5" ht="248.25" customHeight="1" x14ac:dyDescent="0.25">
      <c r="A35" s="6" t="s">
        <v>5</v>
      </c>
      <c r="B35" s="149" t="s">
        <v>2548</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7C16AEC9-9AF9-42A4-A498-C91AC4FBF3AD}">
      <formula1>"Yes,No"</formula1>
    </dataValidation>
    <dataValidation type="list" allowBlank="1" showInputMessage="1" showErrorMessage="1" sqref="B36" xr:uid="{ED9CA3ED-4E05-45A4-8E7F-FD197242F8F0}">
      <formula1>"Applied, Exempt"</formula1>
    </dataValidation>
  </dataValidations>
  <hyperlinks>
    <hyperlink ref="B15:E15" r:id="rId1" display="office@baoms.org.uk" xr:uid="{FCE8C7A5-28F5-40B4-9F8C-39A6006EC8F8}"/>
  </hyperlinks>
  <pageMargins left="0.7" right="0.7" top="0.75" bottom="0.75" header="0.3" footer="0.3"/>
  <pageSetup paperSize="9" orientation="portrait" r:id="rId2"/>
  <drawing r:id="rId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A00-000000000000}">
  <sheetPr codeName="Sheet1112"/>
  <dimension ref="A1:H35"/>
  <sheetViews>
    <sheetView zoomScaleNormal="100" workbookViewId="0">
      <pane ySplit="2" topLeftCell="A3" activePane="bottomLeft" state="frozen"/>
      <selection activeCell="G7" sqref="G7"/>
      <selection pane="bottomLeft" activeCell="G35" sqref="G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thickBot="1" x14ac:dyDescent="0.3">
      <c r="B2" s="8"/>
      <c r="C2" s="8"/>
      <c r="D2" s="8"/>
      <c r="E2" s="8"/>
    </row>
    <row r="3" spans="1:5" ht="20.5" customHeight="1" x14ac:dyDescent="0.25">
      <c r="A3" s="55" t="s">
        <v>227</v>
      </c>
      <c r="B3" s="288" t="s">
        <v>2549</v>
      </c>
      <c r="C3" s="289"/>
      <c r="D3" s="289"/>
      <c r="E3" s="290"/>
    </row>
    <row r="4" spans="1:5" x14ac:dyDescent="0.25">
      <c r="A4" s="7" t="s">
        <v>1</v>
      </c>
      <c r="B4" s="81" t="s">
        <v>2550</v>
      </c>
      <c r="C4" s="82"/>
      <c r="D4" s="82"/>
      <c r="E4" s="83"/>
    </row>
    <row r="5" spans="1:5" x14ac:dyDescent="0.25">
      <c r="A5" s="7" t="s">
        <v>229</v>
      </c>
      <c r="B5" s="128" t="s">
        <v>2551</v>
      </c>
      <c r="C5" s="141"/>
      <c r="D5" s="141"/>
      <c r="E5" s="142"/>
    </row>
    <row r="6" spans="1:5" ht="43.5" customHeight="1" x14ac:dyDescent="0.25">
      <c r="A6" s="7" t="s">
        <v>2</v>
      </c>
      <c r="B6" s="128" t="s">
        <v>2552</v>
      </c>
      <c r="C6" s="141"/>
      <c r="D6" s="141"/>
      <c r="E6" s="142"/>
    </row>
    <row r="7" spans="1:5" ht="87" customHeight="1" thickBot="1" x14ac:dyDescent="0.3">
      <c r="A7" s="5" t="s">
        <v>231</v>
      </c>
      <c r="B7" s="124" t="s">
        <v>2553</v>
      </c>
      <c r="C7" s="125"/>
      <c r="D7" s="125"/>
      <c r="E7" s="126"/>
    </row>
    <row r="8" spans="1:5" ht="25" x14ac:dyDescent="0.25">
      <c r="A8" s="10" t="s">
        <v>233</v>
      </c>
      <c r="B8" s="241" t="s">
        <v>1816</v>
      </c>
      <c r="C8" s="111"/>
      <c r="D8" s="111"/>
      <c r="E8" s="112"/>
    </row>
    <row r="9" spans="1:5" ht="12.75" customHeight="1" x14ac:dyDescent="0.25">
      <c r="A9" s="16" t="s">
        <v>235</v>
      </c>
      <c r="B9" s="155" t="s">
        <v>2554</v>
      </c>
      <c r="C9" s="156"/>
      <c r="D9" s="156"/>
      <c r="E9" s="157"/>
    </row>
    <row r="10" spans="1:5" x14ac:dyDescent="0.25">
      <c r="A10" s="117" t="s">
        <v>237</v>
      </c>
      <c r="B10" s="81" t="s">
        <v>1816</v>
      </c>
      <c r="C10" s="82"/>
      <c r="D10" s="82"/>
      <c r="E10" s="83"/>
    </row>
    <row r="11" spans="1:5" x14ac:dyDescent="0.25">
      <c r="A11" s="118"/>
      <c r="B11" s="81" t="s">
        <v>2555</v>
      </c>
      <c r="C11" s="82"/>
      <c r="D11" s="82"/>
      <c r="E11" s="83"/>
    </row>
    <row r="12" spans="1:5" x14ac:dyDescent="0.25">
      <c r="A12" s="119"/>
      <c r="B12" s="81" t="s">
        <v>2556</v>
      </c>
      <c r="C12" s="82"/>
      <c r="D12" s="82"/>
      <c r="E12" s="83"/>
    </row>
    <row r="13" spans="1:5" x14ac:dyDescent="0.25">
      <c r="A13" s="16" t="s">
        <v>241</v>
      </c>
      <c r="B13" s="81" t="s">
        <v>1821</v>
      </c>
      <c r="C13" s="82"/>
      <c r="D13" s="82"/>
      <c r="E13" s="83"/>
    </row>
    <row r="14" spans="1:5" x14ac:dyDescent="0.25">
      <c r="A14" s="16" t="s">
        <v>243</v>
      </c>
      <c r="B14" s="242" t="s">
        <v>2557</v>
      </c>
      <c r="C14" s="243"/>
      <c r="D14" s="243"/>
      <c r="E14" s="244"/>
    </row>
    <row r="15" spans="1:5" ht="13" thickBot="1" x14ac:dyDescent="0.3">
      <c r="A15" s="15" t="s">
        <v>245</v>
      </c>
      <c r="B15" s="108" t="s">
        <v>2558</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2559</v>
      </c>
      <c r="C22" s="82"/>
      <c r="D22" s="82"/>
      <c r="E22" s="83"/>
    </row>
    <row r="23" spans="1:8" ht="63.75" customHeight="1" thickBot="1" x14ac:dyDescent="0.3">
      <c r="A23" s="9" t="s">
        <v>258</v>
      </c>
      <c r="B23" s="81" t="s">
        <v>2560</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2561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B00-000000000000}">
  <sheetPr codeName="Sheet1113"/>
  <dimension ref="A1:H38"/>
  <sheetViews>
    <sheetView zoomScaleNormal="100" workbookViewId="0">
      <pane ySplit="2" topLeftCell="A3"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thickBot="1" x14ac:dyDescent="0.3">
      <c r="B2" s="8"/>
      <c r="C2" s="8"/>
      <c r="D2" s="8"/>
      <c r="E2" s="8"/>
    </row>
    <row r="3" spans="1:5" ht="20.5" customHeight="1" x14ac:dyDescent="0.25">
      <c r="A3" s="55" t="s">
        <v>227</v>
      </c>
      <c r="B3" s="288" t="s">
        <v>2562</v>
      </c>
      <c r="C3" s="289"/>
      <c r="D3" s="289"/>
      <c r="E3" s="290"/>
    </row>
    <row r="4" spans="1:5" x14ac:dyDescent="0.25">
      <c r="A4" s="7" t="s">
        <v>1</v>
      </c>
      <c r="B4" s="81" t="s">
        <v>2563</v>
      </c>
      <c r="C4" s="82"/>
      <c r="D4" s="82"/>
      <c r="E4" s="83"/>
    </row>
    <row r="5" spans="1:5" x14ac:dyDescent="0.25">
      <c r="A5" s="7" t="s">
        <v>229</v>
      </c>
      <c r="B5" s="128" t="s">
        <v>2564</v>
      </c>
      <c r="C5" s="141"/>
      <c r="D5" s="141"/>
      <c r="E5" s="142"/>
    </row>
    <row r="6" spans="1:5" ht="43.5" customHeight="1" x14ac:dyDescent="0.25">
      <c r="A6" s="7" t="s">
        <v>2</v>
      </c>
      <c r="B6" s="128" t="s">
        <v>2565</v>
      </c>
      <c r="C6" s="141"/>
      <c r="D6" s="141"/>
      <c r="E6" s="142"/>
    </row>
    <row r="7" spans="1:5" ht="87" customHeight="1" thickBot="1" x14ac:dyDescent="0.3">
      <c r="A7" s="5" t="s">
        <v>231</v>
      </c>
      <c r="B7" s="124" t="s">
        <v>2566</v>
      </c>
      <c r="C7" s="125"/>
      <c r="D7" s="125"/>
      <c r="E7" s="126"/>
    </row>
    <row r="8" spans="1:5" ht="25" x14ac:dyDescent="0.25">
      <c r="A8" s="10" t="s">
        <v>233</v>
      </c>
      <c r="B8" s="241" t="s">
        <v>2567</v>
      </c>
      <c r="C8" s="111"/>
      <c r="D8" s="111"/>
      <c r="E8" s="112"/>
    </row>
    <row r="9" spans="1:5" ht="12.75" customHeight="1" x14ac:dyDescent="0.25">
      <c r="A9" s="16" t="s">
        <v>235</v>
      </c>
      <c r="B9" s="155" t="s">
        <v>2568</v>
      </c>
      <c r="C9" s="156"/>
      <c r="D9" s="156"/>
      <c r="E9" s="157"/>
    </row>
    <row r="10" spans="1:5" x14ac:dyDescent="0.25">
      <c r="A10" s="117" t="s">
        <v>237</v>
      </c>
      <c r="B10" s="81" t="s">
        <v>2569</v>
      </c>
      <c r="C10" s="82"/>
      <c r="D10" s="82"/>
      <c r="E10" s="83"/>
    </row>
    <row r="11" spans="1:5" x14ac:dyDescent="0.25">
      <c r="A11" s="118"/>
      <c r="B11" s="81" t="s">
        <v>2570</v>
      </c>
      <c r="C11" s="82"/>
      <c r="D11" s="82"/>
      <c r="E11" s="83"/>
    </row>
    <row r="12" spans="1:5" x14ac:dyDescent="0.25">
      <c r="A12" s="119"/>
      <c r="B12" s="81" t="s">
        <v>2571</v>
      </c>
      <c r="C12" s="82"/>
      <c r="D12" s="82"/>
      <c r="E12" s="83"/>
    </row>
    <row r="13" spans="1:5" x14ac:dyDescent="0.25">
      <c r="A13" s="16" t="s">
        <v>241</v>
      </c>
      <c r="B13" s="81" t="s">
        <v>2572</v>
      </c>
      <c r="C13" s="82"/>
      <c r="D13" s="82"/>
      <c r="E13" s="83"/>
    </row>
    <row r="14" spans="1:5" x14ac:dyDescent="0.25">
      <c r="A14" s="16" t="s">
        <v>243</v>
      </c>
      <c r="B14" s="242" t="s">
        <v>2573</v>
      </c>
      <c r="C14" s="243"/>
      <c r="D14" s="243"/>
      <c r="E14" s="244"/>
    </row>
    <row r="15" spans="1:5" ht="13" thickBot="1" x14ac:dyDescent="0.3">
      <c r="A15" s="15" t="s">
        <v>245</v>
      </c>
      <c r="B15" s="108" t="s">
        <v>2574</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2575</v>
      </c>
      <c r="C22" s="82"/>
      <c r="D22" s="82"/>
      <c r="E22" s="83"/>
    </row>
    <row r="23" spans="1:8" ht="63.75" customHeight="1" thickBot="1" x14ac:dyDescent="0.3">
      <c r="A23" s="9" t="s">
        <v>258</v>
      </c>
      <c r="B23" s="81" t="s">
        <v>2576</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45711</v>
      </c>
      <c r="C34" s="170"/>
      <c r="D34" s="170"/>
      <c r="E34" s="171"/>
    </row>
    <row r="35" spans="1:5" ht="248.25" customHeight="1" x14ac:dyDescent="0.25">
      <c r="A35" s="6" t="s">
        <v>5</v>
      </c>
      <c r="B35" s="149" t="s">
        <v>2577</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6" xr:uid="{0E11F1A0-DC22-4CA9-9855-6FACC6C04D4E}">
      <formula1>"Applied, Exempt"</formula1>
    </dataValidation>
    <dataValidation type="list" allowBlank="1" showInputMessage="1" showErrorMessage="1" sqref="B37:B38" xr:uid="{4E57D8F6-CDF8-4815-9DA3-4E6B7299222A}">
      <formula1>"Yes,No"</formula1>
    </dataValidation>
  </dataValidations>
  <pageMargins left="0.7" right="0.7" top="0.75" bottom="0.75" header="0.3" footer="0.3"/>
  <pageSetup paperSize="9" orientation="portrait" r:id="rId1"/>
  <drawing r:id="rId2"/>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C00-000000000000}">
  <sheetPr codeName="Sheet1114"/>
  <dimension ref="A1:H38"/>
  <sheetViews>
    <sheetView zoomScaleNormal="100" workbookViewId="0">
      <pane ySplit="2" topLeftCell="A22" activePane="bottomLeft" state="frozen"/>
      <selection activeCell="G7" sqref="G7"/>
      <selection pane="bottomLeft" activeCell="M29" sqref="M29"/>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thickBot="1" x14ac:dyDescent="0.3">
      <c r="B2" s="8"/>
      <c r="C2" s="8"/>
      <c r="D2" s="8"/>
      <c r="E2" s="8"/>
    </row>
    <row r="3" spans="1:5" ht="20.5" customHeight="1" x14ac:dyDescent="0.25">
      <c r="A3" s="55" t="s">
        <v>227</v>
      </c>
      <c r="B3" s="288" t="s">
        <v>2578</v>
      </c>
      <c r="C3" s="289"/>
      <c r="D3" s="289"/>
      <c r="E3" s="290"/>
    </row>
    <row r="4" spans="1:5" x14ac:dyDescent="0.25">
      <c r="A4" s="7" t="s">
        <v>1</v>
      </c>
      <c r="B4" s="81" t="s">
        <v>2579</v>
      </c>
      <c r="C4" s="82"/>
      <c r="D4" s="82"/>
      <c r="E4" s="83"/>
    </row>
    <row r="5" spans="1:5" x14ac:dyDescent="0.25">
      <c r="A5" s="7" t="s">
        <v>229</v>
      </c>
      <c r="B5" s="128"/>
      <c r="C5" s="141"/>
      <c r="D5" s="141"/>
      <c r="E5" s="142"/>
    </row>
    <row r="6" spans="1:5" ht="43.5" customHeight="1" x14ac:dyDescent="0.25">
      <c r="A6" s="7" t="s">
        <v>2</v>
      </c>
      <c r="B6" s="128" t="s">
        <v>2580</v>
      </c>
      <c r="C6" s="141"/>
      <c r="D6" s="141"/>
      <c r="E6" s="142"/>
    </row>
    <row r="7" spans="1:5" ht="87" customHeight="1" thickBot="1" x14ac:dyDescent="0.3">
      <c r="A7" s="5" t="s">
        <v>231</v>
      </c>
      <c r="B7" s="124" t="s">
        <v>2581</v>
      </c>
      <c r="C7" s="125"/>
      <c r="D7" s="125"/>
      <c r="E7" s="126"/>
    </row>
    <row r="8" spans="1:5" ht="25" x14ac:dyDescent="0.25">
      <c r="A8" s="10" t="s">
        <v>233</v>
      </c>
      <c r="B8" s="241" t="s">
        <v>402</v>
      </c>
      <c r="C8" s="111"/>
      <c r="D8" s="111"/>
      <c r="E8" s="112"/>
    </row>
    <row r="9" spans="1:5" ht="12.75" customHeight="1" x14ac:dyDescent="0.25">
      <c r="A9" s="16" t="s">
        <v>235</v>
      </c>
      <c r="B9" s="155" t="s">
        <v>2582</v>
      </c>
      <c r="C9" s="156"/>
      <c r="D9" s="156"/>
      <c r="E9" s="157"/>
    </row>
    <row r="10" spans="1:5" x14ac:dyDescent="0.25">
      <c r="A10" s="117" t="s">
        <v>237</v>
      </c>
      <c r="B10" s="81" t="s">
        <v>1524</v>
      </c>
      <c r="C10" s="82"/>
      <c r="D10" s="82"/>
      <c r="E10" s="83"/>
    </row>
    <row r="11" spans="1:5" x14ac:dyDescent="0.25">
      <c r="A11" s="118"/>
      <c r="B11" s="81" t="s">
        <v>417</v>
      </c>
      <c r="C11" s="82"/>
      <c r="D11" s="82"/>
      <c r="E11" s="83"/>
    </row>
    <row r="12" spans="1:5" x14ac:dyDescent="0.25">
      <c r="A12" s="119"/>
      <c r="B12" s="81" t="s">
        <v>311</v>
      </c>
      <c r="C12" s="82"/>
      <c r="D12" s="82"/>
      <c r="E12" s="83"/>
    </row>
    <row r="13" spans="1:5" x14ac:dyDescent="0.25">
      <c r="A13" s="16" t="s">
        <v>241</v>
      </c>
      <c r="B13" s="81" t="s">
        <v>418</v>
      </c>
      <c r="C13" s="82"/>
      <c r="D13" s="82"/>
      <c r="E13" s="83"/>
    </row>
    <row r="14" spans="1:5" x14ac:dyDescent="0.25">
      <c r="A14" s="16" t="s">
        <v>243</v>
      </c>
      <c r="B14" s="242" t="s">
        <v>2583</v>
      </c>
      <c r="C14" s="243"/>
      <c r="D14" s="243"/>
      <c r="E14" s="244"/>
    </row>
    <row r="15" spans="1:5" ht="13" thickBot="1" x14ac:dyDescent="0.3">
      <c r="A15" s="15" t="s">
        <v>245</v>
      </c>
      <c r="B15" s="108" t="s">
        <v>2584</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2009</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2585</v>
      </c>
      <c r="C22" s="82"/>
      <c r="D22" s="82"/>
      <c r="E22" s="83"/>
    </row>
    <row r="23" spans="1:8" ht="63.75" customHeight="1" x14ac:dyDescent="0.25">
      <c r="A23" s="9" t="s">
        <v>258</v>
      </c>
      <c r="B23" s="149" t="s">
        <v>2586</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45713</v>
      </c>
      <c r="C34" s="170"/>
      <c r="D34" s="170"/>
      <c r="E34" s="171"/>
    </row>
    <row r="35" spans="1:5" ht="248.25" customHeight="1" x14ac:dyDescent="0.25">
      <c r="A35" s="6" t="s">
        <v>5</v>
      </c>
      <c r="B35" s="149" t="s">
        <v>2587</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B136785B-6ED8-417A-BC9A-D4F529FB983D}">
      <formula1>"Yes,No"</formula1>
    </dataValidation>
    <dataValidation type="list" allowBlank="1" showInputMessage="1" showErrorMessage="1" sqref="B36" xr:uid="{6B39EFB9-350A-4CA3-B326-5B4D2011C532}">
      <formula1>"Applied, Exempt"</formula1>
    </dataValidation>
  </dataValidations>
  <pageMargins left="0.7" right="0.7" top="0.75" bottom="0.75" header="0.3" footer="0.3"/>
  <pageSetup paperSize="9" orientation="portrait" r:id="rId1"/>
  <drawing r:id="rId2"/>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D00-000000000000}">
  <sheetPr codeName="Sheet1115"/>
  <dimension ref="A1:H35"/>
  <sheetViews>
    <sheetView zoomScaleNormal="100" workbookViewId="0">
      <pane ySplit="2" topLeftCell="A23" activePane="bottomLeft" state="frozen"/>
      <selection activeCell="G7" sqref="G7"/>
      <selection pane="bottomLeft" activeCell="I35" sqref="I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thickBot="1" x14ac:dyDescent="0.3">
      <c r="B2" s="8"/>
      <c r="C2" s="8"/>
      <c r="D2" s="8"/>
      <c r="E2" s="8"/>
    </row>
    <row r="3" spans="1:5" ht="20.5" customHeight="1" x14ac:dyDescent="0.25">
      <c r="A3" s="55" t="s">
        <v>227</v>
      </c>
      <c r="B3" s="288" t="s">
        <v>2588</v>
      </c>
      <c r="C3" s="289"/>
      <c r="D3" s="289"/>
      <c r="E3" s="290"/>
    </row>
    <row r="4" spans="1:5" x14ac:dyDescent="0.25">
      <c r="A4" s="7" t="s">
        <v>1</v>
      </c>
      <c r="B4" s="81" t="s">
        <v>2589</v>
      </c>
      <c r="C4" s="82"/>
      <c r="D4" s="82"/>
      <c r="E4" s="83"/>
    </row>
    <row r="5" spans="1:5" x14ac:dyDescent="0.25">
      <c r="A5" s="7" t="s">
        <v>229</v>
      </c>
      <c r="B5" s="128"/>
      <c r="C5" s="141"/>
      <c r="D5" s="141"/>
      <c r="E5" s="142"/>
    </row>
    <row r="6" spans="1:5" ht="43.5" customHeight="1" x14ac:dyDescent="0.25">
      <c r="A6" s="7" t="s">
        <v>2</v>
      </c>
      <c r="B6" s="128" t="s">
        <v>2590</v>
      </c>
      <c r="C6" s="141"/>
      <c r="D6" s="141"/>
      <c r="E6" s="142"/>
    </row>
    <row r="7" spans="1:5" ht="87" customHeight="1" thickBot="1" x14ac:dyDescent="0.3">
      <c r="A7" s="5" t="s">
        <v>231</v>
      </c>
      <c r="B7" s="124" t="s">
        <v>2591</v>
      </c>
      <c r="C7" s="125"/>
      <c r="D7" s="125"/>
      <c r="E7" s="126"/>
    </row>
    <row r="8" spans="1:5" ht="25" x14ac:dyDescent="0.25">
      <c r="A8" s="10" t="s">
        <v>233</v>
      </c>
      <c r="B8" s="241" t="s">
        <v>2592</v>
      </c>
      <c r="C8" s="111"/>
      <c r="D8" s="111"/>
      <c r="E8" s="112"/>
    </row>
    <row r="9" spans="1:5" ht="12.75" customHeight="1" x14ac:dyDescent="0.25">
      <c r="A9" s="16" t="s">
        <v>235</v>
      </c>
      <c r="B9" s="155" t="s">
        <v>2593</v>
      </c>
      <c r="C9" s="156"/>
      <c r="D9" s="156"/>
      <c r="E9" s="157"/>
    </row>
    <row r="10" spans="1:5" x14ac:dyDescent="0.25">
      <c r="A10" s="117" t="s">
        <v>237</v>
      </c>
      <c r="B10" s="81" t="s">
        <v>2594</v>
      </c>
      <c r="C10" s="82"/>
      <c r="D10" s="82"/>
      <c r="E10" s="83"/>
    </row>
    <row r="11" spans="1:5" x14ac:dyDescent="0.25">
      <c r="A11" s="118"/>
      <c r="B11" s="81" t="s">
        <v>1026</v>
      </c>
      <c r="C11" s="82"/>
      <c r="D11" s="82"/>
      <c r="E11" s="83"/>
    </row>
    <row r="12" spans="1:5" x14ac:dyDescent="0.25">
      <c r="A12" s="119"/>
      <c r="B12" s="81" t="s">
        <v>311</v>
      </c>
      <c r="C12" s="82"/>
      <c r="D12" s="82"/>
      <c r="E12" s="83"/>
    </row>
    <row r="13" spans="1:5" x14ac:dyDescent="0.25">
      <c r="A13" s="16" t="s">
        <v>241</v>
      </c>
      <c r="B13" s="81" t="s">
        <v>1027</v>
      </c>
      <c r="C13" s="82"/>
      <c r="D13" s="82"/>
      <c r="E13" s="83"/>
    </row>
    <row r="14" spans="1:5" x14ac:dyDescent="0.25">
      <c r="A14" s="16" t="s">
        <v>243</v>
      </c>
      <c r="B14" s="242" t="s">
        <v>2595</v>
      </c>
      <c r="C14" s="243"/>
      <c r="D14" s="243"/>
      <c r="E14" s="244"/>
    </row>
    <row r="15" spans="1:5" ht="13" thickBot="1" x14ac:dyDescent="0.3">
      <c r="A15" s="15" t="s">
        <v>245</v>
      </c>
      <c r="B15" s="108" t="s">
        <v>2596</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2597</v>
      </c>
      <c r="C22" s="82"/>
      <c r="D22" s="82"/>
      <c r="E22" s="83"/>
    </row>
    <row r="23" spans="1:8" ht="63.75" customHeight="1" thickBot="1" x14ac:dyDescent="0.3">
      <c r="A23" s="9" t="s">
        <v>258</v>
      </c>
      <c r="B23" s="81" t="s">
        <v>2598</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2599</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pageMargins left="0.7" right="0.7" top="0.75" bottom="0.75" header="0.3" footer="0.3"/>
  <pageSetup paperSize="9" orientation="portrait" r:id="rId1"/>
  <drawing r:id="rId2"/>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E00-000000000000}">
  <sheetPr codeName="Sheet1116"/>
  <dimension ref="A1:H38"/>
  <sheetViews>
    <sheetView zoomScaleNormal="100" workbookViewId="0">
      <pane ySplit="2" topLeftCell="A25"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thickBot="1" x14ac:dyDescent="0.3">
      <c r="B2" s="8"/>
      <c r="C2" s="8"/>
      <c r="D2" s="8"/>
      <c r="E2" s="8"/>
    </row>
    <row r="3" spans="1:5" ht="20.5" customHeight="1" x14ac:dyDescent="0.25">
      <c r="A3" s="55" t="s">
        <v>227</v>
      </c>
      <c r="B3" s="288" t="s">
        <v>2600</v>
      </c>
      <c r="C3" s="289"/>
      <c r="D3" s="289"/>
      <c r="E3" s="290"/>
    </row>
    <row r="4" spans="1:5" x14ac:dyDescent="0.25">
      <c r="A4" s="7" t="s">
        <v>1</v>
      </c>
      <c r="B4" s="81" t="s">
        <v>2601</v>
      </c>
      <c r="C4" s="82"/>
      <c r="D4" s="82"/>
      <c r="E4" s="83"/>
    </row>
    <row r="5" spans="1:5" x14ac:dyDescent="0.25">
      <c r="A5" s="7" t="s">
        <v>229</v>
      </c>
      <c r="B5" s="128"/>
      <c r="C5" s="141"/>
      <c r="D5" s="141"/>
      <c r="E5" s="142"/>
    </row>
    <row r="6" spans="1:5" ht="43.5" customHeight="1" x14ac:dyDescent="0.25">
      <c r="A6" s="7" t="s">
        <v>2</v>
      </c>
      <c r="B6" s="128" t="s">
        <v>2602</v>
      </c>
      <c r="C6" s="141"/>
      <c r="D6" s="141"/>
      <c r="E6" s="142"/>
    </row>
    <row r="7" spans="1:5" ht="87" customHeight="1" thickBot="1" x14ac:dyDescent="0.3">
      <c r="A7" s="5" t="s">
        <v>231</v>
      </c>
      <c r="B7" s="124" t="s">
        <v>2603</v>
      </c>
      <c r="C7" s="125"/>
      <c r="D7" s="125"/>
      <c r="E7" s="126"/>
    </row>
    <row r="8" spans="1:5" ht="25" x14ac:dyDescent="0.25">
      <c r="A8" s="10" t="s">
        <v>233</v>
      </c>
      <c r="B8" s="241" t="s">
        <v>2604</v>
      </c>
      <c r="C8" s="111"/>
      <c r="D8" s="111"/>
      <c r="E8" s="112"/>
    </row>
    <row r="9" spans="1:5" ht="12.75" customHeight="1" x14ac:dyDescent="0.25">
      <c r="A9" s="16" t="s">
        <v>235</v>
      </c>
      <c r="B9" s="155" t="s">
        <v>2605</v>
      </c>
      <c r="C9" s="156"/>
      <c r="D9" s="156"/>
      <c r="E9" s="157"/>
    </row>
    <row r="10" spans="1:5" x14ac:dyDescent="0.25">
      <c r="A10" s="117" t="s">
        <v>237</v>
      </c>
      <c r="B10" s="81" t="s">
        <v>2606</v>
      </c>
      <c r="C10" s="82"/>
      <c r="D10" s="82"/>
      <c r="E10" s="83"/>
    </row>
    <row r="11" spans="1:5" x14ac:dyDescent="0.25">
      <c r="A11" s="118"/>
      <c r="B11" s="81" t="s">
        <v>2607</v>
      </c>
      <c r="C11" s="82"/>
      <c r="D11" s="82"/>
      <c r="E11" s="83"/>
    </row>
    <row r="12" spans="1:5" x14ac:dyDescent="0.25">
      <c r="A12" s="119"/>
      <c r="B12" s="81" t="s">
        <v>2608</v>
      </c>
      <c r="C12" s="82"/>
      <c r="D12" s="82"/>
      <c r="E12" s="83"/>
    </row>
    <row r="13" spans="1:5" x14ac:dyDescent="0.25">
      <c r="A13" s="16" t="s">
        <v>241</v>
      </c>
      <c r="B13" s="81" t="s">
        <v>2609</v>
      </c>
      <c r="C13" s="82"/>
      <c r="D13" s="82"/>
      <c r="E13" s="83"/>
    </row>
    <row r="14" spans="1:5" x14ac:dyDescent="0.25">
      <c r="A14" s="16" t="s">
        <v>243</v>
      </c>
      <c r="B14" s="242" t="s">
        <v>2610</v>
      </c>
      <c r="C14" s="243"/>
      <c r="D14" s="243"/>
      <c r="E14" s="244"/>
    </row>
    <row r="15" spans="1:5" ht="13" thickBot="1" x14ac:dyDescent="0.3">
      <c r="A15" s="15" t="s">
        <v>245</v>
      </c>
      <c r="B15" s="108" t="s">
        <v>2611</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2612</v>
      </c>
      <c r="C22" s="82"/>
      <c r="D22" s="82"/>
      <c r="E22" s="83"/>
    </row>
    <row r="23" spans="1:8" ht="63.75" customHeight="1" thickBot="1" x14ac:dyDescent="0.3">
      <c r="A23" s="9" t="s">
        <v>258</v>
      </c>
      <c r="B23" s="81" t="s">
        <v>2613</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45780</v>
      </c>
      <c r="C34" s="170"/>
      <c r="D34" s="170"/>
      <c r="E34" s="171"/>
    </row>
    <row r="35" spans="1:5" ht="248.25" customHeight="1" x14ac:dyDescent="0.25">
      <c r="A35" s="6" t="s">
        <v>5</v>
      </c>
      <c r="B35" s="149" t="s">
        <v>2614</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32BCF59E-44CC-465D-9CFD-F94BBD9E6EC5}">
      <formula1>"Yes,No"</formula1>
    </dataValidation>
    <dataValidation type="list" allowBlank="1" showInputMessage="1" showErrorMessage="1" sqref="B36" xr:uid="{B17C8F0E-6500-4BA4-AEB8-B505250E0F58}">
      <formula1>"Applied, Exempt"</formula1>
    </dataValidation>
  </dataValidations>
  <pageMargins left="0.7" right="0.7" top="0.75" bottom="0.75" header="0.3" footer="0.3"/>
  <pageSetup paperSize="9" orientation="portrait" r:id="rId1"/>
  <drawing r:id="rId2"/>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F00-000000000000}">
  <sheetPr codeName="Sheet1117"/>
  <dimension ref="A1:H38"/>
  <sheetViews>
    <sheetView zoomScaleNormal="100" workbookViewId="0">
      <pane ySplit="2" topLeftCell="A35" activePane="bottomLeft" state="frozen"/>
      <selection activeCell="G7" sqref="G7"/>
      <selection pane="bottomLeft" activeCell="G27" sqref="G2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thickBot="1" x14ac:dyDescent="0.3">
      <c r="B2" s="8"/>
      <c r="C2" s="8"/>
      <c r="D2" s="8"/>
      <c r="E2" s="8"/>
    </row>
    <row r="3" spans="1:5" ht="20.5" customHeight="1" x14ac:dyDescent="0.25">
      <c r="A3" s="55" t="s">
        <v>227</v>
      </c>
      <c r="B3" s="288" t="s">
        <v>2615</v>
      </c>
      <c r="C3" s="289"/>
      <c r="D3" s="289"/>
      <c r="E3" s="290"/>
    </row>
    <row r="4" spans="1:5" x14ac:dyDescent="0.25">
      <c r="A4" s="7" t="s">
        <v>1</v>
      </c>
      <c r="B4" s="81" t="s">
        <v>2616</v>
      </c>
      <c r="C4" s="82"/>
      <c r="D4" s="82"/>
      <c r="E4" s="83"/>
    </row>
    <row r="5" spans="1:5" x14ac:dyDescent="0.25">
      <c r="A5" s="7" t="s">
        <v>229</v>
      </c>
      <c r="B5" s="128"/>
      <c r="C5" s="141"/>
      <c r="D5" s="141"/>
      <c r="E5" s="142"/>
    </row>
    <row r="6" spans="1:5" ht="43.5" customHeight="1" x14ac:dyDescent="0.25">
      <c r="A6" s="7" t="s">
        <v>2</v>
      </c>
      <c r="B6" s="128" t="s">
        <v>2617</v>
      </c>
      <c r="C6" s="141"/>
      <c r="D6" s="141"/>
      <c r="E6" s="142"/>
    </row>
    <row r="7" spans="1:5" ht="87" customHeight="1" thickBot="1" x14ac:dyDescent="0.3">
      <c r="A7" s="5" t="s">
        <v>231</v>
      </c>
      <c r="B7" s="124" t="s">
        <v>2618</v>
      </c>
      <c r="C7" s="125"/>
      <c r="D7" s="125"/>
      <c r="E7" s="126"/>
    </row>
    <row r="8" spans="1:5" ht="25" x14ac:dyDescent="0.25">
      <c r="A8" s="10" t="s">
        <v>233</v>
      </c>
      <c r="B8" s="241" t="s">
        <v>2619</v>
      </c>
      <c r="C8" s="111"/>
      <c r="D8" s="111"/>
      <c r="E8" s="112"/>
    </row>
    <row r="9" spans="1:5" ht="12.75" customHeight="1" x14ac:dyDescent="0.25">
      <c r="A9" s="16" t="s">
        <v>235</v>
      </c>
      <c r="B9" s="155" t="s">
        <v>2620</v>
      </c>
      <c r="C9" s="156"/>
      <c r="D9" s="156"/>
      <c r="E9" s="157"/>
    </row>
    <row r="10" spans="1:5" x14ac:dyDescent="0.25">
      <c r="A10" s="117" t="s">
        <v>237</v>
      </c>
      <c r="B10" s="81" t="s">
        <v>2621</v>
      </c>
      <c r="C10" s="82"/>
      <c r="D10" s="82"/>
      <c r="E10" s="83"/>
    </row>
    <row r="11" spans="1:5" x14ac:dyDescent="0.25">
      <c r="A11" s="118"/>
      <c r="B11" s="81" t="s">
        <v>2619</v>
      </c>
      <c r="C11" s="82"/>
      <c r="D11" s="82"/>
      <c r="E11" s="83"/>
    </row>
    <row r="12" spans="1:5" x14ac:dyDescent="0.25">
      <c r="A12" s="119"/>
      <c r="B12" s="81" t="s">
        <v>2622</v>
      </c>
      <c r="C12" s="82"/>
      <c r="D12" s="82"/>
      <c r="E12" s="83"/>
    </row>
    <row r="13" spans="1:5" x14ac:dyDescent="0.25">
      <c r="A13" s="16" t="s">
        <v>241</v>
      </c>
      <c r="B13" s="81" t="s">
        <v>2623</v>
      </c>
      <c r="C13" s="82"/>
      <c r="D13" s="82"/>
      <c r="E13" s="83"/>
    </row>
    <row r="14" spans="1:5" x14ac:dyDescent="0.25">
      <c r="A14" s="16" t="s">
        <v>243</v>
      </c>
      <c r="B14" s="242" t="s">
        <v>2624</v>
      </c>
      <c r="C14" s="243"/>
      <c r="D14" s="243"/>
      <c r="E14" s="244"/>
    </row>
    <row r="15" spans="1:5" ht="13" thickBot="1" x14ac:dyDescent="0.3">
      <c r="A15" s="15" t="s">
        <v>245</v>
      </c>
      <c r="B15" s="108" t="s">
        <v>2625</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thickBot="1" x14ac:dyDescent="0.3">
      <c r="A21" s="97"/>
      <c r="B21" s="11"/>
      <c r="C21" s="104" t="s">
        <v>255</v>
      </c>
      <c r="D21" s="115"/>
      <c r="E21" s="116"/>
    </row>
    <row r="22" spans="1:8" ht="71.25" customHeight="1" x14ac:dyDescent="0.25">
      <c r="A22" s="13" t="s">
        <v>256</v>
      </c>
      <c r="B22" s="81" t="s">
        <v>2626</v>
      </c>
      <c r="C22" s="82"/>
      <c r="D22" s="82"/>
      <c r="E22" s="83"/>
    </row>
    <row r="23" spans="1:8" ht="63.75" customHeight="1" thickBot="1" x14ac:dyDescent="0.3">
      <c r="A23" s="9" t="s">
        <v>258</v>
      </c>
      <c r="B23" s="81" t="s">
        <v>2627</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t="s">
        <v>2087</v>
      </c>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ht="13" thickBot="1" x14ac:dyDescent="0.3">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45823</v>
      </c>
      <c r="C34" s="170"/>
      <c r="D34" s="170"/>
      <c r="E34" s="171"/>
    </row>
    <row r="35" spans="1:5" ht="248.25" customHeight="1" x14ac:dyDescent="0.25">
      <c r="A35" s="6" t="s">
        <v>5</v>
      </c>
      <c r="B35" s="149" t="s">
        <v>2628</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6" xr:uid="{B647CA8E-F095-460E-B077-4BF1667366F9}">
      <formula1>"Applied, Exempt"</formula1>
    </dataValidation>
    <dataValidation type="list" allowBlank="1" showInputMessage="1" showErrorMessage="1" sqref="B37:B38" xr:uid="{132485A0-E8AA-4516-9B91-7133331E4DD8}">
      <formula1>"Yes,No"</formula1>
    </dataValidation>
  </dataValidations>
  <pageMargins left="0.7" right="0.7" top="0.75" bottom="0.75" header="0.3" footer="0.3"/>
  <pageSetup paperSize="9" orientation="portrait" r:id="rId1"/>
  <drawing r:id="rId2"/>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21D87-C369-4AA6-849E-D8BD9939651B}">
  <sheetPr codeName="Sheet7"/>
  <dimension ref="A1:H38"/>
  <sheetViews>
    <sheetView topLeftCell="A17" workbookViewId="0">
      <selection activeCell="I17" sqref="I1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94" t="s">
        <v>2629</v>
      </c>
      <c r="C3" s="294"/>
      <c r="D3" s="294"/>
      <c r="E3" s="295"/>
    </row>
    <row r="4" spans="1:5" x14ac:dyDescent="0.25">
      <c r="A4" s="60" t="s">
        <v>1</v>
      </c>
      <c r="B4" s="303" t="s">
        <v>2630</v>
      </c>
      <c r="C4" s="303"/>
      <c r="D4" s="303"/>
      <c r="E4" s="304"/>
    </row>
    <row r="5" spans="1:5" x14ac:dyDescent="0.25">
      <c r="A5" s="60" t="s">
        <v>229</v>
      </c>
      <c r="B5" s="303" t="s">
        <v>2631</v>
      </c>
      <c r="C5" s="303"/>
      <c r="D5" s="303"/>
      <c r="E5" s="304"/>
    </row>
    <row r="6" spans="1:5" ht="43.5" customHeight="1" x14ac:dyDescent="0.25">
      <c r="A6" s="60" t="s">
        <v>2</v>
      </c>
      <c r="B6" s="303" t="s">
        <v>2632</v>
      </c>
      <c r="C6" s="303"/>
      <c r="D6" s="303"/>
      <c r="E6" s="304"/>
    </row>
    <row r="7" spans="1:5" ht="87" customHeight="1" x14ac:dyDescent="0.25">
      <c r="A7" s="61" t="s">
        <v>231</v>
      </c>
      <c r="B7" s="306" t="s">
        <v>2633</v>
      </c>
      <c r="C7" s="306"/>
      <c r="D7" s="306"/>
      <c r="E7" s="307"/>
    </row>
    <row r="8" spans="1:5" ht="12.75" customHeight="1" x14ac:dyDescent="0.25">
      <c r="A8" s="60" t="s">
        <v>233</v>
      </c>
      <c r="B8" s="294" t="s">
        <v>2634</v>
      </c>
      <c r="C8" s="294"/>
      <c r="D8" s="294"/>
      <c r="E8" s="295"/>
    </row>
    <row r="9" spans="1:5" ht="12.75" customHeight="1" x14ac:dyDescent="0.25">
      <c r="A9" s="60" t="s">
        <v>235</v>
      </c>
      <c r="B9" s="303" t="s">
        <v>2635</v>
      </c>
      <c r="C9" s="303"/>
      <c r="D9" s="303"/>
      <c r="E9" s="304"/>
    </row>
    <row r="10" spans="1:5" x14ac:dyDescent="0.25">
      <c r="A10" s="292" t="s">
        <v>237</v>
      </c>
      <c r="B10" s="303" t="s">
        <v>870</v>
      </c>
      <c r="C10" s="303"/>
      <c r="D10" s="303"/>
      <c r="E10" s="304"/>
    </row>
    <row r="11" spans="1:5" x14ac:dyDescent="0.25">
      <c r="A11" s="292"/>
      <c r="B11" s="303" t="s">
        <v>311</v>
      </c>
      <c r="C11" s="303"/>
      <c r="D11" s="303"/>
      <c r="E11" s="304"/>
    </row>
    <row r="12" spans="1:5" x14ac:dyDescent="0.25">
      <c r="A12" s="302"/>
      <c r="B12" s="303"/>
      <c r="C12" s="303"/>
      <c r="D12" s="303"/>
      <c r="E12" s="304"/>
    </row>
    <row r="13" spans="1:5" x14ac:dyDescent="0.25">
      <c r="A13" s="60" t="s">
        <v>241</v>
      </c>
      <c r="B13" s="303" t="s">
        <v>859</v>
      </c>
      <c r="C13" s="303"/>
      <c r="D13" s="303"/>
      <c r="E13" s="304"/>
    </row>
    <row r="14" spans="1:5" x14ac:dyDescent="0.25">
      <c r="A14" s="60" t="s">
        <v>243</v>
      </c>
      <c r="B14" s="305" t="s">
        <v>2636</v>
      </c>
      <c r="C14" s="303"/>
      <c r="D14" s="303"/>
      <c r="E14" s="304"/>
    </row>
    <row r="15" spans="1:5" x14ac:dyDescent="0.25">
      <c r="A15" s="61" t="s">
        <v>245</v>
      </c>
      <c r="B15" s="308" t="s">
        <v>2637</v>
      </c>
      <c r="C15" s="308"/>
      <c r="D15" s="308"/>
      <c r="E15" s="309"/>
    </row>
    <row r="16" spans="1:5" ht="12.75" customHeight="1" x14ac:dyDescent="0.25">
      <c r="A16" s="292" t="s">
        <v>247</v>
      </c>
      <c r="B16" s="63" t="s">
        <v>2631</v>
      </c>
      <c r="C16" s="300" t="s">
        <v>249</v>
      </c>
      <c r="D16" s="300"/>
      <c r="E16" s="301"/>
    </row>
    <row r="17" spans="1:8" ht="12.75" customHeight="1" x14ac:dyDescent="0.25">
      <c r="A17" s="292"/>
      <c r="B17" s="64" t="s">
        <v>2631</v>
      </c>
      <c r="C17" s="296" t="s">
        <v>251</v>
      </c>
      <c r="D17" s="296"/>
      <c r="E17" s="297"/>
    </row>
    <row r="18" spans="1:8" ht="12.75" customHeight="1" x14ac:dyDescent="0.25">
      <c r="A18" s="292"/>
      <c r="B18" s="64" t="s">
        <v>2631</v>
      </c>
      <c r="C18" s="296" t="s">
        <v>252</v>
      </c>
      <c r="D18" s="296"/>
      <c r="E18" s="297"/>
    </row>
    <row r="19" spans="1:8" ht="12.75" customHeight="1" x14ac:dyDescent="0.25">
      <c r="A19" s="292"/>
      <c r="B19" s="64" t="s">
        <v>2631</v>
      </c>
      <c r="C19" s="296" t="s">
        <v>253</v>
      </c>
      <c r="D19" s="296"/>
      <c r="E19" s="297"/>
      <c r="H19" s="18"/>
    </row>
    <row r="20" spans="1:8" ht="12.75" customHeight="1" x14ac:dyDescent="0.25">
      <c r="A20" s="292"/>
      <c r="B20" s="64" t="s">
        <v>2087</v>
      </c>
      <c r="C20" s="296" t="s">
        <v>254</v>
      </c>
      <c r="D20" s="296"/>
      <c r="E20" s="297"/>
    </row>
    <row r="21" spans="1:8" ht="27.75" customHeight="1" x14ac:dyDescent="0.25">
      <c r="A21" s="293"/>
      <c r="B21" s="64" t="s">
        <v>2631</v>
      </c>
      <c r="C21" s="298" t="s">
        <v>255</v>
      </c>
      <c r="D21" s="298"/>
      <c r="E21" s="299"/>
    </row>
    <row r="22" spans="1:8" ht="71.25" customHeight="1" x14ac:dyDescent="0.25">
      <c r="A22" s="60" t="s">
        <v>256</v>
      </c>
      <c r="B22" s="303" t="s">
        <v>2638</v>
      </c>
      <c r="C22" s="303"/>
      <c r="D22" s="303"/>
      <c r="E22" s="304"/>
    </row>
    <row r="23" spans="1:8" ht="63.75" customHeight="1" x14ac:dyDescent="0.3">
      <c r="A23" s="62" t="s">
        <v>258</v>
      </c>
      <c r="B23" s="313" t="s">
        <v>2639</v>
      </c>
      <c r="C23" s="313"/>
      <c r="D23" s="313"/>
      <c r="E23" s="315"/>
    </row>
    <row r="24" spans="1:8" x14ac:dyDescent="0.25">
      <c r="A24" s="291" t="s">
        <v>260</v>
      </c>
      <c r="B24" s="65" t="s">
        <v>2631</v>
      </c>
      <c r="C24" s="294" t="s">
        <v>261</v>
      </c>
      <c r="D24" s="294"/>
      <c r="E24" s="295"/>
    </row>
    <row r="25" spans="1:8" x14ac:dyDescent="0.25">
      <c r="A25" s="292"/>
      <c r="B25" s="64" t="s">
        <v>2087</v>
      </c>
      <c r="C25" s="296" t="s">
        <v>262</v>
      </c>
      <c r="D25" s="296"/>
      <c r="E25" s="297"/>
    </row>
    <row r="26" spans="1:8" x14ac:dyDescent="0.25">
      <c r="A26" s="292"/>
      <c r="B26" s="64" t="s">
        <v>2631</v>
      </c>
      <c r="C26" s="296" t="s">
        <v>263</v>
      </c>
      <c r="D26" s="296"/>
      <c r="E26" s="297"/>
    </row>
    <row r="27" spans="1:8" x14ac:dyDescent="0.25">
      <c r="A27" s="292"/>
      <c r="B27" s="64" t="s">
        <v>2631</v>
      </c>
      <c r="C27" s="296" t="s">
        <v>264</v>
      </c>
      <c r="D27" s="296"/>
      <c r="E27" s="297"/>
    </row>
    <row r="28" spans="1:8" x14ac:dyDescent="0.25">
      <c r="A28" s="292"/>
      <c r="B28" s="64" t="s">
        <v>2087</v>
      </c>
      <c r="C28" s="296" t="s">
        <v>265</v>
      </c>
      <c r="D28" s="296"/>
      <c r="E28" s="297"/>
    </row>
    <row r="29" spans="1:8" x14ac:dyDescent="0.25">
      <c r="A29" s="292"/>
      <c r="B29" s="64" t="s">
        <v>2087</v>
      </c>
      <c r="C29" s="296" t="s">
        <v>266</v>
      </c>
      <c r="D29" s="296"/>
      <c r="E29" s="297"/>
    </row>
    <row r="30" spans="1:8" x14ac:dyDescent="0.25">
      <c r="A30" s="293"/>
      <c r="B30" s="64" t="s">
        <v>2087</v>
      </c>
      <c r="C30" s="298" t="s">
        <v>267</v>
      </c>
      <c r="D30" s="298"/>
      <c r="E30" s="299"/>
    </row>
    <row r="31" spans="1:8" x14ac:dyDescent="0.25">
      <c r="A31" s="60" t="s">
        <v>268</v>
      </c>
      <c r="B31" s="294" t="s">
        <v>2631</v>
      </c>
      <c r="C31" s="294"/>
      <c r="D31" s="294"/>
      <c r="E31" s="295"/>
    </row>
    <row r="32" spans="1:8" x14ac:dyDescent="0.25">
      <c r="A32" s="60" t="s">
        <v>3</v>
      </c>
      <c r="B32" s="303" t="s">
        <v>288</v>
      </c>
      <c r="C32" s="303"/>
      <c r="D32" s="303"/>
      <c r="E32" s="304"/>
    </row>
    <row r="33" spans="1:5" x14ac:dyDescent="0.25">
      <c r="A33" s="60" t="s">
        <v>2631</v>
      </c>
      <c r="B33" s="64" t="s">
        <v>2631</v>
      </c>
      <c r="C33" s="66" t="s">
        <v>2631</v>
      </c>
      <c r="D33" s="66" t="s">
        <v>2631</v>
      </c>
      <c r="E33" s="67" t="s">
        <v>2631</v>
      </c>
    </row>
    <row r="34" spans="1:5" x14ac:dyDescent="0.25">
      <c r="A34" s="61" t="s">
        <v>270</v>
      </c>
      <c r="B34" s="310">
        <v>45858</v>
      </c>
      <c r="C34" s="311"/>
      <c r="D34" s="311"/>
      <c r="E34" s="312"/>
    </row>
    <row r="35" spans="1:5" ht="342.75" customHeight="1" x14ac:dyDescent="0.3">
      <c r="A35" s="68" t="s">
        <v>5</v>
      </c>
      <c r="B35" s="313" t="s">
        <v>2640</v>
      </c>
      <c r="C35" s="313"/>
      <c r="D35" s="313"/>
      <c r="E35" s="314"/>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 ref="A10:A12"/>
    <mergeCell ref="B10:E10"/>
    <mergeCell ref="B11:E11"/>
    <mergeCell ref="B12:E12"/>
    <mergeCell ref="B14:E14"/>
    <mergeCell ref="B13:E13"/>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71C8C0AA-C066-4596-9455-5A6E99FC0AB6}">
      <formula1>"Yes,No"</formula1>
    </dataValidation>
    <dataValidation type="list" allowBlank="1" showInputMessage="1" showErrorMessage="1" sqref="B36" xr:uid="{184766FD-CD34-48FF-AD05-E3237EB7A5E2}">
      <formula1>"Applied, Exempt"</formula1>
    </dataValidation>
  </dataValidations>
  <hyperlinks>
    <hyperlink ref="B15" r:id="rId1" xr:uid="{F7E01E1D-F702-4610-835D-2D73F8E7EB4C}"/>
    <hyperlink ref="B15:E15" r:id="rId2" display="joanna.barry4@nhs.net     " xr:uid="{3461D0BA-38B2-4676-BDA3-8133C2F4339E}"/>
  </hyperlinks>
  <pageMargins left="0.7" right="0.7" top="0.75" bottom="0.75" header="0.3" footer="0.3"/>
  <drawing r:id="rId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E6D39-E4D3-48F8-A568-604701A249ED}">
  <sheetPr codeName="Sheet8"/>
  <dimension ref="A1:H38"/>
  <sheetViews>
    <sheetView topLeftCell="A31" workbookViewId="0">
      <selection activeCell="H35" sqref="H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2641</v>
      </c>
      <c r="C3" s="289"/>
      <c r="D3" s="289"/>
      <c r="E3" s="290"/>
    </row>
    <row r="4" spans="1:5" x14ac:dyDescent="0.25">
      <c r="A4" s="7" t="s">
        <v>1</v>
      </c>
      <c r="B4" s="81" t="s">
        <v>2642</v>
      </c>
      <c r="C4" s="82"/>
      <c r="D4" s="82"/>
      <c r="E4" s="83"/>
    </row>
    <row r="5" spans="1:5" x14ac:dyDescent="0.25">
      <c r="A5" s="7" t="s">
        <v>229</v>
      </c>
      <c r="B5" s="128" t="s">
        <v>1534</v>
      </c>
      <c r="C5" s="141"/>
      <c r="D5" s="141"/>
      <c r="E5" s="142"/>
    </row>
    <row r="6" spans="1:5" ht="43.5" customHeight="1" x14ac:dyDescent="0.25">
      <c r="A6" s="7" t="s">
        <v>2</v>
      </c>
      <c r="B6" s="128" t="s">
        <v>2643</v>
      </c>
      <c r="C6" s="141"/>
      <c r="D6" s="141"/>
      <c r="E6" s="142"/>
    </row>
    <row r="7" spans="1:5" ht="182.25" customHeight="1" x14ac:dyDescent="0.25">
      <c r="A7" s="5" t="s">
        <v>231</v>
      </c>
      <c r="B7" s="124" t="s">
        <v>2644</v>
      </c>
      <c r="C7" s="125"/>
      <c r="D7" s="125"/>
      <c r="E7" s="126"/>
    </row>
    <row r="8" spans="1:5" ht="25" x14ac:dyDescent="0.25">
      <c r="A8" s="10" t="s">
        <v>233</v>
      </c>
      <c r="B8" s="241" t="s">
        <v>2645</v>
      </c>
      <c r="C8" s="111"/>
      <c r="D8" s="111"/>
      <c r="E8" s="112"/>
    </row>
    <row r="9" spans="1:5" ht="12.75" customHeight="1" x14ac:dyDescent="0.25">
      <c r="A9" s="16" t="s">
        <v>235</v>
      </c>
      <c r="B9" s="155" t="s">
        <v>2646</v>
      </c>
      <c r="C9" s="156"/>
      <c r="D9" s="156"/>
      <c r="E9" s="157"/>
    </row>
    <row r="10" spans="1:5" x14ac:dyDescent="0.25">
      <c r="A10" s="117" t="s">
        <v>237</v>
      </c>
      <c r="B10" s="81" t="s">
        <v>2647</v>
      </c>
      <c r="C10" s="82"/>
      <c r="D10" s="82"/>
      <c r="E10" s="83"/>
    </row>
    <row r="11" spans="1:5" x14ac:dyDescent="0.25">
      <c r="A11" s="118"/>
      <c r="B11" s="81"/>
      <c r="C11" s="82"/>
      <c r="D11" s="82"/>
      <c r="E11" s="83"/>
    </row>
    <row r="12" spans="1:5" x14ac:dyDescent="0.25">
      <c r="A12" s="119"/>
      <c r="B12" s="81"/>
      <c r="C12" s="82"/>
      <c r="D12" s="82"/>
      <c r="E12" s="83"/>
    </row>
    <row r="13" spans="1:5" x14ac:dyDescent="0.25">
      <c r="A13" s="16" t="s">
        <v>241</v>
      </c>
      <c r="B13" s="81" t="s">
        <v>2237</v>
      </c>
      <c r="C13" s="82"/>
      <c r="D13" s="82"/>
      <c r="E13" s="83"/>
    </row>
    <row r="14" spans="1:5" x14ac:dyDescent="0.25">
      <c r="A14" s="16" t="s">
        <v>243</v>
      </c>
      <c r="B14" s="242" t="s">
        <v>2648</v>
      </c>
      <c r="C14" s="243"/>
      <c r="D14" s="243"/>
      <c r="E14" s="244"/>
    </row>
    <row r="15" spans="1:5" x14ac:dyDescent="0.25">
      <c r="A15" s="15" t="s">
        <v>245</v>
      </c>
      <c r="B15" s="108" t="s">
        <v>2649</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85.5" customHeight="1" x14ac:dyDescent="0.25">
      <c r="A22" s="13" t="s">
        <v>256</v>
      </c>
      <c r="B22" s="81" t="s">
        <v>2650</v>
      </c>
      <c r="C22" s="82"/>
      <c r="D22" s="82"/>
      <c r="E22" s="83"/>
    </row>
    <row r="23" spans="1:8" ht="128.25" customHeight="1" thickBot="1" x14ac:dyDescent="0.3">
      <c r="A23" s="9" t="s">
        <v>258</v>
      </c>
      <c r="B23" s="81" t="s">
        <v>1539</v>
      </c>
      <c r="C23" s="82"/>
      <c r="D23" s="82"/>
      <c r="E23" s="83"/>
    </row>
    <row r="24" spans="1:8" ht="12.75" customHeight="1" x14ac:dyDescent="0.25">
      <c r="A24" s="95" t="s">
        <v>260</v>
      </c>
      <c r="B24" s="12"/>
      <c r="C24" s="241" t="s">
        <v>261</v>
      </c>
      <c r="D24" s="99"/>
      <c r="E24" s="100"/>
    </row>
    <row r="25" spans="1:8" ht="12.75" customHeight="1" x14ac:dyDescent="0.25">
      <c r="A25" s="96"/>
      <c r="B25" s="11" t="s">
        <v>250</v>
      </c>
      <c r="C25" s="101" t="s">
        <v>262</v>
      </c>
      <c r="D25" s="102"/>
      <c r="E25" s="103"/>
    </row>
    <row r="26" spans="1:8" ht="12.75" customHeight="1" x14ac:dyDescent="0.25">
      <c r="A26" s="96"/>
      <c r="B26" s="11"/>
      <c r="C26" s="101" t="s">
        <v>263</v>
      </c>
      <c r="D26" s="102"/>
      <c r="E26" s="103"/>
    </row>
    <row r="27" spans="1:8" ht="12.75" customHeight="1" x14ac:dyDescent="0.25">
      <c r="A27" s="96"/>
      <c r="B27" s="11"/>
      <c r="C27" s="101" t="s">
        <v>264</v>
      </c>
      <c r="D27" s="102"/>
      <c r="E27" s="103"/>
    </row>
    <row r="28" spans="1:8" ht="12.75" customHeight="1" x14ac:dyDescent="0.25">
      <c r="A28" s="96"/>
      <c r="B28" s="11" t="s">
        <v>250</v>
      </c>
      <c r="C28" s="101" t="s">
        <v>265</v>
      </c>
      <c r="D28" s="102"/>
      <c r="E28" s="103"/>
    </row>
    <row r="29" spans="1:8" ht="12.75" customHeight="1" x14ac:dyDescent="0.25">
      <c r="A29" s="96"/>
      <c r="B29" s="11" t="s">
        <v>250</v>
      </c>
      <c r="C29" s="101" t="s">
        <v>266</v>
      </c>
      <c r="D29" s="102"/>
      <c r="E29" s="103"/>
    </row>
    <row r="30" spans="1:8" ht="12.75" customHeight="1" x14ac:dyDescent="0.25">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2651</v>
      </c>
      <c r="C35" s="82"/>
      <c r="D35" s="82"/>
      <c r="E35" s="82"/>
    </row>
    <row r="36" spans="1:5" ht="25.5" thickBot="1" x14ac:dyDescent="0.3">
      <c r="A36" s="74" t="s">
        <v>8</v>
      </c>
      <c r="B36" s="72" t="s">
        <v>436</v>
      </c>
      <c r="C36" s="132"/>
      <c r="D36" s="133"/>
      <c r="E36" s="134"/>
    </row>
    <row r="37" spans="1:5" ht="25" x14ac:dyDescent="0.25">
      <c r="A37" s="75" t="s">
        <v>9</v>
      </c>
      <c r="B37" s="76"/>
      <c r="C37" s="135"/>
      <c r="D37" s="135"/>
      <c r="E37" s="136"/>
    </row>
    <row r="38" spans="1:5" ht="25.5" thickBot="1" x14ac:dyDescent="0.3">
      <c r="A38" s="5" t="s">
        <v>10</v>
      </c>
      <c r="B38" s="77"/>
      <c r="C38" s="137"/>
      <c r="D38" s="137"/>
      <c r="E38" s="138"/>
    </row>
  </sheetData>
  <mergeCells count="37">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 ref="A10:A12"/>
    <mergeCell ref="B10:E10"/>
    <mergeCell ref="B11:E11"/>
    <mergeCell ref="B12:E12"/>
    <mergeCell ref="B14:E14"/>
    <mergeCell ref="B13:E13"/>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6D06962E-DE97-4694-8D86-AB7E17F480B0}">
      <formula1>"Applied, Exempt"</formula1>
    </dataValidation>
    <dataValidation type="list" allowBlank="1" showInputMessage="1" showErrorMessage="1" sqref="B37:B38" xr:uid="{99BD10A4-E028-42E6-8618-946509D47ADC}">
      <formula1>"Yes,No"</formula1>
    </dataValidation>
  </dataValidations>
  <hyperlinks>
    <hyperlink ref="B15:E15" r:id="rId1" display="nick.linker@nhs.net" xr:uid="{1EF2F790-C624-4629-AD5C-3307F822220E}"/>
  </hyperlinks>
  <pageMargins left="0.7" right="0.7" top="0.75" bottom="0.75" header="0.3" footer="0.3"/>
  <drawing r:id="rId2"/>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A699A-B55B-4788-8A07-52721B71FAB6}">
  <sheetPr codeName="Sheet9"/>
  <dimension ref="A1:H38"/>
  <sheetViews>
    <sheetView topLeftCell="A31" workbookViewId="0">
      <selection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2652</v>
      </c>
      <c r="C3" s="289"/>
      <c r="D3" s="289"/>
      <c r="E3" s="290"/>
    </row>
    <row r="4" spans="1:5" x14ac:dyDescent="0.25">
      <c r="A4" s="7" t="s">
        <v>1</v>
      </c>
      <c r="B4" s="81" t="s">
        <v>2653</v>
      </c>
      <c r="C4" s="82"/>
      <c r="D4" s="82"/>
      <c r="E4" s="83"/>
    </row>
    <row r="5" spans="1:5" x14ac:dyDescent="0.25">
      <c r="A5" s="7" t="s">
        <v>229</v>
      </c>
      <c r="B5" s="128" t="s">
        <v>1434</v>
      </c>
      <c r="C5" s="141"/>
      <c r="D5" s="141"/>
      <c r="E5" s="142"/>
    </row>
    <row r="6" spans="1:5" ht="43.5" customHeight="1" x14ac:dyDescent="0.25">
      <c r="A6" s="7" t="s">
        <v>2</v>
      </c>
      <c r="B6" s="128" t="s">
        <v>2654</v>
      </c>
      <c r="C6" s="141"/>
      <c r="D6" s="141"/>
      <c r="E6" s="142"/>
    </row>
    <row r="7" spans="1:5" ht="177" customHeight="1" x14ac:dyDescent="0.25">
      <c r="A7" s="5" t="s">
        <v>231</v>
      </c>
      <c r="B7" s="124" t="s">
        <v>2655</v>
      </c>
      <c r="C7" s="125"/>
      <c r="D7" s="125"/>
      <c r="E7" s="126"/>
    </row>
    <row r="8" spans="1:5" ht="25" x14ac:dyDescent="0.25">
      <c r="A8" s="10" t="s">
        <v>233</v>
      </c>
      <c r="B8" s="241" t="s">
        <v>2645</v>
      </c>
      <c r="C8" s="111"/>
      <c r="D8" s="111"/>
      <c r="E8" s="112"/>
    </row>
    <row r="9" spans="1:5" ht="12.75" customHeight="1" x14ac:dyDescent="0.25">
      <c r="A9" s="16" t="s">
        <v>235</v>
      </c>
      <c r="B9" s="155" t="s">
        <v>2646</v>
      </c>
      <c r="C9" s="156"/>
      <c r="D9" s="156"/>
      <c r="E9" s="157"/>
    </row>
    <row r="10" spans="1:5" x14ac:dyDescent="0.25">
      <c r="A10" s="117" t="s">
        <v>237</v>
      </c>
      <c r="B10" s="81" t="s">
        <v>2647</v>
      </c>
      <c r="C10" s="82"/>
      <c r="D10" s="82"/>
      <c r="E10" s="83"/>
    </row>
    <row r="11" spans="1:5" x14ac:dyDescent="0.25">
      <c r="A11" s="118"/>
      <c r="B11" s="81"/>
      <c r="C11" s="82"/>
      <c r="D11" s="82"/>
      <c r="E11" s="83"/>
    </row>
    <row r="12" spans="1:5" x14ac:dyDescent="0.25">
      <c r="A12" s="119"/>
      <c r="B12" s="81"/>
      <c r="C12" s="82"/>
      <c r="D12" s="82"/>
      <c r="E12" s="83"/>
    </row>
    <row r="13" spans="1:5" x14ac:dyDescent="0.25">
      <c r="A13" s="16" t="s">
        <v>241</v>
      </c>
      <c r="B13" s="81" t="s">
        <v>2237</v>
      </c>
      <c r="C13" s="82"/>
      <c r="D13" s="82"/>
      <c r="E13" s="83"/>
    </row>
    <row r="14" spans="1:5" x14ac:dyDescent="0.25">
      <c r="A14" s="16" t="s">
        <v>243</v>
      </c>
      <c r="B14" s="242" t="s">
        <v>2648</v>
      </c>
      <c r="C14" s="243"/>
      <c r="D14" s="243"/>
      <c r="E14" s="244"/>
    </row>
    <row r="15" spans="1:5" x14ac:dyDescent="0.25">
      <c r="A15" s="15" t="s">
        <v>245</v>
      </c>
      <c r="B15" s="108" t="s">
        <v>2649</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1445</v>
      </c>
      <c r="C22" s="82"/>
      <c r="D22" s="82"/>
      <c r="E22" s="83"/>
    </row>
    <row r="23" spans="1:8" ht="63.75" customHeight="1" thickBot="1" x14ac:dyDescent="0.3">
      <c r="A23" s="9" t="s">
        <v>258</v>
      </c>
      <c r="B23" s="81" t="s">
        <v>2656</v>
      </c>
      <c r="C23" s="82"/>
      <c r="D23" s="82"/>
      <c r="E23" s="83"/>
    </row>
    <row r="24" spans="1:8" ht="12.75" customHeight="1" x14ac:dyDescent="0.25">
      <c r="A24" s="95" t="s">
        <v>260</v>
      </c>
      <c r="B24" s="12"/>
      <c r="C24" s="241" t="s">
        <v>261</v>
      </c>
      <c r="D24" s="99"/>
      <c r="E24" s="100"/>
    </row>
    <row r="25" spans="1:8" ht="12.75" customHeight="1" x14ac:dyDescent="0.25">
      <c r="A25" s="96"/>
      <c r="B25" s="11"/>
      <c r="C25" s="101" t="s">
        <v>262</v>
      </c>
      <c r="D25" s="102"/>
      <c r="E25" s="103"/>
    </row>
    <row r="26" spans="1:8" ht="12.75" customHeight="1" x14ac:dyDescent="0.25">
      <c r="A26" s="96"/>
      <c r="B26" s="11"/>
      <c r="C26" s="101" t="s">
        <v>263</v>
      </c>
      <c r="D26" s="102"/>
      <c r="E26" s="103"/>
    </row>
    <row r="27" spans="1:8" ht="12.75" customHeight="1" x14ac:dyDescent="0.25">
      <c r="A27" s="96"/>
      <c r="B27" s="11"/>
      <c r="C27" s="101" t="s">
        <v>264</v>
      </c>
      <c r="D27" s="102"/>
      <c r="E27" s="103"/>
    </row>
    <row r="28" spans="1:8" ht="12.75" customHeight="1" x14ac:dyDescent="0.25">
      <c r="A28" s="96"/>
      <c r="B28" s="11" t="s">
        <v>250</v>
      </c>
      <c r="C28" s="101" t="s">
        <v>265</v>
      </c>
      <c r="D28" s="102"/>
      <c r="E28" s="103"/>
    </row>
    <row r="29" spans="1:8" ht="12.75" customHeight="1" x14ac:dyDescent="0.25">
      <c r="A29" s="96"/>
      <c r="B29" s="11" t="s">
        <v>250</v>
      </c>
      <c r="C29" s="101" t="s">
        <v>266</v>
      </c>
      <c r="D29" s="102"/>
      <c r="E29" s="103"/>
    </row>
    <row r="30" spans="1:8" ht="12.75" customHeight="1" x14ac:dyDescent="0.25">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2657</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 ref="A10:A12"/>
    <mergeCell ref="B10:E10"/>
    <mergeCell ref="B11:E11"/>
    <mergeCell ref="B12:E12"/>
    <mergeCell ref="B14:E14"/>
    <mergeCell ref="B13:E13"/>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65D60942-58F1-4965-AABF-11752A0808F4}">
      <formula1>"Applied, Exempt"</formula1>
    </dataValidation>
    <dataValidation type="list" allowBlank="1" showInputMessage="1" showErrorMessage="1" sqref="B37:B38" xr:uid="{BABC53AC-1F9F-4552-B515-73C54E71851D}">
      <formula1>"Yes,No"</formula1>
    </dataValidation>
  </dataValidations>
  <hyperlinks>
    <hyperlink ref="B15:E15" r:id="rId1" display="nick.linker@nhs.net" xr:uid="{505D21F5-85BD-45C3-AFF5-439068A486AA}"/>
  </hyperlinks>
  <pageMargins left="0.7" right="0.7" top="0.75" bottom="0.75" header="0.3" footer="0.3"/>
  <drawing r:id="rId2"/>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BA966-99E3-4E8B-A1C9-7EEC540B499C}">
  <sheetPr codeName="Sheet10"/>
  <dimension ref="A1:H38"/>
  <sheetViews>
    <sheetView topLeftCell="A31" workbookViewId="0">
      <selection activeCell="I35" sqref="I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2658</v>
      </c>
      <c r="C3" s="289"/>
      <c r="D3" s="289"/>
      <c r="E3" s="290"/>
    </row>
    <row r="4" spans="1:5" x14ac:dyDescent="0.25">
      <c r="A4" s="7" t="s">
        <v>1</v>
      </c>
      <c r="B4" s="81" t="s">
        <v>2659</v>
      </c>
      <c r="C4" s="82"/>
      <c r="D4" s="82"/>
      <c r="E4" s="83"/>
    </row>
    <row r="5" spans="1:5" x14ac:dyDescent="0.25">
      <c r="A5" s="7" t="s">
        <v>229</v>
      </c>
      <c r="B5" s="128" t="s">
        <v>1449</v>
      </c>
      <c r="C5" s="141"/>
      <c r="D5" s="141"/>
      <c r="E5" s="142"/>
    </row>
    <row r="6" spans="1:5" ht="51.75" customHeight="1" x14ac:dyDescent="0.25">
      <c r="A6" s="7" t="s">
        <v>2</v>
      </c>
      <c r="B6" s="128" t="s">
        <v>2660</v>
      </c>
      <c r="C6" s="141"/>
      <c r="D6" s="141"/>
      <c r="E6" s="142"/>
    </row>
    <row r="7" spans="1:5" ht="162.75" customHeight="1" x14ac:dyDescent="0.25">
      <c r="A7" s="5" t="s">
        <v>231</v>
      </c>
      <c r="B7" s="124" t="s">
        <v>2661</v>
      </c>
      <c r="C7" s="125"/>
      <c r="D7" s="125"/>
      <c r="E7" s="126"/>
    </row>
    <row r="8" spans="1:5" ht="25" x14ac:dyDescent="0.25">
      <c r="A8" s="10" t="s">
        <v>233</v>
      </c>
      <c r="B8" s="241" t="s">
        <v>2645</v>
      </c>
      <c r="C8" s="111"/>
      <c r="D8" s="111"/>
      <c r="E8" s="112"/>
    </row>
    <row r="9" spans="1:5" ht="12.75" customHeight="1" x14ac:dyDescent="0.25">
      <c r="A9" s="16" t="s">
        <v>235</v>
      </c>
      <c r="B9" s="155" t="s">
        <v>2646</v>
      </c>
      <c r="C9" s="156"/>
      <c r="D9" s="156"/>
      <c r="E9" s="157"/>
    </row>
    <row r="10" spans="1:5" x14ac:dyDescent="0.25">
      <c r="A10" s="117" t="s">
        <v>237</v>
      </c>
      <c r="B10" s="81" t="s">
        <v>2647</v>
      </c>
      <c r="C10" s="82"/>
      <c r="D10" s="82"/>
      <c r="E10" s="83"/>
    </row>
    <row r="11" spans="1:5" x14ac:dyDescent="0.25">
      <c r="A11" s="118"/>
      <c r="B11" s="81"/>
      <c r="C11" s="82"/>
      <c r="D11" s="82"/>
      <c r="E11" s="83"/>
    </row>
    <row r="12" spans="1:5" x14ac:dyDescent="0.25">
      <c r="A12" s="119"/>
      <c r="B12" s="81"/>
      <c r="C12" s="82"/>
      <c r="D12" s="82"/>
      <c r="E12" s="83"/>
    </row>
    <row r="13" spans="1:5" x14ac:dyDescent="0.25">
      <c r="A13" s="16" t="s">
        <v>241</v>
      </c>
      <c r="B13" s="81" t="s">
        <v>2237</v>
      </c>
      <c r="C13" s="82"/>
      <c r="D13" s="82"/>
      <c r="E13" s="83"/>
    </row>
    <row r="14" spans="1:5" x14ac:dyDescent="0.25">
      <c r="A14" s="16" t="s">
        <v>243</v>
      </c>
      <c r="B14" s="242" t="s">
        <v>2648</v>
      </c>
      <c r="C14" s="243"/>
      <c r="D14" s="243"/>
      <c r="E14" s="244"/>
    </row>
    <row r="15" spans="1:5" x14ac:dyDescent="0.25">
      <c r="A15" s="15" t="s">
        <v>245</v>
      </c>
      <c r="B15" s="108" t="s">
        <v>2649</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6"/>
      <c r="B21" s="70"/>
      <c r="C21" s="316" t="s">
        <v>255</v>
      </c>
      <c r="D21" s="317"/>
      <c r="E21" s="318"/>
    </row>
    <row r="22" spans="1:8" ht="71.25" customHeight="1" x14ac:dyDescent="0.25">
      <c r="A22" s="13" t="s">
        <v>256</v>
      </c>
      <c r="B22" s="319" t="s">
        <v>1455</v>
      </c>
      <c r="C22" s="88"/>
      <c r="D22" s="88"/>
      <c r="E22" s="320"/>
    </row>
    <row r="23" spans="1:8" ht="63.75" customHeight="1" x14ac:dyDescent="0.25">
      <c r="A23" s="9" t="s">
        <v>258</v>
      </c>
      <c r="B23" s="81" t="s">
        <v>1456</v>
      </c>
      <c r="C23" s="82"/>
      <c r="D23" s="82"/>
      <c r="E23" s="83"/>
    </row>
    <row r="24" spans="1:8" ht="12.75" customHeight="1" x14ac:dyDescent="0.25">
      <c r="A24" s="95" t="s">
        <v>260</v>
      </c>
      <c r="B24" s="12"/>
      <c r="C24" s="241" t="s">
        <v>261</v>
      </c>
      <c r="D24" s="99"/>
      <c r="E24" s="100"/>
    </row>
    <row r="25" spans="1:8" ht="12.75" customHeight="1" x14ac:dyDescent="0.25">
      <c r="A25" s="96"/>
      <c r="B25" s="11"/>
      <c r="C25" s="101" t="s">
        <v>262</v>
      </c>
      <c r="D25" s="102"/>
      <c r="E25" s="103"/>
    </row>
    <row r="26" spans="1:8" ht="12.75" customHeight="1" x14ac:dyDescent="0.25">
      <c r="A26" s="96"/>
      <c r="B26" s="11"/>
      <c r="C26" s="101" t="s">
        <v>263</v>
      </c>
      <c r="D26" s="102"/>
      <c r="E26" s="103"/>
    </row>
    <row r="27" spans="1:8" ht="12.75" customHeight="1" x14ac:dyDescent="0.25">
      <c r="A27" s="96"/>
      <c r="B27" s="11"/>
      <c r="C27" s="101" t="s">
        <v>264</v>
      </c>
      <c r="D27" s="102"/>
      <c r="E27" s="103"/>
    </row>
    <row r="28" spans="1:8" ht="12.75" customHeight="1" x14ac:dyDescent="0.25">
      <c r="A28" s="96"/>
      <c r="B28" s="11" t="s">
        <v>250</v>
      </c>
      <c r="C28" s="101" t="s">
        <v>265</v>
      </c>
      <c r="D28" s="102"/>
      <c r="E28" s="103"/>
    </row>
    <row r="29" spans="1:8" ht="12.75" customHeight="1" x14ac:dyDescent="0.25">
      <c r="A29" s="96"/>
      <c r="B29" s="11" t="s">
        <v>250</v>
      </c>
      <c r="C29" s="101" t="s">
        <v>266</v>
      </c>
      <c r="D29" s="102"/>
      <c r="E29" s="103"/>
    </row>
    <row r="30" spans="1:8" ht="12.75" customHeight="1" x14ac:dyDescent="0.25">
      <c r="A30" s="97"/>
      <c r="B30" s="11" t="s">
        <v>250</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2662</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 ref="A10:A12"/>
    <mergeCell ref="B10:E10"/>
    <mergeCell ref="B11:E11"/>
    <mergeCell ref="B12:E12"/>
    <mergeCell ref="B14:E14"/>
    <mergeCell ref="B13:E13"/>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ED433DEA-02F4-4386-A2C6-D40171B60F58}">
      <formula1>"Applied, Exempt"</formula1>
    </dataValidation>
    <dataValidation type="list" allowBlank="1" showInputMessage="1" showErrorMessage="1" sqref="B37:B38" xr:uid="{67731D0A-654E-461D-8030-97918158A72E}">
      <formula1>"Yes,No"</formula1>
    </dataValidation>
  </dataValidations>
  <hyperlinks>
    <hyperlink ref="B15:E15" r:id="rId1" display="nick.linker@nhs.net" xr:uid="{BB2B7592-E1BD-420A-A02C-2103A0EE3D11}"/>
  </hyperlinks>
  <pageMargins left="0.7" right="0.7" top="0.75" bottom="0.75" header="0.3" footer="0.3"/>
  <drawing r:id="rId2"/>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F6AD0-D82F-46D8-9C64-1F9F43710EFB}">
  <sheetPr codeName="Sheet1118"/>
  <dimension ref="A1:H35"/>
  <sheetViews>
    <sheetView zoomScaleNormal="100" workbookViewId="0">
      <pane ySplit="2" topLeftCell="A23" activePane="bottomLeft" state="frozen"/>
      <selection activeCell="G7" sqref="G7"/>
      <selection pane="bottomLeft"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2663</v>
      </c>
      <c r="C3" s="289"/>
      <c r="D3" s="289"/>
      <c r="E3" s="290"/>
    </row>
    <row r="4" spans="1:5" x14ac:dyDescent="0.25">
      <c r="A4" s="7" t="s">
        <v>1</v>
      </c>
      <c r="B4" s="81" t="s">
        <v>2664</v>
      </c>
      <c r="C4" s="82"/>
      <c r="D4" s="82"/>
      <c r="E4" s="83"/>
    </row>
    <row r="5" spans="1:5" x14ac:dyDescent="0.25">
      <c r="A5" s="7" t="s">
        <v>229</v>
      </c>
      <c r="B5" s="128"/>
      <c r="C5" s="141"/>
      <c r="D5" s="141"/>
      <c r="E5" s="142"/>
    </row>
    <row r="6" spans="1:5" ht="43.5" customHeight="1" x14ac:dyDescent="0.25">
      <c r="A6" s="7" t="s">
        <v>2</v>
      </c>
      <c r="B6" s="128" t="s">
        <v>2665</v>
      </c>
      <c r="C6" s="141"/>
      <c r="D6" s="141"/>
      <c r="E6" s="142"/>
    </row>
    <row r="7" spans="1:5" ht="87" customHeight="1" x14ac:dyDescent="0.25">
      <c r="A7" s="5" t="s">
        <v>231</v>
      </c>
      <c r="B7" s="124" t="s">
        <v>2666</v>
      </c>
      <c r="C7" s="125"/>
      <c r="D7" s="125"/>
      <c r="E7" s="126"/>
    </row>
    <row r="8" spans="1:5" ht="25" x14ac:dyDescent="0.25">
      <c r="A8" s="10" t="s">
        <v>233</v>
      </c>
      <c r="B8" s="241" t="s">
        <v>1102</v>
      </c>
      <c r="C8" s="111"/>
      <c r="D8" s="111"/>
      <c r="E8" s="112"/>
    </row>
    <row r="9" spans="1:5" ht="12.75" customHeight="1" x14ac:dyDescent="0.25">
      <c r="A9" s="16" t="s">
        <v>235</v>
      </c>
      <c r="B9" s="155" t="s">
        <v>2667</v>
      </c>
      <c r="C9" s="156"/>
      <c r="D9" s="156"/>
      <c r="E9" s="157"/>
    </row>
    <row r="10" spans="1:5" x14ac:dyDescent="0.25">
      <c r="A10" s="117" t="s">
        <v>237</v>
      </c>
      <c r="B10" s="81" t="s">
        <v>1865</v>
      </c>
      <c r="C10" s="82"/>
      <c r="D10" s="82"/>
      <c r="E10" s="83"/>
    </row>
    <row r="11" spans="1:5" x14ac:dyDescent="0.25">
      <c r="A11" s="118"/>
      <c r="B11" s="81" t="s">
        <v>311</v>
      </c>
      <c r="C11" s="82"/>
      <c r="D11" s="82"/>
      <c r="E11" s="83"/>
    </row>
    <row r="12" spans="1:5" x14ac:dyDescent="0.25">
      <c r="A12" s="119"/>
      <c r="B12" s="81"/>
      <c r="C12" s="82"/>
      <c r="D12" s="82"/>
      <c r="E12" s="83"/>
    </row>
    <row r="13" spans="1:5" x14ac:dyDescent="0.25">
      <c r="A13" s="16" t="s">
        <v>241</v>
      </c>
      <c r="B13" s="81" t="s">
        <v>1866</v>
      </c>
      <c r="C13" s="82"/>
      <c r="D13" s="82"/>
      <c r="E13" s="83"/>
    </row>
    <row r="14" spans="1:5" x14ac:dyDescent="0.25">
      <c r="A14" s="16" t="s">
        <v>243</v>
      </c>
      <c r="B14" s="242" t="s">
        <v>2668</v>
      </c>
      <c r="C14" s="243"/>
      <c r="D14" s="243"/>
      <c r="E14" s="244"/>
    </row>
    <row r="15" spans="1:5" x14ac:dyDescent="0.25">
      <c r="A15" s="15" t="s">
        <v>245</v>
      </c>
      <c r="B15" s="108" t="s">
        <v>2250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149" t="s">
        <v>2669</v>
      </c>
      <c r="C22" s="82"/>
      <c r="D22" s="82"/>
      <c r="E22" s="83"/>
    </row>
    <row r="23" spans="1:8" ht="63.75" customHeight="1" x14ac:dyDescent="0.25">
      <c r="A23" s="9" t="s">
        <v>258</v>
      </c>
      <c r="B23" s="149" t="s">
        <v>2670</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2671</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hyperlinks>
    <hyperlink ref="B15:E15" r:id="rId1" display="Tamatha.Webster@cqc.org.uk" xr:uid="{B1EA3F6F-B616-488B-B020-95B19C48386E}"/>
  </hyperlinks>
  <pageMargins left="0.7" right="0.7" top="0.75" bottom="0.75" header="0.3" footer="0.3"/>
  <pageSetup paperSize="9" orientation="portrait"/>
  <drawing r:id="rId2"/>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4C3F2-B58E-4E38-88BC-A59BDCF1CA5F}">
  <sheetPr codeName="Sheet1119"/>
  <dimension ref="A1:H35"/>
  <sheetViews>
    <sheetView zoomScaleNormal="100" workbookViewId="0">
      <pane ySplit="2" topLeftCell="A23" activePane="bottomLeft" state="frozen"/>
      <selection activeCell="G7" sqref="G7"/>
      <selection pane="bottomLeft" activeCell="J35" sqref="J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2672</v>
      </c>
      <c r="C3" s="289"/>
      <c r="D3" s="289"/>
      <c r="E3" s="290"/>
    </row>
    <row r="4" spans="1:5" x14ac:dyDescent="0.25">
      <c r="A4" s="7" t="s">
        <v>1</v>
      </c>
      <c r="B4" s="183" t="s">
        <v>2673</v>
      </c>
      <c r="C4" s="82"/>
      <c r="D4" s="82"/>
      <c r="E4" s="83"/>
    </row>
    <row r="5" spans="1:5" x14ac:dyDescent="0.25">
      <c r="A5" s="7" t="s">
        <v>229</v>
      </c>
      <c r="B5" s="128"/>
      <c r="C5" s="141"/>
      <c r="D5" s="141"/>
      <c r="E5" s="142"/>
    </row>
    <row r="6" spans="1:5" ht="43.5" customHeight="1" x14ac:dyDescent="0.25">
      <c r="A6" s="7" t="s">
        <v>2</v>
      </c>
      <c r="B6" s="128" t="s">
        <v>2674</v>
      </c>
      <c r="C6" s="141"/>
      <c r="D6" s="141"/>
      <c r="E6" s="142"/>
    </row>
    <row r="7" spans="1:5" ht="87" customHeight="1" x14ac:dyDescent="0.25">
      <c r="A7" s="5" t="s">
        <v>231</v>
      </c>
      <c r="B7" s="124" t="s">
        <v>2675</v>
      </c>
      <c r="C7" s="125"/>
      <c r="D7" s="125"/>
      <c r="E7" s="126"/>
    </row>
    <row r="8" spans="1:5" ht="25" x14ac:dyDescent="0.25">
      <c r="A8" s="10" t="s">
        <v>233</v>
      </c>
      <c r="B8" s="241" t="s">
        <v>2676</v>
      </c>
      <c r="C8" s="111"/>
      <c r="D8" s="111"/>
      <c r="E8" s="112"/>
    </row>
    <row r="9" spans="1:5" ht="12.75" customHeight="1" x14ac:dyDescent="0.25">
      <c r="A9" s="16" t="s">
        <v>235</v>
      </c>
      <c r="B9" s="155" t="s">
        <v>2677</v>
      </c>
      <c r="C9" s="156"/>
      <c r="D9" s="156"/>
      <c r="E9" s="157"/>
    </row>
    <row r="10" spans="1:5" x14ac:dyDescent="0.25">
      <c r="A10" s="117" t="s">
        <v>237</v>
      </c>
      <c r="B10" s="81" t="s">
        <v>2678</v>
      </c>
      <c r="C10" s="82"/>
      <c r="D10" s="82"/>
      <c r="E10" s="83"/>
    </row>
    <row r="11" spans="1:5" x14ac:dyDescent="0.25">
      <c r="A11" s="118"/>
      <c r="B11" s="81" t="s">
        <v>2679</v>
      </c>
      <c r="C11" s="82"/>
      <c r="D11" s="82"/>
      <c r="E11" s="83"/>
    </row>
    <row r="12" spans="1:5" x14ac:dyDescent="0.25">
      <c r="A12" s="119"/>
      <c r="B12" s="321" t="s">
        <v>2680</v>
      </c>
      <c r="C12" s="82"/>
      <c r="D12" s="82"/>
      <c r="E12" s="83"/>
    </row>
    <row r="13" spans="1:5" x14ac:dyDescent="0.25">
      <c r="A13" s="16" t="s">
        <v>241</v>
      </c>
      <c r="B13" s="81" t="s">
        <v>2681</v>
      </c>
      <c r="C13" s="82"/>
      <c r="D13" s="82"/>
      <c r="E13" s="83"/>
    </row>
    <row r="14" spans="1:5" x14ac:dyDescent="0.25">
      <c r="A14" s="16" t="s">
        <v>243</v>
      </c>
      <c r="B14" s="242" t="s">
        <v>2682</v>
      </c>
      <c r="C14" s="243"/>
      <c r="D14" s="243"/>
      <c r="E14" s="244"/>
    </row>
    <row r="15" spans="1:5" x14ac:dyDescent="0.25">
      <c r="A15" s="15" t="s">
        <v>245</v>
      </c>
      <c r="B15" s="108" t="s">
        <v>2683</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2684</v>
      </c>
      <c r="C22" s="82"/>
      <c r="D22" s="82"/>
      <c r="E22" s="83"/>
    </row>
    <row r="23" spans="1:8" ht="63.75" customHeight="1" x14ac:dyDescent="0.25">
      <c r="A23" s="9" t="s">
        <v>258</v>
      </c>
      <c r="B23" s="149" t="s">
        <v>2685</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269</v>
      </c>
      <c r="C32" s="251"/>
      <c r="D32" s="251"/>
      <c r="E32" s="252"/>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81" t="s">
        <v>2686</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hyperlinks>
    <hyperlink ref="B15" r:id="rId1" xr:uid="{1857A53C-391D-486A-A440-1C1CD90E68B7}"/>
  </hyperlinks>
  <pageMargins left="0.7" right="0.7" top="0.75" bottom="0.75" header="0.3" footer="0.3"/>
  <pageSetup paperSize="9" orientation="portrait"/>
  <drawing r:id="rId2"/>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D9436-5F37-4627-8688-DE1285A8EC5F}">
  <sheetPr codeName="Sheet1120"/>
  <dimension ref="A1:H35"/>
  <sheetViews>
    <sheetView zoomScaleNormal="100" workbookViewId="0">
      <pane ySplit="2" topLeftCell="A23" activePane="bottomLeft" state="frozen"/>
      <selection activeCell="G7" sqref="G7"/>
      <selection pane="bottomLeft" activeCell="J35" sqref="J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2687</v>
      </c>
      <c r="C3" s="289"/>
      <c r="D3" s="289"/>
      <c r="E3" s="290"/>
    </row>
    <row r="4" spans="1:5" x14ac:dyDescent="0.25">
      <c r="A4" s="7" t="s">
        <v>1</v>
      </c>
      <c r="B4" s="81" t="s">
        <v>2688</v>
      </c>
      <c r="C4" s="82"/>
      <c r="D4" s="82"/>
      <c r="E4" s="83"/>
    </row>
    <row r="5" spans="1:5" x14ac:dyDescent="0.25">
      <c r="A5" s="7" t="s">
        <v>229</v>
      </c>
      <c r="B5" s="128"/>
      <c r="C5" s="141"/>
      <c r="D5" s="141"/>
      <c r="E5" s="142"/>
    </row>
    <row r="6" spans="1:5" ht="43.5" customHeight="1" x14ac:dyDescent="0.25">
      <c r="A6" s="7" t="s">
        <v>2</v>
      </c>
      <c r="B6" s="128" t="s">
        <v>2689</v>
      </c>
      <c r="C6" s="141"/>
      <c r="D6" s="141"/>
      <c r="E6" s="142"/>
    </row>
    <row r="7" spans="1:5" ht="87" customHeight="1" x14ac:dyDescent="0.25">
      <c r="A7" s="5" t="s">
        <v>231</v>
      </c>
      <c r="B7" s="124" t="s">
        <v>2690</v>
      </c>
      <c r="C7" s="125"/>
      <c r="D7" s="125"/>
      <c r="E7" s="126"/>
    </row>
    <row r="8" spans="1:5" ht="25" x14ac:dyDescent="0.25">
      <c r="A8" s="10" t="s">
        <v>233</v>
      </c>
      <c r="B8" s="241" t="s">
        <v>2691</v>
      </c>
      <c r="C8" s="111"/>
      <c r="D8" s="111"/>
      <c r="E8" s="112"/>
    </row>
    <row r="9" spans="1:5" ht="12.75" customHeight="1" x14ac:dyDescent="0.25">
      <c r="A9" s="16" t="s">
        <v>235</v>
      </c>
      <c r="B9" s="155" t="s">
        <v>2692</v>
      </c>
      <c r="C9" s="156"/>
      <c r="D9" s="156"/>
      <c r="E9" s="157"/>
    </row>
    <row r="10" spans="1:5" x14ac:dyDescent="0.25">
      <c r="A10" s="117" t="s">
        <v>237</v>
      </c>
      <c r="B10" s="322" t="s">
        <v>2693</v>
      </c>
      <c r="C10" s="82"/>
      <c r="D10" s="82"/>
      <c r="E10" s="83"/>
    </row>
    <row r="11" spans="1:5" x14ac:dyDescent="0.25">
      <c r="A11" s="118"/>
      <c r="B11" s="81" t="s">
        <v>2694</v>
      </c>
      <c r="C11" s="82"/>
      <c r="D11" s="82"/>
      <c r="E11" s="83"/>
    </row>
    <row r="12" spans="1:5" x14ac:dyDescent="0.25">
      <c r="A12" s="119"/>
      <c r="B12" s="81" t="s">
        <v>311</v>
      </c>
      <c r="C12" s="82"/>
      <c r="D12" s="82"/>
      <c r="E12" s="83"/>
    </row>
    <row r="13" spans="1:5" x14ac:dyDescent="0.25">
      <c r="A13" s="16" t="s">
        <v>241</v>
      </c>
      <c r="B13" s="81" t="s">
        <v>2695</v>
      </c>
      <c r="C13" s="82"/>
      <c r="D13" s="82"/>
      <c r="E13" s="83"/>
    </row>
    <row r="14" spans="1:5" x14ac:dyDescent="0.25">
      <c r="A14" s="16" t="s">
        <v>243</v>
      </c>
      <c r="B14" s="242" t="s">
        <v>2696</v>
      </c>
      <c r="C14" s="243"/>
      <c r="D14" s="243"/>
      <c r="E14" s="244"/>
    </row>
    <row r="15" spans="1:5" x14ac:dyDescent="0.25">
      <c r="A15" s="15" t="s">
        <v>245</v>
      </c>
      <c r="B15" s="108" t="s">
        <v>2697</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2698</v>
      </c>
      <c r="C22" s="82"/>
      <c r="D22" s="82"/>
      <c r="E22" s="83"/>
    </row>
    <row r="23" spans="1:8" ht="63.75" customHeight="1" x14ac:dyDescent="0.25">
      <c r="A23" s="9" t="s">
        <v>258</v>
      </c>
      <c r="B23" s="233" t="s">
        <v>2699</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81" t="s">
        <v>2700</v>
      </c>
      <c r="C35" s="82"/>
      <c r="D35" s="82"/>
      <c r="E35" s="82"/>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E15" r:id="rId1" display="Juliet.Bouverie@stroke.org.uk &amp; deborah.lowe4@nhs.net " xr:uid="{56586F57-41F2-4CB6-A83A-984646415EB6}"/>
  </hyperlinks>
  <pageMargins left="0.7" right="0.7" top="0.75" bottom="0.75" header="0.3" footer="0.3"/>
  <pageSetup paperSize="9" orientation="portrait"/>
  <drawing r:id="rId2"/>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87C91-7702-42A5-8D64-EFC140F64305}">
  <sheetPr codeName="Sheet1121"/>
  <dimension ref="A1:H38"/>
  <sheetViews>
    <sheetView zoomScaleNormal="100" workbookViewId="0">
      <pane ySplit="2" topLeftCell="A25"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2701</v>
      </c>
      <c r="C3" s="289"/>
      <c r="D3" s="289"/>
      <c r="E3" s="290"/>
    </row>
    <row r="4" spans="1:5" x14ac:dyDescent="0.25">
      <c r="A4" s="7" t="s">
        <v>1</v>
      </c>
      <c r="B4" s="81" t="s">
        <v>2702</v>
      </c>
      <c r="C4" s="82"/>
      <c r="D4" s="82"/>
      <c r="E4" s="83"/>
    </row>
    <row r="5" spans="1:5" x14ac:dyDescent="0.25">
      <c r="A5" s="7" t="s">
        <v>229</v>
      </c>
      <c r="B5" s="128"/>
      <c r="C5" s="141"/>
      <c r="D5" s="141"/>
      <c r="E5" s="142"/>
    </row>
    <row r="6" spans="1:5" ht="43.5" customHeight="1" x14ac:dyDescent="0.25">
      <c r="A6" s="7" t="s">
        <v>2</v>
      </c>
      <c r="B6" s="128" t="s">
        <v>2703</v>
      </c>
      <c r="C6" s="141"/>
      <c r="D6" s="141"/>
      <c r="E6" s="142"/>
    </row>
    <row r="7" spans="1:5" ht="87" customHeight="1" x14ac:dyDescent="0.25">
      <c r="A7" s="5" t="s">
        <v>231</v>
      </c>
      <c r="B7" s="124" t="s">
        <v>2704</v>
      </c>
      <c r="C7" s="125"/>
      <c r="D7" s="125"/>
      <c r="E7" s="126"/>
    </row>
    <row r="8" spans="1:5" ht="25" x14ac:dyDescent="0.25">
      <c r="A8" s="10" t="s">
        <v>233</v>
      </c>
      <c r="B8" s="241" t="s">
        <v>2705</v>
      </c>
      <c r="C8" s="111"/>
      <c r="D8" s="111"/>
      <c r="E8" s="112"/>
    </row>
    <row r="9" spans="1:5" ht="12.75" customHeight="1" x14ac:dyDescent="0.25">
      <c r="A9" s="16" t="s">
        <v>235</v>
      </c>
      <c r="B9" s="155" t="s">
        <v>2706</v>
      </c>
      <c r="C9" s="156"/>
      <c r="D9" s="156"/>
      <c r="E9" s="157"/>
    </row>
    <row r="10" spans="1:5" x14ac:dyDescent="0.25">
      <c r="A10" s="117" t="s">
        <v>237</v>
      </c>
      <c r="B10" s="81" t="s">
        <v>2707</v>
      </c>
      <c r="C10" s="82"/>
      <c r="D10" s="82"/>
      <c r="E10" s="83"/>
    </row>
    <row r="11" spans="1:5" x14ac:dyDescent="0.25">
      <c r="A11" s="118"/>
      <c r="B11" s="81" t="s">
        <v>2708</v>
      </c>
      <c r="C11" s="82"/>
      <c r="D11" s="82"/>
      <c r="E11" s="83"/>
    </row>
    <row r="12" spans="1:5" x14ac:dyDescent="0.25">
      <c r="A12" s="119"/>
      <c r="B12" s="81" t="s">
        <v>2709</v>
      </c>
      <c r="C12" s="82"/>
      <c r="D12" s="82"/>
      <c r="E12" s="83"/>
    </row>
    <row r="13" spans="1:5" x14ac:dyDescent="0.25">
      <c r="A13" s="16" t="s">
        <v>241</v>
      </c>
      <c r="B13" s="81" t="s">
        <v>2710</v>
      </c>
      <c r="C13" s="82"/>
      <c r="D13" s="82"/>
      <c r="E13" s="83"/>
    </row>
    <row r="14" spans="1:5" x14ac:dyDescent="0.25">
      <c r="A14" s="16" t="s">
        <v>243</v>
      </c>
      <c r="B14" s="242" t="s">
        <v>2711</v>
      </c>
      <c r="C14" s="243"/>
      <c r="D14" s="243"/>
      <c r="E14" s="244"/>
    </row>
    <row r="15" spans="1:5" x14ac:dyDescent="0.25">
      <c r="A15" s="15" t="s">
        <v>245</v>
      </c>
      <c r="B15" s="108" t="s">
        <v>2712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2713</v>
      </c>
      <c r="C22" s="82"/>
      <c r="D22" s="82"/>
      <c r="E22" s="83"/>
    </row>
    <row r="23" spans="1:8" ht="63.75" customHeight="1" x14ac:dyDescent="0.25">
      <c r="A23" s="9" t="s">
        <v>258</v>
      </c>
      <c r="B23" s="149" t="s">
        <v>2714</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45968</v>
      </c>
      <c r="C34" s="170"/>
      <c r="D34" s="170"/>
      <c r="E34" s="171"/>
    </row>
    <row r="35" spans="1:5" ht="248.25" customHeight="1" x14ac:dyDescent="0.25">
      <c r="A35" s="6" t="s">
        <v>5</v>
      </c>
      <c r="B35" s="149" t="s">
        <v>2715</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CC13EECF-60DC-4407-8F12-D7E581461E5A}">
      <formula1>"Yes,No"</formula1>
    </dataValidation>
    <dataValidation type="list" allowBlank="1" showInputMessage="1" showErrorMessage="1" sqref="B36" xr:uid="{8CAB71DC-E02A-4D34-B833-A4860172D8FF}">
      <formula1>"Applied, Exempt"</formula1>
    </dataValidation>
  </dataValidations>
  <hyperlinks>
    <hyperlink ref="B15:E15" r:id="rId1" display="heinrich.heimann1@nhs.net" xr:uid="{7BE09995-FAAF-4EF5-81B1-B9EF652805AD}"/>
  </hyperlinks>
  <pageMargins left="0.7" right="0.7" top="0.75" bottom="0.75" header="0.3" footer="0.3"/>
  <pageSetup paperSize="9" orientation="portrait"/>
  <drawing r:id="rId2"/>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AB3C6-3E81-4C48-B1DD-BB6B492D05ED}">
  <sheetPr codeName="Sheet1122"/>
  <dimension ref="A1:H38"/>
  <sheetViews>
    <sheetView zoomScaleNormal="100" workbookViewId="0">
      <pane ySplit="2" topLeftCell="A29" activePane="bottomLeft" state="frozen"/>
      <selection activeCell="G7" sqref="G7"/>
      <selection pane="bottomLeft" activeCell="I35" sqref="I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2716</v>
      </c>
      <c r="C3" s="289"/>
      <c r="D3" s="289"/>
      <c r="E3" s="290"/>
    </row>
    <row r="4" spans="1:5" x14ac:dyDescent="0.25">
      <c r="A4" s="7" t="s">
        <v>1</v>
      </c>
      <c r="B4" s="81" t="s">
        <v>2717</v>
      </c>
      <c r="C4" s="82"/>
      <c r="D4" s="82"/>
      <c r="E4" s="83"/>
    </row>
    <row r="5" spans="1:5" x14ac:dyDescent="0.25">
      <c r="A5" s="7" t="s">
        <v>229</v>
      </c>
      <c r="B5" s="128"/>
      <c r="C5" s="141"/>
      <c r="D5" s="141"/>
      <c r="E5" s="142"/>
    </row>
    <row r="6" spans="1:5" ht="43.5" customHeight="1" x14ac:dyDescent="0.25">
      <c r="A6" s="7" t="s">
        <v>2</v>
      </c>
      <c r="B6" s="128" t="s">
        <v>2718</v>
      </c>
      <c r="C6" s="141"/>
      <c r="D6" s="141"/>
      <c r="E6" s="142"/>
    </row>
    <row r="7" spans="1:5" ht="272.25" customHeight="1" x14ac:dyDescent="0.25">
      <c r="A7" s="5" t="s">
        <v>231</v>
      </c>
      <c r="B7" s="124" t="s">
        <v>2719</v>
      </c>
      <c r="C7" s="125"/>
      <c r="D7" s="125"/>
      <c r="E7" s="126"/>
    </row>
    <row r="8" spans="1:5" ht="25" x14ac:dyDescent="0.25">
      <c r="A8" s="10" t="s">
        <v>233</v>
      </c>
      <c r="B8" s="241" t="s">
        <v>335</v>
      </c>
      <c r="C8" s="111"/>
      <c r="D8" s="111"/>
      <c r="E8" s="112"/>
    </row>
    <row r="9" spans="1:5" ht="12.75" customHeight="1" x14ac:dyDescent="0.25">
      <c r="A9" s="16" t="s">
        <v>235</v>
      </c>
      <c r="B9" s="155" t="s">
        <v>2197</v>
      </c>
      <c r="C9" s="156"/>
      <c r="D9" s="156"/>
      <c r="E9" s="157"/>
    </row>
    <row r="10" spans="1:5" x14ac:dyDescent="0.25">
      <c r="A10" s="117" t="s">
        <v>237</v>
      </c>
      <c r="B10" s="81" t="s">
        <v>2720</v>
      </c>
      <c r="C10" s="82"/>
      <c r="D10" s="82"/>
      <c r="E10" s="83"/>
    </row>
    <row r="11" spans="1:5" x14ac:dyDescent="0.25">
      <c r="A11" s="118"/>
      <c r="B11" s="81" t="s">
        <v>2019</v>
      </c>
      <c r="C11" s="82"/>
      <c r="D11" s="82"/>
      <c r="E11" s="83"/>
    </row>
    <row r="12" spans="1:5" x14ac:dyDescent="0.25">
      <c r="A12" s="119"/>
      <c r="B12" s="81" t="s">
        <v>311</v>
      </c>
      <c r="C12" s="82"/>
      <c r="D12" s="82"/>
      <c r="E12" s="83"/>
    </row>
    <row r="13" spans="1:5" x14ac:dyDescent="0.25">
      <c r="A13" s="16" t="s">
        <v>241</v>
      </c>
      <c r="B13" s="81" t="s">
        <v>2020</v>
      </c>
      <c r="C13" s="82"/>
      <c r="D13" s="82"/>
      <c r="E13" s="83"/>
    </row>
    <row r="14" spans="1:5" x14ac:dyDescent="0.25">
      <c r="A14" s="16" t="s">
        <v>243</v>
      </c>
      <c r="B14" s="242" t="s">
        <v>2371</v>
      </c>
      <c r="C14" s="243"/>
      <c r="D14" s="243"/>
      <c r="E14" s="244"/>
    </row>
    <row r="15" spans="1:5" x14ac:dyDescent="0.25">
      <c r="A15" s="15" t="s">
        <v>245</v>
      </c>
      <c r="B15" s="108" t="s">
        <v>2022</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2721</v>
      </c>
      <c r="C22" s="82"/>
      <c r="D22" s="82"/>
      <c r="E22" s="83"/>
    </row>
    <row r="23" spans="1:8" ht="63.75" customHeight="1" x14ac:dyDescent="0.25">
      <c r="A23" s="9" t="s">
        <v>258</v>
      </c>
      <c r="B23" s="149" t="s">
        <v>2722</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2723</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5C7381E0-A345-456B-B0CB-765904A908AE}">
      <formula1>"Yes,No"</formula1>
    </dataValidation>
    <dataValidation type="list" allowBlank="1" showInputMessage="1" showErrorMessage="1" sqref="B36" xr:uid="{0BF9FC6F-8A2A-4A4E-8E6F-D2FC6625FCA4}">
      <formula1>"Applied, Exempt"</formula1>
    </dataValidation>
  </dataValidations>
  <pageMargins left="0.7" right="0.7" top="0.75" bottom="0.75" header="0.3" footer="0.3"/>
  <pageSetup paperSize="9" orientation="portrait" r:id="rId1"/>
  <drawing r:id="rId2"/>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508F-85AB-4A7B-B974-0B70A330AB1B}">
  <sheetPr codeName="Sheet1123"/>
  <dimension ref="A1:H38"/>
  <sheetViews>
    <sheetView zoomScaleNormal="100" workbookViewId="0">
      <pane ySplit="2" topLeftCell="A23" activePane="bottomLeft" state="frozen"/>
      <selection activeCell="G7" sqref="G7"/>
      <selection pane="bottomLeft" activeCell="B36" sqref="B36"/>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2724</v>
      </c>
      <c r="C3" s="289"/>
      <c r="D3" s="289"/>
      <c r="E3" s="290"/>
    </row>
    <row r="4" spans="1:5" x14ac:dyDescent="0.25">
      <c r="A4" s="7" t="s">
        <v>1</v>
      </c>
      <c r="B4" s="81" t="s">
        <v>2725</v>
      </c>
      <c r="C4" s="82"/>
      <c r="D4" s="82"/>
      <c r="E4" s="83"/>
    </row>
    <row r="5" spans="1:5" x14ac:dyDescent="0.25">
      <c r="A5" s="7" t="s">
        <v>229</v>
      </c>
      <c r="B5" s="128"/>
      <c r="C5" s="141"/>
      <c r="D5" s="141"/>
      <c r="E5" s="142"/>
    </row>
    <row r="6" spans="1:5" ht="43.5" customHeight="1" x14ac:dyDescent="0.25">
      <c r="A6" s="7" t="s">
        <v>2</v>
      </c>
      <c r="B6" s="128" t="s">
        <v>2726</v>
      </c>
      <c r="C6" s="141"/>
      <c r="D6" s="141"/>
      <c r="E6" s="142"/>
    </row>
    <row r="7" spans="1:5" ht="87" customHeight="1" x14ac:dyDescent="0.25">
      <c r="A7" s="5" t="s">
        <v>231</v>
      </c>
      <c r="B7" s="124" t="s">
        <v>2727</v>
      </c>
      <c r="C7" s="125"/>
      <c r="D7" s="125"/>
      <c r="E7" s="126"/>
    </row>
    <row r="8" spans="1:5" ht="25" x14ac:dyDescent="0.25">
      <c r="A8" s="10" t="s">
        <v>233</v>
      </c>
      <c r="B8" s="241" t="s">
        <v>2728</v>
      </c>
      <c r="C8" s="111"/>
      <c r="D8" s="111"/>
      <c r="E8" s="112"/>
    </row>
    <row r="9" spans="1:5" ht="12.75" customHeight="1" x14ac:dyDescent="0.25">
      <c r="A9" s="16" t="s">
        <v>235</v>
      </c>
      <c r="B9" s="155" t="s">
        <v>2729</v>
      </c>
      <c r="C9" s="156"/>
      <c r="D9" s="156"/>
      <c r="E9" s="157"/>
    </row>
    <row r="10" spans="1:5" x14ac:dyDescent="0.25">
      <c r="A10" s="117" t="s">
        <v>237</v>
      </c>
      <c r="B10" s="81" t="s">
        <v>2730</v>
      </c>
      <c r="C10" s="82"/>
      <c r="D10" s="82"/>
      <c r="E10" s="83"/>
    </row>
    <row r="11" spans="1:5" x14ac:dyDescent="0.25">
      <c r="A11" s="118"/>
      <c r="B11" s="81" t="s">
        <v>2731</v>
      </c>
      <c r="C11" s="82"/>
      <c r="D11" s="82"/>
      <c r="E11" s="83"/>
    </row>
    <row r="12" spans="1:5" x14ac:dyDescent="0.25">
      <c r="A12" s="119"/>
      <c r="B12" s="81" t="s">
        <v>2732</v>
      </c>
      <c r="C12" s="82"/>
      <c r="D12" s="82"/>
      <c r="E12" s="83"/>
    </row>
    <row r="13" spans="1:5" x14ac:dyDescent="0.25">
      <c r="A13" s="16" t="s">
        <v>241</v>
      </c>
      <c r="B13" s="81" t="s">
        <v>2733</v>
      </c>
      <c r="C13" s="82"/>
      <c r="D13" s="82"/>
      <c r="E13" s="83"/>
    </row>
    <row r="14" spans="1:5" x14ac:dyDescent="0.25">
      <c r="A14" s="16" t="s">
        <v>243</v>
      </c>
      <c r="B14" s="242">
        <v>7970875779</v>
      </c>
      <c r="C14" s="243"/>
      <c r="D14" s="243"/>
      <c r="E14" s="244"/>
    </row>
    <row r="15" spans="1:5" x14ac:dyDescent="0.25">
      <c r="A15" s="15" t="s">
        <v>245</v>
      </c>
      <c r="B15" s="108" t="s">
        <v>2734</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2735</v>
      </c>
      <c r="C22" s="82"/>
      <c r="D22" s="82"/>
      <c r="E22" s="83"/>
    </row>
    <row r="23" spans="1:8" ht="63.75" customHeight="1" x14ac:dyDescent="0.25">
      <c r="A23" s="9" t="s">
        <v>258</v>
      </c>
      <c r="B23" s="233" t="s">
        <v>2736</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45978</v>
      </c>
      <c r="C34" s="170"/>
      <c r="D34" s="170"/>
      <c r="E34" s="171"/>
    </row>
    <row r="35" spans="1:5" ht="248.25" customHeight="1" x14ac:dyDescent="0.25">
      <c r="A35" s="6" t="s">
        <v>5</v>
      </c>
      <c r="B35" s="149" t="s">
        <v>2737</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A7B95E69-AB25-4183-9EC4-93DB3C657248}">
      <formula1>"Yes,No"</formula1>
    </dataValidation>
    <dataValidation type="list" allowBlank="1" showInputMessage="1" showErrorMessage="1" sqref="B36" xr:uid="{19398CC9-84F9-4D05-A2B2-C3AF57C9F3C8}">
      <formula1>"Applied, Exempt"</formula1>
    </dataValidation>
  </dataValidations>
  <hyperlinks>
    <hyperlink ref="B15:E15" r:id="rId1" display="maria.principe@nhs.net " xr:uid="{F1CD433C-927D-4741-857E-F6971B898D1F}"/>
  </hyperlinks>
  <pageMargins left="0.7" right="0.7" top="0.75" bottom="0.75" header="0.3" footer="0.3"/>
  <pageSetup paperSize="9" orientation="portrait"/>
  <drawing r:id="rId2"/>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9A419-940D-4394-A0C0-3E7889D47C7E}">
  <sheetPr codeName="Sheet1124"/>
  <dimension ref="A1:H38"/>
  <sheetViews>
    <sheetView zoomScaleNormal="100" workbookViewId="0">
      <pane ySplit="2" topLeftCell="A6" activePane="bottomLeft" state="frozen"/>
      <selection activeCell="G7" sqref="G7"/>
      <selection pane="bottomLeft" activeCell="G36" sqref="G36"/>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2738</v>
      </c>
      <c r="C3" s="289"/>
      <c r="D3" s="289"/>
      <c r="E3" s="290"/>
    </row>
    <row r="4" spans="1:5" x14ac:dyDescent="0.25">
      <c r="A4" s="7" t="s">
        <v>1</v>
      </c>
      <c r="B4" s="81" t="s">
        <v>2739</v>
      </c>
      <c r="C4" s="82"/>
      <c r="D4" s="82"/>
      <c r="E4" s="83"/>
    </row>
    <row r="5" spans="1:5" x14ac:dyDescent="0.25">
      <c r="A5" s="7" t="s">
        <v>229</v>
      </c>
      <c r="B5" s="128"/>
      <c r="C5" s="141"/>
      <c r="D5" s="141"/>
      <c r="E5" s="142"/>
    </row>
    <row r="6" spans="1:5" ht="43.5" customHeight="1" x14ac:dyDescent="0.25">
      <c r="A6" s="7" t="s">
        <v>2</v>
      </c>
      <c r="B6" s="128" t="s">
        <v>2740</v>
      </c>
      <c r="C6" s="141"/>
      <c r="D6" s="141"/>
      <c r="E6" s="142"/>
    </row>
    <row r="7" spans="1:5" ht="87" customHeight="1" x14ac:dyDescent="0.25">
      <c r="A7" s="5" t="s">
        <v>231</v>
      </c>
      <c r="B7" s="124" t="s">
        <v>2741</v>
      </c>
      <c r="C7" s="125"/>
      <c r="D7" s="125"/>
      <c r="E7" s="126"/>
    </row>
    <row r="8" spans="1:5" ht="25" x14ac:dyDescent="0.25">
      <c r="A8" s="10" t="s">
        <v>233</v>
      </c>
      <c r="B8" s="241" t="s">
        <v>2742</v>
      </c>
      <c r="C8" s="111"/>
      <c r="D8" s="111"/>
      <c r="E8" s="112"/>
    </row>
    <row r="9" spans="1:5" ht="12.75" customHeight="1" x14ac:dyDescent="0.25">
      <c r="A9" s="16" t="s">
        <v>235</v>
      </c>
      <c r="B9" s="155" t="s">
        <v>2743</v>
      </c>
      <c r="C9" s="156"/>
      <c r="D9" s="156"/>
      <c r="E9" s="157"/>
    </row>
    <row r="10" spans="1:5" x14ac:dyDescent="0.25">
      <c r="A10" s="117" t="s">
        <v>237</v>
      </c>
      <c r="B10" s="81" t="s">
        <v>2744</v>
      </c>
      <c r="C10" s="82"/>
      <c r="D10" s="82"/>
      <c r="E10" s="83"/>
    </row>
    <row r="11" spans="1:5" x14ac:dyDescent="0.25">
      <c r="A11" s="118"/>
      <c r="B11" s="155" t="s">
        <v>2745</v>
      </c>
      <c r="C11" s="113"/>
      <c r="D11" s="113"/>
      <c r="E11" s="114"/>
    </row>
    <row r="12" spans="1:5" x14ac:dyDescent="0.25">
      <c r="A12" s="119"/>
      <c r="B12" s="155" t="s">
        <v>2746</v>
      </c>
      <c r="C12" s="113"/>
      <c r="D12" s="113"/>
      <c r="E12" s="114"/>
    </row>
    <row r="13" spans="1:5" x14ac:dyDescent="0.25">
      <c r="A13" s="16" t="s">
        <v>241</v>
      </c>
      <c r="B13" s="81" t="s">
        <v>2747</v>
      </c>
      <c r="C13" s="82"/>
      <c r="D13" s="82"/>
      <c r="E13" s="83"/>
    </row>
    <row r="14" spans="1:5" x14ac:dyDescent="0.25">
      <c r="A14" s="16" t="s">
        <v>243</v>
      </c>
      <c r="B14" s="242"/>
      <c r="C14" s="243"/>
      <c r="D14" s="243"/>
      <c r="E14" s="244"/>
    </row>
    <row r="15" spans="1:5" x14ac:dyDescent="0.25">
      <c r="A15" s="15" t="s">
        <v>245</v>
      </c>
      <c r="B15" s="108" t="s">
        <v>2748</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2749</v>
      </c>
      <c r="C22" s="82"/>
      <c r="D22" s="82"/>
      <c r="E22" s="83"/>
    </row>
    <row r="23" spans="1:8" ht="63.75" customHeight="1" x14ac:dyDescent="0.25">
      <c r="A23" s="9" t="s">
        <v>258</v>
      </c>
      <c r="B23" s="149" t="s">
        <v>2750</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45633</v>
      </c>
      <c r="C34" s="170"/>
      <c r="D34" s="170"/>
      <c r="E34" s="171"/>
    </row>
    <row r="35" spans="1:5" ht="248.25" customHeight="1" x14ac:dyDescent="0.25">
      <c r="A35" s="6" t="s">
        <v>5</v>
      </c>
      <c r="B35" s="149" t="s">
        <v>2751</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09151F09-B436-4F1B-BC15-79A6BF799789}">
      <formula1>"Yes,No"</formula1>
    </dataValidation>
    <dataValidation type="list" allowBlank="1" showInputMessage="1" showErrorMessage="1" sqref="B36" xr:uid="{8CDD11BA-4FD0-4473-8120-01B6BB984D5D}">
      <formula1>"Applied, Exempt"</formula1>
    </dataValidation>
  </dataValidations>
  <hyperlinks>
    <hyperlink ref="B15:E15" r:id="rId1" display="Natalie.tolson@nhs.net" xr:uid="{5EAFD07F-CB7C-4E43-8988-9A02B8042186}"/>
  </hyperlinks>
  <pageMargins left="0.7" right="0.7" top="0.75" bottom="0.75" header="0.3" footer="0.3"/>
  <pageSetup paperSize="9" orientation="portrait"/>
  <drawing r:id="rId2"/>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F30A3-BF37-4F8E-AED8-CCB837DFAA5D}">
  <sheetPr codeName="Sheet1125"/>
  <dimension ref="A1:H38"/>
  <sheetViews>
    <sheetView zoomScaleNormal="100" workbookViewId="0">
      <pane ySplit="2" topLeftCell="A3" activePane="bottomLeft" state="frozen"/>
      <selection activeCell="G7" sqref="G7"/>
      <selection pane="bottomLeft" activeCell="G35" sqref="G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2752</v>
      </c>
      <c r="C3" s="289"/>
      <c r="D3" s="289"/>
      <c r="E3" s="290"/>
    </row>
    <row r="4" spans="1:5" x14ac:dyDescent="0.25">
      <c r="A4" s="7" t="s">
        <v>1</v>
      </c>
      <c r="B4" s="107" t="s">
        <v>2753</v>
      </c>
      <c r="C4" s="82"/>
      <c r="D4" s="82"/>
      <c r="E4" s="83"/>
    </row>
    <row r="5" spans="1:5" x14ac:dyDescent="0.25">
      <c r="A5" s="7" t="s">
        <v>229</v>
      </c>
      <c r="B5" s="128"/>
      <c r="C5" s="141"/>
      <c r="D5" s="141"/>
      <c r="E5" s="142"/>
    </row>
    <row r="6" spans="1:5" ht="43.5" customHeight="1" x14ac:dyDescent="0.25">
      <c r="A6" s="7" t="s">
        <v>2</v>
      </c>
      <c r="B6" s="128" t="s">
        <v>2754</v>
      </c>
      <c r="C6" s="141"/>
      <c r="D6" s="141"/>
      <c r="E6" s="142"/>
    </row>
    <row r="7" spans="1:5" ht="87" customHeight="1" x14ac:dyDescent="0.25">
      <c r="A7" s="5" t="s">
        <v>231</v>
      </c>
      <c r="B7" s="124" t="s">
        <v>2755</v>
      </c>
      <c r="C7" s="125"/>
      <c r="D7" s="125"/>
      <c r="E7" s="126"/>
    </row>
    <row r="8" spans="1:5" ht="25" x14ac:dyDescent="0.25">
      <c r="A8" s="10" t="s">
        <v>233</v>
      </c>
      <c r="B8" s="241" t="s">
        <v>2756</v>
      </c>
      <c r="C8" s="111"/>
      <c r="D8" s="111"/>
      <c r="E8" s="112"/>
    </row>
    <row r="9" spans="1:5" ht="12.75" customHeight="1" x14ac:dyDescent="0.25">
      <c r="A9" s="16" t="s">
        <v>235</v>
      </c>
      <c r="B9" s="155" t="s">
        <v>2757</v>
      </c>
      <c r="C9" s="156"/>
      <c r="D9" s="156"/>
      <c r="E9" s="157"/>
    </row>
    <row r="10" spans="1:5" x14ac:dyDescent="0.25">
      <c r="A10" s="117" t="s">
        <v>237</v>
      </c>
      <c r="B10" s="81" t="s">
        <v>2758</v>
      </c>
      <c r="C10" s="82"/>
      <c r="D10" s="82"/>
      <c r="E10" s="83"/>
    </row>
    <row r="11" spans="1:5" x14ac:dyDescent="0.25">
      <c r="A11" s="118"/>
      <c r="B11" s="81" t="s">
        <v>2759</v>
      </c>
      <c r="C11" s="82"/>
      <c r="D11" s="82"/>
      <c r="E11" s="83"/>
    </row>
    <row r="12" spans="1:5" x14ac:dyDescent="0.25">
      <c r="A12" s="119"/>
      <c r="B12" s="81" t="s">
        <v>2760</v>
      </c>
      <c r="C12" s="82"/>
      <c r="D12" s="82"/>
      <c r="E12" s="83"/>
    </row>
    <row r="13" spans="1:5" x14ac:dyDescent="0.25">
      <c r="A13" s="16" t="s">
        <v>241</v>
      </c>
      <c r="B13" s="81" t="s">
        <v>2761</v>
      </c>
      <c r="C13" s="82"/>
      <c r="D13" s="82"/>
      <c r="E13" s="83"/>
    </row>
    <row r="14" spans="1:5" x14ac:dyDescent="0.25">
      <c r="A14" s="16" t="s">
        <v>243</v>
      </c>
      <c r="B14" s="242" t="s">
        <v>2668</v>
      </c>
      <c r="C14" s="243"/>
      <c r="D14" s="243"/>
      <c r="E14" s="244"/>
    </row>
    <row r="15" spans="1:5" x14ac:dyDescent="0.25">
      <c r="A15" s="15" t="s">
        <v>245</v>
      </c>
      <c r="B15" s="108" t="s">
        <v>2762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149" t="s">
        <v>2763</v>
      </c>
      <c r="C22" s="82"/>
      <c r="D22" s="82"/>
      <c r="E22" s="83"/>
    </row>
    <row r="23" spans="1:8" ht="63.75" customHeight="1" x14ac:dyDescent="0.25">
      <c r="A23" s="9" t="s">
        <v>258</v>
      </c>
      <c r="B23" s="149" t="s">
        <v>2764</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2765</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2766</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F4E4DE0F-B6B9-43BD-AB94-A9501864F0C8}">
      <formula1>"Yes,No"</formula1>
    </dataValidation>
    <dataValidation type="list" allowBlank="1" showInputMessage="1" showErrorMessage="1" sqref="B36" xr:uid="{A2C31096-988E-4DF9-9D92-EC1223F5A429}">
      <formula1>"Applied, Exempt"</formula1>
    </dataValidation>
  </dataValidations>
  <hyperlinks>
    <hyperlink ref="B15:E15" r:id="rId1" display="iris.halldorsdottir@cqc.org.uk" xr:uid="{2DFD093C-33BA-4231-A714-FA0EFC2974D0}"/>
  </hyperlinks>
  <pageMargins left="0.7" right="0.7" top="0.75" bottom="0.75" header="0.3" footer="0.3"/>
  <pageSetup paperSize="9" orientation="portrait"/>
  <drawing r:id="rId2"/>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84A49-FD0D-4051-BE58-64D59AF3197F}">
  <sheetPr codeName="Sheet1126"/>
  <dimension ref="A1:H38"/>
  <sheetViews>
    <sheetView zoomScaleNormal="100" workbookViewId="0">
      <pane ySplit="2" topLeftCell="A27" activePane="bottomLeft" state="frozen"/>
      <selection activeCell="G7" sqref="G7"/>
      <selection pane="bottomLeft" activeCell="B36" sqref="B36"/>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2767</v>
      </c>
      <c r="C3" s="289"/>
      <c r="D3" s="289"/>
      <c r="E3" s="290"/>
    </row>
    <row r="4" spans="1:5" x14ac:dyDescent="0.25">
      <c r="A4" s="7" t="s">
        <v>1</v>
      </c>
      <c r="B4" s="81" t="s">
        <v>2768</v>
      </c>
      <c r="C4" s="82"/>
      <c r="D4" s="82"/>
      <c r="E4" s="83"/>
    </row>
    <row r="5" spans="1:5" x14ac:dyDescent="0.25">
      <c r="A5" s="7" t="s">
        <v>229</v>
      </c>
      <c r="B5" s="128"/>
      <c r="C5" s="141"/>
      <c r="D5" s="141"/>
      <c r="E5" s="142"/>
    </row>
    <row r="6" spans="1:5" ht="43.5" customHeight="1" x14ac:dyDescent="0.25">
      <c r="A6" s="7" t="s">
        <v>2</v>
      </c>
      <c r="B6" s="128" t="s">
        <v>2769</v>
      </c>
      <c r="C6" s="141"/>
      <c r="D6" s="141"/>
      <c r="E6" s="142"/>
    </row>
    <row r="7" spans="1:5" ht="87" customHeight="1" x14ac:dyDescent="0.25">
      <c r="A7" s="5" t="s">
        <v>231</v>
      </c>
      <c r="B7" s="124" t="s">
        <v>2770</v>
      </c>
      <c r="C7" s="125"/>
      <c r="D7" s="125"/>
      <c r="E7" s="126"/>
    </row>
    <row r="8" spans="1:5" ht="25" x14ac:dyDescent="0.25">
      <c r="A8" s="10" t="s">
        <v>233</v>
      </c>
      <c r="B8" s="241" t="s">
        <v>2771</v>
      </c>
      <c r="C8" s="111"/>
      <c r="D8" s="111"/>
      <c r="E8" s="112"/>
    </row>
    <row r="9" spans="1:5" ht="12.75" customHeight="1" x14ac:dyDescent="0.25">
      <c r="A9" s="16" t="s">
        <v>235</v>
      </c>
      <c r="B9" s="155" t="s">
        <v>2772</v>
      </c>
      <c r="C9" s="156"/>
      <c r="D9" s="156"/>
      <c r="E9" s="157"/>
    </row>
    <row r="10" spans="1:5" x14ac:dyDescent="0.25">
      <c r="A10" s="117" t="s">
        <v>237</v>
      </c>
      <c r="B10" s="81" t="s">
        <v>2720</v>
      </c>
      <c r="C10" s="82"/>
      <c r="D10" s="82"/>
      <c r="E10" s="83"/>
    </row>
    <row r="11" spans="1:5" x14ac:dyDescent="0.25">
      <c r="A11" s="118"/>
      <c r="B11" s="81" t="s">
        <v>2019</v>
      </c>
      <c r="C11" s="82"/>
      <c r="D11" s="82"/>
      <c r="E11" s="83"/>
    </row>
    <row r="12" spans="1:5" x14ac:dyDescent="0.25">
      <c r="A12" s="119"/>
      <c r="B12" s="183" t="s">
        <v>311</v>
      </c>
      <c r="C12" s="82"/>
      <c r="D12" s="82"/>
      <c r="E12" s="83"/>
    </row>
    <row r="13" spans="1:5" x14ac:dyDescent="0.25">
      <c r="A13" s="16" t="s">
        <v>241</v>
      </c>
      <c r="B13" s="81" t="s">
        <v>2020</v>
      </c>
      <c r="C13" s="82"/>
      <c r="D13" s="82"/>
      <c r="E13" s="83"/>
    </row>
    <row r="14" spans="1:5" x14ac:dyDescent="0.25">
      <c r="A14" s="16" t="s">
        <v>243</v>
      </c>
      <c r="B14" s="242">
        <v>2072105113</v>
      </c>
      <c r="C14" s="243"/>
      <c r="D14" s="243"/>
      <c r="E14" s="244"/>
    </row>
    <row r="15" spans="1:5" x14ac:dyDescent="0.25">
      <c r="A15" s="15" t="s">
        <v>245</v>
      </c>
      <c r="B15" s="108" t="s">
        <v>2773</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149" t="s">
        <v>2774</v>
      </c>
      <c r="C22" s="82"/>
      <c r="D22" s="82"/>
      <c r="E22" s="83"/>
    </row>
    <row r="23" spans="1:8" ht="63.75" customHeight="1" x14ac:dyDescent="0.25">
      <c r="A23" s="9" t="s">
        <v>258</v>
      </c>
      <c r="B23" s="149" t="s">
        <v>2775</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45797</v>
      </c>
      <c r="C34" s="170"/>
      <c r="D34" s="170"/>
      <c r="E34" s="171"/>
    </row>
    <row r="35" spans="1:5" ht="248.25" customHeight="1" x14ac:dyDescent="0.25">
      <c r="A35" s="6" t="s">
        <v>5</v>
      </c>
      <c r="B35" s="149" t="s">
        <v>2776</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B1E08AA7-A086-4B20-B2EC-78D9A98B93D2}">
      <formula1>"Yes,No"</formula1>
    </dataValidation>
    <dataValidation type="list" allowBlank="1" showInputMessage="1" showErrorMessage="1" sqref="B36" xr:uid="{262B35B3-3777-45E0-8D9D-F72FB7AFB10E}">
      <formula1>"Applied, Exempt"</formula1>
    </dataValidation>
  </dataValidations>
  <hyperlinks>
    <hyperlink ref="B15:E15" r:id="rId1" display="jo.nicholas@dhsc.gov.uk" xr:uid="{CBA37061-45D3-48B2-AAF6-F24E1894CD43}"/>
  </hyperlinks>
  <pageMargins left="0.7" right="0.7" top="0.75" bottom="0.75" header="0.3" footer="0.3"/>
  <pageSetup paperSize="9" orientation="portrait"/>
  <drawing r:id="rId2"/>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7F82B-3659-4AFC-9EE8-3293C5E0F556}">
  <sheetPr codeName="Sheet1127"/>
  <dimension ref="A1:H38"/>
  <sheetViews>
    <sheetView zoomScaleNormal="100" workbookViewId="0">
      <pane ySplit="2" topLeftCell="A32" activePane="bottomLeft" state="frozen"/>
      <selection activeCell="G7" sqref="G7"/>
      <selection pane="bottomLeft"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2777</v>
      </c>
      <c r="C3" s="289"/>
      <c r="D3" s="289"/>
      <c r="E3" s="290"/>
    </row>
    <row r="4" spans="1:5" x14ac:dyDescent="0.25">
      <c r="A4" s="7" t="s">
        <v>1</v>
      </c>
      <c r="B4" s="81" t="s">
        <v>2778</v>
      </c>
      <c r="C4" s="82"/>
      <c r="D4" s="82"/>
      <c r="E4" s="83"/>
    </row>
    <row r="5" spans="1:5" x14ac:dyDescent="0.25">
      <c r="A5" s="7" t="s">
        <v>229</v>
      </c>
      <c r="B5" s="128" t="s">
        <v>2779</v>
      </c>
      <c r="C5" s="141"/>
      <c r="D5" s="141"/>
      <c r="E5" s="142"/>
    </row>
    <row r="6" spans="1:5" ht="43.5" customHeight="1" x14ac:dyDescent="0.25">
      <c r="A6" s="7" t="s">
        <v>2</v>
      </c>
      <c r="B6" s="128" t="s">
        <v>2780</v>
      </c>
      <c r="C6" s="141"/>
      <c r="D6" s="141"/>
      <c r="E6" s="142"/>
    </row>
    <row r="7" spans="1:5" ht="87" customHeight="1" x14ac:dyDescent="0.25">
      <c r="A7" s="5" t="s">
        <v>231</v>
      </c>
      <c r="B7" s="124" t="s">
        <v>2781</v>
      </c>
      <c r="C7" s="125"/>
      <c r="D7" s="125"/>
      <c r="E7" s="126"/>
    </row>
    <row r="8" spans="1:5" ht="25" x14ac:dyDescent="0.25">
      <c r="A8" s="10" t="s">
        <v>233</v>
      </c>
      <c r="B8" s="241" t="s">
        <v>2782</v>
      </c>
      <c r="C8" s="111"/>
      <c r="D8" s="111"/>
      <c r="E8" s="112"/>
    </row>
    <row r="9" spans="1:5" ht="12.75" customHeight="1" x14ac:dyDescent="0.25">
      <c r="A9" s="16" t="s">
        <v>235</v>
      </c>
      <c r="B9" s="155" t="s">
        <v>2783</v>
      </c>
      <c r="C9" s="156"/>
      <c r="D9" s="156"/>
      <c r="E9" s="157"/>
    </row>
    <row r="10" spans="1:5" x14ac:dyDescent="0.25">
      <c r="A10" s="117" t="s">
        <v>237</v>
      </c>
      <c r="B10" s="81" t="s">
        <v>2784</v>
      </c>
      <c r="C10" s="82"/>
      <c r="D10" s="82"/>
      <c r="E10" s="83"/>
    </row>
    <row r="11" spans="1:5" x14ac:dyDescent="0.25">
      <c r="A11" s="118"/>
      <c r="B11" s="81" t="s">
        <v>2785</v>
      </c>
      <c r="C11" s="82"/>
      <c r="D11" s="82"/>
      <c r="E11" s="83"/>
    </row>
    <row r="12" spans="1:5" x14ac:dyDescent="0.25">
      <c r="A12" s="119"/>
      <c r="B12" s="81" t="s">
        <v>2786</v>
      </c>
      <c r="C12" s="82"/>
      <c r="D12" s="82"/>
      <c r="E12" s="83"/>
    </row>
    <row r="13" spans="1:5" x14ac:dyDescent="0.25">
      <c r="A13" s="16" t="s">
        <v>241</v>
      </c>
      <c r="B13" s="81" t="s">
        <v>2787</v>
      </c>
      <c r="C13" s="82"/>
      <c r="D13" s="82"/>
      <c r="E13" s="83"/>
    </row>
    <row r="14" spans="1:5" x14ac:dyDescent="0.25">
      <c r="A14" s="16" t="s">
        <v>243</v>
      </c>
      <c r="B14" s="242">
        <v>7467149703</v>
      </c>
      <c r="C14" s="243"/>
      <c r="D14" s="243"/>
      <c r="E14" s="244"/>
    </row>
    <row r="15" spans="1:5" x14ac:dyDescent="0.25">
      <c r="A15" s="15" t="s">
        <v>245</v>
      </c>
      <c r="B15" s="108" t="s">
        <v>2788</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2789</v>
      </c>
      <c r="C22" s="82"/>
      <c r="D22" s="82"/>
      <c r="E22" s="83"/>
    </row>
    <row r="23" spans="1:8" ht="200.25" customHeight="1" x14ac:dyDescent="0.25">
      <c r="A23" s="9" t="s">
        <v>258</v>
      </c>
      <c r="B23" s="323" t="s">
        <v>2790</v>
      </c>
      <c r="C23" s="93"/>
      <c r="D23" s="93"/>
      <c r="E23" s="94"/>
    </row>
    <row r="24" spans="1:8" x14ac:dyDescent="0.25">
      <c r="A24" s="96" t="s">
        <v>260</v>
      </c>
      <c r="B24" s="50"/>
      <c r="C24" s="89" t="s">
        <v>261</v>
      </c>
      <c r="D24" s="90"/>
      <c r="E24" s="91"/>
    </row>
    <row r="25" spans="1:8" x14ac:dyDescent="0.25">
      <c r="A25" s="96"/>
      <c r="B25" s="11"/>
      <c r="C25" s="101" t="s">
        <v>262</v>
      </c>
      <c r="D25" s="102"/>
      <c r="E25" s="103"/>
    </row>
    <row r="26" spans="1:8" x14ac:dyDescent="0.25">
      <c r="A26" s="96"/>
      <c r="B26" s="11"/>
      <c r="C26" s="101" t="s">
        <v>263</v>
      </c>
      <c r="D26" s="102"/>
      <c r="E26" s="103"/>
    </row>
    <row r="27" spans="1:8" x14ac:dyDescent="0.25">
      <c r="A27" s="96"/>
      <c r="B27" s="11" t="s">
        <v>2087</v>
      </c>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45747</v>
      </c>
      <c r="C34" s="170"/>
      <c r="D34" s="170"/>
      <c r="E34" s="171"/>
    </row>
    <row r="35" spans="1:5" ht="248.25" customHeight="1" x14ac:dyDescent="0.25">
      <c r="A35" s="6" t="s">
        <v>5</v>
      </c>
      <c r="B35" s="139" t="s">
        <v>2791</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6" xr:uid="{F13B1425-CB65-4D75-9C0C-FCFE6D524B5C}">
      <formula1>"Applied, Exempt"</formula1>
    </dataValidation>
    <dataValidation type="list" allowBlank="1" showInputMessage="1" showErrorMessage="1" sqref="B37:B38" xr:uid="{6A205A59-45E3-4B88-ADCC-9F30579D2318}">
      <formula1>"Yes,No"</formula1>
    </dataValidation>
  </dataValidations>
  <hyperlinks>
    <hyperlink ref="B15:E15" r:id="rId1" display="kaili.stanley@kcl.ac.uk  " xr:uid="{9451D35C-9BF7-46F7-9DC6-2A3277E95C3E}"/>
  </hyperlinks>
  <pageMargins left="0.7" right="0.7" top="0.75" bottom="0.75" header="0.3" footer="0.3"/>
  <pageSetup paperSize="9" orientation="portrait"/>
  <drawing r:id="rId2"/>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50BF9-75B7-4523-88BA-536889A8135A}">
  <sheetPr codeName="Sheet1128"/>
  <dimension ref="A1:H38"/>
  <sheetViews>
    <sheetView zoomScaleNormal="100" workbookViewId="0">
      <pane ySplit="2" topLeftCell="A35" activePane="bottomLeft" state="frozen"/>
      <selection activeCell="G7" sqref="G7"/>
      <selection pane="bottomLeft" activeCell="I35" sqref="I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2792</v>
      </c>
      <c r="C3" s="289"/>
      <c r="D3" s="289"/>
      <c r="E3" s="290"/>
    </row>
    <row r="4" spans="1:5" x14ac:dyDescent="0.25">
      <c r="A4" s="7" t="s">
        <v>1</v>
      </c>
      <c r="B4" s="81" t="s">
        <v>2793</v>
      </c>
      <c r="C4" s="82"/>
      <c r="D4" s="82"/>
      <c r="E4" s="83"/>
    </row>
    <row r="5" spans="1:5" x14ac:dyDescent="0.25">
      <c r="A5" s="7" t="s">
        <v>229</v>
      </c>
      <c r="B5" s="128" t="s">
        <v>2794</v>
      </c>
      <c r="C5" s="141"/>
      <c r="D5" s="141"/>
      <c r="E5" s="142"/>
    </row>
    <row r="6" spans="1:5" ht="43.5" customHeight="1" x14ac:dyDescent="0.25">
      <c r="A6" s="7" t="s">
        <v>2</v>
      </c>
      <c r="B6" s="128" t="s">
        <v>2795</v>
      </c>
      <c r="C6" s="141"/>
      <c r="D6" s="141"/>
      <c r="E6" s="142"/>
    </row>
    <row r="7" spans="1:5" ht="87" customHeight="1" x14ac:dyDescent="0.25">
      <c r="A7" s="5" t="s">
        <v>231</v>
      </c>
      <c r="B7" s="124" t="s">
        <v>2796</v>
      </c>
      <c r="C7" s="125"/>
      <c r="D7" s="125"/>
      <c r="E7" s="126"/>
    </row>
    <row r="8" spans="1:5" ht="25" x14ac:dyDescent="0.25">
      <c r="A8" s="10" t="s">
        <v>233</v>
      </c>
      <c r="B8" s="241" t="s">
        <v>2797</v>
      </c>
      <c r="C8" s="111"/>
      <c r="D8" s="111"/>
      <c r="E8" s="112"/>
    </row>
    <row r="9" spans="1:5" ht="12.75" customHeight="1" x14ac:dyDescent="0.25">
      <c r="A9" s="16" t="s">
        <v>235</v>
      </c>
      <c r="B9" s="155" t="s">
        <v>2798</v>
      </c>
      <c r="C9" s="156"/>
      <c r="D9" s="156"/>
      <c r="E9" s="157"/>
    </row>
    <row r="10" spans="1:5" x14ac:dyDescent="0.25">
      <c r="A10" s="117" t="s">
        <v>237</v>
      </c>
      <c r="B10" s="81" t="s">
        <v>2799</v>
      </c>
      <c r="C10" s="82"/>
      <c r="D10" s="82"/>
      <c r="E10" s="83"/>
    </row>
    <row r="11" spans="1:5" x14ac:dyDescent="0.25">
      <c r="A11" s="118"/>
      <c r="B11" s="81" t="s">
        <v>2800</v>
      </c>
      <c r="C11" s="82"/>
      <c r="D11" s="82"/>
      <c r="E11" s="83"/>
    </row>
    <row r="12" spans="1:5" x14ac:dyDescent="0.25">
      <c r="A12" s="119"/>
      <c r="B12" s="81" t="s">
        <v>1145</v>
      </c>
      <c r="C12" s="82"/>
      <c r="D12" s="82"/>
      <c r="E12" s="83"/>
    </row>
    <row r="13" spans="1:5" x14ac:dyDescent="0.25">
      <c r="A13" s="16" t="s">
        <v>241</v>
      </c>
      <c r="B13" s="81" t="s">
        <v>2801</v>
      </c>
      <c r="C13" s="82"/>
      <c r="D13" s="82"/>
      <c r="E13" s="83"/>
    </row>
    <row r="14" spans="1:5" x14ac:dyDescent="0.25">
      <c r="A14" s="16" t="s">
        <v>243</v>
      </c>
      <c r="B14" s="242" t="s">
        <v>2802</v>
      </c>
      <c r="C14" s="243"/>
      <c r="D14" s="243"/>
      <c r="E14" s="244"/>
    </row>
    <row r="15" spans="1:5" x14ac:dyDescent="0.25">
      <c r="A15" s="15" t="s">
        <v>245</v>
      </c>
      <c r="B15" s="108" t="s">
        <v>2803</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2804</v>
      </c>
      <c r="C22" s="82"/>
      <c r="D22" s="82"/>
      <c r="E22" s="83"/>
    </row>
    <row r="23" spans="1:8" ht="200.25" customHeight="1" x14ac:dyDescent="0.25">
      <c r="A23" s="9" t="s">
        <v>258</v>
      </c>
      <c r="B23" s="323" t="s">
        <v>2805</v>
      </c>
      <c r="C23" s="93"/>
      <c r="D23" s="93"/>
      <c r="E23" s="94"/>
    </row>
    <row r="24" spans="1:8" x14ac:dyDescent="0.25">
      <c r="A24" s="96" t="s">
        <v>260</v>
      </c>
      <c r="B24" s="50"/>
      <c r="C24" s="89" t="s">
        <v>261</v>
      </c>
      <c r="D24" s="90"/>
      <c r="E24" s="91"/>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45747</v>
      </c>
      <c r="C34" s="170"/>
      <c r="D34" s="170"/>
      <c r="E34" s="171"/>
    </row>
    <row r="35" spans="1:5" ht="248.25" customHeight="1" x14ac:dyDescent="0.25">
      <c r="A35" s="6" t="s">
        <v>5</v>
      </c>
      <c r="B35" s="149" t="s">
        <v>2806</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8:E8"/>
    <mergeCell ref="B9:E9"/>
    <mergeCell ref="B3:E3"/>
    <mergeCell ref="B4:E4"/>
    <mergeCell ref="B5:E5"/>
    <mergeCell ref="B6:E6"/>
    <mergeCell ref="B7:E7"/>
    <mergeCell ref="B15:E15"/>
    <mergeCell ref="B22:E22"/>
    <mergeCell ref="B23:E23"/>
    <mergeCell ref="B31:E31"/>
    <mergeCell ref="B32:E32"/>
    <mergeCell ref="B34:E34"/>
    <mergeCell ref="B35:E35"/>
    <mergeCell ref="A10:A12"/>
    <mergeCell ref="B10:E10"/>
    <mergeCell ref="B11:E11"/>
    <mergeCell ref="B12:E12"/>
    <mergeCell ref="B14:E14"/>
    <mergeCell ref="B13:E13"/>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8B3953BC-2856-4B2A-A819-D943195F17CA}">
      <formula1>"Applied, Exempt"</formula1>
    </dataValidation>
    <dataValidation type="list" allowBlank="1" showInputMessage="1" showErrorMessage="1" sqref="B37:B38" xr:uid="{C77DCCA9-6447-469B-AD75-188554998752}">
      <formula1>"Yes,No"</formula1>
    </dataValidation>
  </dataValidations>
  <hyperlinks>
    <hyperlink ref="B15:E15" r:id="rId1" display="Rebecca.lowe@manchester.ac.uk" xr:uid="{018BE3BF-5897-4F0C-B005-9C9AB737081C}"/>
  </hyperlinks>
  <pageMargins left="0.7" right="0.7" top="0.75" bottom="0.75" header="0.3" footer="0.3"/>
  <pageSetup paperSize="9" orientation="portrait"/>
  <drawing r:id="rId2"/>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F84EA-D9E3-4F1F-9B64-D02670FB222A}">
  <sheetPr codeName="Sheet1129"/>
  <dimension ref="A1:H38"/>
  <sheetViews>
    <sheetView zoomScaleNormal="100" workbookViewId="0">
      <pane ySplit="2" topLeftCell="A3" activePane="bottomLeft" state="frozen"/>
      <selection activeCell="G7" sqref="G7"/>
      <selection pane="bottomLeft" activeCell="F23" sqref="F23"/>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2807</v>
      </c>
      <c r="C3" s="289"/>
      <c r="D3" s="289"/>
      <c r="E3" s="290"/>
    </row>
    <row r="4" spans="1:5" x14ac:dyDescent="0.25">
      <c r="A4" s="7" t="s">
        <v>1</v>
      </c>
      <c r="B4" s="81" t="s">
        <v>2808</v>
      </c>
      <c r="C4" s="82"/>
      <c r="D4" s="82"/>
      <c r="E4" s="83"/>
    </row>
    <row r="5" spans="1:5" x14ac:dyDescent="0.25">
      <c r="A5" s="7" t="s">
        <v>229</v>
      </c>
      <c r="B5" s="128"/>
      <c r="C5" s="141"/>
      <c r="D5" s="141"/>
      <c r="E5" s="142"/>
    </row>
    <row r="6" spans="1:5" ht="43.5" customHeight="1" x14ac:dyDescent="0.25">
      <c r="A6" s="7" t="s">
        <v>2</v>
      </c>
      <c r="B6" s="128" t="s">
        <v>2809</v>
      </c>
      <c r="C6" s="141"/>
      <c r="D6" s="141"/>
      <c r="E6" s="142"/>
    </row>
    <row r="7" spans="1:5" ht="87" customHeight="1" x14ac:dyDescent="0.25">
      <c r="A7" s="5" t="s">
        <v>231</v>
      </c>
      <c r="B7" s="124" t="s">
        <v>3552</v>
      </c>
      <c r="C7" s="125"/>
      <c r="D7" s="125"/>
      <c r="E7" s="126"/>
    </row>
    <row r="8" spans="1:5" ht="25" x14ac:dyDescent="0.25">
      <c r="A8" s="10" t="s">
        <v>233</v>
      </c>
      <c r="B8" s="241" t="s">
        <v>2810</v>
      </c>
      <c r="C8" s="111"/>
      <c r="D8" s="111"/>
      <c r="E8" s="112"/>
    </row>
    <row r="9" spans="1:5" ht="12.75" customHeight="1" x14ac:dyDescent="0.25">
      <c r="A9" s="16" t="s">
        <v>235</v>
      </c>
      <c r="B9" s="155" t="s">
        <v>2811</v>
      </c>
      <c r="C9" s="156"/>
      <c r="D9" s="156"/>
      <c r="E9" s="157"/>
    </row>
    <row r="10" spans="1:5" x14ac:dyDescent="0.25">
      <c r="A10" s="117" t="s">
        <v>237</v>
      </c>
      <c r="B10" s="81" t="s">
        <v>2812</v>
      </c>
      <c r="C10" s="82"/>
      <c r="D10" s="82"/>
      <c r="E10" s="83"/>
    </row>
    <row r="11" spans="1:5" x14ac:dyDescent="0.25">
      <c r="A11" s="118"/>
      <c r="B11" s="81" t="s">
        <v>2813</v>
      </c>
      <c r="C11" s="82"/>
      <c r="D11" s="82"/>
      <c r="E11" s="83"/>
    </row>
    <row r="12" spans="1:5" x14ac:dyDescent="0.25">
      <c r="A12" s="119"/>
      <c r="B12" s="81" t="s">
        <v>311</v>
      </c>
      <c r="C12" s="82"/>
      <c r="D12" s="82"/>
      <c r="E12" s="83"/>
    </row>
    <row r="13" spans="1:5" x14ac:dyDescent="0.25">
      <c r="A13" s="16" t="s">
        <v>241</v>
      </c>
      <c r="B13" s="81" t="s">
        <v>391</v>
      </c>
      <c r="C13" s="82"/>
      <c r="D13" s="82"/>
      <c r="E13" s="83"/>
    </row>
    <row r="14" spans="1:5" x14ac:dyDescent="0.25">
      <c r="A14" s="16" t="s">
        <v>243</v>
      </c>
      <c r="B14" s="242" t="s">
        <v>2814</v>
      </c>
      <c r="C14" s="243"/>
      <c r="D14" s="243"/>
      <c r="E14" s="244"/>
    </row>
    <row r="15" spans="1:5" x14ac:dyDescent="0.25">
      <c r="A15" s="15" t="s">
        <v>245</v>
      </c>
      <c r="B15" s="108" t="s">
        <v>2815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2816</v>
      </c>
      <c r="C22" s="82"/>
      <c r="D22" s="82"/>
      <c r="E22" s="83"/>
    </row>
    <row r="23" spans="1:8" ht="63.75" customHeight="1" thickBot="1" x14ac:dyDescent="0.3">
      <c r="A23" s="9" t="s">
        <v>258</v>
      </c>
      <c r="B23" s="149" t="s">
        <v>3551</v>
      </c>
      <c r="C23" s="82"/>
      <c r="D23" s="82"/>
      <c r="E23" s="83"/>
    </row>
    <row r="24" spans="1:8" ht="15.75" customHeight="1" x14ac:dyDescent="0.25">
      <c r="A24" s="95" t="s">
        <v>260</v>
      </c>
      <c r="B24" s="71"/>
      <c r="C24" s="98"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45759</v>
      </c>
      <c r="C34" s="170"/>
      <c r="D34" s="170"/>
      <c r="E34" s="171"/>
    </row>
    <row r="35" spans="1:5" ht="248.25" customHeight="1" x14ac:dyDescent="0.25">
      <c r="A35" s="6" t="s">
        <v>5</v>
      </c>
      <c r="B35" s="149" t="s">
        <v>3559</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5" thickBot="1" x14ac:dyDescent="0.3">
      <c r="A38" s="5" t="s">
        <v>10</v>
      </c>
      <c r="B38" s="77" t="s">
        <v>437</v>
      </c>
      <c r="C38" s="137"/>
      <c r="D38" s="137"/>
      <c r="E38" s="138"/>
    </row>
  </sheetData>
  <mergeCells count="37">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 ref="A10:A12"/>
    <mergeCell ref="B10:E10"/>
    <mergeCell ref="B11:E11"/>
    <mergeCell ref="B12:E12"/>
    <mergeCell ref="B14:E14"/>
    <mergeCell ref="B13:E13"/>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74101720-872A-4FEA-808D-8B60DF266E13}">
      <formula1>"Applied, Exempt"</formula1>
    </dataValidation>
    <dataValidation type="list" allowBlank="1" showInputMessage="1" showErrorMessage="1" sqref="B37:B38" xr:uid="{FAF86074-45EC-4641-B6D6-1C69092B44F1}">
      <formula1>"Yes,No"</formula1>
    </dataValidation>
  </dataValidations>
  <hyperlinks>
    <hyperlink ref="B15:E15" r:id="rId1" display="Ninma.sheshi@rcp.ac.uk " xr:uid="{C7865FAA-14A1-4996-BC18-37FBB777173A}"/>
  </hyperlinks>
  <pageMargins left="0.7" right="0.7" top="0.75" bottom="0.75" header="0.3" footer="0.3"/>
  <pageSetup paperSize="9" orientation="portrait"/>
  <drawing r:id="rId2"/>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340FF-8E22-40E7-9020-460470FBCC97}">
  <sheetPr codeName="Sheet1130"/>
  <dimension ref="A1:H38"/>
  <sheetViews>
    <sheetView zoomScaleNormal="100" workbookViewId="0">
      <pane ySplit="2" topLeftCell="A3" activePane="bottomLeft" state="frozen"/>
      <selection activeCell="G7" sqref="G7"/>
      <selection pane="bottomLeft" activeCell="H14" sqref="H1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2817</v>
      </c>
      <c r="C3" s="324"/>
      <c r="D3" s="324"/>
      <c r="E3" s="325"/>
    </row>
    <row r="4" spans="1:5" x14ac:dyDescent="0.25">
      <c r="A4" s="7" t="s">
        <v>1</v>
      </c>
      <c r="B4" s="81" t="s">
        <v>2818</v>
      </c>
      <c r="C4" s="82"/>
      <c r="D4" s="82"/>
      <c r="E4" s="83"/>
    </row>
    <row r="5" spans="1:5" x14ac:dyDescent="0.25">
      <c r="A5" s="7" t="s">
        <v>229</v>
      </c>
      <c r="B5" s="128"/>
      <c r="C5" s="141"/>
      <c r="D5" s="141"/>
      <c r="E5" s="142"/>
    </row>
    <row r="6" spans="1:5" ht="43.5" customHeight="1" x14ac:dyDescent="0.25">
      <c r="A6" s="7" t="s">
        <v>2</v>
      </c>
      <c r="B6" s="128" t="s">
        <v>2819</v>
      </c>
      <c r="C6" s="141"/>
      <c r="D6" s="141"/>
      <c r="E6" s="142"/>
    </row>
    <row r="7" spans="1:5" ht="87" customHeight="1" x14ac:dyDescent="0.25">
      <c r="A7" s="5" t="s">
        <v>231</v>
      </c>
      <c r="B7" s="124" t="s">
        <v>2820</v>
      </c>
      <c r="C7" s="125"/>
      <c r="D7" s="125"/>
      <c r="E7" s="126"/>
    </row>
    <row r="8" spans="1:5" ht="25" x14ac:dyDescent="0.25">
      <c r="A8" s="10" t="s">
        <v>233</v>
      </c>
      <c r="B8" s="241" t="s">
        <v>1315</v>
      </c>
      <c r="C8" s="111"/>
      <c r="D8" s="111"/>
      <c r="E8" s="112"/>
    </row>
    <row r="9" spans="1:5" ht="12.75" customHeight="1" x14ac:dyDescent="0.25">
      <c r="A9" s="16" t="s">
        <v>235</v>
      </c>
      <c r="B9" s="155" t="s">
        <v>2821</v>
      </c>
      <c r="C9" s="156"/>
      <c r="D9" s="156"/>
      <c r="E9" s="157"/>
    </row>
    <row r="10" spans="1:5" x14ac:dyDescent="0.25">
      <c r="A10" s="117" t="s">
        <v>237</v>
      </c>
      <c r="B10" s="81" t="s">
        <v>1461</v>
      </c>
      <c r="C10" s="82"/>
      <c r="D10" s="82"/>
      <c r="E10" s="83"/>
    </row>
    <row r="11" spans="1:5" x14ac:dyDescent="0.25">
      <c r="A11" s="118"/>
      <c r="B11" s="81" t="s">
        <v>2822</v>
      </c>
      <c r="C11" s="82"/>
      <c r="D11" s="82"/>
      <c r="E11" s="83"/>
    </row>
    <row r="12" spans="1:5" x14ac:dyDescent="0.25">
      <c r="A12" s="119"/>
      <c r="B12" s="183" t="s">
        <v>325</v>
      </c>
      <c r="C12" s="82"/>
      <c r="D12" s="82"/>
      <c r="E12" s="83"/>
    </row>
    <row r="13" spans="1:5" x14ac:dyDescent="0.25">
      <c r="A13" s="16" t="s">
        <v>241</v>
      </c>
      <c r="B13" s="81" t="s">
        <v>1319</v>
      </c>
      <c r="C13" s="82"/>
      <c r="D13" s="82"/>
      <c r="E13" s="83"/>
    </row>
    <row r="14" spans="1:5" x14ac:dyDescent="0.25">
      <c r="A14" s="16" t="s">
        <v>243</v>
      </c>
      <c r="B14" s="242">
        <v>7766531282</v>
      </c>
      <c r="C14" s="243"/>
      <c r="D14" s="243"/>
      <c r="E14" s="244"/>
    </row>
    <row r="15" spans="1:5" x14ac:dyDescent="0.25">
      <c r="A15" s="15" t="s">
        <v>245</v>
      </c>
      <c r="B15" s="108" t="s">
        <v>2823</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2824</v>
      </c>
      <c r="C22" s="82"/>
      <c r="D22" s="82"/>
      <c r="E22" s="83"/>
    </row>
    <row r="23" spans="1:8" ht="63.75" customHeight="1" x14ac:dyDescent="0.25">
      <c r="A23" s="9" t="s">
        <v>258</v>
      </c>
      <c r="B23" s="149" t="s">
        <v>2825</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45402</v>
      </c>
      <c r="C34" s="170"/>
      <c r="D34" s="170"/>
      <c r="E34" s="171"/>
    </row>
    <row r="35" spans="1:5" ht="248.25" customHeight="1" x14ac:dyDescent="0.25">
      <c r="A35" s="6" t="s">
        <v>5</v>
      </c>
      <c r="B35" s="149" t="s">
        <v>2826</v>
      </c>
      <c r="C35" s="82"/>
      <c r="D35" s="82"/>
      <c r="E35" s="82"/>
    </row>
    <row r="36" spans="1:5" ht="25" x14ac:dyDescent="0.25">
      <c r="A36" s="74" t="s">
        <v>8</v>
      </c>
      <c r="B36" s="72"/>
      <c r="C36" s="132"/>
      <c r="D36" s="133"/>
      <c r="E36" s="134"/>
    </row>
    <row r="37" spans="1:5" ht="25" x14ac:dyDescent="0.25">
      <c r="A37" s="75" t="s">
        <v>9</v>
      </c>
      <c r="B37" s="76" t="s">
        <v>513</v>
      </c>
      <c r="C37" s="135"/>
      <c r="D37" s="135"/>
      <c r="E37" s="136"/>
    </row>
    <row r="38" spans="1:5" ht="25" x14ac:dyDescent="0.25">
      <c r="A38" s="5" t="s">
        <v>10</v>
      </c>
      <c r="B38" s="77" t="s">
        <v>437</v>
      </c>
      <c r="C38" s="137"/>
      <c r="D38" s="137"/>
      <c r="E38" s="138"/>
    </row>
  </sheetData>
  <mergeCells count="37">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 ref="A10:A12"/>
    <mergeCell ref="B10:E10"/>
    <mergeCell ref="B11:E11"/>
    <mergeCell ref="B12:E12"/>
    <mergeCell ref="B14:E14"/>
    <mergeCell ref="B13:E13"/>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C09FF6F4-0DE1-40C8-981A-70DA57EDEA67}">
      <formula1>"Yes,No"</formula1>
    </dataValidation>
    <dataValidation type="list" allowBlank="1" showInputMessage="1" showErrorMessage="1" sqref="B36" xr:uid="{06C5B3DD-3F57-41D8-8D55-AE817CB90B98}">
      <formula1>"Applied, Exempt"</formula1>
    </dataValidation>
  </dataValidations>
  <hyperlinks>
    <hyperlink ref="B15:E15" r:id="rId1" display="rosalind.reilly@wales.nhs.uk" xr:uid="{738B8F8C-0491-46EC-9138-0239C3E1E34B}"/>
  </hyperlinks>
  <pageMargins left="0.7" right="0.7" top="0.75" bottom="0.75" header="0.3" footer="0.3"/>
  <pageSetup paperSize="9" orientation="portrait"/>
  <drawing r:id="rId2"/>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35A9-15AA-4E23-AD74-11C6B69FEAE7}">
  <sheetPr codeName="Sheet1131"/>
  <dimension ref="A1:H38"/>
  <sheetViews>
    <sheetView zoomScaleNormal="100" workbookViewId="0">
      <pane ySplit="2" topLeftCell="A35" activePane="bottomLeft" state="frozen"/>
      <selection activeCell="G7" sqref="G7"/>
      <selection pane="bottomLeft" activeCell="C42" sqref="C4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2827</v>
      </c>
      <c r="C3" s="289"/>
      <c r="D3" s="289"/>
      <c r="E3" s="290"/>
    </row>
    <row r="4" spans="1:5" x14ac:dyDescent="0.25">
      <c r="A4" s="7" t="s">
        <v>1</v>
      </c>
      <c r="B4" s="81" t="s">
        <v>2828</v>
      </c>
      <c r="C4" s="82"/>
      <c r="D4" s="82"/>
      <c r="E4" s="83"/>
    </row>
    <row r="5" spans="1:5" x14ac:dyDescent="0.25">
      <c r="A5" s="7" t="s">
        <v>229</v>
      </c>
      <c r="B5" s="128"/>
      <c r="C5" s="141"/>
      <c r="D5" s="141"/>
      <c r="E5" s="142"/>
    </row>
    <row r="6" spans="1:5" ht="43.5" customHeight="1" x14ac:dyDescent="0.25">
      <c r="A6" s="7" t="s">
        <v>2</v>
      </c>
      <c r="B6" s="128" t="s">
        <v>2829</v>
      </c>
      <c r="C6" s="141"/>
      <c r="D6" s="141"/>
      <c r="E6" s="142"/>
    </row>
    <row r="7" spans="1:5" ht="87" customHeight="1" x14ac:dyDescent="0.25">
      <c r="A7" s="5" t="s">
        <v>231</v>
      </c>
      <c r="B7" s="124" t="s">
        <v>2830</v>
      </c>
      <c r="C7" s="125"/>
      <c r="D7" s="125"/>
      <c r="E7" s="126"/>
    </row>
    <row r="8" spans="1:5" ht="25" x14ac:dyDescent="0.25">
      <c r="A8" s="10" t="s">
        <v>233</v>
      </c>
      <c r="B8" s="241" t="s">
        <v>2831</v>
      </c>
      <c r="C8" s="111"/>
      <c r="D8" s="111"/>
      <c r="E8" s="112"/>
    </row>
    <row r="9" spans="1:5" ht="12.75" customHeight="1" x14ac:dyDescent="0.25">
      <c r="A9" s="16" t="s">
        <v>235</v>
      </c>
      <c r="B9" s="326" t="s">
        <v>2832</v>
      </c>
      <c r="C9" s="327"/>
      <c r="D9" s="327"/>
      <c r="E9" s="328"/>
    </row>
    <row r="10" spans="1:5" x14ac:dyDescent="0.25">
      <c r="A10" s="329" t="s">
        <v>237</v>
      </c>
      <c r="B10" s="330" t="s">
        <v>707</v>
      </c>
      <c r="C10" s="331"/>
      <c r="D10" s="331"/>
      <c r="E10" s="332"/>
    </row>
    <row r="11" spans="1:5" x14ac:dyDescent="0.25">
      <c r="A11" s="118"/>
      <c r="B11" s="319" t="s">
        <v>2812</v>
      </c>
      <c r="C11" s="88"/>
      <c r="D11" s="88"/>
      <c r="E11" s="320"/>
    </row>
    <row r="12" spans="1:5" x14ac:dyDescent="0.25">
      <c r="A12" s="119"/>
      <c r="B12" s="81" t="s">
        <v>1367</v>
      </c>
      <c r="C12" s="82"/>
      <c r="D12" s="82"/>
      <c r="E12" s="83"/>
    </row>
    <row r="13" spans="1:5" x14ac:dyDescent="0.25">
      <c r="A13" s="16" t="s">
        <v>241</v>
      </c>
      <c r="B13" s="81" t="s">
        <v>391</v>
      </c>
      <c r="C13" s="82"/>
      <c r="D13" s="82"/>
      <c r="E13" s="83"/>
    </row>
    <row r="14" spans="1:5" x14ac:dyDescent="0.25">
      <c r="A14" s="16" t="s">
        <v>243</v>
      </c>
      <c r="B14" s="242" t="s">
        <v>2833</v>
      </c>
      <c r="C14" s="243"/>
      <c r="D14" s="243"/>
      <c r="E14" s="244"/>
    </row>
    <row r="15" spans="1:5" x14ac:dyDescent="0.25">
      <c r="A15" s="15" t="s">
        <v>245</v>
      </c>
      <c r="B15" s="108" t="s">
        <v>2834</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155" t="s">
        <v>2835</v>
      </c>
      <c r="C22" s="156"/>
      <c r="D22" s="156"/>
      <c r="E22" s="157"/>
    </row>
    <row r="23" spans="1:8" ht="63.75" customHeight="1" x14ac:dyDescent="0.25">
      <c r="A23" s="9" t="s">
        <v>258</v>
      </c>
      <c r="B23" s="149" t="s">
        <v>2836</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45794</v>
      </c>
      <c r="C34" s="170"/>
      <c r="D34" s="170"/>
      <c r="E34" s="171"/>
    </row>
    <row r="35" spans="1:5" ht="248.25" customHeight="1" x14ac:dyDescent="0.25">
      <c r="A35" s="6" t="s">
        <v>5</v>
      </c>
      <c r="B35" s="149" t="s">
        <v>2837</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B8:E8"/>
    <mergeCell ref="B3:E3"/>
    <mergeCell ref="B4:E4"/>
    <mergeCell ref="B5:E5"/>
    <mergeCell ref="B6:E6"/>
    <mergeCell ref="B7:E7"/>
    <mergeCell ref="B9:E9"/>
    <mergeCell ref="A10:A12"/>
    <mergeCell ref="B22:E22"/>
    <mergeCell ref="B11:E11"/>
    <mergeCell ref="B12:E12"/>
    <mergeCell ref="B13:E13"/>
    <mergeCell ref="A16:A21"/>
    <mergeCell ref="C16:E16"/>
    <mergeCell ref="C17:E17"/>
    <mergeCell ref="C18:E18"/>
    <mergeCell ref="C19:E19"/>
    <mergeCell ref="C20:E20"/>
    <mergeCell ref="C21:E21"/>
    <mergeCell ref="B10:E10"/>
    <mergeCell ref="B23:E23"/>
    <mergeCell ref="B14:E14"/>
    <mergeCell ref="B15:E15"/>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BAE96EC8-3C5E-4E8A-B51B-6726E4AD0DE0}">
      <formula1>"Yes,No"</formula1>
    </dataValidation>
    <dataValidation type="list" allowBlank="1" showInputMessage="1" showErrorMessage="1" sqref="B36" xr:uid="{43FEA947-CFD0-498E-A360-6F2379669A0A}">
      <formula1>"Applied, Exempt"</formula1>
    </dataValidation>
  </dataValidations>
  <hyperlinks>
    <hyperlink ref="B15:E15" r:id="rId1" display="lara.amusan@rcp.ac.uk" xr:uid="{1A9A5B8A-1B22-42E3-A199-1F1FF44A1EAC}"/>
  </hyperlinks>
  <pageMargins left="0.7" right="0.7" top="0.75" bottom="0.75" header="0.3" footer="0.3"/>
  <pageSetup paperSize="9" orientation="portrait"/>
  <drawing r:id="rId2"/>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1E59F-F0B3-4F4D-AA31-25EF8EC617D8}">
  <sheetPr codeName="Sheet1132"/>
  <dimension ref="A1:H38"/>
  <sheetViews>
    <sheetView zoomScaleNormal="100" workbookViewId="0">
      <pane ySplit="2" topLeftCell="A35" activePane="bottomLeft" state="frozen"/>
      <selection activeCell="G7" sqref="G7"/>
      <selection pane="bottomLeft" activeCell="E42" sqref="E4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2838</v>
      </c>
      <c r="C3" s="289"/>
      <c r="D3" s="289"/>
      <c r="E3" s="290"/>
    </row>
    <row r="4" spans="1:5" x14ac:dyDescent="0.25">
      <c r="A4" s="7" t="s">
        <v>1</v>
      </c>
      <c r="B4" s="81" t="s">
        <v>2839</v>
      </c>
      <c r="C4" s="82"/>
      <c r="D4" s="82"/>
      <c r="E4" s="83"/>
    </row>
    <row r="5" spans="1:5" x14ac:dyDescent="0.25">
      <c r="A5" s="7" t="s">
        <v>229</v>
      </c>
      <c r="B5" s="128"/>
      <c r="C5" s="141"/>
      <c r="D5" s="141"/>
      <c r="E5" s="142"/>
    </row>
    <row r="6" spans="1:5" ht="43.5" customHeight="1" x14ac:dyDescent="0.25">
      <c r="A6" s="7" t="s">
        <v>2</v>
      </c>
      <c r="B6" s="128" t="s">
        <v>2840</v>
      </c>
      <c r="C6" s="141"/>
      <c r="D6" s="141"/>
      <c r="E6" s="142"/>
    </row>
    <row r="7" spans="1:5" ht="87" customHeight="1" x14ac:dyDescent="0.25">
      <c r="A7" s="5" t="s">
        <v>231</v>
      </c>
      <c r="B7" s="124" t="s">
        <v>2841</v>
      </c>
      <c r="C7" s="125"/>
      <c r="D7" s="125"/>
      <c r="E7" s="126"/>
    </row>
    <row r="8" spans="1:5" ht="25" x14ac:dyDescent="0.25">
      <c r="A8" s="10" t="s">
        <v>233</v>
      </c>
      <c r="B8" s="241" t="s">
        <v>2842</v>
      </c>
      <c r="C8" s="111"/>
      <c r="D8" s="111"/>
      <c r="E8" s="112"/>
    </row>
    <row r="9" spans="1:5" ht="12.75" customHeight="1" x14ac:dyDescent="0.25">
      <c r="A9" s="16" t="s">
        <v>235</v>
      </c>
      <c r="B9" s="155" t="s">
        <v>2843</v>
      </c>
      <c r="C9" s="156"/>
      <c r="D9" s="156"/>
      <c r="E9" s="157"/>
    </row>
    <row r="10" spans="1:5" x14ac:dyDescent="0.25">
      <c r="A10" s="117" t="s">
        <v>237</v>
      </c>
      <c r="B10" s="81" t="s">
        <v>2844</v>
      </c>
      <c r="C10" s="82"/>
      <c r="D10" s="82"/>
      <c r="E10" s="83"/>
    </row>
    <row r="11" spans="1:5" x14ac:dyDescent="0.25">
      <c r="A11" s="118"/>
      <c r="B11" s="81" t="s">
        <v>2845</v>
      </c>
      <c r="C11" s="82"/>
      <c r="D11" s="82"/>
      <c r="E11" s="83"/>
    </row>
    <row r="12" spans="1:5" x14ac:dyDescent="0.25">
      <c r="A12" s="119"/>
      <c r="B12" s="81" t="s">
        <v>2846</v>
      </c>
      <c r="C12" s="82"/>
      <c r="D12" s="82"/>
      <c r="E12" s="83"/>
    </row>
    <row r="13" spans="1:5" x14ac:dyDescent="0.25">
      <c r="A13" s="16" t="s">
        <v>241</v>
      </c>
      <c r="B13" s="81" t="s">
        <v>2847</v>
      </c>
      <c r="C13" s="82"/>
      <c r="D13" s="82"/>
      <c r="E13" s="83"/>
    </row>
    <row r="14" spans="1:5" x14ac:dyDescent="0.25">
      <c r="A14" s="16" t="s">
        <v>243</v>
      </c>
      <c r="B14" s="242">
        <v>1612131705</v>
      </c>
      <c r="C14" s="243"/>
      <c r="D14" s="243"/>
      <c r="E14" s="244"/>
    </row>
    <row r="15" spans="1:5" x14ac:dyDescent="0.25">
      <c r="A15" s="15" t="s">
        <v>245</v>
      </c>
      <c r="B15" s="108" t="s">
        <v>2848</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2849</v>
      </c>
      <c r="C22" s="82"/>
      <c r="D22" s="82"/>
      <c r="E22" s="83"/>
    </row>
    <row r="23" spans="1:8" ht="63.75" customHeight="1" x14ac:dyDescent="0.25">
      <c r="A23" s="9" t="s">
        <v>258</v>
      </c>
      <c r="B23" s="149" t="s">
        <v>2850</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45807</v>
      </c>
      <c r="C34" s="170"/>
      <c r="D34" s="170"/>
      <c r="E34" s="171"/>
    </row>
    <row r="35" spans="1:5" ht="248.25" customHeight="1" x14ac:dyDescent="0.25">
      <c r="A35" s="6" t="s">
        <v>5</v>
      </c>
      <c r="B35" s="149" t="s">
        <v>2851</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DF2BB0FB-612C-40E7-BF40-C429662881D3}">
      <formula1>"Yes,No"</formula1>
    </dataValidation>
    <dataValidation type="list" allowBlank="1" showInputMessage="1" showErrorMessage="1" sqref="B36" xr:uid="{B600F5CD-8373-4C1E-BA73-512975884014}">
      <formula1>"Applied, Exempt"</formula1>
    </dataValidation>
  </dataValidations>
  <hyperlinks>
    <hyperlink ref="B15:E15" r:id="rId1" display="graham.hayler@nhs.net" xr:uid="{3E0A2AD4-87AD-424E-B2F8-D5FD0AE0B305}"/>
  </hyperlinks>
  <pageMargins left="0.7" right="0.7" top="0.75" bottom="0.75" header="0.3" footer="0.3"/>
  <pageSetup paperSize="9" orientation="portrait"/>
  <drawing r:id="rId2"/>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92E15-F9A4-4B26-B3CD-06F0E4D07A0F}">
  <sheetPr codeName="Sheet1133"/>
  <dimension ref="A1:H38"/>
  <sheetViews>
    <sheetView zoomScaleNormal="100" workbookViewId="0">
      <pane ySplit="2" topLeftCell="A35" activePane="bottomLeft" state="frozen"/>
      <selection activeCell="G7" sqref="G7"/>
      <selection pane="bottomLeft" activeCell="E45" sqref="E4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2852</v>
      </c>
      <c r="C3" s="289"/>
      <c r="D3" s="289"/>
      <c r="E3" s="290"/>
    </row>
    <row r="4" spans="1:5" x14ac:dyDescent="0.25">
      <c r="A4" s="7" t="s">
        <v>1</v>
      </c>
      <c r="B4" s="81" t="s">
        <v>2853</v>
      </c>
      <c r="C4" s="82"/>
      <c r="D4" s="82"/>
      <c r="E4" s="83"/>
    </row>
    <row r="5" spans="1:5" x14ac:dyDescent="0.25">
      <c r="A5" s="7" t="s">
        <v>229</v>
      </c>
      <c r="B5" s="128"/>
      <c r="C5" s="141"/>
      <c r="D5" s="141"/>
      <c r="E5" s="142"/>
    </row>
    <row r="6" spans="1:5" ht="43.5" customHeight="1" x14ac:dyDescent="0.25">
      <c r="A6" s="7" t="s">
        <v>2</v>
      </c>
      <c r="B6" s="128" t="s">
        <v>2854</v>
      </c>
      <c r="C6" s="141"/>
      <c r="D6" s="141"/>
      <c r="E6" s="142"/>
    </row>
    <row r="7" spans="1:5" ht="87" customHeight="1" x14ac:dyDescent="0.25">
      <c r="A7" s="5" t="s">
        <v>231</v>
      </c>
      <c r="B7" s="124" t="s">
        <v>2855</v>
      </c>
      <c r="C7" s="125"/>
      <c r="D7" s="125"/>
      <c r="E7" s="126"/>
    </row>
    <row r="8" spans="1:5" ht="25" x14ac:dyDescent="0.25">
      <c r="A8" s="10" t="s">
        <v>233</v>
      </c>
      <c r="B8" s="241" t="s">
        <v>2380</v>
      </c>
      <c r="C8" s="111"/>
      <c r="D8" s="111"/>
      <c r="E8" s="112"/>
    </row>
    <row r="9" spans="1:5" ht="12.75" customHeight="1" x14ac:dyDescent="0.25">
      <c r="A9" s="16" t="s">
        <v>235</v>
      </c>
      <c r="B9" s="155" t="s">
        <v>2856</v>
      </c>
      <c r="C9" s="156"/>
      <c r="D9" s="156"/>
      <c r="E9" s="157"/>
    </row>
    <row r="10" spans="1:5" x14ac:dyDescent="0.25">
      <c r="A10" s="117" t="s">
        <v>237</v>
      </c>
      <c r="B10" s="81" t="s">
        <v>2857</v>
      </c>
      <c r="C10" s="82"/>
      <c r="D10" s="82"/>
      <c r="E10" s="83"/>
    </row>
    <row r="11" spans="1:5" x14ac:dyDescent="0.25">
      <c r="A11" s="118"/>
      <c r="B11" s="81" t="s">
        <v>2858</v>
      </c>
      <c r="C11" s="82"/>
      <c r="D11" s="82"/>
      <c r="E11" s="83"/>
    </row>
    <row r="12" spans="1:5" x14ac:dyDescent="0.25">
      <c r="A12" s="119"/>
      <c r="B12" s="81" t="s">
        <v>2859</v>
      </c>
      <c r="C12" s="82"/>
      <c r="D12" s="82"/>
      <c r="E12" s="83"/>
    </row>
    <row r="13" spans="1:5" x14ac:dyDescent="0.25">
      <c r="A13" s="16" t="s">
        <v>241</v>
      </c>
      <c r="B13" s="81" t="s">
        <v>2860</v>
      </c>
      <c r="C13" s="82"/>
      <c r="D13" s="82"/>
      <c r="E13" s="83"/>
    </row>
    <row r="14" spans="1:5" x14ac:dyDescent="0.25">
      <c r="A14" s="16" t="s">
        <v>243</v>
      </c>
      <c r="B14" s="242">
        <v>1133436265</v>
      </c>
      <c r="C14" s="243"/>
      <c r="D14" s="243"/>
      <c r="E14" s="244"/>
    </row>
    <row r="15" spans="1:5" x14ac:dyDescent="0.25">
      <c r="A15" s="15" t="s">
        <v>245</v>
      </c>
      <c r="B15" s="108" t="s">
        <v>2861</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2862</v>
      </c>
      <c r="C22" s="82"/>
      <c r="D22" s="82"/>
      <c r="E22" s="83"/>
    </row>
    <row r="23" spans="1:8" ht="63.75" customHeight="1" x14ac:dyDescent="0.25">
      <c r="A23" s="9" t="s">
        <v>258</v>
      </c>
      <c r="B23" s="149" t="s">
        <v>2863</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t="s">
        <v>2087</v>
      </c>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45803</v>
      </c>
      <c r="C34" s="170"/>
      <c r="D34" s="170"/>
      <c r="E34" s="171"/>
    </row>
    <row r="35" spans="1:5" ht="248.25" customHeight="1" x14ac:dyDescent="0.25">
      <c r="A35" s="6" t="s">
        <v>5</v>
      </c>
      <c r="B35" s="149" t="s">
        <v>2864</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66BFE91F-016C-4715-AF4D-3EBB13AE9AAC}">
      <formula1>"Yes,No"</formula1>
    </dataValidation>
    <dataValidation type="list" allowBlank="1" showInputMessage="1" showErrorMessage="1" sqref="B36" xr:uid="{353A7D91-4667-49BD-A669-6BC53118A081}">
      <formula1>"Applied, Exempt"</formula1>
    </dataValidation>
  </dataValidations>
  <hyperlinks>
    <hyperlink ref="B15:E15" r:id="rId1" display="a.glaser@leeds.ac.uk" xr:uid="{7B817362-42D1-4835-B3E5-4C774DABD09A}"/>
  </hyperlinks>
  <pageMargins left="0.7" right="0.7" top="0.75" bottom="0.75" header="0.3" footer="0.3"/>
  <pageSetup paperSize="9" orientation="portrait"/>
  <drawing r:id="rId2"/>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CF8F9-B2F1-4CCA-9D27-5AB3DED446EF}">
  <sheetPr codeName="Sheet1134"/>
  <dimension ref="A1:H35"/>
  <sheetViews>
    <sheetView zoomScaleNormal="100" workbookViewId="0">
      <pane ySplit="2" topLeftCell="A23" activePane="bottomLeft" state="frozen"/>
      <selection activeCell="G7" sqref="G7"/>
      <selection pane="bottomLeft" activeCell="A35" sqref="A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2865</v>
      </c>
      <c r="C3" s="289"/>
      <c r="D3" s="289"/>
      <c r="E3" s="290"/>
    </row>
    <row r="4" spans="1:5" x14ac:dyDescent="0.25">
      <c r="A4" s="7" t="s">
        <v>1</v>
      </c>
      <c r="B4" s="81" t="s">
        <v>2866</v>
      </c>
      <c r="C4" s="82"/>
      <c r="D4" s="82"/>
      <c r="E4" s="83"/>
    </row>
    <row r="5" spans="1:5" x14ac:dyDescent="0.25">
      <c r="A5" s="7" t="s">
        <v>229</v>
      </c>
      <c r="B5" s="128"/>
      <c r="C5" s="141"/>
      <c r="D5" s="141"/>
      <c r="E5" s="142"/>
    </row>
    <row r="6" spans="1:5" ht="43.5" customHeight="1" x14ac:dyDescent="0.25">
      <c r="A6" s="7" t="s">
        <v>2</v>
      </c>
      <c r="B6" s="128" t="s">
        <v>2867</v>
      </c>
      <c r="C6" s="141"/>
      <c r="D6" s="141"/>
      <c r="E6" s="142"/>
    </row>
    <row r="7" spans="1:5" ht="87" customHeight="1" x14ac:dyDescent="0.25">
      <c r="A7" s="5" t="s">
        <v>231</v>
      </c>
      <c r="B7" s="124" t="s">
        <v>2868</v>
      </c>
      <c r="C7" s="125"/>
      <c r="D7" s="125"/>
      <c r="E7" s="126"/>
    </row>
    <row r="8" spans="1:5" ht="25" x14ac:dyDescent="0.25">
      <c r="A8" s="10" t="s">
        <v>233</v>
      </c>
      <c r="B8" s="241" t="s">
        <v>2869</v>
      </c>
      <c r="C8" s="111"/>
      <c r="D8" s="111"/>
      <c r="E8" s="112"/>
    </row>
    <row r="9" spans="1:5" ht="12.75" customHeight="1" x14ac:dyDescent="0.25">
      <c r="A9" s="16" t="s">
        <v>235</v>
      </c>
      <c r="B9" s="155" t="s">
        <v>2870</v>
      </c>
      <c r="C9" s="156"/>
      <c r="D9" s="156"/>
      <c r="E9" s="157"/>
    </row>
    <row r="10" spans="1:5" x14ac:dyDescent="0.25">
      <c r="A10" s="117" t="s">
        <v>237</v>
      </c>
      <c r="B10" s="81" t="s">
        <v>2871</v>
      </c>
      <c r="C10" s="82"/>
      <c r="D10" s="82"/>
      <c r="E10" s="83"/>
    </row>
    <row r="11" spans="1:5" x14ac:dyDescent="0.25">
      <c r="A11" s="118"/>
      <c r="B11" s="81" t="s">
        <v>2872</v>
      </c>
      <c r="C11" s="82"/>
      <c r="D11" s="82"/>
      <c r="E11" s="83"/>
    </row>
    <row r="12" spans="1:5" x14ac:dyDescent="0.25">
      <c r="A12" s="119"/>
      <c r="B12" s="81" t="s">
        <v>1105</v>
      </c>
      <c r="C12" s="82"/>
      <c r="D12" s="82"/>
      <c r="E12" s="83"/>
    </row>
    <row r="13" spans="1:5" x14ac:dyDescent="0.25">
      <c r="A13" s="16" t="s">
        <v>241</v>
      </c>
      <c r="B13" s="81" t="s">
        <v>644</v>
      </c>
      <c r="C13" s="82"/>
      <c r="D13" s="82"/>
      <c r="E13" s="83"/>
    </row>
    <row r="14" spans="1:5" x14ac:dyDescent="0.25">
      <c r="A14" s="16" t="s">
        <v>243</v>
      </c>
      <c r="B14" s="242" t="s">
        <v>2526</v>
      </c>
      <c r="C14" s="243"/>
      <c r="D14" s="243"/>
      <c r="E14" s="244"/>
    </row>
    <row r="15" spans="1:5" x14ac:dyDescent="0.25">
      <c r="A15" s="15" t="s">
        <v>245</v>
      </c>
      <c r="B15" s="108" t="s">
        <v>1985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2873</v>
      </c>
      <c r="C22" s="82"/>
      <c r="D22" s="82"/>
      <c r="E22" s="83"/>
    </row>
    <row r="23" spans="1:8" ht="63.75" customHeight="1" x14ac:dyDescent="0.25">
      <c r="A23" s="9" t="s">
        <v>258</v>
      </c>
      <c r="B23" s="149" t="s">
        <v>2874</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2875</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hyperlinks>
    <hyperlink ref="B15:E15" r:id="rId1" display="Jenny.King@PickerEurope.ac.uk" xr:uid="{B7E717C1-A955-4435-9423-F4FD27B9D1E3}"/>
  </hyperlinks>
  <pageMargins left="0.7" right="0.7" top="0.75" bottom="0.75" header="0.3" footer="0.3"/>
  <pageSetup paperSize="9" orientation="portrait"/>
  <drawing r:id="rId2"/>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93602-8B1B-44DA-82D2-B97800F0FD5F}">
  <sheetPr codeName="Sheet1135"/>
  <dimension ref="A1:H38"/>
  <sheetViews>
    <sheetView zoomScaleNormal="100" workbookViewId="0">
      <pane ySplit="2" topLeftCell="A6" activePane="bottomLeft" state="frozen"/>
      <selection activeCell="G7" sqref="G7"/>
      <selection pane="bottomLeft" activeCell="B11" sqref="B11:E1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2876</v>
      </c>
      <c r="C3" s="289"/>
      <c r="D3" s="289"/>
      <c r="E3" s="290"/>
    </row>
    <row r="4" spans="1:5" x14ac:dyDescent="0.25">
      <c r="A4" s="7" t="s">
        <v>1</v>
      </c>
      <c r="B4" s="81" t="s">
        <v>2877</v>
      </c>
      <c r="C4" s="82"/>
      <c r="D4" s="82"/>
      <c r="E4" s="83"/>
    </row>
    <row r="5" spans="1:5" x14ac:dyDescent="0.25">
      <c r="A5" s="7" t="s">
        <v>229</v>
      </c>
      <c r="B5" s="128" t="s">
        <v>2878</v>
      </c>
      <c r="C5" s="141"/>
      <c r="D5" s="141"/>
      <c r="E5" s="142"/>
    </row>
    <row r="6" spans="1:5" ht="43.5" customHeight="1" x14ac:dyDescent="0.25">
      <c r="A6" s="7" t="s">
        <v>2</v>
      </c>
      <c r="B6" s="128" t="s">
        <v>2879</v>
      </c>
      <c r="C6" s="141"/>
      <c r="D6" s="141"/>
      <c r="E6" s="142"/>
    </row>
    <row r="7" spans="1:5" ht="87" customHeight="1" x14ac:dyDescent="0.25">
      <c r="A7" s="9" t="s">
        <v>231</v>
      </c>
      <c r="B7" s="333" t="s">
        <v>2880</v>
      </c>
      <c r="C7" s="334"/>
      <c r="D7" s="334"/>
      <c r="E7" s="335"/>
    </row>
    <row r="8" spans="1:5" ht="25" x14ac:dyDescent="0.25">
      <c r="A8" s="13" t="s">
        <v>233</v>
      </c>
      <c r="B8" s="89" t="s">
        <v>287</v>
      </c>
      <c r="C8" s="145"/>
      <c r="D8" s="145"/>
      <c r="E8" s="146"/>
    </row>
    <row r="9" spans="1:5" ht="12.75" customHeight="1" x14ac:dyDescent="0.25">
      <c r="A9" s="16" t="s">
        <v>235</v>
      </c>
      <c r="B9" s="155" t="s">
        <v>2881</v>
      </c>
      <c r="C9" s="156"/>
      <c r="D9" s="156"/>
      <c r="E9" s="157"/>
    </row>
    <row r="10" spans="1:5" x14ac:dyDescent="0.25">
      <c r="A10" s="117" t="s">
        <v>237</v>
      </c>
      <c r="B10" s="81" t="s">
        <v>2882</v>
      </c>
      <c r="C10" s="82"/>
      <c r="D10" s="82"/>
      <c r="E10" s="83"/>
    </row>
    <row r="11" spans="1:5" x14ac:dyDescent="0.25">
      <c r="A11" s="118"/>
      <c r="B11" s="81" t="s">
        <v>2883</v>
      </c>
      <c r="C11" s="82"/>
      <c r="D11" s="82"/>
      <c r="E11" s="83"/>
    </row>
    <row r="12" spans="1:5" x14ac:dyDescent="0.25">
      <c r="A12" s="119"/>
      <c r="B12" s="81" t="s">
        <v>296</v>
      </c>
      <c r="C12" s="82"/>
      <c r="D12" s="82"/>
      <c r="E12" s="83"/>
    </row>
    <row r="13" spans="1:5" x14ac:dyDescent="0.25">
      <c r="A13" s="16" t="s">
        <v>241</v>
      </c>
      <c r="B13" s="81" t="s">
        <v>1287</v>
      </c>
      <c r="C13" s="82"/>
      <c r="D13" s="82"/>
      <c r="E13" s="83"/>
    </row>
    <row r="14" spans="1:5" x14ac:dyDescent="0.25">
      <c r="A14" s="16" t="s">
        <v>243</v>
      </c>
      <c r="B14" s="242" t="s">
        <v>2884</v>
      </c>
      <c r="C14" s="243"/>
      <c r="D14" s="243"/>
      <c r="E14" s="244"/>
    </row>
    <row r="15" spans="1:5" x14ac:dyDescent="0.25">
      <c r="A15" s="15" t="s">
        <v>245</v>
      </c>
      <c r="B15" s="108" t="s">
        <v>2885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2886</v>
      </c>
      <c r="C22" s="82"/>
      <c r="D22" s="82"/>
      <c r="E22" s="83"/>
    </row>
    <row r="23" spans="1:8" ht="63.75" customHeight="1" thickBot="1" x14ac:dyDescent="0.3">
      <c r="A23" s="9" t="s">
        <v>258</v>
      </c>
      <c r="B23" s="149" t="s">
        <v>2887</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c r="C29" s="101" t="s">
        <v>266</v>
      </c>
      <c r="D29" s="102"/>
      <c r="E29" s="103"/>
    </row>
    <row r="30" spans="1:8" x14ac:dyDescent="0.25">
      <c r="A30" s="97"/>
      <c r="B30" s="11"/>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45816</v>
      </c>
      <c r="C34" s="170"/>
      <c r="D34" s="170"/>
      <c r="E34" s="171"/>
    </row>
    <row r="35" spans="1:5" ht="248.25" customHeight="1" thickBot="1" x14ac:dyDescent="0.3">
      <c r="A35" s="6" t="s">
        <v>5</v>
      </c>
      <c r="B35" s="149" t="s">
        <v>2888</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6:E36"/>
    <mergeCell ref="C37:E38"/>
    <mergeCell ref="B31:E31"/>
    <mergeCell ref="B32:E32"/>
    <mergeCell ref="B34:E34"/>
    <mergeCell ref="B35:E35"/>
    <mergeCell ref="B22:E22"/>
    <mergeCell ref="B23:E23"/>
    <mergeCell ref="B14:E14"/>
    <mergeCell ref="B15:E15"/>
    <mergeCell ref="B9:E9"/>
    <mergeCell ref="B8:E8"/>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3:E13"/>
    <mergeCell ref="B3:E3"/>
    <mergeCell ref="B4:E4"/>
    <mergeCell ref="B5:E5"/>
    <mergeCell ref="B6:E6"/>
    <mergeCell ref="B7:E7"/>
  </mergeCells>
  <dataValidations count="2">
    <dataValidation type="list" allowBlank="1" showInputMessage="1" showErrorMessage="1" sqref="B36" xr:uid="{810542AE-D13F-49C7-997D-771B2D787399}">
      <formula1>"Applied, Exempt"</formula1>
    </dataValidation>
    <dataValidation type="list" allowBlank="1" showInputMessage="1" showErrorMessage="1" sqref="B37:B38" xr:uid="{CAAEA8E3-A084-4528-AA6E-45763A2534F6}">
      <formula1>"Yes,No"</formula1>
    </dataValidation>
  </dataValidations>
  <hyperlinks>
    <hyperlink ref="B15:E15" r:id="rId1" display="Alison.Roe@nhs.net" xr:uid="{E55ACECD-0F5F-4479-B873-40854CD066C6}"/>
  </hyperlinks>
  <pageMargins left="0.7" right="0.7" top="0.75" bottom="0.75" header="0.3" footer="0.3"/>
  <pageSetup paperSize="9" orientation="portrait"/>
  <drawing r:id="rId2"/>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80397-7953-4E62-ADD8-61AB3BFA2823}">
  <sheetPr codeName="Sheet1136"/>
  <dimension ref="A1:H38"/>
  <sheetViews>
    <sheetView zoomScaleNormal="100" workbookViewId="0">
      <pane ySplit="2" topLeftCell="A5" activePane="bottomLeft" state="frozen"/>
      <selection activeCell="G7" sqref="G7"/>
      <selection pane="bottomLeft" activeCell="B7" sqref="B7:E7"/>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2889</v>
      </c>
      <c r="C3" s="289"/>
      <c r="D3" s="289"/>
      <c r="E3" s="290"/>
    </row>
    <row r="4" spans="1:5" x14ac:dyDescent="0.25">
      <c r="A4" s="7" t="s">
        <v>1</v>
      </c>
      <c r="B4" s="81" t="s">
        <v>2890</v>
      </c>
      <c r="C4" s="82"/>
      <c r="D4" s="82"/>
      <c r="E4" s="83"/>
    </row>
    <row r="5" spans="1:5" x14ac:dyDescent="0.25">
      <c r="A5" s="7" t="s">
        <v>229</v>
      </c>
      <c r="B5" s="128"/>
      <c r="C5" s="141"/>
      <c r="D5" s="141"/>
      <c r="E5" s="142"/>
    </row>
    <row r="6" spans="1:5" ht="43.5" customHeight="1" x14ac:dyDescent="0.25">
      <c r="A6" s="7" t="s">
        <v>2</v>
      </c>
      <c r="B6" s="128" t="s">
        <v>2891</v>
      </c>
      <c r="C6" s="141"/>
      <c r="D6" s="141"/>
      <c r="E6" s="142"/>
    </row>
    <row r="7" spans="1:5" ht="87" customHeight="1" x14ac:dyDescent="0.25">
      <c r="A7" s="5" t="s">
        <v>231</v>
      </c>
      <c r="B7" s="124" t="s">
        <v>2892</v>
      </c>
      <c r="C7" s="125"/>
      <c r="D7" s="125"/>
      <c r="E7" s="126"/>
    </row>
    <row r="8" spans="1:5" ht="25" x14ac:dyDescent="0.25">
      <c r="A8" s="10" t="s">
        <v>233</v>
      </c>
      <c r="B8" s="241" t="s">
        <v>287</v>
      </c>
      <c r="C8" s="111"/>
      <c r="D8" s="111"/>
      <c r="E8" s="112"/>
    </row>
    <row r="9" spans="1:5" ht="12.75" customHeight="1" x14ac:dyDescent="0.25">
      <c r="A9" s="16" t="s">
        <v>235</v>
      </c>
      <c r="B9" s="155" t="s">
        <v>2893</v>
      </c>
      <c r="C9" s="156"/>
      <c r="D9" s="156"/>
      <c r="E9" s="157"/>
    </row>
    <row r="10" spans="1:5" x14ac:dyDescent="0.25">
      <c r="A10" s="117" t="s">
        <v>237</v>
      </c>
      <c r="B10" s="81" t="s">
        <v>2894</v>
      </c>
      <c r="C10" s="82"/>
      <c r="D10" s="82"/>
      <c r="E10" s="83"/>
    </row>
    <row r="11" spans="1:5" x14ac:dyDescent="0.25">
      <c r="A11" s="118"/>
      <c r="B11" s="81" t="s">
        <v>2895</v>
      </c>
      <c r="C11" s="82"/>
      <c r="D11" s="82"/>
      <c r="E11" s="83"/>
    </row>
    <row r="12" spans="1:5" x14ac:dyDescent="0.25">
      <c r="A12" s="119"/>
      <c r="B12" s="149" t="s">
        <v>311</v>
      </c>
      <c r="C12" s="82"/>
      <c r="D12" s="82"/>
      <c r="E12" s="83"/>
    </row>
    <row r="13" spans="1:5" x14ac:dyDescent="0.25">
      <c r="A13" s="16" t="s">
        <v>241</v>
      </c>
      <c r="B13" s="81" t="s">
        <v>859</v>
      </c>
      <c r="C13" s="82"/>
      <c r="D13" s="82"/>
      <c r="E13" s="83"/>
    </row>
    <row r="14" spans="1:5" x14ac:dyDescent="0.25">
      <c r="A14" s="16" t="s">
        <v>243</v>
      </c>
      <c r="B14" s="242">
        <v>7920278908</v>
      </c>
      <c r="C14" s="243"/>
      <c r="D14" s="243"/>
      <c r="E14" s="244"/>
    </row>
    <row r="15" spans="1:5" x14ac:dyDescent="0.25">
      <c r="A15" s="15" t="s">
        <v>245</v>
      </c>
      <c r="B15" s="108" t="s">
        <v>2896</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2897</v>
      </c>
      <c r="C22" s="82"/>
      <c r="D22" s="82"/>
      <c r="E22" s="83"/>
    </row>
    <row r="23" spans="1:8" ht="63.75" customHeight="1" x14ac:dyDescent="0.25">
      <c r="A23" s="9" t="s">
        <v>258</v>
      </c>
      <c r="B23" s="149" t="s">
        <v>2898</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45820</v>
      </c>
      <c r="C34" s="170"/>
      <c r="D34" s="170"/>
      <c r="E34" s="171"/>
    </row>
    <row r="35" spans="1:5" ht="248.25" customHeight="1" x14ac:dyDescent="0.25">
      <c r="A35" s="6" t="s">
        <v>5</v>
      </c>
      <c r="B35" s="149" t="s">
        <v>2899</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023E1055-2C4B-4BAE-A040-B8CA13948148}">
      <formula1>"Yes,No"</formula1>
    </dataValidation>
    <dataValidation type="list" allowBlank="1" showInputMessage="1" showErrorMessage="1" sqref="B36" xr:uid="{CF6EACB0-9FB0-4FCF-B597-E11EE9DDD0A8}">
      <formula1>"Applied, Exempt"</formula1>
    </dataValidation>
  </dataValidations>
  <hyperlinks>
    <hyperlink ref="B15:E15" r:id="rId1" display="jennifer.keane@nhs.net" xr:uid="{58D1E486-1E16-4C65-AFA9-6C7C66404FB1}"/>
  </hyperlinks>
  <pageMargins left="0.7" right="0.7" top="0.75" bottom="0.75" header="0.3" footer="0.3"/>
  <pageSetup paperSize="9" orientation="portrait"/>
  <drawing r:id="rId2"/>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B21C7-F896-408E-BF03-04972FE3810A}">
  <sheetPr codeName="Sheet1137"/>
  <dimension ref="A1:H38"/>
  <sheetViews>
    <sheetView zoomScaleNormal="100" workbookViewId="0">
      <pane ySplit="2" topLeftCell="A35" activePane="bottomLeft" state="frozen"/>
      <selection activeCell="G7" sqref="G7"/>
      <selection pane="bottomLeft" activeCell="C41" sqref="C4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2900</v>
      </c>
      <c r="C3" s="289"/>
      <c r="D3" s="289"/>
      <c r="E3" s="290"/>
    </row>
    <row r="4" spans="1:5" x14ac:dyDescent="0.25">
      <c r="A4" s="7" t="s">
        <v>1</v>
      </c>
      <c r="B4" s="81" t="s">
        <v>2901</v>
      </c>
      <c r="C4" s="82"/>
      <c r="D4" s="82"/>
      <c r="E4" s="83"/>
    </row>
    <row r="5" spans="1:5" x14ac:dyDescent="0.25">
      <c r="A5" s="7" t="s">
        <v>229</v>
      </c>
      <c r="B5" s="128"/>
      <c r="C5" s="141"/>
      <c r="D5" s="141"/>
      <c r="E5" s="142"/>
    </row>
    <row r="6" spans="1:5" ht="43.5" customHeight="1" x14ac:dyDescent="0.25">
      <c r="A6" s="7" t="s">
        <v>2</v>
      </c>
      <c r="B6" s="128" t="s">
        <v>2902</v>
      </c>
      <c r="C6" s="141"/>
      <c r="D6" s="141"/>
      <c r="E6" s="142"/>
    </row>
    <row r="7" spans="1:5" ht="87" customHeight="1" x14ac:dyDescent="0.25">
      <c r="A7" s="5" t="s">
        <v>231</v>
      </c>
      <c r="B7" s="124" t="s">
        <v>2903</v>
      </c>
      <c r="C7" s="125"/>
      <c r="D7" s="125"/>
      <c r="E7" s="126"/>
    </row>
    <row r="8" spans="1:5" ht="25" x14ac:dyDescent="0.25">
      <c r="A8" s="10" t="s">
        <v>233</v>
      </c>
      <c r="B8" s="241" t="s">
        <v>2904</v>
      </c>
      <c r="C8" s="111"/>
      <c r="D8" s="111"/>
      <c r="E8" s="112"/>
    </row>
    <row r="9" spans="1:5" ht="12.75" customHeight="1" x14ac:dyDescent="0.25">
      <c r="A9" s="16" t="s">
        <v>235</v>
      </c>
      <c r="B9" s="155" t="s">
        <v>2905</v>
      </c>
      <c r="C9" s="156"/>
      <c r="D9" s="156"/>
      <c r="E9" s="157"/>
    </row>
    <row r="10" spans="1:5" x14ac:dyDescent="0.25">
      <c r="A10" s="117" t="s">
        <v>237</v>
      </c>
      <c r="B10" s="81" t="s">
        <v>2906</v>
      </c>
      <c r="C10" s="82"/>
      <c r="D10" s="82"/>
      <c r="E10" s="83"/>
    </row>
    <row r="11" spans="1:5" x14ac:dyDescent="0.25">
      <c r="A11" s="118"/>
      <c r="B11" s="81" t="s">
        <v>2907</v>
      </c>
      <c r="C11" s="82"/>
      <c r="D11" s="82"/>
      <c r="E11" s="83"/>
    </row>
    <row r="12" spans="1:5" x14ac:dyDescent="0.25">
      <c r="A12" s="119"/>
      <c r="B12" s="81" t="s">
        <v>2908</v>
      </c>
      <c r="C12" s="82"/>
      <c r="D12" s="82"/>
      <c r="E12" s="83"/>
    </row>
    <row r="13" spans="1:5" x14ac:dyDescent="0.25">
      <c r="A13" s="16" t="s">
        <v>241</v>
      </c>
      <c r="B13" s="81" t="s">
        <v>2609</v>
      </c>
      <c r="C13" s="82"/>
      <c r="D13" s="82"/>
      <c r="E13" s="83"/>
    </row>
    <row r="14" spans="1:5" x14ac:dyDescent="0.25">
      <c r="A14" s="16" t="s">
        <v>243</v>
      </c>
      <c r="B14" s="242" t="s">
        <v>2909</v>
      </c>
      <c r="C14" s="243"/>
      <c r="D14" s="243"/>
      <c r="E14" s="244"/>
    </row>
    <row r="15" spans="1:5" x14ac:dyDescent="0.25">
      <c r="A15" s="15" t="s">
        <v>245</v>
      </c>
      <c r="B15" s="108" t="s">
        <v>2910</v>
      </c>
      <c r="C15" s="109"/>
      <c r="D15" s="109"/>
      <c r="E15" s="110"/>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2911</v>
      </c>
      <c r="C22" s="82"/>
      <c r="D22" s="82"/>
      <c r="E22" s="83"/>
    </row>
    <row r="23" spans="1:8" ht="63.75" customHeight="1" x14ac:dyDescent="0.25">
      <c r="A23" s="9" t="s">
        <v>258</v>
      </c>
      <c r="B23" s="149" t="s">
        <v>2912</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45841</v>
      </c>
      <c r="C34" s="170"/>
      <c r="D34" s="170"/>
      <c r="E34" s="171"/>
    </row>
    <row r="35" spans="1:5" ht="248.25" customHeight="1" x14ac:dyDescent="0.25">
      <c r="A35" s="6" t="s">
        <v>5</v>
      </c>
      <c r="B35" s="149" t="s">
        <v>2913</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8A8B50EE-39F5-4163-8EFA-B0789ADFCCAB}">
      <formula1>"Yes,No"</formula1>
    </dataValidation>
    <dataValidation type="list" allowBlank="1" showInputMessage="1" showErrorMessage="1" sqref="B36" xr:uid="{A8CA07CB-3E2D-4CF8-B907-8D3F443584EE}">
      <formula1>"Applied, Exempt"</formula1>
    </dataValidation>
  </dataValidations>
  <pageMargins left="0.7" right="0.7" top="0.75" bottom="0.75" header="0.3" footer="0.3"/>
  <pageSetup paperSize="9" orientation="portrait"/>
  <drawing r:id="rId1"/>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B1E27-11FE-4556-87C4-C19FB2634CE0}">
  <sheetPr codeName="Sheet1138"/>
  <dimension ref="A1:H38"/>
  <sheetViews>
    <sheetView zoomScaleNormal="100" workbookViewId="0">
      <pane ySplit="2" topLeftCell="A35"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2914</v>
      </c>
      <c r="C3" s="289"/>
      <c r="D3" s="289"/>
      <c r="E3" s="290"/>
    </row>
    <row r="4" spans="1:5" x14ac:dyDescent="0.25">
      <c r="A4" s="7" t="s">
        <v>1</v>
      </c>
      <c r="B4" s="81" t="s">
        <v>2915</v>
      </c>
      <c r="C4" s="82"/>
      <c r="D4" s="82"/>
      <c r="E4" s="83"/>
    </row>
    <row r="5" spans="1:5" x14ac:dyDescent="0.25">
      <c r="A5" s="7" t="s">
        <v>229</v>
      </c>
      <c r="B5" s="128"/>
      <c r="C5" s="141"/>
      <c r="D5" s="141"/>
      <c r="E5" s="142"/>
    </row>
    <row r="6" spans="1:5" ht="43.5" customHeight="1" x14ac:dyDescent="0.25">
      <c r="A6" s="7" t="s">
        <v>2</v>
      </c>
      <c r="B6" s="128" t="s">
        <v>2916</v>
      </c>
      <c r="C6" s="141"/>
      <c r="D6" s="141"/>
      <c r="E6" s="142"/>
    </row>
    <row r="7" spans="1:5" ht="87" customHeight="1" x14ac:dyDescent="0.25">
      <c r="A7" s="5" t="s">
        <v>231</v>
      </c>
      <c r="B7" s="124" t="s">
        <v>2917</v>
      </c>
      <c r="C7" s="125"/>
      <c r="D7" s="125"/>
      <c r="E7" s="126"/>
    </row>
    <row r="8" spans="1:5" ht="25" x14ac:dyDescent="0.25">
      <c r="A8" s="10" t="s">
        <v>233</v>
      </c>
      <c r="B8" s="241" t="s">
        <v>1387</v>
      </c>
      <c r="C8" s="111"/>
      <c r="D8" s="111"/>
      <c r="E8" s="112"/>
    </row>
    <row r="9" spans="1:5" ht="12.75" customHeight="1" x14ac:dyDescent="0.25">
      <c r="A9" s="16" t="s">
        <v>235</v>
      </c>
      <c r="B9" s="155" t="s">
        <v>2918</v>
      </c>
      <c r="C9" s="156"/>
      <c r="D9" s="156"/>
      <c r="E9" s="157"/>
    </row>
    <row r="10" spans="1:5" x14ac:dyDescent="0.25">
      <c r="A10" s="117" t="s">
        <v>237</v>
      </c>
      <c r="B10" s="81" t="s">
        <v>2919</v>
      </c>
      <c r="C10" s="82"/>
      <c r="D10" s="82"/>
      <c r="E10" s="83"/>
    </row>
    <row r="11" spans="1:5" x14ac:dyDescent="0.25">
      <c r="A11" s="118"/>
      <c r="B11" s="273" t="s">
        <v>2920</v>
      </c>
      <c r="C11" s="82"/>
      <c r="D11" s="82"/>
      <c r="E11" s="83"/>
    </row>
    <row r="12" spans="1:5" x14ac:dyDescent="0.25">
      <c r="A12" s="119"/>
      <c r="B12" s="81" t="s">
        <v>2921</v>
      </c>
      <c r="C12" s="82"/>
      <c r="D12" s="82"/>
      <c r="E12" s="83"/>
    </row>
    <row r="13" spans="1:5" x14ac:dyDescent="0.25">
      <c r="A13" s="16" t="s">
        <v>241</v>
      </c>
      <c r="B13" s="81" t="s">
        <v>2801</v>
      </c>
      <c r="C13" s="82"/>
      <c r="D13" s="82"/>
      <c r="E13" s="83"/>
    </row>
    <row r="14" spans="1:5" x14ac:dyDescent="0.25">
      <c r="A14" s="16" t="s">
        <v>243</v>
      </c>
      <c r="B14" s="242" t="s">
        <v>2922</v>
      </c>
      <c r="C14" s="243"/>
      <c r="D14" s="243"/>
      <c r="E14" s="244"/>
    </row>
    <row r="15" spans="1:5" x14ac:dyDescent="0.25">
      <c r="A15" s="15" t="s">
        <v>245</v>
      </c>
      <c r="B15" s="108" t="s">
        <v>2923</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2924</v>
      </c>
      <c r="C22" s="82"/>
      <c r="D22" s="82"/>
      <c r="E22" s="83"/>
    </row>
    <row r="23" spans="1:8" ht="63.75" customHeight="1" x14ac:dyDescent="0.25">
      <c r="A23" s="9" t="s">
        <v>258</v>
      </c>
      <c r="B23" s="323" t="s">
        <v>2925</v>
      </c>
      <c r="C23" s="93"/>
      <c r="D23" s="93"/>
      <c r="E23" s="94"/>
    </row>
    <row r="24" spans="1:8" x14ac:dyDescent="0.25">
      <c r="A24" s="96" t="s">
        <v>260</v>
      </c>
      <c r="B24" s="50"/>
      <c r="C24" s="89" t="s">
        <v>261</v>
      </c>
      <c r="D24" s="90"/>
      <c r="E24" s="91"/>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45862</v>
      </c>
      <c r="C34" s="170"/>
      <c r="D34" s="170"/>
      <c r="E34" s="171"/>
    </row>
    <row r="35" spans="1:5" ht="248.25" customHeight="1" x14ac:dyDescent="0.25">
      <c r="A35" s="6" t="s">
        <v>5</v>
      </c>
      <c r="B35" s="149" t="s">
        <v>2926</v>
      </c>
      <c r="C35" s="82"/>
      <c r="D35" s="82"/>
      <c r="E35" s="82"/>
    </row>
    <row r="36" spans="1:5" ht="25.5" thickBot="1" x14ac:dyDescent="0.3">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8:E8"/>
    <mergeCell ref="B9:E9"/>
    <mergeCell ref="B3:E3"/>
    <mergeCell ref="B4:E4"/>
    <mergeCell ref="B5:E5"/>
    <mergeCell ref="B6:E6"/>
    <mergeCell ref="B7:E7"/>
    <mergeCell ref="B15:E15"/>
    <mergeCell ref="B22:E22"/>
    <mergeCell ref="B23:E23"/>
    <mergeCell ref="B31:E31"/>
    <mergeCell ref="B32:E32"/>
    <mergeCell ref="B34:E34"/>
    <mergeCell ref="B35:E35"/>
    <mergeCell ref="A10:A12"/>
    <mergeCell ref="B10:E10"/>
    <mergeCell ref="B11:E11"/>
    <mergeCell ref="B12:E12"/>
    <mergeCell ref="B14:E14"/>
    <mergeCell ref="B13:E13"/>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7F1AE870-C3EF-4F28-9C80-17955A2FE8FC}">
      <formula1>"Applied, Exempt"</formula1>
    </dataValidation>
    <dataValidation type="list" allowBlank="1" showInputMessage="1" showErrorMessage="1" sqref="B37:B38" xr:uid="{CD2183B5-1EAA-4B13-B635-DAAD0FD8F1F3}">
      <formula1>"Yes,No"</formula1>
    </dataValidation>
  </dataValidations>
  <hyperlinks>
    <hyperlink ref="B15:E15" r:id="rId1" display="caroline.v.clements@manchester.ac.uk" xr:uid="{0C232AAC-F819-4191-B8E5-77D6194063B2}"/>
  </hyperlinks>
  <pageMargins left="0.7" right="0.7" top="0.75" bottom="0.75" header="0.3" footer="0.3"/>
  <pageSetup paperSize="9" orientation="portrait"/>
  <drawing r:id="rId2"/>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08CCF-FAA9-4109-B7C5-5077C223695F}">
  <sheetPr codeName="Sheet1139"/>
  <dimension ref="A1:H38"/>
  <sheetViews>
    <sheetView zoomScaleNormal="100" workbookViewId="0">
      <pane ySplit="2" topLeftCell="A3" activePane="bottomLeft" state="frozen"/>
      <selection activeCell="G7" sqref="G7"/>
      <selection pane="bottomLeft" activeCell="A35" sqref="A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2927</v>
      </c>
      <c r="C3" s="289"/>
      <c r="D3" s="289"/>
      <c r="E3" s="290"/>
    </row>
    <row r="4" spans="1:5" x14ac:dyDescent="0.25">
      <c r="A4" s="7" t="s">
        <v>1</v>
      </c>
      <c r="B4" s="81" t="s">
        <v>2928</v>
      </c>
      <c r="C4" s="82"/>
      <c r="D4" s="82"/>
      <c r="E4" s="83"/>
    </row>
    <row r="5" spans="1:5" x14ac:dyDescent="0.25">
      <c r="A5" s="7" t="s">
        <v>229</v>
      </c>
      <c r="B5" s="128"/>
      <c r="C5" s="141"/>
      <c r="D5" s="141"/>
      <c r="E5" s="142"/>
    </row>
    <row r="6" spans="1:5" ht="43.5" customHeight="1" x14ac:dyDescent="0.25">
      <c r="A6" s="7" t="s">
        <v>2</v>
      </c>
      <c r="B6" s="128" t="s">
        <v>2929</v>
      </c>
      <c r="C6" s="141"/>
      <c r="D6" s="141"/>
      <c r="E6" s="142"/>
    </row>
    <row r="7" spans="1:5" ht="87" customHeight="1" x14ac:dyDescent="0.25">
      <c r="A7" s="5" t="s">
        <v>231</v>
      </c>
      <c r="B7" s="124" t="s">
        <v>2930</v>
      </c>
      <c r="C7" s="125"/>
      <c r="D7" s="125"/>
      <c r="E7" s="126"/>
    </row>
    <row r="8" spans="1:5" ht="25" x14ac:dyDescent="0.25">
      <c r="A8" s="10" t="s">
        <v>233</v>
      </c>
      <c r="B8" s="241" t="s">
        <v>2931</v>
      </c>
      <c r="C8" s="111"/>
      <c r="D8" s="111"/>
      <c r="E8" s="112"/>
    </row>
    <row r="9" spans="1:5" ht="12.75" customHeight="1" x14ac:dyDescent="0.25">
      <c r="A9" s="16" t="s">
        <v>235</v>
      </c>
      <c r="B9" s="155" t="s">
        <v>2932</v>
      </c>
      <c r="C9" s="156"/>
      <c r="D9" s="156"/>
      <c r="E9" s="157"/>
    </row>
    <row r="10" spans="1:5" x14ac:dyDescent="0.25">
      <c r="A10" s="117" t="s">
        <v>237</v>
      </c>
      <c r="B10" s="81" t="s">
        <v>2933</v>
      </c>
      <c r="C10" s="82"/>
      <c r="D10" s="82"/>
      <c r="E10" s="83"/>
    </row>
    <row r="11" spans="1:5" x14ac:dyDescent="0.25">
      <c r="A11" s="118"/>
      <c r="B11" s="81" t="s">
        <v>2934</v>
      </c>
      <c r="C11" s="82"/>
      <c r="D11" s="82"/>
      <c r="E11" s="83"/>
    </row>
    <row r="12" spans="1:5" x14ac:dyDescent="0.25">
      <c r="A12" s="119"/>
      <c r="B12" s="81" t="s">
        <v>325</v>
      </c>
      <c r="C12" s="82"/>
      <c r="D12" s="82"/>
      <c r="E12" s="83"/>
    </row>
    <row r="13" spans="1:5" x14ac:dyDescent="0.25">
      <c r="A13" s="16" t="s">
        <v>241</v>
      </c>
      <c r="B13" s="81" t="s">
        <v>2935</v>
      </c>
      <c r="C13" s="82"/>
      <c r="D13" s="82"/>
      <c r="E13" s="83"/>
    </row>
    <row r="14" spans="1:5" x14ac:dyDescent="0.25">
      <c r="A14" s="16" t="s">
        <v>243</v>
      </c>
      <c r="B14" s="242" t="s">
        <v>2936</v>
      </c>
      <c r="C14" s="243"/>
      <c r="D14" s="243"/>
      <c r="E14" s="244"/>
    </row>
    <row r="15" spans="1:5" x14ac:dyDescent="0.25">
      <c r="A15" s="15" t="s">
        <v>245</v>
      </c>
      <c r="B15" s="108" t="s">
        <v>2937</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9" t="s">
        <v>2938</v>
      </c>
      <c r="C22" s="145"/>
      <c r="D22" s="145"/>
      <c r="E22" s="146"/>
    </row>
    <row r="23" spans="1:8" ht="63.75" customHeight="1" x14ac:dyDescent="0.25">
      <c r="A23" s="9" t="s">
        <v>258</v>
      </c>
      <c r="B23" s="336" t="s">
        <v>2939</v>
      </c>
      <c r="C23" s="115"/>
      <c r="D23" s="115"/>
      <c r="E23" s="116"/>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2940</v>
      </c>
      <c r="C35" s="82"/>
      <c r="D35" s="82"/>
      <c r="E35" s="82"/>
    </row>
    <row r="36" spans="1:5" ht="25" x14ac:dyDescent="0.25">
      <c r="A36" s="74" t="s">
        <v>8</v>
      </c>
      <c r="B36" s="72"/>
      <c r="C36" s="132"/>
      <c r="D36" s="133"/>
      <c r="E36" s="134"/>
    </row>
    <row r="37" spans="1:5" ht="25" x14ac:dyDescent="0.25">
      <c r="A37" s="75" t="s">
        <v>9</v>
      </c>
      <c r="B37" s="76" t="s">
        <v>513</v>
      </c>
      <c r="C37" s="135"/>
      <c r="D37" s="135"/>
      <c r="E37" s="136"/>
    </row>
    <row r="38" spans="1:5" ht="25" x14ac:dyDescent="0.25">
      <c r="A38" s="5" t="s">
        <v>10</v>
      </c>
      <c r="B38" s="77" t="s">
        <v>437</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02C3B4BF-975A-41C6-9422-E519FE372FC4}">
      <formula1>"Yes,No"</formula1>
    </dataValidation>
    <dataValidation type="list" allowBlank="1" showInputMessage="1" showErrorMessage="1" sqref="B36" xr:uid="{C580FA7D-F9EF-428F-80E1-3E499A6CAAC2}">
      <formula1>"Applied, Exempt"</formula1>
    </dataValidation>
  </dataValidations>
  <hyperlinks>
    <hyperlink ref="B15:E15" r:id="rId1" display="Shared.servcies@wales.nhs.uk" xr:uid="{9767182A-9763-41A7-B64B-001AF181CF2D}"/>
  </hyperlinks>
  <pageMargins left="0.7" right="0.7" top="0.75" bottom="0.75" header="0.3" footer="0.3"/>
  <pageSetup paperSize="9" orientation="portrait"/>
  <drawing r:id="rId2"/>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5DB0F-96C8-406A-91EE-5D75E342F023}">
  <sheetPr codeName="Sheet1140"/>
  <dimension ref="A1:H38"/>
  <sheetViews>
    <sheetView zoomScaleNormal="100" workbookViewId="0">
      <pane ySplit="2" topLeftCell="A16" activePane="bottomLeft" state="frozen"/>
      <selection activeCell="G7" sqref="G7"/>
      <selection pane="bottomLeft" activeCell="I13" sqref="I13"/>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2941</v>
      </c>
      <c r="C3" s="289"/>
      <c r="D3" s="289"/>
      <c r="E3" s="290"/>
    </row>
    <row r="4" spans="1:5" x14ac:dyDescent="0.25">
      <c r="A4" s="7" t="s">
        <v>1</v>
      </c>
      <c r="B4" s="81" t="s">
        <v>2942</v>
      </c>
      <c r="C4" s="82"/>
      <c r="D4" s="82"/>
      <c r="E4" s="83"/>
    </row>
    <row r="5" spans="1:5" x14ac:dyDescent="0.25">
      <c r="A5" s="7" t="s">
        <v>229</v>
      </c>
      <c r="B5" s="128"/>
      <c r="C5" s="141"/>
      <c r="D5" s="141"/>
      <c r="E5" s="142"/>
    </row>
    <row r="6" spans="1:5" ht="43.5" customHeight="1" x14ac:dyDescent="0.25">
      <c r="A6" s="7" t="s">
        <v>2</v>
      </c>
      <c r="B6" s="128" t="s">
        <v>2943</v>
      </c>
      <c r="C6" s="141"/>
      <c r="D6" s="141"/>
      <c r="E6" s="142"/>
    </row>
    <row r="7" spans="1:5" ht="87" customHeight="1" x14ac:dyDescent="0.25">
      <c r="A7" s="5" t="s">
        <v>231</v>
      </c>
      <c r="B7" s="124" t="s">
        <v>2944</v>
      </c>
      <c r="C7" s="125"/>
      <c r="D7" s="125"/>
      <c r="E7" s="126"/>
    </row>
    <row r="8" spans="1:5" ht="25" x14ac:dyDescent="0.25">
      <c r="A8" s="10" t="s">
        <v>233</v>
      </c>
      <c r="B8" s="241" t="s">
        <v>2945</v>
      </c>
      <c r="C8" s="111"/>
      <c r="D8" s="111"/>
      <c r="E8" s="112"/>
    </row>
    <row r="9" spans="1:5" ht="12.75" customHeight="1" x14ac:dyDescent="0.25">
      <c r="A9" s="16" t="s">
        <v>235</v>
      </c>
      <c r="B9" s="155" t="s">
        <v>2946</v>
      </c>
      <c r="C9" s="156"/>
      <c r="D9" s="156"/>
      <c r="E9" s="157"/>
    </row>
    <row r="10" spans="1:5" x14ac:dyDescent="0.25">
      <c r="A10" s="117" t="s">
        <v>237</v>
      </c>
      <c r="B10" s="158" t="s">
        <v>2947</v>
      </c>
      <c r="C10" s="82"/>
      <c r="D10" s="82"/>
      <c r="E10" s="83"/>
    </row>
    <row r="11" spans="1:5" x14ac:dyDescent="0.25">
      <c r="A11" s="118"/>
      <c r="B11" s="81" t="s">
        <v>311</v>
      </c>
      <c r="C11" s="82"/>
      <c r="D11" s="82"/>
      <c r="E11" s="83"/>
    </row>
    <row r="12" spans="1:5" x14ac:dyDescent="0.25">
      <c r="A12" s="119"/>
      <c r="B12" s="81"/>
      <c r="C12" s="82"/>
      <c r="D12" s="82"/>
      <c r="E12" s="83"/>
    </row>
    <row r="13" spans="1:5" x14ac:dyDescent="0.25">
      <c r="A13" s="16" t="s">
        <v>241</v>
      </c>
      <c r="B13" s="81" t="s">
        <v>2948</v>
      </c>
      <c r="C13" s="82"/>
      <c r="D13" s="82"/>
      <c r="E13" s="83"/>
    </row>
    <row r="14" spans="1:5" x14ac:dyDescent="0.25">
      <c r="A14" s="16" t="s">
        <v>243</v>
      </c>
      <c r="B14" s="267" t="s">
        <v>2949</v>
      </c>
      <c r="C14" s="243"/>
      <c r="D14" s="243"/>
      <c r="E14" s="244"/>
    </row>
    <row r="15" spans="1:5" x14ac:dyDescent="0.25">
      <c r="A15" s="15" t="s">
        <v>245</v>
      </c>
      <c r="B15" s="108" t="s">
        <v>2950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2951</v>
      </c>
      <c r="C22" s="82"/>
      <c r="D22" s="82"/>
      <c r="E22" s="83"/>
    </row>
    <row r="23" spans="1:8" ht="63.75" customHeight="1" x14ac:dyDescent="0.25">
      <c r="A23" s="9" t="s">
        <v>258</v>
      </c>
      <c r="B23" s="149" t="s">
        <v>2952</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2953</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1F3ED57E-058A-4731-8CCF-EC093ED4CF61}">
      <formula1>"Yes,No"</formula1>
    </dataValidation>
    <dataValidation type="list" allowBlank="1" showInputMessage="1" showErrorMessage="1" sqref="B36" xr:uid="{805145CE-88EF-47BF-A17F-6A064408603A}">
      <formula1>"Applied, Exempt"</formula1>
    </dataValidation>
  </dataValidations>
  <hyperlinks>
    <hyperlink ref="B15:E15" r:id="rId1" display="tony.haworth@nhs.net" xr:uid="{80C3941C-F31F-4719-8230-23951CEC7327}"/>
  </hyperlinks>
  <pageMargins left="0.7" right="0.7" top="0.75" bottom="0.75" header="0.3" footer="0.3"/>
  <pageSetup paperSize="9" orientation="portrait"/>
  <drawing r:id="rId2"/>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88611-7FED-41DA-8464-7E520786BFE8}">
  <sheetPr codeName="Sheet1141"/>
  <dimension ref="A1:H38"/>
  <sheetViews>
    <sheetView zoomScaleNormal="100" workbookViewId="0">
      <pane ySplit="2" topLeftCell="A21"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2954</v>
      </c>
      <c r="C3" s="289"/>
      <c r="D3" s="289"/>
      <c r="E3" s="290"/>
    </row>
    <row r="4" spans="1:5" x14ac:dyDescent="0.25">
      <c r="A4" s="7" t="s">
        <v>1</v>
      </c>
      <c r="B4" s="81" t="s">
        <v>2955</v>
      </c>
      <c r="C4" s="82"/>
      <c r="D4" s="82"/>
      <c r="E4" s="83"/>
    </row>
    <row r="5" spans="1:5" x14ac:dyDescent="0.25">
      <c r="A5" s="7" t="s">
        <v>229</v>
      </c>
      <c r="B5" s="128"/>
      <c r="C5" s="141"/>
      <c r="D5" s="141"/>
      <c r="E5" s="142"/>
    </row>
    <row r="6" spans="1:5" ht="43.5" customHeight="1" x14ac:dyDescent="0.25">
      <c r="A6" s="7" t="s">
        <v>2</v>
      </c>
      <c r="B6" s="128" t="s">
        <v>2956</v>
      </c>
      <c r="C6" s="141"/>
      <c r="D6" s="141"/>
      <c r="E6" s="142"/>
    </row>
    <row r="7" spans="1:5" ht="87" customHeight="1" x14ac:dyDescent="0.25">
      <c r="A7" s="5" t="s">
        <v>231</v>
      </c>
      <c r="B7" s="124" t="s">
        <v>2957</v>
      </c>
      <c r="C7" s="125"/>
      <c r="D7" s="125"/>
      <c r="E7" s="126"/>
    </row>
    <row r="8" spans="1:5" ht="25" x14ac:dyDescent="0.25">
      <c r="A8" s="10" t="s">
        <v>233</v>
      </c>
      <c r="B8" s="241" t="s">
        <v>2958</v>
      </c>
      <c r="C8" s="111"/>
      <c r="D8" s="111"/>
      <c r="E8" s="112"/>
    </row>
    <row r="9" spans="1:5" ht="12.75" customHeight="1" x14ac:dyDescent="0.25">
      <c r="A9" s="16" t="s">
        <v>235</v>
      </c>
      <c r="B9" s="155" t="s">
        <v>2959</v>
      </c>
      <c r="C9" s="156"/>
      <c r="D9" s="156"/>
      <c r="E9" s="157"/>
    </row>
    <row r="10" spans="1:5" x14ac:dyDescent="0.25">
      <c r="A10" s="117" t="s">
        <v>237</v>
      </c>
      <c r="B10" s="81" t="s">
        <v>2960</v>
      </c>
      <c r="C10" s="82"/>
      <c r="D10" s="82"/>
      <c r="E10" s="83"/>
    </row>
    <row r="11" spans="1:5" x14ac:dyDescent="0.25">
      <c r="A11" s="118"/>
      <c r="B11" s="158" t="s">
        <v>2961</v>
      </c>
      <c r="C11" s="82"/>
      <c r="D11" s="82"/>
      <c r="E11" s="83"/>
    </row>
    <row r="12" spans="1:5" x14ac:dyDescent="0.25">
      <c r="A12" s="119"/>
      <c r="B12" s="81" t="s">
        <v>2962</v>
      </c>
      <c r="C12" s="82"/>
      <c r="D12" s="82"/>
      <c r="E12" s="83"/>
    </row>
    <row r="13" spans="1:5" x14ac:dyDescent="0.25">
      <c r="A13" s="16" t="s">
        <v>241</v>
      </c>
      <c r="B13" s="81" t="s">
        <v>2963</v>
      </c>
      <c r="C13" s="82"/>
      <c r="D13" s="82"/>
      <c r="E13" s="83"/>
    </row>
    <row r="14" spans="1:5" x14ac:dyDescent="0.25">
      <c r="A14" s="16" t="s">
        <v>243</v>
      </c>
      <c r="B14" s="242" t="s">
        <v>2964</v>
      </c>
      <c r="C14" s="243"/>
      <c r="D14" s="243"/>
      <c r="E14" s="244"/>
    </row>
    <row r="15" spans="1:5" x14ac:dyDescent="0.25">
      <c r="A15" s="15" t="s">
        <v>245</v>
      </c>
      <c r="B15" s="108" t="s">
        <v>2965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2966</v>
      </c>
      <c r="C22" s="82"/>
      <c r="D22" s="82"/>
      <c r="E22" s="83"/>
    </row>
    <row r="23" spans="1:8" ht="63.75" customHeight="1" x14ac:dyDescent="0.25">
      <c r="A23" s="9" t="s">
        <v>258</v>
      </c>
      <c r="B23" s="149" t="s">
        <v>2967</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2968</v>
      </c>
      <c r="C35" s="82"/>
      <c r="D35" s="82"/>
      <c r="E35" s="82"/>
    </row>
    <row r="36" spans="1:5" ht="25" x14ac:dyDescent="0.25">
      <c r="A36" s="74" t="s">
        <v>8</v>
      </c>
      <c r="B36" s="72" t="s">
        <v>1603</v>
      </c>
    </row>
    <row r="37" spans="1:5" ht="25" x14ac:dyDescent="0.25">
      <c r="A37" s="75" t="s">
        <v>9</v>
      </c>
      <c r="B37" s="76" t="s">
        <v>437</v>
      </c>
    </row>
    <row r="38" spans="1:5" ht="25" x14ac:dyDescent="0.25">
      <c r="A38" s="5" t="s">
        <v>10</v>
      </c>
      <c r="B38" s="77" t="s">
        <v>513</v>
      </c>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dataValidations count="2">
    <dataValidation type="list" allowBlank="1" showInputMessage="1" showErrorMessage="1" sqref="B37:B38" xr:uid="{AA1E8DF9-BC87-451E-9AD5-2E5B2CC9845D}">
      <formula1>"Yes,No"</formula1>
    </dataValidation>
    <dataValidation type="list" allowBlank="1" showInputMessage="1" showErrorMessage="1" sqref="B36" xr:uid="{928D33D7-BE7B-42F5-89D5-C4866C833A63}">
      <formula1>"Applied, Exempt"</formula1>
    </dataValidation>
  </dataValidations>
  <hyperlinks>
    <hyperlink ref="B15:E15" r:id="rId1" display="paul.winter@staffsstoke.icb.nhs.uk" xr:uid="{B807B204-56E9-4931-837D-E36B7955EEFB}"/>
  </hyperlinks>
  <pageMargins left="0.7" right="0.7" top="0.75" bottom="0.75" header="0.3" footer="0.3"/>
  <pageSetup paperSize="9" orientation="portrait"/>
  <drawing r:id="rId2"/>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45EFA-75A3-47F4-930F-6AD0E4EBAB1E}">
  <sheetPr codeName="Sheet1142"/>
  <dimension ref="A1:H38"/>
  <sheetViews>
    <sheetView zoomScaleNormal="100" workbookViewId="0">
      <pane ySplit="2" topLeftCell="A23" activePane="bottomLeft" state="frozen"/>
      <selection activeCell="G7" sqref="G7"/>
      <selection pane="bottomLeft" activeCell="B6" sqref="B6:E6"/>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2969</v>
      </c>
      <c r="C3" s="289"/>
      <c r="D3" s="289"/>
      <c r="E3" s="290"/>
    </row>
    <row r="4" spans="1:5" x14ac:dyDescent="0.25">
      <c r="A4" s="7" t="s">
        <v>1</v>
      </c>
      <c r="B4" s="81" t="s">
        <v>2970</v>
      </c>
      <c r="C4" s="82"/>
      <c r="D4" s="82"/>
      <c r="E4" s="83"/>
    </row>
    <row r="5" spans="1:5" x14ac:dyDescent="0.25">
      <c r="A5" s="7" t="s">
        <v>229</v>
      </c>
      <c r="B5" s="128"/>
      <c r="C5" s="141"/>
      <c r="D5" s="141"/>
      <c r="E5" s="142"/>
    </row>
    <row r="6" spans="1:5" ht="43.5" customHeight="1" x14ac:dyDescent="0.25">
      <c r="A6" s="7" t="s">
        <v>2</v>
      </c>
      <c r="B6" s="128" t="s">
        <v>3557</v>
      </c>
      <c r="C6" s="141"/>
      <c r="D6" s="141"/>
      <c r="E6" s="142"/>
    </row>
    <row r="7" spans="1:5" ht="87" customHeight="1" x14ac:dyDescent="0.25">
      <c r="A7" s="5" t="s">
        <v>231</v>
      </c>
      <c r="B7" s="124" t="s">
        <v>2971</v>
      </c>
      <c r="C7" s="125"/>
      <c r="D7" s="125"/>
      <c r="E7" s="126"/>
    </row>
    <row r="8" spans="1:5" ht="25" x14ac:dyDescent="0.25">
      <c r="A8" s="10" t="s">
        <v>233</v>
      </c>
      <c r="B8" s="241" t="s">
        <v>2972</v>
      </c>
      <c r="C8" s="111"/>
      <c r="D8" s="111"/>
      <c r="E8" s="112"/>
    </row>
    <row r="9" spans="1:5" ht="12.75" customHeight="1" x14ac:dyDescent="0.25">
      <c r="A9" s="16" t="s">
        <v>235</v>
      </c>
      <c r="B9" s="155" t="s">
        <v>2973</v>
      </c>
      <c r="C9" s="156"/>
      <c r="D9" s="156"/>
      <c r="E9" s="157"/>
    </row>
    <row r="10" spans="1:5" x14ac:dyDescent="0.25">
      <c r="A10" s="117" t="s">
        <v>237</v>
      </c>
      <c r="B10" s="81" t="s">
        <v>2972</v>
      </c>
      <c r="C10" s="82"/>
      <c r="D10" s="82"/>
      <c r="E10" s="83"/>
    </row>
    <row r="11" spans="1:5" x14ac:dyDescent="0.25">
      <c r="A11" s="118"/>
      <c r="B11" s="81" t="s">
        <v>2974</v>
      </c>
      <c r="C11" s="82"/>
      <c r="D11" s="82"/>
      <c r="E11" s="83"/>
    </row>
    <row r="12" spans="1:5" x14ac:dyDescent="0.25">
      <c r="A12" s="119"/>
      <c r="B12" s="81" t="s">
        <v>2975</v>
      </c>
      <c r="C12" s="82"/>
      <c r="D12" s="82"/>
      <c r="E12" s="83"/>
    </row>
    <row r="13" spans="1:5" x14ac:dyDescent="0.25">
      <c r="A13" s="16" t="s">
        <v>241</v>
      </c>
      <c r="B13" s="81" t="s">
        <v>2976</v>
      </c>
      <c r="C13" s="82"/>
      <c r="D13" s="82"/>
      <c r="E13" s="83"/>
    </row>
    <row r="14" spans="1:5" x14ac:dyDescent="0.25">
      <c r="A14" s="16" t="s">
        <v>243</v>
      </c>
      <c r="B14" s="242" t="s">
        <v>2977</v>
      </c>
      <c r="C14" s="243"/>
      <c r="D14" s="243"/>
      <c r="E14" s="244"/>
    </row>
    <row r="15" spans="1:5" x14ac:dyDescent="0.25">
      <c r="A15" s="15" t="s">
        <v>245</v>
      </c>
      <c r="B15" s="108" t="s">
        <v>2978</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2966</v>
      </c>
      <c r="C22" s="82"/>
      <c r="D22" s="82"/>
      <c r="E22" s="83"/>
    </row>
    <row r="23" spans="1:8" ht="63.75" customHeight="1" x14ac:dyDescent="0.25">
      <c r="A23" s="9" t="s">
        <v>258</v>
      </c>
      <c r="B23" s="149" t="s">
        <v>2979</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39" t="s">
        <v>3556</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9452A129-6E03-4026-98BC-3B882D3BBA63}">
      <formula1>"Yes,No"</formula1>
    </dataValidation>
    <dataValidation type="list" allowBlank="1" showInputMessage="1" showErrorMessage="1" sqref="B36" xr:uid="{6D884613-BD01-4D28-AA3F-9F0072171F47}">
      <formula1>"Applied, Exempt"</formula1>
    </dataValidation>
  </dataValidations>
  <hyperlinks>
    <hyperlink ref="B15:E15" r:id="rId1" display="asim.patel@nhs.net" xr:uid="{88097430-CDCE-4A22-AB92-0883AC791603}"/>
  </hyperlinks>
  <pageMargins left="0.7" right="0.7" top="0.75" bottom="0.75" header="0.3" footer="0.3"/>
  <pageSetup paperSize="9" orientation="portrait"/>
  <drawing r:id="rId2"/>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C1214-03EC-48A3-869A-03C0F7BEF2C5}">
  <sheetPr codeName="Sheet1143"/>
  <dimension ref="A1:H35"/>
  <sheetViews>
    <sheetView zoomScaleNormal="100" workbookViewId="0">
      <pane ySplit="2" topLeftCell="A3" activePane="bottomLeft" state="frozen"/>
      <selection activeCell="G7" sqref="G7"/>
      <selection pane="bottomLeft" activeCell="J35" sqref="J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2980</v>
      </c>
      <c r="C3" s="289"/>
      <c r="D3" s="289"/>
      <c r="E3" s="290"/>
    </row>
    <row r="4" spans="1:5" x14ac:dyDescent="0.25">
      <c r="A4" s="7" t="s">
        <v>1</v>
      </c>
      <c r="B4" s="81" t="s">
        <v>2981</v>
      </c>
      <c r="C4" s="82"/>
      <c r="D4" s="82"/>
      <c r="E4" s="83"/>
    </row>
    <row r="5" spans="1:5" x14ac:dyDescent="0.25">
      <c r="A5" s="7" t="s">
        <v>229</v>
      </c>
      <c r="B5" s="128"/>
      <c r="C5" s="141"/>
      <c r="D5" s="141"/>
      <c r="E5" s="142"/>
    </row>
    <row r="6" spans="1:5" ht="43.5" customHeight="1" x14ac:dyDescent="0.25">
      <c r="A6" s="7" t="s">
        <v>2</v>
      </c>
      <c r="B6" s="128" t="s">
        <v>2982</v>
      </c>
      <c r="C6" s="141"/>
      <c r="D6" s="141"/>
      <c r="E6" s="142"/>
    </row>
    <row r="7" spans="1:5" ht="87" customHeight="1" x14ac:dyDescent="0.25">
      <c r="A7" s="5" t="s">
        <v>231</v>
      </c>
      <c r="B7" s="124" t="s">
        <v>2971</v>
      </c>
      <c r="C7" s="125"/>
      <c r="D7" s="125"/>
      <c r="E7" s="126"/>
    </row>
    <row r="8" spans="1:5" ht="25" x14ac:dyDescent="0.25">
      <c r="A8" s="10" t="s">
        <v>233</v>
      </c>
      <c r="B8" s="241" t="s">
        <v>2983</v>
      </c>
      <c r="C8" s="111"/>
      <c r="D8" s="111"/>
      <c r="E8" s="112"/>
    </row>
    <row r="9" spans="1:5" ht="12.75" customHeight="1" x14ac:dyDescent="0.25">
      <c r="A9" s="16" t="s">
        <v>235</v>
      </c>
      <c r="B9" s="155" t="s">
        <v>2984</v>
      </c>
      <c r="C9" s="156"/>
      <c r="D9" s="156"/>
      <c r="E9" s="157"/>
    </row>
    <row r="10" spans="1:5" x14ac:dyDescent="0.25">
      <c r="A10" s="117" t="s">
        <v>237</v>
      </c>
      <c r="B10" s="81" t="s">
        <v>2985</v>
      </c>
      <c r="C10" s="82"/>
      <c r="D10" s="82"/>
      <c r="E10" s="83"/>
    </row>
    <row r="11" spans="1:5" x14ac:dyDescent="0.25">
      <c r="A11" s="118"/>
      <c r="B11" s="81" t="s">
        <v>2986</v>
      </c>
      <c r="C11" s="82"/>
      <c r="D11" s="82"/>
      <c r="E11" s="83"/>
    </row>
    <row r="12" spans="1:5" x14ac:dyDescent="0.25">
      <c r="A12" s="119"/>
      <c r="B12" s="81" t="s">
        <v>2987</v>
      </c>
      <c r="C12" s="82"/>
      <c r="D12" s="82"/>
      <c r="E12" s="83"/>
    </row>
    <row r="13" spans="1:5" x14ac:dyDescent="0.25">
      <c r="A13" s="16" t="s">
        <v>241</v>
      </c>
      <c r="B13" s="81" t="s">
        <v>2988</v>
      </c>
      <c r="C13" s="82"/>
      <c r="D13" s="82"/>
      <c r="E13" s="83"/>
    </row>
    <row r="14" spans="1:5" x14ac:dyDescent="0.25">
      <c r="A14" s="16" t="s">
        <v>243</v>
      </c>
      <c r="B14" s="242" t="s">
        <v>2989</v>
      </c>
      <c r="C14" s="243"/>
      <c r="D14" s="243"/>
      <c r="E14" s="244"/>
    </row>
    <row r="15" spans="1:5" x14ac:dyDescent="0.25">
      <c r="A15" s="15" t="s">
        <v>245</v>
      </c>
      <c r="B15" s="108" t="s">
        <v>2990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2966</v>
      </c>
      <c r="C22" s="82"/>
      <c r="D22" s="82"/>
      <c r="E22" s="83"/>
    </row>
    <row r="23" spans="1:8" ht="63.75" customHeight="1" x14ac:dyDescent="0.25">
      <c r="A23" s="9" t="s">
        <v>258</v>
      </c>
      <c r="B23" s="149" t="s">
        <v>2991</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45564</v>
      </c>
      <c r="C34" s="170"/>
      <c r="D34" s="170"/>
      <c r="E34" s="171"/>
    </row>
    <row r="35" spans="1:5" ht="248.25" customHeight="1" x14ac:dyDescent="0.25">
      <c r="A35" s="6" t="s">
        <v>5</v>
      </c>
      <c r="B35" s="149" t="s">
        <v>2992</v>
      </c>
      <c r="C35" s="82"/>
      <c r="D35" s="82"/>
      <c r="E35" s="82"/>
    </row>
  </sheetData>
  <mergeCells count="35">
    <mergeCell ref="B31:E31"/>
    <mergeCell ref="B32:E32"/>
    <mergeCell ref="B34:E34"/>
    <mergeCell ref="B35:E35"/>
    <mergeCell ref="B22:E22"/>
    <mergeCell ref="B23:E23"/>
    <mergeCell ref="A24:A30"/>
    <mergeCell ref="C24:E24"/>
    <mergeCell ref="C25:E25"/>
    <mergeCell ref="C26:E26"/>
    <mergeCell ref="C27:E27"/>
    <mergeCell ref="C28:E28"/>
    <mergeCell ref="C29:E29"/>
    <mergeCell ref="C30:E30"/>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hyperlinks>
    <hyperlink ref="B15:E15" r:id="rId1" display="Claire.skidmore@nhs.net" xr:uid="{0B76AB90-D2BD-4B9D-8EF4-AC49C8FEDC5F}"/>
  </hyperlinks>
  <pageMargins left="0.7" right="0.7" top="0.75" bottom="0.75" header="0.3" footer="0.3"/>
  <pageSetup paperSize="9" orientation="portrait"/>
  <drawing r:id="rId2"/>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1F4AD-0A0C-4B43-BADC-40D48065C9C4}">
  <sheetPr codeName="Sheet1144"/>
  <dimension ref="A1:H38"/>
  <sheetViews>
    <sheetView zoomScaleNormal="100" workbookViewId="0">
      <pane ySplit="2" topLeftCell="A31"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2993</v>
      </c>
      <c r="C3" s="289"/>
      <c r="D3" s="289"/>
      <c r="E3" s="290"/>
    </row>
    <row r="4" spans="1:5" x14ac:dyDescent="0.25">
      <c r="A4" s="7" t="s">
        <v>1</v>
      </c>
      <c r="B4" s="81" t="s">
        <v>2994</v>
      </c>
      <c r="C4" s="82"/>
      <c r="D4" s="82"/>
      <c r="E4" s="83"/>
    </row>
    <row r="5" spans="1:5" x14ac:dyDescent="0.25">
      <c r="A5" s="7" t="s">
        <v>229</v>
      </c>
      <c r="B5" s="128"/>
      <c r="C5" s="141"/>
      <c r="D5" s="141"/>
      <c r="E5" s="142"/>
    </row>
    <row r="6" spans="1:5" ht="43.5" customHeight="1" x14ac:dyDescent="0.25">
      <c r="A6" s="7" t="s">
        <v>2</v>
      </c>
      <c r="B6" s="128" t="s">
        <v>2995</v>
      </c>
      <c r="C6" s="141"/>
      <c r="D6" s="141"/>
      <c r="E6" s="142"/>
    </row>
    <row r="7" spans="1:5" ht="87" customHeight="1" x14ac:dyDescent="0.25">
      <c r="A7" s="5" t="s">
        <v>231</v>
      </c>
      <c r="B7" s="124" t="s">
        <v>2971</v>
      </c>
      <c r="C7" s="125"/>
      <c r="D7" s="125"/>
      <c r="E7" s="126"/>
    </row>
    <row r="8" spans="1:5" ht="25" x14ac:dyDescent="0.25">
      <c r="A8" s="10" t="s">
        <v>233</v>
      </c>
      <c r="B8" s="241" t="s">
        <v>2996</v>
      </c>
      <c r="C8" s="111"/>
      <c r="D8" s="111"/>
      <c r="E8" s="112"/>
    </row>
    <row r="9" spans="1:5" ht="12.75" customHeight="1" x14ac:dyDescent="0.25">
      <c r="A9" s="16" t="s">
        <v>235</v>
      </c>
      <c r="B9" s="155" t="s">
        <v>2997</v>
      </c>
      <c r="C9" s="156"/>
      <c r="D9" s="156"/>
      <c r="E9" s="157"/>
    </row>
    <row r="10" spans="1:5" x14ac:dyDescent="0.25">
      <c r="A10" s="117" t="s">
        <v>237</v>
      </c>
      <c r="B10" s="81" t="s">
        <v>2998</v>
      </c>
      <c r="C10" s="82"/>
      <c r="D10" s="82"/>
      <c r="E10" s="83"/>
    </row>
    <row r="11" spans="1:5" x14ac:dyDescent="0.25">
      <c r="A11" s="118"/>
      <c r="B11" s="81" t="s">
        <v>2999</v>
      </c>
      <c r="C11" s="82"/>
      <c r="D11" s="82"/>
      <c r="E11" s="83"/>
    </row>
    <row r="12" spans="1:5" x14ac:dyDescent="0.25">
      <c r="A12" s="119"/>
      <c r="B12" s="81" t="s">
        <v>3000</v>
      </c>
      <c r="C12" s="82"/>
      <c r="D12" s="82"/>
      <c r="E12" s="83"/>
    </row>
    <row r="13" spans="1:5" x14ac:dyDescent="0.25">
      <c r="A13" s="16" t="s">
        <v>241</v>
      </c>
      <c r="B13" s="81" t="s">
        <v>3001</v>
      </c>
      <c r="C13" s="82"/>
      <c r="D13" s="82"/>
      <c r="E13" s="83"/>
    </row>
    <row r="14" spans="1:5" x14ac:dyDescent="0.25">
      <c r="A14" s="16" t="s">
        <v>243</v>
      </c>
      <c r="B14" s="267" t="s">
        <v>3002</v>
      </c>
      <c r="C14" s="243"/>
      <c r="D14" s="243"/>
      <c r="E14" s="244"/>
    </row>
    <row r="15" spans="1:5" x14ac:dyDescent="0.25">
      <c r="A15" s="15" t="s">
        <v>245</v>
      </c>
      <c r="B15" s="108" t="s">
        <v>3003</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2966</v>
      </c>
      <c r="C22" s="82"/>
      <c r="D22" s="82"/>
      <c r="E22" s="83"/>
    </row>
    <row r="23" spans="1:8" ht="63.75" customHeight="1" x14ac:dyDescent="0.25">
      <c r="A23" s="9" t="s">
        <v>258</v>
      </c>
      <c r="B23" s="149" t="s">
        <v>3004</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3005</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A24:A30"/>
    <mergeCell ref="C24:E24"/>
    <mergeCell ref="C25:E25"/>
    <mergeCell ref="C26:E26"/>
    <mergeCell ref="C27:E27"/>
    <mergeCell ref="C28:E28"/>
    <mergeCell ref="C29:E29"/>
    <mergeCell ref="C30:E30"/>
    <mergeCell ref="A16:A21"/>
    <mergeCell ref="C16:E16"/>
    <mergeCell ref="C17:E17"/>
    <mergeCell ref="C18:E18"/>
    <mergeCell ref="C19:E19"/>
    <mergeCell ref="C20:E20"/>
    <mergeCell ref="C21:E21"/>
    <mergeCell ref="A10:A12"/>
    <mergeCell ref="B10:E10"/>
    <mergeCell ref="B11:E11"/>
    <mergeCell ref="B12:E12"/>
    <mergeCell ref="B14:E14"/>
    <mergeCell ref="B13:E13"/>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s>
  <dataValidations count="2">
    <dataValidation type="list" allowBlank="1" showInputMessage="1" showErrorMessage="1" sqref="B37:B38" xr:uid="{7EC30E89-0A04-4089-BB26-DA60726820EF}">
      <formula1>"Yes,No"</formula1>
    </dataValidation>
    <dataValidation type="list" allowBlank="1" showInputMessage="1" showErrorMessage="1" sqref="B36" xr:uid="{514752B6-9A1F-4D4C-B0B8-7A19527020B8}">
      <formula1>"Applied, Exempt"</formula1>
    </dataValidation>
  </dataValidations>
  <hyperlinks>
    <hyperlink ref="B15:E15" r:id="rId1" display="anthony.nicholls@nhs.net " xr:uid="{9DE97A66-3720-48CC-9230-6B45A5BD5592}"/>
  </hyperlinks>
  <pageMargins left="0.7" right="0.7" top="0.75" bottom="0.75" header="0.3" footer="0.3"/>
  <pageSetup paperSize="9" orientation="portrait"/>
  <drawing r:id="rId2"/>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50757-DC61-47EE-AA5F-3A4AEF428536}">
  <sheetPr codeName="Sheet1145"/>
  <dimension ref="A1:H35"/>
  <sheetViews>
    <sheetView zoomScaleNormal="100" workbookViewId="0">
      <pane ySplit="2" topLeftCell="A23"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3006</v>
      </c>
      <c r="C3" s="289"/>
      <c r="D3" s="289"/>
      <c r="E3" s="290"/>
    </row>
    <row r="4" spans="1:5" x14ac:dyDescent="0.25">
      <c r="A4" s="7" t="s">
        <v>1</v>
      </c>
      <c r="B4" s="81" t="s">
        <v>3007</v>
      </c>
      <c r="C4" s="82"/>
      <c r="D4" s="82"/>
      <c r="E4" s="83"/>
    </row>
    <row r="5" spans="1:5" x14ac:dyDescent="0.25">
      <c r="A5" s="7" t="s">
        <v>229</v>
      </c>
      <c r="B5" s="128"/>
      <c r="C5" s="141"/>
      <c r="D5" s="141"/>
      <c r="E5" s="142"/>
    </row>
    <row r="6" spans="1:5" ht="43.5" customHeight="1" x14ac:dyDescent="0.25">
      <c r="A6" s="7" t="s">
        <v>2</v>
      </c>
      <c r="B6" s="128" t="s">
        <v>3008</v>
      </c>
      <c r="C6" s="141"/>
      <c r="D6" s="141"/>
      <c r="E6" s="142"/>
    </row>
    <row r="7" spans="1:5" ht="87" customHeight="1" x14ac:dyDescent="0.25">
      <c r="A7" s="5" t="s">
        <v>231</v>
      </c>
      <c r="B7" s="124" t="s">
        <v>2971</v>
      </c>
      <c r="C7" s="125"/>
      <c r="D7" s="125"/>
      <c r="E7" s="126"/>
    </row>
    <row r="8" spans="1:5" ht="25" x14ac:dyDescent="0.25">
      <c r="A8" s="10" t="s">
        <v>233</v>
      </c>
      <c r="B8" s="241" t="s">
        <v>3009</v>
      </c>
      <c r="C8" s="111"/>
      <c r="D8" s="111"/>
      <c r="E8" s="112"/>
    </row>
    <row r="9" spans="1:5" ht="12.75" customHeight="1" x14ac:dyDescent="0.25">
      <c r="A9" s="16" t="s">
        <v>235</v>
      </c>
      <c r="B9" s="155" t="s">
        <v>3010</v>
      </c>
      <c r="C9" s="156"/>
      <c r="D9" s="156"/>
      <c r="E9" s="157"/>
    </row>
    <row r="10" spans="1:5" x14ac:dyDescent="0.25">
      <c r="A10" s="117" t="s">
        <v>237</v>
      </c>
      <c r="B10" s="81" t="s">
        <v>3011</v>
      </c>
      <c r="C10" s="82"/>
      <c r="D10" s="82"/>
      <c r="E10" s="83"/>
    </row>
    <row r="11" spans="1:5" x14ac:dyDescent="0.25">
      <c r="A11" s="118"/>
      <c r="B11" s="81" t="s">
        <v>3012</v>
      </c>
      <c r="C11" s="82"/>
      <c r="D11" s="82"/>
      <c r="E11" s="83"/>
    </row>
    <row r="12" spans="1:5" x14ac:dyDescent="0.25">
      <c r="A12" s="119"/>
      <c r="B12" s="81" t="s">
        <v>3013</v>
      </c>
      <c r="C12" s="82"/>
      <c r="D12" s="82"/>
      <c r="E12" s="83"/>
    </row>
    <row r="13" spans="1:5" x14ac:dyDescent="0.25">
      <c r="A13" s="16" t="s">
        <v>241</v>
      </c>
      <c r="B13" s="81" t="s">
        <v>2747</v>
      </c>
      <c r="C13" s="82"/>
      <c r="D13" s="82"/>
      <c r="E13" s="83"/>
    </row>
    <row r="14" spans="1:5" x14ac:dyDescent="0.25">
      <c r="A14" s="16" t="s">
        <v>243</v>
      </c>
      <c r="B14" s="242"/>
      <c r="C14" s="243"/>
      <c r="D14" s="243"/>
      <c r="E14" s="244"/>
    </row>
    <row r="15" spans="1:5" x14ac:dyDescent="0.25">
      <c r="A15" s="15" t="s">
        <v>245</v>
      </c>
      <c r="B15" s="108" t="s">
        <v>3014</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2966</v>
      </c>
      <c r="C22" s="82"/>
      <c r="D22" s="82"/>
      <c r="E22" s="83"/>
    </row>
    <row r="23" spans="1:8" ht="63.75" customHeight="1" x14ac:dyDescent="0.25">
      <c r="A23" s="9" t="s">
        <v>258</v>
      </c>
      <c r="B23" s="149" t="s">
        <v>3015</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t="s">
        <v>271</v>
      </c>
      <c r="C34" s="170"/>
      <c r="D34" s="170"/>
      <c r="E34" s="171"/>
    </row>
    <row r="35" spans="1:5" ht="248.25" customHeight="1" x14ac:dyDescent="0.25">
      <c r="A35" s="6" t="s">
        <v>5</v>
      </c>
      <c r="B35" s="149" t="s">
        <v>3016</v>
      </c>
      <c r="C35" s="82"/>
      <c r="D35" s="82"/>
      <c r="E35" s="82"/>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E15" r:id="rId1" display="jamesthomas2@nhs.net" xr:uid="{7B7D84DF-E8C9-4D1D-BF7A-CEB65187E280}"/>
  </hyperlinks>
  <pageMargins left="0.7" right="0.7" top="0.75" bottom="0.75" header="0.3" footer="0.3"/>
  <pageSetup paperSize="9" orientation="portrait"/>
  <drawing r:id="rId2"/>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B0277-EA23-4F1F-9844-E7CEEB43F1C3}">
  <sheetPr codeName="Sheet1146"/>
  <dimension ref="A1:H38"/>
  <sheetViews>
    <sheetView zoomScaleNormal="100" workbookViewId="0">
      <pane ySplit="2" topLeftCell="A26"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3017</v>
      </c>
      <c r="C3" s="289"/>
      <c r="D3" s="289"/>
      <c r="E3" s="290"/>
    </row>
    <row r="4" spans="1:5" x14ac:dyDescent="0.25">
      <c r="A4" s="7" t="s">
        <v>1</v>
      </c>
      <c r="B4" s="81" t="s">
        <v>3018</v>
      </c>
      <c r="C4" s="82"/>
      <c r="D4" s="82"/>
      <c r="E4" s="83"/>
    </row>
    <row r="5" spans="1:5" x14ac:dyDescent="0.25">
      <c r="A5" s="7" t="s">
        <v>229</v>
      </c>
      <c r="B5" s="128"/>
      <c r="C5" s="141"/>
      <c r="D5" s="141"/>
      <c r="E5" s="142"/>
    </row>
    <row r="6" spans="1:5" ht="43.5" customHeight="1" x14ac:dyDescent="0.25">
      <c r="A6" s="7" t="s">
        <v>2</v>
      </c>
      <c r="B6" s="128" t="s">
        <v>3019</v>
      </c>
      <c r="C6" s="141"/>
      <c r="D6" s="141"/>
      <c r="E6" s="142"/>
    </row>
    <row r="7" spans="1:5" ht="87" customHeight="1" x14ac:dyDescent="0.25">
      <c r="A7" s="5" t="s">
        <v>231</v>
      </c>
      <c r="B7" s="124" t="s">
        <v>2971</v>
      </c>
      <c r="C7" s="125"/>
      <c r="D7" s="125"/>
      <c r="E7" s="126"/>
    </row>
    <row r="8" spans="1:5" ht="25" x14ac:dyDescent="0.25">
      <c r="A8" s="10" t="s">
        <v>233</v>
      </c>
      <c r="B8" s="241" t="s">
        <v>3020</v>
      </c>
      <c r="C8" s="111"/>
      <c r="D8" s="111"/>
      <c r="E8" s="112"/>
    </row>
    <row r="9" spans="1:5" ht="12.75" customHeight="1" x14ac:dyDescent="0.25">
      <c r="A9" s="16" t="s">
        <v>235</v>
      </c>
      <c r="B9" s="155" t="s">
        <v>3021</v>
      </c>
      <c r="C9" s="156"/>
      <c r="D9" s="156"/>
      <c r="E9" s="157"/>
    </row>
    <row r="10" spans="1:5" x14ac:dyDescent="0.25">
      <c r="A10" s="117" t="s">
        <v>237</v>
      </c>
      <c r="B10" s="81" t="s">
        <v>3022</v>
      </c>
      <c r="C10" s="82"/>
      <c r="D10" s="82"/>
      <c r="E10" s="83"/>
    </row>
    <row r="11" spans="1:5" x14ac:dyDescent="0.25">
      <c r="A11" s="118"/>
      <c r="B11" s="81" t="s">
        <v>3023</v>
      </c>
      <c r="C11" s="82"/>
      <c r="D11" s="82"/>
      <c r="E11" s="83"/>
    </row>
    <row r="12" spans="1:5" x14ac:dyDescent="0.25">
      <c r="A12" s="119"/>
      <c r="B12" s="81" t="s">
        <v>3024</v>
      </c>
      <c r="C12" s="82"/>
      <c r="D12" s="82"/>
      <c r="E12" s="83"/>
    </row>
    <row r="13" spans="1:5" x14ac:dyDescent="0.25">
      <c r="A13" s="16" t="s">
        <v>241</v>
      </c>
      <c r="B13" s="81" t="s">
        <v>3025</v>
      </c>
      <c r="C13" s="82"/>
      <c r="D13" s="82"/>
      <c r="E13" s="83"/>
    </row>
    <row r="14" spans="1:5" x14ac:dyDescent="0.25">
      <c r="A14" s="16" t="s">
        <v>243</v>
      </c>
      <c r="B14" s="242"/>
      <c r="C14" s="243"/>
      <c r="D14" s="243"/>
      <c r="E14" s="244"/>
    </row>
    <row r="15" spans="1:5" x14ac:dyDescent="0.25">
      <c r="A15" s="15" t="s">
        <v>245</v>
      </c>
      <c r="B15" s="108" t="s">
        <v>3026</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2966</v>
      </c>
      <c r="C22" s="82"/>
      <c r="D22" s="82"/>
      <c r="E22" s="83"/>
    </row>
    <row r="23" spans="1:8" ht="63.75" customHeight="1" x14ac:dyDescent="0.25">
      <c r="A23" s="9" t="s">
        <v>258</v>
      </c>
      <c r="B23" s="149" t="s">
        <v>2991</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3027</v>
      </c>
      <c r="C35" s="82"/>
      <c r="D35" s="82"/>
      <c r="E35" s="82"/>
    </row>
    <row r="36" spans="1:5" ht="25" x14ac:dyDescent="0.25">
      <c r="A36" s="74" t="s">
        <v>8</v>
      </c>
      <c r="B36" s="72" t="s">
        <v>1603</v>
      </c>
    </row>
    <row r="37" spans="1:5" ht="25" x14ac:dyDescent="0.25">
      <c r="A37" s="75" t="s">
        <v>9</v>
      </c>
      <c r="B37" s="76" t="s">
        <v>437</v>
      </c>
    </row>
    <row r="38" spans="1:5" ht="25" x14ac:dyDescent="0.25">
      <c r="A38" s="5" t="s">
        <v>10</v>
      </c>
      <c r="B38" s="77" t="s">
        <v>513</v>
      </c>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dataValidations count="2">
    <dataValidation type="list" allowBlank="1" showInputMessage="1" showErrorMessage="1" sqref="B37:B38" xr:uid="{6C457AFC-C52B-4BF1-AEE0-BCF6AC3B9552}">
      <formula1>"Yes,No"</formula1>
    </dataValidation>
    <dataValidation type="list" allowBlank="1" showInputMessage="1" showErrorMessage="1" sqref="B36" xr:uid="{8B1D8CEB-7D8D-4243-8F81-F4A785B7C41F}">
      <formula1>"Applied, Exempt"</formula1>
    </dataValidation>
  </dataValidations>
  <hyperlinks>
    <hyperlink ref="B15:E15" r:id="rId1" display="will.cleary-gray@nhs.net" xr:uid="{06CC716F-3BEB-465A-BA26-5B1999D50271}"/>
  </hyperlinks>
  <pageMargins left="0.7" right="0.7" top="0.75" bottom="0.75" header="0.3" footer="0.3"/>
  <pageSetup paperSize="9" orientation="portrait"/>
  <drawing r:id="rId2"/>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FA165-23E4-4E3E-99D7-2B6CDFF04FC3}">
  <sheetPr codeName="Sheet1147"/>
  <dimension ref="A1:H35"/>
  <sheetViews>
    <sheetView zoomScaleNormal="100" workbookViewId="0">
      <pane ySplit="2" topLeftCell="A3" activePane="bottomLeft" state="frozen"/>
      <selection activeCell="G7" sqref="G7"/>
      <selection pane="bottomLeft" activeCell="G35" sqref="G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3028</v>
      </c>
      <c r="C3" s="289"/>
      <c r="D3" s="289"/>
      <c r="E3" s="290"/>
    </row>
    <row r="4" spans="1:5" x14ac:dyDescent="0.25">
      <c r="A4" s="7" t="s">
        <v>1</v>
      </c>
      <c r="B4" s="81" t="s">
        <v>3029</v>
      </c>
      <c r="C4" s="82"/>
      <c r="D4" s="82"/>
      <c r="E4" s="83"/>
    </row>
    <row r="5" spans="1:5" x14ac:dyDescent="0.25">
      <c r="A5" s="7" t="s">
        <v>229</v>
      </c>
      <c r="B5" s="128"/>
      <c r="C5" s="141"/>
      <c r="D5" s="141"/>
      <c r="E5" s="142"/>
    </row>
    <row r="6" spans="1:5" ht="43.5" customHeight="1" x14ac:dyDescent="0.25">
      <c r="A6" s="7" t="s">
        <v>2</v>
      </c>
      <c r="B6" s="128" t="s">
        <v>3030</v>
      </c>
      <c r="C6" s="141"/>
      <c r="D6" s="141"/>
      <c r="E6" s="142"/>
    </row>
    <row r="7" spans="1:5" ht="87" customHeight="1" x14ac:dyDescent="0.25">
      <c r="A7" s="5" t="s">
        <v>231</v>
      </c>
      <c r="B7" s="124" t="s">
        <v>3031</v>
      </c>
      <c r="C7" s="125"/>
      <c r="D7" s="125"/>
      <c r="E7" s="126"/>
    </row>
    <row r="8" spans="1:5" ht="25" x14ac:dyDescent="0.25">
      <c r="A8" s="10" t="s">
        <v>233</v>
      </c>
      <c r="B8" s="241" t="s">
        <v>3032</v>
      </c>
      <c r="C8" s="111"/>
      <c r="D8" s="111"/>
      <c r="E8" s="112"/>
    </row>
    <row r="9" spans="1:5" ht="12.75" customHeight="1" x14ac:dyDescent="0.25">
      <c r="A9" s="16" t="s">
        <v>235</v>
      </c>
      <c r="B9" s="155" t="s">
        <v>3033</v>
      </c>
      <c r="C9" s="156"/>
      <c r="D9" s="156"/>
      <c r="E9" s="157"/>
    </row>
    <row r="10" spans="1:5" x14ac:dyDescent="0.25">
      <c r="A10" s="117" t="s">
        <v>237</v>
      </c>
      <c r="B10" s="81" t="s">
        <v>3034</v>
      </c>
      <c r="C10" s="82"/>
      <c r="D10" s="82"/>
      <c r="E10" s="83"/>
    </row>
    <row r="11" spans="1:5" x14ac:dyDescent="0.25">
      <c r="A11" s="118"/>
      <c r="B11" s="81" t="s">
        <v>3035</v>
      </c>
      <c r="C11" s="82"/>
      <c r="D11" s="82"/>
      <c r="E11" s="83"/>
    </row>
    <row r="12" spans="1:5" x14ac:dyDescent="0.25">
      <c r="A12" s="119"/>
      <c r="B12" s="81" t="s">
        <v>540</v>
      </c>
      <c r="C12" s="82"/>
      <c r="D12" s="82"/>
      <c r="E12" s="83"/>
    </row>
    <row r="13" spans="1:5" x14ac:dyDescent="0.25">
      <c r="A13" s="16" t="s">
        <v>241</v>
      </c>
      <c r="B13" s="81" t="s">
        <v>2847</v>
      </c>
      <c r="C13" s="82"/>
      <c r="D13" s="82"/>
      <c r="E13" s="83"/>
    </row>
    <row r="14" spans="1:5" x14ac:dyDescent="0.25">
      <c r="A14" s="16" t="s">
        <v>243</v>
      </c>
      <c r="B14" s="242" t="s">
        <v>3036</v>
      </c>
      <c r="C14" s="243"/>
      <c r="D14" s="243"/>
      <c r="E14" s="244"/>
    </row>
    <row r="15" spans="1:5" x14ac:dyDescent="0.25">
      <c r="A15" s="15" t="s">
        <v>245</v>
      </c>
      <c r="B15" s="108" t="s">
        <v>2848</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3037</v>
      </c>
      <c r="C22" s="82"/>
      <c r="D22" s="82"/>
      <c r="E22" s="83"/>
    </row>
    <row r="23" spans="1:8" ht="63.75" customHeight="1" x14ac:dyDescent="0.25">
      <c r="A23" s="9" t="s">
        <v>258</v>
      </c>
      <c r="B23" s="149" t="s">
        <v>3038</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t="s">
        <v>2087</v>
      </c>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45574</v>
      </c>
      <c r="C34" s="170"/>
      <c r="D34" s="170"/>
      <c r="E34" s="171"/>
    </row>
    <row r="35" spans="1:5" ht="248.25" customHeight="1" x14ac:dyDescent="0.25">
      <c r="A35" s="6" t="s">
        <v>5</v>
      </c>
      <c r="B35" s="149" t="s">
        <v>3039</v>
      </c>
      <c r="C35" s="82"/>
      <c r="D35" s="82"/>
      <c r="E35" s="82"/>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E15" r:id="rId1" display="graham.hayler@nhs.net" xr:uid="{6EF06975-C3F3-438B-8880-A749CA1A4420}"/>
  </hyperlinks>
  <pageMargins left="0.7" right="0.7" top="0.75" bottom="0.75" header="0.3" footer="0.3"/>
  <pageSetup paperSize="9" orientation="portrait"/>
  <drawing r:id="rId2"/>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AD90A-BEFE-4B57-8325-407DA415F1DA}">
  <sheetPr codeName="Sheet1148"/>
  <dimension ref="A1:H38"/>
  <sheetViews>
    <sheetView zoomScaleNormal="100" workbookViewId="0">
      <pane ySplit="2" topLeftCell="A29" activePane="bottomLeft" state="frozen"/>
      <selection activeCell="G7" sqref="G7"/>
      <selection pane="bottomLeft" activeCell="J35" sqref="J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3040</v>
      </c>
      <c r="C3" s="289"/>
      <c r="D3" s="289"/>
      <c r="E3" s="290"/>
    </row>
    <row r="4" spans="1:5" x14ac:dyDescent="0.25">
      <c r="A4" s="7" t="s">
        <v>1</v>
      </c>
      <c r="B4" s="81" t="s">
        <v>3041</v>
      </c>
      <c r="C4" s="82"/>
      <c r="D4" s="82"/>
      <c r="E4" s="83"/>
    </row>
    <row r="5" spans="1:5" x14ac:dyDescent="0.25">
      <c r="A5" s="7" t="s">
        <v>229</v>
      </c>
      <c r="B5" s="128"/>
      <c r="C5" s="141"/>
      <c r="D5" s="141"/>
      <c r="E5" s="142"/>
    </row>
    <row r="6" spans="1:5" ht="43.5" customHeight="1" x14ac:dyDescent="0.25">
      <c r="A6" s="7" t="s">
        <v>2</v>
      </c>
      <c r="B6" s="128" t="s">
        <v>3042</v>
      </c>
      <c r="C6" s="141"/>
      <c r="D6" s="141"/>
      <c r="E6" s="142"/>
    </row>
    <row r="7" spans="1:5" ht="87" customHeight="1" x14ac:dyDescent="0.25">
      <c r="A7" s="5" t="s">
        <v>231</v>
      </c>
      <c r="B7" s="124" t="s">
        <v>3043</v>
      </c>
      <c r="C7" s="125"/>
      <c r="D7" s="125"/>
      <c r="E7" s="126"/>
    </row>
    <row r="8" spans="1:5" ht="25" x14ac:dyDescent="0.25">
      <c r="A8" s="10" t="s">
        <v>233</v>
      </c>
      <c r="B8" s="241" t="s">
        <v>3044</v>
      </c>
      <c r="C8" s="111"/>
      <c r="D8" s="111"/>
      <c r="E8" s="112"/>
    </row>
    <row r="9" spans="1:5" ht="12.75" customHeight="1" x14ac:dyDescent="0.25">
      <c r="A9" s="16" t="s">
        <v>235</v>
      </c>
      <c r="B9" s="155" t="s">
        <v>3045</v>
      </c>
      <c r="C9" s="156"/>
      <c r="D9" s="156"/>
      <c r="E9" s="157"/>
    </row>
    <row r="10" spans="1:5" x14ac:dyDescent="0.25">
      <c r="A10" s="117" t="s">
        <v>237</v>
      </c>
      <c r="B10" s="158" t="s">
        <v>3044</v>
      </c>
      <c r="C10" s="82"/>
      <c r="D10" s="82"/>
      <c r="E10" s="83"/>
    </row>
    <row r="11" spans="1:5" x14ac:dyDescent="0.25">
      <c r="A11" s="118"/>
      <c r="B11" s="158" t="s">
        <v>3046</v>
      </c>
      <c r="C11" s="82"/>
      <c r="D11" s="82"/>
      <c r="E11" s="83"/>
    </row>
    <row r="12" spans="1:5" x14ac:dyDescent="0.25">
      <c r="A12" s="119"/>
      <c r="B12" s="81" t="s">
        <v>3047</v>
      </c>
      <c r="C12" s="82"/>
      <c r="D12" s="82"/>
      <c r="E12" s="83"/>
    </row>
    <row r="13" spans="1:5" x14ac:dyDescent="0.25">
      <c r="A13" s="16" t="s">
        <v>241</v>
      </c>
      <c r="B13" s="81" t="s">
        <v>3048</v>
      </c>
      <c r="C13" s="82"/>
      <c r="D13" s="82"/>
      <c r="E13" s="83"/>
    </row>
    <row r="14" spans="1:5" x14ac:dyDescent="0.25">
      <c r="A14" s="16" t="s">
        <v>243</v>
      </c>
      <c r="B14" s="242"/>
      <c r="C14" s="243"/>
      <c r="D14" s="243"/>
      <c r="E14" s="244"/>
    </row>
    <row r="15" spans="1:5" x14ac:dyDescent="0.25">
      <c r="A15" s="15" t="s">
        <v>245</v>
      </c>
      <c r="B15" s="108" t="s">
        <v>3049</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3051</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3052</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 ref="A10:A12"/>
    <mergeCell ref="B10:E10"/>
    <mergeCell ref="B11:E11"/>
    <mergeCell ref="B12:E12"/>
    <mergeCell ref="B14:E14"/>
    <mergeCell ref="B13:E13"/>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0737311B-9AAF-43B5-9C42-56D8AA67E626}">
      <formula1>"Yes,No"</formula1>
    </dataValidation>
    <dataValidation type="list" allowBlank="1" showInputMessage="1" showErrorMessage="1" sqref="B36" xr:uid="{F94CAA05-D4C8-42F5-97B7-8E86D55704B3}">
      <formula1>"Applied, Exempt"</formula1>
    </dataValidation>
  </dataValidations>
  <hyperlinks>
    <hyperlink ref="B15:E15" r:id="rId1" display="chrissy.tucker@nhs.net" xr:uid="{8FEE0A1C-6C05-4C3F-BD0E-BB8AD7B89424}"/>
  </hyperlinks>
  <pageMargins left="0.7" right="0.7" top="0.75" bottom="0.75" header="0.3" footer="0.3"/>
  <pageSetup paperSize="9" orientation="portrait"/>
  <drawing r:id="rId2"/>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59723-FD24-47D9-BEA8-5B64D10FC1A6}">
  <sheetPr codeName="Sheet1149"/>
  <dimension ref="A1:H35"/>
  <sheetViews>
    <sheetView zoomScaleNormal="100" workbookViewId="0">
      <pane ySplit="2" topLeftCell="A25"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3053</v>
      </c>
      <c r="C3" s="289"/>
      <c r="D3" s="289"/>
      <c r="E3" s="290"/>
    </row>
    <row r="4" spans="1:5" x14ac:dyDescent="0.25">
      <c r="A4" s="7" t="s">
        <v>1</v>
      </c>
      <c r="B4" s="81" t="s">
        <v>3054</v>
      </c>
      <c r="C4" s="82"/>
      <c r="D4" s="82"/>
      <c r="E4" s="83"/>
    </row>
    <row r="5" spans="1:5" x14ac:dyDescent="0.25">
      <c r="A5" s="7" t="s">
        <v>229</v>
      </c>
      <c r="B5" s="128"/>
      <c r="C5" s="141"/>
      <c r="D5" s="141"/>
      <c r="E5" s="142"/>
    </row>
    <row r="6" spans="1:5" ht="43.5" customHeight="1" x14ac:dyDescent="0.25">
      <c r="A6" s="7" t="s">
        <v>2</v>
      </c>
      <c r="B6" s="128" t="s">
        <v>3055</v>
      </c>
      <c r="C6" s="141"/>
      <c r="D6" s="141"/>
      <c r="E6" s="142"/>
    </row>
    <row r="7" spans="1:5" ht="87" customHeight="1" x14ac:dyDescent="0.25">
      <c r="A7" s="5" t="s">
        <v>231</v>
      </c>
      <c r="B7" s="124" t="s">
        <v>3043</v>
      </c>
      <c r="C7" s="125"/>
      <c r="D7" s="125"/>
      <c r="E7" s="126"/>
    </row>
    <row r="8" spans="1:5" ht="25" x14ac:dyDescent="0.25">
      <c r="A8" s="10" t="s">
        <v>233</v>
      </c>
      <c r="B8" s="241" t="s">
        <v>3055</v>
      </c>
      <c r="C8" s="111"/>
      <c r="D8" s="111"/>
      <c r="E8" s="112"/>
    </row>
    <row r="9" spans="1:5" ht="12.75" customHeight="1" x14ac:dyDescent="0.25">
      <c r="A9" s="16" t="s">
        <v>235</v>
      </c>
      <c r="B9" s="272" t="s">
        <v>3056</v>
      </c>
      <c r="C9" s="156"/>
      <c r="D9" s="156"/>
      <c r="E9" s="157"/>
    </row>
    <row r="10" spans="1:5" x14ac:dyDescent="0.25">
      <c r="A10" s="117" t="s">
        <v>237</v>
      </c>
      <c r="B10" s="81" t="s">
        <v>3057</v>
      </c>
      <c r="C10" s="82"/>
      <c r="D10" s="82"/>
      <c r="E10" s="83"/>
    </row>
    <row r="11" spans="1:5" x14ac:dyDescent="0.25">
      <c r="A11" s="118"/>
      <c r="B11" s="81" t="s">
        <v>3058</v>
      </c>
      <c r="C11" s="82"/>
      <c r="D11" s="82"/>
      <c r="E11" s="83"/>
    </row>
    <row r="12" spans="1:5" x14ac:dyDescent="0.25">
      <c r="A12" s="119"/>
      <c r="B12" s="81"/>
      <c r="C12" s="82"/>
      <c r="D12" s="82"/>
      <c r="E12" s="83"/>
    </row>
    <row r="13" spans="1:5" x14ac:dyDescent="0.25">
      <c r="A13" s="16" t="s">
        <v>241</v>
      </c>
      <c r="B13" s="158" t="s">
        <v>3059</v>
      </c>
      <c r="C13" s="82"/>
      <c r="D13" s="82"/>
      <c r="E13" s="83"/>
    </row>
    <row r="14" spans="1:5" x14ac:dyDescent="0.25">
      <c r="A14" s="16" t="s">
        <v>243</v>
      </c>
      <c r="B14" s="242"/>
      <c r="C14" s="243"/>
      <c r="D14" s="243"/>
      <c r="E14" s="244"/>
    </row>
    <row r="15" spans="1:5" x14ac:dyDescent="0.25">
      <c r="A15" s="15" t="s">
        <v>245</v>
      </c>
      <c r="B15" s="108" t="s">
        <v>3060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3061</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3062</v>
      </c>
      <c r="C35" s="82"/>
      <c r="D35" s="82"/>
      <c r="E35" s="82"/>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E15" r:id="rId1" display="dr.gevans@nhs.net" xr:uid="{5577C9D6-22C4-4083-B35C-305A0E138B6E}"/>
  </hyperlinks>
  <pageMargins left="0.7" right="0.7" top="0.75" bottom="0.75" header="0.3" footer="0.3"/>
  <pageSetup paperSize="9" orientation="portrait"/>
  <drawing r:id="rId2"/>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8E2F5-C61D-4AF0-BFF6-C67DB247572C}">
  <sheetPr codeName="Sheet1150"/>
  <dimension ref="A1:H38"/>
  <sheetViews>
    <sheetView zoomScaleNormal="100" workbookViewId="0">
      <pane ySplit="2" topLeftCell="A3"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3063</v>
      </c>
      <c r="C3" s="289"/>
      <c r="D3" s="289"/>
      <c r="E3" s="290"/>
    </row>
    <row r="4" spans="1:5" x14ac:dyDescent="0.25">
      <c r="A4" s="7" t="s">
        <v>1</v>
      </c>
      <c r="B4" s="81" t="s">
        <v>3064</v>
      </c>
      <c r="C4" s="82"/>
      <c r="D4" s="82"/>
      <c r="E4" s="83"/>
    </row>
    <row r="5" spans="1:5" x14ac:dyDescent="0.25">
      <c r="A5" s="7" t="s">
        <v>229</v>
      </c>
      <c r="B5" s="128"/>
      <c r="C5" s="141"/>
      <c r="D5" s="141"/>
      <c r="E5" s="142"/>
    </row>
    <row r="6" spans="1:5" ht="43.5" customHeight="1" x14ac:dyDescent="0.25">
      <c r="A6" s="7" t="s">
        <v>2</v>
      </c>
      <c r="B6" s="128" t="s">
        <v>3065</v>
      </c>
      <c r="C6" s="141"/>
      <c r="D6" s="141"/>
      <c r="E6" s="142"/>
    </row>
    <row r="7" spans="1:5" ht="87" customHeight="1" x14ac:dyDescent="0.25">
      <c r="A7" s="5" t="s">
        <v>231</v>
      </c>
      <c r="B7" s="124" t="s">
        <v>3043</v>
      </c>
      <c r="C7" s="125"/>
      <c r="D7" s="125"/>
      <c r="E7" s="126"/>
    </row>
    <row r="8" spans="1:5" ht="25" x14ac:dyDescent="0.25">
      <c r="A8" s="10" t="s">
        <v>233</v>
      </c>
      <c r="B8" s="241" t="s">
        <v>3065</v>
      </c>
      <c r="C8" s="111"/>
      <c r="D8" s="111"/>
      <c r="E8" s="112"/>
    </row>
    <row r="9" spans="1:5" ht="12.75" customHeight="1" x14ac:dyDescent="0.25">
      <c r="A9" s="16" t="s">
        <v>235</v>
      </c>
      <c r="B9" s="155" t="s">
        <v>3066</v>
      </c>
      <c r="C9" s="156"/>
      <c r="D9" s="156"/>
      <c r="E9" s="157"/>
    </row>
    <row r="10" spans="1:5" x14ac:dyDescent="0.25">
      <c r="A10" s="117" t="s">
        <v>237</v>
      </c>
      <c r="B10" s="81" t="s">
        <v>3067</v>
      </c>
      <c r="C10" s="82"/>
      <c r="D10" s="82"/>
      <c r="E10" s="83"/>
    </row>
    <row r="11" spans="1:5" x14ac:dyDescent="0.25">
      <c r="A11" s="118"/>
      <c r="B11" s="81" t="s">
        <v>3068</v>
      </c>
      <c r="C11" s="82"/>
      <c r="D11" s="82"/>
      <c r="E11" s="83"/>
    </row>
    <row r="12" spans="1:5" x14ac:dyDescent="0.25">
      <c r="A12" s="119"/>
      <c r="B12" s="81" t="s">
        <v>3069</v>
      </c>
      <c r="C12" s="82"/>
      <c r="D12" s="82"/>
      <c r="E12" s="83"/>
    </row>
    <row r="13" spans="1:5" x14ac:dyDescent="0.25">
      <c r="A13" s="16" t="s">
        <v>241</v>
      </c>
      <c r="B13" s="158" t="s">
        <v>3070</v>
      </c>
      <c r="C13" s="82"/>
      <c r="D13" s="82"/>
      <c r="E13" s="83"/>
    </row>
    <row r="14" spans="1:5" x14ac:dyDescent="0.25">
      <c r="A14" s="16" t="s">
        <v>243</v>
      </c>
      <c r="B14" s="242" t="s">
        <v>3071</v>
      </c>
      <c r="C14" s="243"/>
      <c r="D14" s="243"/>
      <c r="E14" s="244"/>
    </row>
    <row r="15" spans="1:5" x14ac:dyDescent="0.25">
      <c r="A15" s="15" t="s">
        <v>245</v>
      </c>
      <c r="B15" s="108" t="s">
        <v>3072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3061</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thickBot="1" x14ac:dyDescent="0.3">
      <c r="A35" s="6" t="s">
        <v>5</v>
      </c>
      <c r="B35" s="139" t="s">
        <v>3554</v>
      </c>
      <c r="C35" s="82"/>
      <c r="D35" s="82"/>
      <c r="E35" s="82"/>
    </row>
    <row r="36" spans="1:5" ht="25.5" thickBot="1" x14ac:dyDescent="0.3">
      <c r="A36" s="74" t="s">
        <v>8</v>
      </c>
      <c r="B36" s="72" t="s">
        <v>1603</v>
      </c>
    </row>
    <row r="37" spans="1:5" ht="25" x14ac:dyDescent="0.25">
      <c r="A37" s="75" t="s">
        <v>9</v>
      </c>
      <c r="B37" s="76" t="s">
        <v>437</v>
      </c>
    </row>
    <row r="38" spans="1:5" ht="25.5" thickBot="1" x14ac:dyDescent="0.3">
      <c r="A38" s="5" t="s">
        <v>10</v>
      </c>
      <c r="B38" s="77" t="s">
        <v>513</v>
      </c>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dataValidations count="2">
    <dataValidation type="list" allowBlank="1" showInputMessage="1" showErrorMessage="1" sqref="B37:B38" xr:uid="{2249E111-B454-4A31-9B80-D20FB8481129}">
      <formula1>"Yes,No"</formula1>
    </dataValidation>
    <dataValidation type="list" allowBlank="1" showInputMessage="1" showErrorMessage="1" sqref="B36" xr:uid="{052A6932-3ECF-44EB-9ABE-8A618D68A1C5}">
      <formula1>"Applied, Exempt"</formula1>
    </dataValidation>
  </dataValidations>
  <hyperlinks>
    <hyperlink ref="B15:E15" r:id="rId1" display="karina.ellis@nhs.net " xr:uid="{BEA3A27A-C339-4AC7-9635-30F3038BED6D}"/>
  </hyperlinks>
  <pageMargins left="0.7" right="0.7" top="0.75" bottom="0.75" header="0.3" footer="0.3"/>
  <pageSetup paperSize="9" orientation="portrait"/>
  <drawing r:id="rId2"/>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3E504-5909-44C7-B455-BEC6C5CF3C52}">
  <sheetPr codeName="Sheet1151"/>
  <dimension ref="A1:H35"/>
  <sheetViews>
    <sheetView zoomScaleNormal="100" workbookViewId="0">
      <pane ySplit="2" topLeftCell="A3" activePane="bottomLeft" state="frozen"/>
      <selection activeCell="G7" sqref="G7"/>
      <selection pane="bottomLeft" activeCell="G14" sqref="G1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3073</v>
      </c>
      <c r="C3" s="289"/>
      <c r="D3" s="289"/>
      <c r="E3" s="290"/>
    </row>
    <row r="4" spans="1:5" x14ac:dyDescent="0.25">
      <c r="A4" s="7" t="s">
        <v>1</v>
      </c>
      <c r="B4" s="81" t="s">
        <v>3074</v>
      </c>
      <c r="C4" s="82"/>
      <c r="D4" s="82"/>
      <c r="E4" s="83"/>
    </row>
    <row r="5" spans="1:5" x14ac:dyDescent="0.25">
      <c r="A5" s="7" t="s">
        <v>229</v>
      </c>
      <c r="B5" s="128"/>
      <c r="C5" s="141"/>
      <c r="D5" s="141"/>
      <c r="E5" s="142"/>
    </row>
    <row r="6" spans="1:5" ht="43.5" customHeight="1" x14ac:dyDescent="0.25">
      <c r="A6" s="7" t="s">
        <v>2</v>
      </c>
      <c r="B6" s="128" t="s">
        <v>3075</v>
      </c>
      <c r="C6" s="141"/>
      <c r="D6" s="141"/>
      <c r="E6" s="142"/>
    </row>
    <row r="7" spans="1:5" ht="87" customHeight="1" x14ac:dyDescent="0.25">
      <c r="A7" s="5" t="s">
        <v>231</v>
      </c>
      <c r="B7" s="124" t="s">
        <v>3043</v>
      </c>
      <c r="C7" s="125"/>
      <c r="D7" s="125"/>
      <c r="E7" s="126"/>
    </row>
    <row r="8" spans="1:5" ht="25" x14ac:dyDescent="0.25">
      <c r="A8" s="10" t="s">
        <v>233</v>
      </c>
      <c r="B8" s="241" t="s">
        <v>3075</v>
      </c>
      <c r="C8" s="111"/>
      <c r="D8" s="111"/>
      <c r="E8" s="112"/>
    </row>
    <row r="9" spans="1:5" ht="12.75" customHeight="1" x14ac:dyDescent="0.25">
      <c r="A9" s="16" t="s">
        <v>235</v>
      </c>
      <c r="B9" s="155" t="s">
        <v>3076</v>
      </c>
      <c r="C9" s="156"/>
      <c r="D9" s="156"/>
      <c r="E9" s="157"/>
    </row>
    <row r="10" spans="1:5" x14ac:dyDescent="0.25">
      <c r="A10" s="117" t="s">
        <v>237</v>
      </c>
      <c r="B10" s="81" t="s">
        <v>3077</v>
      </c>
      <c r="C10" s="82"/>
      <c r="D10" s="82"/>
      <c r="E10" s="83"/>
    </row>
    <row r="11" spans="1:5" x14ac:dyDescent="0.25">
      <c r="A11" s="118"/>
      <c r="B11" s="81" t="s">
        <v>3078</v>
      </c>
      <c r="C11" s="82"/>
      <c r="D11" s="82"/>
      <c r="E11" s="83"/>
    </row>
    <row r="12" spans="1:5" x14ac:dyDescent="0.25">
      <c r="A12" s="119"/>
      <c r="B12" s="81" t="s">
        <v>311</v>
      </c>
      <c r="C12" s="82"/>
      <c r="D12" s="82"/>
      <c r="E12" s="83"/>
    </row>
    <row r="13" spans="1:5" x14ac:dyDescent="0.25">
      <c r="A13" s="16" t="s">
        <v>241</v>
      </c>
      <c r="B13" s="81" t="s">
        <v>3079</v>
      </c>
      <c r="C13" s="82"/>
      <c r="D13" s="82"/>
      <c r="E13" s="83"/>
    </row>
    <row r="14" spans="1:5" x14ac:dyDescent="0.25">
      <c r="A14" s="16" t="s">
        <v>243</v>
      </c>
      <c r="B14" s="242"/>
      <c r="C14" s="243"/>
      <c r="D14" s="243"/>
      <c r="E14" s="244"/>
    </row>
    <row r="15" spans="1:5" x14ac:dyDescent="0.25">
      <c r="A15" s="15" t="s">
        <v>245</v>
      </c>
      <c r="B15" s="108" t="s">
        <v>3080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3081</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45564</v>
      </c>
      <c r="C34" s="170"/>
      <c r="D34" s="170"/>
      <c r="E34" s="171"/>
    </row>
    <row r="35" spans="1:5" ht="248.25" customHeight="1" x14ac:dyDescent="0.25">
      <c r="A35" s="6" t="s">
        <v>5</v>
      </c>
      <c r="B35" s="149" t="s">
        <v>3082</v>
      </c>
      <c r="C35" s="82"/>
      <c r="D35" s="82"/>
      <c r="E35" s="82"/>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E15" r:id="rId1" display="Jamie.Jong@swlondon.nhs.uk" xr:uid="{40B42794-E784-4F71-A2FF-F8225E0877BA}"/>
  </hyperlinks>
  <pageMargins left="0.7" right="0.7" top="0.75" bottom="0.75" header="0.3" footer="0.3"/>
  <pageSetup paperSize="9" orientation="portrait"/>
  <drawing r:id="rId2"/>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3173B-21F6-4E51-8B00-37340170EE52}">
  <sheetPr codeName="Sheet1152"/>
  <dimension ref="A1:H38"/>
  <sheetViews>
    <sheetView zoomScaleNormal="100" workbookViewId="0">
      <pane ySplit="2" topLeftCell="A26"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3083</v>
      </c>
      <c r="C3" s="289"/>
      <c r="D3" s="289"/>
      <c r="E3" s="290"/>
    </row>
    <row r="4" spans="1:5" x14ac:dyDescent="0.25">
      <c r="A4" s="7" t="s">
        <v>1</v>
      </c>
      <c r="B4" s="81" t="s">
        <v>3084</v>
      </c>
      <c r="C4" s="82"/>
      <c r="D4" s="82"/>
      <c r="E4" s="83"/>
    </row>
    <row r="5" spans="1:5" x14ac:dyDescent="0.25">
      <c r="A5" s="7" t="s">
        <v>229</v>
      </c>
      <c r="B5" s="128"/>
      <c r="C5" s="141"/>
      <c r="D5" s="141"/>
      <c r="E5" s="142"/>
    </row>
    <row r="6" spans="1:5" ht="43.5" customHeight="1" x14ac:dyDescent="0.25">
      <c r="A6" s="7" t="s">
        <v>2</v>
      </c>
      <c r="B6" s="128" t="s">
        <v>3085</v>
      </c>
      <c r="C6" s="141"/>
      <c r="D6" s="141"/>
      <c r="E6" s="142"/>
    </row>
    <row r="7" spans="1:5" ht="87" customHeight="1" x14ac:dyDescent="0.25">
      <c r="A7" s="5" t="s">
        <v>231</v>
      </c>
      <c r="B7" s="124" t="s">
        <v>3043</v>
      </c>
      <c r="C7" s="125"/>
      <c r="D7" s="125"/>
      <c r="E7" s="126"/>
    </row>
    <row r="8" spans="1:5" ht="25" x14ac:dyDescent="0.25">
      <c r="A8" s="10" t="s">
        <v>233</v>
      </c>
      <c r="B8" s="241" t="s">
        <v>3085</v>
      </c>
      <c r="C8" s="111"/>
      <c r="D8" s="111"/>
      <c r="E8" s="112"/>
    </row>
    <row r="9" spans="1:5" ht="12.75" customHeight="1" x14ac:dyDescent="0.25">
      <c r="A9" s="16" t="s">
        <v>235</v>
      </c>
      <c r="B9" s="272" t="s">
        <v>3086</v>
      </c>
      <c r="C9" s="156"/>
      <c r="D9" s="156"/>
      <c r="E9" s="157"/>
    </row>
    <row r="10" spans="1:5" x14ac:dyDescent="0.25">
      <c r="A10" s="117" t="s">
        <v>237</v>
      </c>
      <c r="B10" s="81" t="s">
        <v>3087</v>
      </c>
      <c r="C10" s="82"/>
      <c r="D10" s="82"/>
      <c r="E10" s="83"/>
    </row>
    <row r="11" spans="1:5" x14ac:dyDescent="0.25">
      <c r="A11" s="118"/>
      <c r="B11" s="158" t="s">
        <v>3088</v>
      </c>
      <c r="C11" s="82"/>
      <c r="D11" s="82"/>
      <c r="E11" s="83"/>
    </row>
    <row r="12" spans="1:5" x14ac:dyDescent="0.25">
      <c r="A12" s="119"/>
      <c r="B12" s="81"/>
      <c r="C12" s="82"/>
      <c r="D12" s="82"/>
      <c r="E12" s="83"/>
    </row>
    <row r="13" spans="1:5" x14ac:dyDescent="0.25">
      <c r="A13" s="16" t="s">
        <v>241</v>
      </c>
      <c r="B13" s="158" t="s">
        <v>3089</v>
      </c>
      <c r="C13" s="82"/>
      <c r="D13" s="82"/>
      <c r="E13" s="83"/>
    </row>
    <row r="14" spans="1:5" x14ac:dyDescent="0.25">
      <c r="A14" s="16" t="s">
        <v>243</v>
      </c>
      <c r="B14" s="242" t="s">
        <v>3090</v>
      </c>
      <c r="C14" s="243"/>
      <c r="D14" s="243"/>
      <c r="E14" s="244"/>
    </row>
    <row r="15" spans="1:5" x14ac:dyDescent="0.25">
      <c r="A15" s="15" t="s">
        <v>245</v>
      </c>
      <c r="B15" s="108" t="s">
        <v>3091</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3092</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3093</v>
      </c>
      <c r="C35" s="82"/>
      <c r="D35" s="82"/>
      <c r="E35" s="82"/>
    </row>
    <row r="36" spans="1:5" ht="25" x14ac:dyDescent="0.25">
      <c r="A36" s="74" t="s">
        <v>8</v>
      </c>
      <c r="B36" s="72" t="s">
        <v>1603</v>
      </c>
    </row>
    <row r="37" spans="1:5" ht="25" x14ac:dyDescent="0.25">
      <c r="A37" s="75" t="s">
        <v>9</v>
      </c>
      <c r="B37" s="76" t="s">
        <v>437</v>
      </c>
    </row>
    <row r="38" spans="1:5" ht="25" x14ac:dyDescent="0.25">
      <c r="A38" s="5" t="s">
        <v>10</v>
      </c>
      <c r="B38" s="77" t="s">
        <v>513</v>
      </c>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dataValidations count="2">
    <dataValidation type="list" allowBlank="1" showInputMessage="1" showErrorMessage="1" sqref="B37:B38" xr:uid="{6149D5A2-93A7-4332-9CF1-E0EF20B6CFE0}">
      <formula1>"Yes,No"</formula1>
    </dataValidation>
    <dataValidation type="list" allowBlank="1" showInputMessage="1" showErrorMessage="1" sqref="B36" xr:uid="{A49C82C7-0C33-400E-86CF-FECAAE8CD9AA}">
      <formula1>"Applied, Exempt"</formula1>
    </dataValidation>
  </dataValidations>
  <hyperlinks>
    <hyperlink ref="B15:E15" r:id="rId1" display="simon.midlane@nhs.net" xr:uid="{1F013B47-4CA5-4220-921C-4350CE2B10D3}"/>
  </hyperlinks>
  <pageMargins left="0.7" right="0.7" top="0.75" bottom="0.75" header="0.3" footer="0.3"/>
  <pageSetup paperSize="9" orientation="portrait"/>
  <drawing r:id="rId2"/>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6D035-A6FC-44E6-ACA1-97BE9EFADFDC}">
  <sheetPr codeName="Sheet1153"/>
  <dimension ref="A1:H38"/>
  <sheetViews>
    <sheetView zoomScaleNormal="100" workbookViewId="0">
      <pane ySplit="2" topLeftCell="A3" activePane="bottomLeft" state="frozen"/>
      <selection activeCell="G7" sqref="G7"/>
      <selection pane="bottomLeft" activeCell="B14" sqref="B14:E1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3094</v>
      </c>
      <c r="C3" s="289"/>
      <c r="D3" s="289"/>
      <c r="E3" s="290"/>
    </row>
    <row r="4" spans="1:5" x14ac:dyDescent="0.25">
      <c r="A4" s="7" t="s">
        <v>1</v>
      </c>
      <c r="B4" s="81" t="s">
        <v>3095</v>
      </c>
      <c r="C4" s="82"/>
      <c r="D4" s="82"/>
      <c r="E4" s="83"/>
    </row>
    <row r="5" spans="1:5" x14ac:dyDescent="0.25">
      <c r="A5" s="7" t="s">
        <v>229</v>
      </c>
      <c r="B5" s="128"/>
      <c r="C5" s="141"/>
      <c r="D5" s="141"/>
      <c r="E5" s="142"/>
    </row>
    <row r="6" spans="1:5" ht="43.5" customHeight="1" x14ac:dyDescent="0.25">
      <c r="A6" s="7" t="s">
        <v>2</v>
      </c>
      <c r="B6" s="128" t="s">
        <v>3096</v>
      </c>
      <c r="C6" s="141"/>
      <c r="D6" s="141"/>
      <c r="E6" s="142"/>
    </row>
    <row r="7" spans="1:5" ht="87" customHeight="1" x14ac:dyDescent="0.25">
      <c r="A7" s="5" t="s">
        <v>231</v>
      </c>
      <c r="B7" s="124" t="s">
        <v>3043</v>
      </c>
      <c r="C7" s="125"/>
      <c r="D7" s="125"/>
      <c r="E7" s="126"/>
    </row>
    <row r="8" spans="1:5" ht="25" x14ac:dyDescent="0.25">
      <c r="A8" s="10" t="s">
        <v>233</v>
      </c>
      <c r="B8" s="241" t="s">
        <v>3096</v>
      </c>
      <c r="C8" s="111"/>
      <c r="D8" s="111"/>
      <c r="E8" s="112"/>
    </row>
    <row r="9" spans="1:5" ht="12.75" customHeight="1" x14ac:dyDescent="0.25">
      <c r="A9" s="16" t="s">
        <v>235</v>
      </c>
      <c r="B9" s="155" t="s">
        <v>3097</v>
      </c>
      <c r="C9" s="156"/>
      <c r="D9" s="156"/>
      <c r="E9" s="157"/>
    </row>
    <row r="10" spans="1:5" x14ac:dyDescent="0.25">
      <c r="A10" s="117" t="s">
        <v>237</v>
      </c>
      <c r="B10" s="81" t="s">
        <v>3098</v>
      </c>
      <c r="C10" s="82"/>
      <c r="D10" s="82"/>
      <c r="E10" s="83"/>
    </row>
    <row r="11" spans="1:5" x14ac:dyDescent="0.25">
      <c r="A11" s="118"/>
      <c r="B11" s="81" t="s">
        <v>3099</v>
      </c>
      <c r="C11" s="82"/>
      <c r="D11" s="82"/>
      <c r="E11" s="83"/>
    </row>
    <row r="12" spans="1:5" x14ac:dyDescent="0.25">
      <c r="A12" s="119"/>
      <c r="B12" s="81" t="s">
        <v>3100</v>
      </c>
      <c r="C12" s="82"/>
      <c r="D12" s="82"/>
      <c r="E12" s="83"/>
    </row>
    <row r="13" spans="1:5" x14ac:dyDescent="0.25">
      <c r="A13" s="16" t="s">
        <v>241</v>
      </c>
      <c r="B13" s="158" t="s">
        <v>3101</v>
      </c>
      <c r="C13" s="82"/>
      <c r="D13" s="82"/>
      <c r="E13" s="83"/>
    </row>
    <row r="14" spans="1:5" x14ac:dyDescent="0.25">
      <c r="A14" s="16" t="s">
        <v>243</v>
      </c>
      <c r="B14" s="242">
        <v>7717720255</v>
      </c>
      <c r="C14" s="243"/>
      <c r="D14" s="243"/>
      <c r="E14" s="244"/>
    </row>
    <row r="15" spans="1:5" x14ac:dyDescent="0.25">
      <c r="A15" s="15" t="s">
        <v>245</v>
      </c>
      <c r="B15" s="108" t="s">
        <v>3102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3103</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3104</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A5E7B052-C1DF-4812-B3D0-EE6153D0768C}">
      <formula1>"Yes,No"</formula1>
    </dataValidation>
    <dataValidation type="list" allowBlank="1" showInputMessage="1" showErrorMessage="1" sqref="B36" xr:uid="{32C2D85A-F182-4856-BAC7-30210FFEFEAF}">
      <formula1>"Applied, Exempt"</formula1>
    </dataValidation>
  </dataValidations>
  <hyperlinks>
    <hyperlink ref="B15:E15" r:id="rId1" display="suzanne.crutchley@miaa.nhs.uk " xr:uid="{96ADD71A-8E9A-457C-9B5C-E4AC7A6F8A38}"/>
  </hyperlinks>
  <pageMargins left="0.7" right="0.7" top="0.75" bottom="0.75" header="0.3" footer="0.3"/>
  <pageSetup paperSize="9" orientation="portrait"/>
  <drawing r:id="rId2"/>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91417-7568-4BD1-A740-D94A772AE5E7}">
  <sheetPr codeName="Sheet1154"/>
  <dimension ref="A1:H35"/>
  <sheetViews>
    <sheetView zoomScaleNormal="100" workbookViewId="0">
      <pane ySplit="2" topLeftCell="A45"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3105</v>
      </c>
      <c r="C3" s="289"/>
      <c r="D3" s="289"/>
      <c r="E3" s="290"/>
    </row>
    <row r="4" spans="1:5" x14ac:dyDescent="0.25">
      <c r="A4" s="7" t="s">
        <v>1</v>
      </c>
      <c r="B4" s="81" t="s">
        <v>3106</v>
      </c>
      <c r="C4" s="82"/>
      <c r="D4" s="82"/>
      <c r="E4" s="83"/>
    </row>
    <row r="5" spans="1:5" x14ac:dyDescent="0.25">
      <c r="A5" s="7" t="s">
        <v>229</v>
      </c>
      <c r="B5" s="128"/>
      <c r="C5" s="141"/>
      <c r="D5" s="141"/>
      <c r="E5" s="142"/>
    </row>
    <row r="6" spans="1:5" ht="43.5" customHeight="1" x14ac:dyDescent="0.25">
      <c r="A6" s="7" t="s">
        <v>2</v>
      </c>
      <c r="B6" s="128" t="s">
        <v>3107</v>
      </c>
      <c r="C6" s="141"/>
      <c r="D6" s="141"/>
      <c r="E6" s="142"/>
    </row>
    <row r="7" spans="1:5" ht="87" customHeight="1" x14ac:dyDescent="0.25">
      <c r="A7" s="5" t="s">
        <v>231</v>
      </c>
      <c r="B7" s="124" t="s">
        <v>3043</v>
      </c>
      <c r="C7" s="125"/>
      <c r="D7" s="125"/>
      <c r="E7" s="126"/>
    </row>
    <row r="8" spans="1:5" ht="25" x14ac:dyDescent="0.25">
      <c r="A8" s="10" t="s">
        <v>233</v>
      </c>
      <c r="B8" s="241" t="s">
        <v>3107</v>
      </c>
      <c r="C8" s="111"/>
      <c r="D8" s="111"/>
      <c r="E8" s="112"/>
    </row>
    <row r="9" spans="1:5" ht="12.75" customHeight="1" x14ac:dyDescent="0.25">
      <c r="A9" s="16" t="s">
        <v>235</v>
      </c>
      <c r="B9" s="272" t="s">
        <v>3108</v>
      </c>
      <c r="C9" s="156"/>
      <c r="D9" s="156"/>
      <c r="E9" s="157"/>
    </row>
    <row r="10" spans="1:5" x14ac:dyDescent="0.25">
      <c r="A10" s="117" t="s">
        <v>237</v>
      </c>
      <c r="B10" s="81" t="s">
        <v>3109</v>
      </c>
      <c r="C10" s="82"/>
      <c r="D10" s="82"/>
      <c r="E10" s="83"/>
    </row>
    <row r="11" spans="1:5" x14ac:dyDescent="0.25">
      <c r="A11" s="118"/>
      <c r="B11" s="81" t="s">
        <v>3110</v>
      </c>
      <c r="C11" s="82"/>
      <c r="D11" s="82"/>
      <c r="E11" s="83"/>
    </row>
    <row r="12" spans="1:5" x14ac:dyDescent="0.25">
      <c r="A12" s="119"/>
      <c r="B12" s="81" t="s">
        <v>3111</v>
      </c>
      <c r="C12" s="82"/>
      <c r="D12" s="82"/>
      <c r="E12" s="83"/>
    </row>
    <row r="13" spans="1:5" x14ac:dyDescent="0.25">
      <c r="A13" s="16" t="s">
        <v>241</v>
      </c>
      <c r="B13" s="158" t="s">
        <v>3112</v>
      </c>
      <c r="C13" s="82"/>
      <c r="D13" s="82"/>
      <c r="E13" s="83"/>
    </row>
    <row r="14" spans="1:5" x14ac:dyDescent="0.25">
      <c r="A14" s="16" t="s">
        <v>243</v>
      </c>
      <c r="B14" s="242"/>
      <c r="C14" s="243"/>
      <c r="D14" s="243"/>
      <c r="E14" s="244"/>
    </row>
    <row r="15" spans="1:5" x14ac:dyDescent="0.25">
      <c r="A15" s="15" t="s">
        <v>245</v>
      </c>
      <c r="B15" s="108" t="s">
        <v>3113</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3114</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45564</v>
      </c>
      <c r="C34" s="170"/>
      <c r="D34" s="170"/>
      <c r="E34" s="171"/>
    </row>
    <row r="35" spans="1:5" ht="248.25" customHeight="1" x14ac:dyDescent="0.25">
      <c r="A35" s="6" t="s">
        <v>5</v>
      </c>
      <c r="B35" s="149" t="s">
        <v>3115</v>
      </c>
      <c r="C35" s="82"/>
      <c r="D35" s="82"/>
      <c r="E35" s="82"/>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E15" r:id="rId1" display="james.woodland@nhsdorset.nhs.uk " xr:uid="{6C3EB06A-6C98-4A6F-A830-5356779BE31B}"/>
  </hyperlinks>
  <pageMargins left="0.7" right="0.7" top="0.75" bottom="0.75" header="0.3" footer="0.3"/>
  <pageSetup paperSize="9" orientation="portrait"/>
  <drawing r:id="rId2"/>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0F2C6-3D3C-47FE-AB5E-A088C5C50253}">
  <sheetPr codeName="Sheet1155"/>
  <dimension ref="A1:H38"/>
  <sheetViews>
    <sheetView zoomScaleNormal="100" workbookViewId="0">
      <pane ySplit="2" topLeftCell="A3" activePane="bottomLeft" state="frozen"/>
      <selection activeCell="G7" sqref="G7"/>
      <selection pane="bottomLeft" activeCell="B41" sqref="B4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3116</v>
      </c>
      <c r="C3" s="289"/>
      <c r="D3" s="289"/>
      <c r="E3" s="290"/>
    </row>
    <row r="4" spans="1:5" x14ac:dyDescent="0.25">
      <c r="A4" s="7" t="s">
        <v>1</v>
      </c>
      <c r="B4" s="81" t="s">
        <v>3117</v>
      </c>
      <c r="C4" s="82"/>
      <c r="D4" s="82"/>
      <c r="E4" s="83"/>
    </row>
    <row r="5" spans="1:5" x14ac:dyDescent="0.25">
      <c r="A5" s="7" t="s">
        <v>229</v>
      </c>
      <c r="B5" s="128"/>
      <c r="C5" s="141"/>
      <c r="D5" s="141"/>
      <c r="E5" s="142"/>
    </row>
    <row r="6" spans="1:5" ht="43.5" customHeight="1" x14ac:dyDescent="0.25">
      <c r="A6" s="7" t="s">
        <v>2</v>
      </c>
      <c r="B6" s="128" t="s">
        <v>3118</v>
      </c>
      <c r="C6" s="141"/>
      <c r="D6" s="141"/>
      <c r="E6" s="142"/>
    </row>
    <row r="7" spans="1:5" ht="87" customHeight="1" x14ac:dyDescent="0.25">
      <c r="A7" s="5" t="s">
        <v>231</v>
      </c>
      <c r="B7" s="124" t="s">
        <v>3043</v>
      </c>
      <c r="C7" s="125"/>
      <c r="D7" s="125"/>
      <c r="E7" s="126"/>
    </row>
    <row r="8" spans="1:5" ht="25" x14ac:dyDescent="0.25">
      <c r="A8" s="10" t="s">
        <v>233</v>
      </c>
      <c r="B8" s="241" t="s">
        <v>3118</v>
      </c>
      <c r="C8" s="111"/>
      <c r="D8" s="111"/>
      <c r="E8" s="112"/>
    </row>
    <row r="9" spans="1:5" ht="12.75" customHeight="1" x14ac:dyDescent="0.25">
      <c r="A9" s="16" t="s">
        <v>235</v>
      </c>
      <c r="B9" s="155" t="s">
        <v>3119</v>
      </c>
      <c r="C9" s="156"/>
      <c r="D9" s="156"/>
      <c r="E9" s="157"/>
    </row>
    <row r="10" spans="1:5" x14ac:dyDescent="0.25">
      <c r="A10" s="117" t="s">
        <v>237</v>
      </c>
      <c r="B10" s="158" t="s">
        <v>3120</v>
      </c>
      <c r="C10" s="82"/>
      <c r="D10" s="82"/>
      <c r="E10" s="83"/>
    </row>
    <row r="11" spans="1:5" x14ac:dyDescent="0.25">
      <c r="A11" s="118"/>
      <c r="B11" s="81" t="s">
        <v>3121</v>
      </c>
      <c r="C11" s="82"/>
      <c r="D11" s="82"/>
      <c r="E11" s="83"/>
    </row>
    <row r="12" spans="1:5" x14ac:dyDescent="0.25">
      <c r="A12" s="119"/>
      <c r="B12" s="81" t="s">
        <v>3122</v>
      </c>
      <c r="C12" s="82"/>
      <c r="D12" s="82"/>
      <c r="E12" s="83"/>
    </row>
    <row r="13" spans="1:5" x14ac:dyDescent="0.25">
      <c r="A13" s="16" t="s">
        <v>241</v>
      </c>
      <c r="B13" s="158" t="s">
        <v>3123</v>
      </c>
      <c r="C13" s="82"/>
      <c r="D13" s="82"/>
      <c r="E13" s="83"/>
    </row>
    <row r="14" spans="1:5" x14ac:dyDescent="0.25">
      <c r="A14" s="16" t="s">
        <v>243</v>
      </c>
      <c r="B14" s="242"/>
      <c r="C14" s="243"/>
      <c r="D14" s="243"/>
      <c r="E14" s="244"/>
    </row>
    <row r="15" spans="1:5" x14ac:dyDescent="0.25">
      <c r="A15" s="15" t="s">
        <v>245</v>
      </c>
      <c r="B15" s="108" t="s">
        <v>3124</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3125</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3126</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191B9425-FB6B-4AA3-9B89-20A22AB7038D}">
      <formula1>"Yes,No"</formula1>
    </dataValidation>
    <dataValidation type="list" allowBlank="1" showInputMessage="1" showErrorMessage="1" sqref="B36" xr:uid="{9C69CCC1-F0B8-4189-B647-60CA10BA990A}">
      <formula1>"Applied, Exempt"</formula1>
    </dataValidation>
  </dataValidations>
  <hyperlinks>
    <hyperlink ref="B15" r:id="rId1" xr:uid="{06A17E72-90D5-46FB-B3D0-37C598149478}"/>
  </hyperlinks>
  <pageMargins left="0.7" right="0.7" top="0.75" bottom="0.75" header="0.3" footer="0.3"/>
  <pageSetup paperSize="9" orientation="portrait"/>
  <drawing r:id="rId2"/>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42F4D-AF1E-4F9F-A3B3-DDE44994E75A}">
  <sheetPr codeName="Sheet1156"/>
  <dimension ref="A1:H38"/>
  <sheetViews>
    <sheetView zoomScaleNormal="100" workbookViewId="0">
      <pane ySplit="2" topLeftCell="A31"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3127</v>
      </c>
      <c r="C3" s="289"/>
      <c r="D3" s="289"/>
      <c r="E3" s="290"/>
    </row>
    <row r="4" spans="1:5" x14ac:dyDescent="0.25">
      <c r="A4" s="7" t="s">
        <v>1</v>
      </c>
      <c r="B4" s="337" t="s">
        <v>3128</v>
      </c>
      <c r="C4" s="82"/>
      <c r="D4" s="82"/>
      <c r="E4" s="83"/>
    </row>
    <row r="5" spans="1:5" x14ac:dyDescent="0.25">
      <c r="A5" s="7" t="s">
        <v>229</v>
      </c>
      <c r="B5" s="128"/>
      <c r="C5" s="141"/>
      <c r="D5" s="141"/>
      <c r="E5" s="142"/>
    </row>
    <row r="6" spans="1:5" ht="43.5" customHeight="1" x14ac:dyDescent="0.25">
      <c r="A6" s="7" t="s">
        <v>2</v>
      </c>
      <c r="B6" s="128" t="s">
        <v>3129</v>
      </c>
      <c r="C6" s="141"/>
      <c r="D6" s="141"/>
      <c r="E6" s="142"/>
    </row>
    <row r="7" spans="1:5" ht="87" customHeight="1" x14ac:dyDescent="0.25">
      <c r="A7" s="5" t="s">
        <v>231</v>
      </c>
      <c r="B7" s="124" t="s">
        <v>3043</v>
      </c>
      <c r="C7" s="125"/>
      <c r="D7" s="125"/>
      <c r="E7" s="126"/>
    </row>
    <row r="8" spans="1:5" ht="25" x14ac:dyDescent="0.25">
      <c r="A8" s="10" t="s">
        <v>233</v>
      </c>
      <c r="B8" s="241" t="s">
        <v>3130</v>
      </c>
      <c r="C8" s="111"/>
      <c r="D8" s="111"/>
      <c r="E8" s="112"/>
    </row>
    <row r="9" spans="1:5" ht="12.75" customHeight="1" x14ac:dyDescent="0.25">
      <c r="A9" s="16" t="s">
        <v>235</v>
      </c>
      <c r="B9" s="155" t="s">
        <v>3131</v>
      </c>
      <c r="C9" s="156"/>
      <c r="D9" s="156"/>
      <c r="E9" s="157"/>
    </row>
    <row r="10" spans="1:5" x14ac:dyDescent="0.25">
      <c r="A10" s="117" t="s">
        <v>237</v>
      </c>
      <c r="B10" s="158" t="s">
        <v>3132</v>
      </c>
      <c r="C10" s="82"/>
      <c r="D10" s="82"/>
      <c r="E10" s="83"/>
    </row>
    <row r="11" spans="1:5" x14ac:dyDescent="0.25">
      <c r="A11" s="118"/>
      <c r="B11" s="81" t="s">
        <v>3133</v>
      </c>
      <c r="C11" s="82"/>
      <c r="D11" s="82"/>
      <c r="E11" s="83"/>
    </row>
    <row r="12" spans="1:5" x14ac:dyDescent="0.25">
      <c r="A12" s="119"/>
      <c r="B12" s="81" t="s">
        <v>3134</v>
      </c>
      <c r="C12" s="82"/>
      <c r="D12" s="82"/>
      <c r="E12" s="83"/>
    </row>
    <row r="13" spans="1:5" x14ac:dyDescent="0.25">
      <c r="A13" s="16" t="s">
        <v>241</v>
      </c>
      <c r="B13" s="158" t="s">
        <v>3135</v>
      </c>
      <c r="C13" s="82"/>
      <c r="D13" s="82"/>
      <c r="E13" s="83"/>
    </row>
    <row r="14" spans="1:5" x14ac:dyDescent="0.25">
      <c r="A14" s="16" t="s">
        <v>243</v>
      </c>
      <c r="B14" s="242"/>
      <c r="C14" s="243"/>
      <c r="D14" s="243"/>
      <c r="E14" s="244"/>
    </row>
    <row r="15" spans="1:5" x14ac:dyDescent="0.25">
      <c r="A15" s="15" t="s">
        <v>245</v>
      </c>
      <c r="B15" s="108" t="s">
        <v>3136</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158" t="s">
        <v>3050</v>
      </c>
      <c r="C22" s="82"/>
      <c r="D22" s="82"/>
      <c r="E22" s="83"/>
    </row>
    <row r="23" spans="1:8" ht="63.75" customHeight="1" x14ac:dyDescent="0.25">
      <c r="A23" s="9" t="s">
        <v>258</v>
      </c>
      <c r="B23" s="149" t="s">
        <v>3061</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3137</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FEF3BB0E-D25D-442C-817D-42FA99FE61B8}">
      <formula1>"Yes,No"</formula1>
    </dataValidation>
    <dataValidation type="list" allowBlank="1" showInputMessage="1" showErrorMessage="1" sqref="B36" xr:uid="{9456C4AE-CA2B-490F-8BA2-FE3CBD5C1462}">
      <formula1>"Applied, Exempt"</formula1>
    </dataValidation>
  </dataValidations>
  <hyperlinks>
    <hyperlink ref="B15:E15" r:id="rId1" display="Anett.loescher@nhs.net  " xr:uid="{6D09109E-3BDC-498E-B9E6-2797619A485F}"/>
  </hyperlinks>
  <pageMargins left="0.7" right="0.7" top="0.75" bottom="0.75" header="0.3" footer="0.3"/>
  <pageSetup paperSize="9" orientation="portrait"/>
  <drawing r:id="rId2"/>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94953-F601-4F37-8991-91E04F5B8B37}">
  <sheetPr codeName="Sheet1157"/>
  <dimension ref="A1:H38"/>
  <sheetViews>
    <sheetView zoomScaleNormal="100" workbookViewId="0">
      <pane ySplit="2" topLeftCell="A3" activePane="bottomLeft" state="frozen"/>
      <selection activeCell="G7" sqref="G7"/>
      <selection pane="bottomLeft" activeCell="R11" sqref="R1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3138</v>
      </c>
      <c r="C3" s="289"/>
      <c r="D3" s="289"/>
      <c r="E3" s="290"/>
    </row>
    <row r="4" spans="1:5" x14ac:dyDescent="0.25">
      <c r="A4" s="7" t="s">
        <v>1</v>
      </c>
      <c r="B4" s="81" t="s">
        <v>3139</v>
      </c>
      <c r="C4" s="82"/>
      <c r="D4" s="82"/>
      <c r="E4" s="83"/>
    </row>
    <row r="5" spans="1:5" x14ac:dyDescent="0.25">
      <c r="A5" s="7" t="s">
        <v>229</v>
      </c>
      <c r="B5" s="128"/>
      <c r="C5" s="141"/>
      <c r="D5" s="141"/>
      <c r="E5" s="142"/>
    </row>
    <row r="6" spans="1:5" ht="43.5" customHeight="1" x14ac:dyDescent="0.25">
      <c r="A6" s="7" t="s">
        <v>2</v>
      </c>
      <c r="B6" s="128" t="s">
        <v>3140</v>
      </c>
      <c r="C6" s="141"/>
      <c r="D6" s="141"/>
      <c r="E6" s="142"/>
    </row>
    <row r="7" spans="1:5" ht="87" customHeight="1" x14ac:dyDescent="0.25">
      <c r="A7" s="5" t="s">
        <v>231</v>
      </c>
      <c r="B7" s="124" t="s">
        <v>3043</v>
      </c>
      <c r="C7" s="125"/>
      <c r="D7" s="125"/>
      <c r="E7" s="126"/>
    </row>
    <row r="8" spans="1:5" ht="25" x14ac:dyDescent="0.25">
      <c r="A8" s="10" t="s">
        <v>233</v>
      </c>
      <c r="B8" s="241" t="s">
        <v>3140</v>
      </c>
      <c r="C8" s="111"/>
      <c r="D8" s="111"/>
      <c r="E8" s="112"/>
    </row>
    <row r="9" spans="1:5" ht="12.75" customHeight="1" x14ac:dyDescent="0.25">
      <c r="A9" s="16" t="s">
        <v>235</v>
      </c>
      <c r="B9" s="155" t="s">
        <v>3141</v>
      </c>
      <c r="C9" s="156"/>
      <c r="D9" s="156"/>
      <c r="E9" s="157"/>
    </row>
    <row r="10" spans="1:5" x14ac:dyDescent="0.25">
      <c r="A10" s="117" t="s">
        <v>237</v>
      </c>
      <c r="B10" s="81" t="s">
        <v>3142</v>
      </c>
      <c r="C10" s="82"/>
      <c r="D10" s="82"/>
      <c r="E10" s="83"/>
    </row>
    <row r="11" spans="1:5" x14ac:dyDescent="0.25">
      <c r="A11" s="118"/>
      <c r="B11" s="81" t="s">
        <v>3143</v>
      </c>
      <c r="C11" s="82"/>
      <c r="D11" s="82"/>
      <c r="E11" s="83"/>
    </row>
    <row r="12" spans="1:5" x14ac:dyDescent="0.25">
      <c r="A12" s="119"/>
      <c r="B12" s="81" t="s">
        <v>3144</v>
      </c>
      <c r="C12" s="82"/>
      <c r="D12" s="82"/>
      <c r="E12" s="83"/>
    </row>
    <row r="13" spans="1:5" x14ac:dyDescent="0.25">
      <c r="A13" s="16" t="s">
        <v>241</v>
      </c>
      <c r="B13" s="81" t="s">
        <v>3145</v>
      </c>
      <c r="C13" s="82"/>
      <c r="D13" s="82"/>
      <c r="E13" s="83"/>
    </row>
    <row r="14" spans="1:5" x14ac:dyDescent="0.25">
      <c r="A14" s="16" t="s">
        <v>243</v>
      </c>
      <c r="B14" s="267" t="s">
        <v>3146</v>
      </c>
      <c r="C14" s="243"/>
      <c r="D14" s="243"/>
      <c r="E14" s="244"/>
    </row>
    <row r="15" spans="1:5" x14ac:dyDescent="0.25">
      <c r="A15" s="15" t="s">
        <v>245</v>
      </c>
      <c r="B15" s="108" t="s">
        <v>3147</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3148</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3149</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DEFAA6E5-9864-4F92-9328-F935698BDDF3}">
      <formula1>"Yes,No"</formula1>
    </dataValidation>
    <dataValidation type="list" allowBlank="1" showInputMessage="1" showErrorMessage="1" sqref="B36" xr:uid="{49878EF1-B304-4849-9EC2-16DD1D71CABD}">
      <formula1>"Applied, Exempt"</formula1>
    </dataValidation>
  </dataValidations>
  <hyperlinks>
    <hyperlink ref="B15:E15" r:id="rId1" display="daljitkaur.bains@nhs.net" xr:uid="{F998FEAF-BB54-4292-8581-E804FA3A038B}"/>
  </hyperlinks>
  <pageMargins left="0.7" right="0.7" top="0.75" bottom="0.75" header="0.3" footer="0.3"/>
  <pageSetup paperSize="9" orientation="portrait"/>
  <drawing r:id="rId2"/>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C0DA3-7F51-4F1F-9E4D-383572A284DA}">
  <sheetPr codeName="Sheet1158"/>
  <dimension ref="A1:H35"/>
  <sheetViews>
    <sheetView zoomScaleNormal="100" workbookViewId="0">
      <pane ySplit="2" topLeftCell="A23" activePane="bottomLeft" state="frozen"/>
      <selection activeCell="G7" sqref="G7"/>
      <selection pane="bottomLeft" activeCell="L35" sqref="L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3150</v>
      </c>
      <c r="C3" s="289"/>
      <c r="D3" s="289"/>
      <c r="E3" s="290"/>
    </row>
    <row r="4" spans="1:5" x14ac:dyDescent="0.25">
      <c r="A4" s="7" t="s">
        <v>1</v>
      </c>
      <c r="B4" s="81" t="s">
        <v>3151</v>
      </c>
      <c r="C4" s="82"/>
      <c r="D4" s="82"/>
      <c r="E4" s="83"/>
    </row>
    <row r="5" spans="1:5" x14ac:dyDescent="0.25">
      <c r="A5" s="7" t="s">
        <v>229</v>
      </c>
      <c r="B5" s="128"/>
      <c r="C5" s="141"/>
      <c r="D5" s="141"/>
      <c r="E5" s="142"/>
    </row>
    <row r="6" spans="1:5" ht="43.5" customHeight="1" x14ac:dyDescent="0.25">
      <c r="A6" s="7" t="s">
        <v>2</v>
      </c>
      <c r="B6" s="128" t="s">
        <v>3152</v>
      </c>
      <c r="C6" s="141"/>
      <c r="D6" s="141"/>
      <c r="E6" s="142"/>
    </row>
    <row r="7" spans="1:5" ht="87" customHeight="1" x14ac:dyDescent="0.25">
      <c r="A7" s="5" t="s">
        <v>231</v>
      </c>
      <c r="B7" s="124" t="s">
        <v>3043</v>
      </c>
      <c r="C7" s="125"/>
      <c r="D7" s="125"/>
      <c r="E7" s="126"/>
    </row>
    <row r="8" spans="1:5" ht="25" x14ac:dyDescent="0.25">
      <c r="A8" s="10" t="s">
        <v>233</v>
      </c>
      <c r="B8" s="241" t="s">
        <v>3152</v>
      </c>
      <c r="C8" s="111"/>
      <c r="D8" s="111"/>
      <c r="E8" s="112"/>
    </row>
    <row r="9" spans="1:5" ht="12.75" customHeight="1" x14ac:dyDescent="0.25">
      <c r="A9" s="16" t="s">
        <v>235</v>
      </c>
      <c r="B9" s="155" t="s">
        <v>3153</v>
      </c>
      <c r="C9" s="156"/>
      <c r="D9" s="156"/>
      <c r="E9" s="157"/>
    </row>
    <row r="10" spans="1:5" x14ac:dyDescent="0.25">
      <c r="A10" s="117" t="s">
        <v>237</v>
      </c>
      <c r="B10" s="81" t="s">
        <v>3154</v>
      </c>
      <c r="C10" s="82"/>
      <c r="D10" s="82"/>
      <c r="E10" s="83"/>
    </row>
    <row r="11" spans="1:5" x14ac:dyDescent="0.25">
      <c r="A11" s="118"/>
      <c r="B11" s="155" t="s">
        <v>3155</v>
      </c>
      <c r="C11" s="113"/>
      <c r="D11" s="113"/>
      <c r="E11" s="114"/>
    </row>
    <row r="12" spans="1:5" x14ac:dyDescent="0.25">
      <c r="A12" s="119"/>
      <c r="B12" s="155" t="s">
        <v>3156</v>
      </c>
      <c r="C12" s="113"/>
      <c r="D12" s="113"/>
      <c r="E12" s="114"/>
    </row>
    <row r="13" spans="1:5" x14ac:dyDescent="0.25">
      <c r="A13" s="16" t="s">
        <v>241</v>
      </c>
      <c r="B13" s="81" t="s">
        <v>3157</v>
      </c>
      <c r="C13" s="82"/>
      <c r="D13" s="82"/>
      <c r="E13" s="83"/>
    </row>
    <row r="14" spans="1:5" x14ac:dyDescent="0.25">
      <c r="A14" s="16" t="s">
        <v>243</v>
      </c>
      <c r="B14" s="242"/>
      <c r="C14" s="243"/>
      <c r="D14" s="243"/>
      <c r="E14" s="244"/>
    </row>
    <row r="15" spans="1:5" x14ac:dyDescent="0.25">
      <c r="A15" s="15" t="s">
        <v>245</v>
      </c>
      <c r="B15" s="108" t="s">
        <v>3158</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3159</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45564</v>
      </c>
      <c r="C34" s="170"/>
      <c r="D34" s="170"/>
      <c r="E34" s="171"/>
    </row>
    <row r="35" spans="1:5" ht="248.25" customHeight="1" x14ac:dyDescent="0.25">
      <c r="A35" s="6" t="s">
        <v>5</v>
      </c>
      <c r="B35" s="149" t="s">
        <v>3160</v>
      </c>
      <c r="C35" s="82"/>
      <c r="D35" s="82"/>
      <c r="E35" s="82"/>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hyperlinks>
    <hyperlink ref="B15:E15" r:id="rId1" display="Gaye.Lewington1@nhs.net " xr:uid="{56E62532-EB8A-4B87-9966-D011EB51AF51}"/>
  </hyperlinks>
  <pageMargins left="0.7" right="0.7" top="0.75" bottom="0.75" header="0.3" footer="0.3"/>
  <pageSetup paperSize="9" orientation="portrait"/>
  <drawing r:id="rId2"/>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7C481-1651-4DE7-9926-C4F7939F36F6}">
  <sheetPr codeName="Sheet1159"/>
  <dimension ref="A1:H38"/>
  <sheetViews>
    <sheetView zoomScaleNormal="100" workbookViewId="0">
      <pane ySplit="2" topLeftCell="A35" activePane="bottomLeft" state="frozen"/>
      <selection activeCell="G7" sqref="G7"/>
      <selection pane="bottomLeft" activeCell="A36" sqref="A36:B38"/>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3161</v>
      </c>
      <c r="C3" s="289"/>
      <c r="D3" s="289"/>
      <c r="E3" s="290"/>
    </row>
    <row r="4" spans="1:5" x14ac:dyDescent="0.25">
      <c r="A4" s="7" t="s">
        <v>1</v>
      </c>
      <c r="B4" s="81" t="s">
        <v>3162</v>
      </c>
      <c r="C4" s="82"/>
      <c r="D4" s="82"/>
      <c r="E4" s="83"/>
    </row>
    <row r="5" spans="1:5" x14ac:dyDescent="0.25">
      <c r="A5" s="7" t="s">
        <v>229</v>
      </c>
      <c r="B5" s="128"/>
      <c r="C5" s="141"/>
      <c r="D5" s="141"/>
      <c r="E5" s="142"/>
    </row>
    <row r="6" spans="1:5" ht="43.5" customHeight="1" x14ac:dyDescent="0.25">
      <c r="A6" s="7" t="s">
        <v>2</v>
      </c>
      <c r="B6" s="128" t="s">
        <v>3163</v>
      </c>
      <c r="C6" s="141"/>
      <c r="D6" s="141"/>
      <c r="E6" s="142"/>
    </row>
    <row r="7" spans="1:5" ht="87" customHeight="1" x14ac:dyDescent="0.25">
      <c r="A7" s="5" t="s">
        <v>231</v>
      </c>
      <c r="B7" s="124" t="s">
        <v>3043</v>
      </c>
      <c r="C7" s="125"/>
      <c r="D7" s="125"/>
      <c r="E7" s="126"/>
    </row>
    <row r="8" spans="1:5" ht="25" x14ac:dyDescent="0.25">
      <c r="A8" s="10" t="s">
        <v>233</v>
      </c>
      <c r="B8" s="241" t="s">
        <v>3163</v>
      </c>
      <c r="C8" s="111"/>
      <c r="D8" s="111"/>
      <c r="E8" s="112"/>
    </row>
    <row r="9" spans="1:5" ht="12.75" customHeight="1" x14ac:dyDescent="0.25">
      <c r="A9" s="16" t="s">
        <v>235</v>
      </c>
      <c r="B9" s="155" t="s">
        <v>3164</v>
      </c>
      <c r="C9" s="156"/>
      <c r="D9" s="156"/>
      <c r="E9" s="157"/>
    </row>
    <row r="10" spans="1:5" x14ac:dyDescent="0.25">
      <c r="A10" s="117" t="s">
        <v>237</v>
      </c>
      <c r="B10" s="81" t="s">
        <v>3165</v>
      </c>
      <c r="C10" s="82"/>
      <c r="D10" s="82"/>
      <c r="E10" s="83"/>
    </row>
    <row r="11" spans="1:5" x14ac:dyDescent="0.25">
      <c r="A11" s="118"/>
      <c r="B11" s="81" t="s">
        <v>3166</v>
      </c>
      <c r="C11" s="82"/>
      <c r="D11" s="82"/>
      <c r="E11" s="83"/>
    </row>
    <row r="12" spans="1:5" x14ac:dyDescent="0.25">
      <c r="A12" s="119"/>
      <c r="B12" s="81" t="s">
        <v>3167</v>
      </c>
      <c r="C12" s="82"/>
      <c r="D12" s="82"/>
      <c r="E12" s="83"/>
    </row>
    <row r="13" spans="1:5" x14ac:dyDescent="0.25">
      <c r="A13" s="16" t="s">
        <v>241</v>
      </c>
      <c r="B13" s="81" t="s">
        <v>3168</v>
      </c>
      <c r="C13" s="82"/>
      <c r="D13" s="82"/>
      <c r="E13" s="83"/>
    </row>
    <row r="14" spans="1:5" x14ac:dyDescent="0.25">
      <c r="A14" s="16" t="s">
        <v>243</v>
      </c>
      <c r="B14" s="242"/>
      <c r="C14" s="243"/>
      <c r="D14" s="243"/>
      <c r="E14" s="244"/>
    </row>
    <row r="15" spans="1:5" x14ac:dyDescent="0.25">
      <c r="A15" s="15" t="s">
        <v>245</v>
      </c>
      <c r="B15" s="108" t="s">
        <v>3169</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3061</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thickBot="1" x14ac:dyDescent="0.3">
      <c r="A35" s="6" t="s">
        <v>5</v>
      </c>
      <c r="B35" s="139" t="s">
        <v>3555</v>
      </c>
      <c r="C35" s="82"/>
      <c r="D35" s="82"/>
      <c r="E35" s="82"/>
    </row>
    <row r="36" spans="1:5" ht="25.5" thickBot="1" x14ac:dyDescent="0.3">
      <c r="A36" s="74" t="s">
        <v>8</v>
      </c>
      <c r="B36" s="72" t="s">
        <v>1603</v>
      </c>
    </row>
    <row r="37" spans="1:5" ht="25" x14ac:dyDescent="0.25">
      <c r="A37" s="75" t="s">
        <v>9</v>
      </c>
      <c r="B37" s="76" t="s">
        <v>437</v>
      </c>
    </row>
    <row r="38" spans="1:5" ht="25.5" thickBot="1" x14ac:dyDescent="0.3">
      <c r="A38" s="5" t="s">
        <v>10</v>
      </c>
      <c r="B38" s="77" t="s">
        <v>513</v>
      </c>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dataValidations count="2">
    <dataValidation type="list" allowBlank="1" showInputMessage="1" showErrorMessage="1" sqref="B37:B38" xr:uid="{DB84C62F-D220-418C-983A-03F069227106}">
      <formula1>"Yes,No"</formula1>
    </dataValidation>
    <dataValidation type="list" allowBlank="1" showInputMessage="1" showErrorMessage="1" sqref="B36" xr:uid="{CF03780D-5113-48DA-85F9-1D25BBFEE21A}">
      <formula1>"Applied, Exempt"</formula1>
    </dataValidation>
  </dataValidations>
  <hyperlinks>
    <hyperlink ref="B15:E15" r:id="rId1" display="Beverley.gallagher@nhs.net " xr:uid="{F1373E20-8B59-44DB-863B-49E16BF05B80}"/>
  </hyperlinks>
  <pageMargins left="0.7" right="0.7" top="0.75" bottom="0.75" header="0.3" footer="0.3"/>
  <pageSetup paperSize="9" orientation="portrait"/>
  <drawing r:id="rId2"/>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3FB39-4446-4AD0-95B9-7D6B179212E8}">
  <sheetPr codeName="Sheet1160"/>
  <dimension ref="A1:H38"/>
  <sheetViews>
    <sheetView zoomScaleNormal="100" workbookViewId="0">
      <pane ySplit="2" topLeftCell="A26"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3170</v>
      </c>
      <c r="C3" s="289"/>
      <c r="D3" s="289"/>
      <c r="E3" s="290"/>
    </row>
    <row r="4" spans="1:5" x14ac:dyDescent="0.25">
      <c r="A4" s="7" t="s">
        <v>1</v>
      </c>
      <c r="B4" s="81" t="s">
        <v>3171</v>
      </c>
      <c r="C4" s="82"/>
      <c r="D4" s="82"/>
      <c r="E4" s="83"/>
    </row>
    <row r="5" spans="1:5" x14ac:dyDescent="0.25">
      <c r="A5" s="7" t="s">
        <v>229</v>
      </c>
      <c r="B5" s="128"/>
      <c r="C5" s="141"/>
      <c r="D5" s="141"/>
      <c r="E5" s="142"/>
    </row>
    <row r="6" spans="1:5" ht="43.5" customHeight="1" x14ac:dyDescent="0.25">
      <c r="A6" s="7" t="s">
        <v>2</v>
      </c>
      <c r="B6" s="128" t="s">
        <v>3172</v>
      </c>
      <c r="C6" s="141"/>
      <c r="D6" s="141"/>
      <c r="E6" s="142"/>
    </row>
    <row r="7" spans="1:5" ht="87" customHeight="1" x14ac:dyDescent="0.25">
      <c r="A7" s="5" t="s">
        <v>231</v>
      </c>
      <c r="B7" s="124" t="s">
        <v>3173</v>
      </c>
      <c r="C7" s="125"/>
      <c r="D7" s="125"/>
      <c r="E7" s="126"/>
    </row>
    <row r="8" spans="1:5" ht="25" x14ac:dyDescent="0.25">
      <c r="A8" s="10" t="s">
        <v>233</v>
      </c>
      <c r="B8" s="241" t="s">
        <v>3174</v>
      </c>
      <c r="C8" s="111"/>
      <c r="D8" s="111"/>
      <c r="E8" s="112"/>
    </row>
    <row r="9" spans="1:5" ht="12.75" customHeight="1" x14ac:dyDescent="0.25">
      <c r="A9" s="16" t="s">
        <v>235</v>
      </c>
      <c r="B9" s="155" t="s">
        <v>3175</v>
      </c>
      <c r="C9" s="156"/>
      <c r="D9" s="156"/>
      <c r="E9" s="157"/>
    </row>
    <row r="10" spans="1:5" x14ac:dyDescent="0.25">
      <c r="A10" s="117" t="s">
        <v>237</v>
      </c>
      <c r="B10" s="158" t="s">
        <v>3176</v>
      </c>
      <c r="C10" s="82"/>
      <c r="D10" s="82"/>
      <c r="E10" s="83"/>
    </row>
    <row r="11" spans="1:5" x14ac:dyDescent="0.25">
      <c r="A11" s="118"/>
      <c r="B11" s="81" t="s">
        <v>3177</v>
      </c>
      <c r="C11" s="82"/>
      <c r="D11" s="82"/>
      <c r="E11" s="83"/>
    </row>
    <row r="12" spans="1:5" x14ac:dyDescent="0.25">
      <c r="A12" s="119"/>
      <c r="B12" s="81" t="s">
        <v>3178</v>
      </c>
      <c r="C12" s="82"/>
      <c r="D12" s="82"/>
      <c r="E12" s="83"/>
    </row>
    <row r="13" spans="1:5" x14ac:dyDescent="0.25">
      <c r="A13" s="16" t="s">
        <v>241</v>
      </c>
      <c r="B13" s="81" t="s">
        <v>3179</v>
      </c>
      <c r="C13" s="82"/>
      <c r="D13" s="82"/>
      <c r="E13" s="83"/>
    </row>
    <row r="14" spans="1:5" x14ac:dyDescent="0.25">
      <c r="A14" s="16" t="s">
        <v>243</v>
      </c>
      <c r="B14" s="242" t="s">
        <v>3180</v>
      </c>
      <c r="C14" s="243"/>
      <c r="D14" s="243"/>
      <c r="E14" s="244"/>
    </row>
    <row r="15" spans="1:5" x14ac:dyDescent="0.25">
      <c r="A15" s="15" t="s">
        <v>245</v>
      </c>
      <c r="B15" s="108" t="s">
        <v>3181</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3148</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3182</v>
      </c>
      <c r="C35" s="82"/>
      <c r="D35" s="82"/>
      <c r="E35" s="82"/>
    </row>
    <row r="36" spans="1:5" ht="25" x14ac:dyDescent="0.25">
      <c r="A36" s="74" t="s">
        <v>8</v>
      </c>
      <c r="B36" s="72" t="s">
        <v>1603</v>
      </c>
    </row>
    <row r="37" spans="1:5" ht="25" x14ac:dyDescent="0.25">
      <c r="A37" s="75" t="s">
        <v>9</v>
      </c>
      <c r="B37" s="76" t="s">
        <v>437</v>
      </c>
    </row>
    <row r="38" spans="1:5" ht="25" x14ac:dyDescent="0.25">
      <c r="A38" s="5" t="s">
        <v>10</v>
      </c>
      <c r="B38" s="77" t="s">
        <v>513</v>
      </c>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dataValidations count="2">
    <dataValidation type="list" allowBlank="1" showInputMessage="1" showErrorMessage="1" sqref="B37:B38" xr:uid="{29AA4109-87EB-49B7-9FCB-069A074C0ACD}">
      <formula1>"Yes,No"</formula1>
    </dataValidation>
    <dataValidation type="list" allowBlank="1" showInputMessage="1" showErrorMessage="1" sqref="B36" xr:uid="{2CB55650-AF3F-4754-8F9E-C675E3BBAF31}">
      <formula1>"Applied, Exempt"</formula1>
    </dataValidation>
  </dataValidations>
  <hyperlinks>
    <hyperlink ref="B15:E15" r:id="rId1" display="louis.kamfer@nhs.net" xr:uid="{B0DFFB1E-43A9-4566-B884-21FCF972DAD8}"/>
  </hyperlinks>
  <pageMargins left="0.7" right="0.7" top="0.75" bottom="0.75" header="0.3" footer="0.3"/>
  <pageSetup paperSize="9" orientation="portrait"/>
  <drawing r:id="rId2"/>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D8258-2738-40FE-AFED-CEDDEC7D5AE6}">
  <sheetPr codeName="Sheet1161"/>
  <dimension ref="A1:H38"/>
  <sheetViews>
    <sheetView zoomScaleNormal="100" workbookViewId="0">
      <pane ySplit="2" topLeftCell="A25" activePane="bottomLeft" state="frozen"/>
      <selection activeCell="G7" sqref="G7"/>
      <selection pane="bottomLeft" activeCell="B44" sqref="B4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3183</v>
      </c>
      <c r="C3" s="289"/>
      <c r="D3" s="289"/>
      <c r="E3" s="290"/>
    </row>
    <row r="4" spans="1:5" x14ac:dyDescent="0.25">
      <c r="A4" s="7" t="s">
        <v>1</v>
      </c>
      <c r="B4" s="81" t="s">
        <v>3184</v>
      </c>
      <c r="C4" s="82"/>
      <c r="D4" s="82"/>
      <c r="E4" s="83"/>
    </row>
    <row r="5" spans="1:5" x14ac:dyDescent="0.25">
      <c r="A5" s="7" t="s">
        <v>229</v>
      </c>
      <c r="B5" s="128"/>
      <c r="C5" s="141"/>
      <c r="D5" s="141"/>
      <c r="E5" s="142"/>
    </row>
    <row r="6" spans="1:5" ht="43.5" customHeight="1" x14ac:dyDescent="0.25">
      <c r="A6" s="7" t="s">
        <v>2</v>
      </c>
      <c r="B6" s="128" t="s">
        <v>3185</v>
      </c>
      <c r="C6" s="141"/>
      <c r="D6" s="141"/>
      <c r="E6" s="142"/>
    </row>
    <row r="7" spans="1:5" ht="87" customHeight="1" x14ac:dyDescent="0.25">
      <c r="A7" s="5" t="s">
        <v>231</v>
      </c>
      <c r="B7" s="124" t="s">
        <v>3043</v>
      </c>
      <c r="C7" s="125"/>
      <c r="D7" s="125"/>
      <c r="E7" s="126"/>
    </row>
    <row r="8" spans="1:5" ht="25" x14ac:dyDescent="0.25">
      <c r="A8" s="10" t="s">
        <v>233</v>
      </c>
      <c r="B8" s="241" t="s">
        <v>3185</v>
      </c>
      <c r="C8" s="111"/>
      <c r="D8" s="111"/>
      <c r="E8" s="112"/>
    </row>
    <row r="9" spans="1:5" ht="12.75" customHeight="1" x14ac:dyDescent="0.25">
      <c r="A9" s="16" t="s">
        <v>235</v>
      </c>
      <c r="B9" s="155" t="s">
        <v>3186</v>
      </c>
      <c r="C9" s="156"/>
      <c r="D9" s="156"/>
      <c r="E9" s="157"/>
    </row>
    <row r="10" spans="1:5" x14ac:dyDescent="0.25">
      <c r="A10" s="117" t="s">
        <v>237</v>
      </c>
      <c r="B10" s="81" t="s">
        <v>3187</v>
      </c>
      <c r="C10" s="82"/>
      <c r="D10" s="82"/>
      <c r="E10" s="83"/>
    </row>
    <row r="11" spans="1:5" x14ac:dyDescent="0.25">
      <c r="A11" s="118"/>
      <c r="B11" s="81" t="s">
        <v>3188</v>
      </c>
      <c r="C11" s="82"/>
      <c r="D11" s="82"/>
      <c r="E11" s="83"/>
    </row>
    <row r="12" spans="1:5" x14ac:dyDescent="0.25">
      <c r="A12" s="119"/>
      <c r="B12" s="81" t="s">
        <v>3189</v>
      </c>
      <c r="C12" s="82"/>
      <c r="D12" s="82"/>
      <c r="E12" s="83"/>
    </row>
    <row r="13" spans="1:5" x14ac:dyDescent="0.25">
      <c r="A13" s="16" t="s">
        <v>241</v>
      </c>
      <c r="B13" s="81" t="s">
        <v>3190</v>
      </c>
      <c r="C13" s="82"/>
      <c r="D13" s="82"/>
      <c r="E13" s="83"/>
    </row>
    <row r="14" spans="1:5" x14ac:dyDescent="0.25">
      <c r="A14" s="16" t="s">
        <v>243</v>
      </c>
      <c r="B14" s="242"/>
      <c r="C14" s="243"/>
      <c r="D14" s="243"/>
      <c r="E14" s="244"/>
    </row>
    <row r="15" spans="1:5" x14ac:dyDescent="0.25">
      <c r="A15" s="15" t="s">
        <v>245</v>
      </c>
      <c r="B15" s="108" t="s">
        <v>3191</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3148</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3192</v>
      </c>
      <c r="C35" s="82"/>
      <c r="D35" s="82"/>
      <c r="E35" s="82"/>
    </row>
    <row r="36" spans="1:5" ht="25" x14ac:dyDescent="0.25">
      <c r="A36" s="74" t="s">
        <v>8</v>
      </c>
      <c r="B36" s="72" t="s">
        <v>1603</v>
      </c>
    </row>
    <row r="37" spans="1:5" ht="25" x14ac:dyDescent="0.25">
      <c r="A37" s="75" t="s">
        <v>9</v>
      </c>
      <c r="B37" s="76" t="s">
        <v>437</v>
      </c>
    </row>
    <row r="38" spans="1:5" ht="25" x14ac:dyDescent="0.25">
      <c r="A38" s="5" t="s">
        <v>10</v>
      </c>
      <c r="B38" s="77" t="s">
        <v>513</v>
      </c>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dataValidations count="2">
    <dataValidation type="list" allowBlank="1" showInputMessage="1" showErrorMessage="1" sqref="B37:B38" xr:uid="{1D6C6986-2B89-4659-A6CC-03C2091BA7D2}">
      <formula1>"Yes,No"</formula1>
    </dataValidation>
    <dataValidation type="list" allowBlank="1" showInputMessage="1" showErrorMessage="1" sqref="B36" xr:uid="{3F470812-8DEE-4732-BFC3-AF545877BEC9}">
      <formula1>"Applied, Exempt"</formula1>
    </dataValidation>
  </dataValidations>
  <hyperlinks>
    <hyperlink ref="B15" r:id="rId1" xr:uid="{3DD71720-907A-400B-8885-78873DE8C874}"/>
  </hyperlinks>
  <pageMargins left="0.7" right="0.7" top="0.75" bottom="0.75" header="0.3" footer="0.3"/>
  <pageSetup paperSize="9" orientation="portrait"/>
  <drawing r:id="rId2"/>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E3830-D889-4942-B55E-D10F992D5970}">
  <sheetPr codeName="Sheet1162"/>
  <dimension ref="A1:H38"/>
  <sheetViews>
    <sheetView zoomScaleNormal="100" workbookViewId="0">
      <pane ySplit="2" topLeftCell="A35" activePane="bottomLeft" state="frozen"/>
      <selection activeCell="G7" sqref="G7"/>
      <selection pane="bottomLeft" activeCell="B36" sqref="B36"/>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3193</v>
      </c>
      <c r="C3" s="289"/>
      <c r="D3" s="289"/>
      <c r="E3" s="290"/>
    </row>
    <row r="4" spans="1:5" x14ac:dyDescent="0.25">
      <c r="A4" s="7" t="s">
        <v>1</v>
      </c>
      <c r="B4" s="81" t="s">
        <v>3194</v>
      </c>
      <c r="C4" s="82"/>
      <c r="D4" s="82"/>
      <c r="E4" s="83"/>
    </row>
    <row r="5" spans="1:5" x14ac:dyDescent="0.25">
      <c r="A5" s="7" t="s">
        <v>229</v>
      </c>
      <c r="B5" s="128"/>
      <c r="C5" s="141"/>
      <c r="D5" s="141"/>
      <c r="E5" s="142"/>
    </row>
    <row r="6" spans="1:5" ht="43.5" customHeight="1" x14ac:dyDescent="0.25">
      <c r="A6" s="7" t="s">
        <v>2</v>
      </c>
      <c r="B6" s="128" t="s">
        <v>3195</v>
      </c>
      <c r="C6" s="141"/>
      <c r="D6" s="141"/>
      <c r="E6" s="142"/>
    </row>
    <row r="7" spans="1:5" ht="87" customHeight="1" x14ac:dyDescent="0.25">
      <c r="A7" s="5" t="s">
        <v>231</v>
      </c>
      <c r="B7" s="124" t="s">
        <v>3043</v>
      </c>
      <c r="C7" s="125"/>
      <c r="D7" s="125"/>
      <c r="E7" s="126"/>
    </row>
    <row r="8" spans="1:5" ht="25" x14ac:dyDescent="0.25">
      <c r="A8" s="10" t="s">
        <v>233</v>
      </c>
      <c r="B8" s="241" t="s">
        <v>3196</v>
      </c>
      <c r="C8" s="111"/>
      <c r="D8" s="111"/>
      <c r="E8" s="112"/>
    </row>
    <row r="9" spans="1:5" ht="12.75" customHeight="1" x14ac:dyDescent="0.25">
      <c r="A9" s="16" t="s">
        <v>235</v>
      </c>
      <c r="B9" s="155" t="s">
        <v>3197</v>
      </c>
      <c r="C9" s="156"/>
      <c r="D9" s="156"/>
      <c r="E9" s="157"/>
    </row>
    <row r="10" spans="1:5" x14ac:dyDescent="0.25">
      <c r="A10" s="117" t="s">
        <v>237</v>
      </c>
      <c r="B10" s="81" t="s">
        <v>3198</v>
      </c>
      <c r="C10" s="82"/>
      <c r="D10" s="82"/>
      <c r="E10" s="83"/>
    </row>
    <row r="11" spans="1:5" x14ac:dyDescent="0.25">
      <c r="A11" s="118"/>
      <c r="B11" s="158" t="s">
        <v>3199</v>
      </c>
      <c r="C11" s="82"/>
      <c r="D11" s="82"/>
      <c r="E11" s="83"/>
    </row>
    <row r="12" spans="1:5" x14ac:dyDescent="0.25">
      <c r="A12" s="119"/>
      <c r="B12" s="81" t="s">
        <v>3200</v>
      </c>
      <c r="C12" s="82"/>
      <c r="D12" s="82"/>
      <c r="E12" s="83"/>
    </row>
    <row r="13" spans="1:5" x14ac:dyDescent="0.25">
      <c r="A13" s="16" t="s">
        <v>241</v>
      </c>
      <c r="B13" s="81" t="s">
        <v>3201</v>
      </c>
      <c r="C13" s="82"/>
      <c r="D13" s="82"/>
      <c r="E13" s="83"/>
    </row>
    <row r="14" spans="1:5" x14ac:dyDescent="0.25">
      <c r="A14" s="16" t="s">
        <v>243</v>
      </c>
      <c r="B14" s="242"/>
      <c r="C14" s="243"/>
      <c r="D14" s="243"/>
      <c r="E14" s="244"/>
    </row>
    <row r="15" spans="1:5" x14ac:dyDescent="0.25">
      <c r="A15" s="15" t="s">
        <v>245</v>
      </c>
      <c r="B15" s="108" t="s">
        <v>3202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3203</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3204</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B22:E22"/>
    <mergeCell ref="B23:E23"/>
    <mergeCell ref="A24:A30"/>
    <mergeCell ref="C24:E24"/>
    <mergeCell ref="C25:E25"/>
    <mergeCell ref="C26:E26"/>
    <mergeCell ref="C27:E27"/>
    <mergeCell ref="C28:E28"/>
    <mergeCell ref="C29:E29"/>
    <mergeCell ref="C30:E30"/>
    <mergeCell ref="C36:E36"/>
    <mergeCell ref="C37:E38"/>
    <mergeCell ref="B31:E31"/>
    <mergeCell ref="B32:E32"/>
    <mergeCell ref="B34:E34"/>
    <mergeCell ref="B35:E35"/>
  </mergeCells>
  <dataValidations count="2">
    <dataValidation type="list" allowBlank="1" showInputMessage="1" showErrorMessage="1" sqref="B37:B38" xr:uid="{BEF9C9A9-2B2D-48B9-9D20-D308970F362D}">
      <formula1>"Yes,No"</formula1>
    </dataValidation>
    <dataValidation type="list" allowBlank="1" showInputMessage="1" showErrorMessage="1" sqref="B36" xr:uid="{A8E1C904-99CA-4C17-8138-1F69E9F5CAF2}">
      <formula1>"Applied, Exempt"</formula1>
    </dataValidation>
  </dataValidations>
  <hyperlinks>
    <hyperlink ref="B15:E15" r:id="rId1" display="alan.pond@nhs.net" xr:uid="{297282D9-031C-4FDF-9393-A9CBF91BD331}"/>
  </hyperlinks>
  <pageMargins left="0.7" right="0.7" top="0.75" bottom="0.75" header="0.3" footer="0.3"/>
  <pageSetup paperSize="9" orientation="portrait"/>
  <drawing r:id="rId2"/>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04059-4890-416B-9376-B1BA1D4DE37A}">
  <sheetPr codeName="Sheet1163"/>
  <dimension ref="A1:H38"/>
  <sheetViews>
    <sheetView zoomScaleNormal="100" workbookViewId="0">
      <pane ySplit="2" topLeftCell="A3" activePane="bottomLeft" state="frozen"/>
      <selection activeCell="G7" sqref="G7"/>
      <selection pane="bottomLeft" activeCell="B42" sqref="B42"/>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3205</v>
      </c>
      <c r="C3" s="289"/>
      <c r="D3" s="289"/>
      <c r="E3" s="290"/>
    </row>
    <row r="4" spans="1:5" x14ac:dyDescent="0.25">
      <c r="A4" s="7" t="s">
        <v>1</v>
      </c>
      <c r="B4" s="81" t="s">
        <v>3206</v>
      </c>
      <c r="C4" s="82"/>
      <c r="D4" s="82"/>
      <c r="E4" s="83"/>
    </row>
    <row r="5" spans="1:5" x14ac:dyDescent="0.25">
      <c r="A5" s="7" t="s">
        <v>229</v>
      </c>
      <c r="B5" s="128"/>
      <c r="C5" s="141"/>
      <c r="D5" s="141"/>
      <c r="E5" s="142"/>
    </row>
    <row r="6" spans="1:5" ht="43.5" customHeight="1" x14ac:dyDescent="0.25">
      <c r="A6" s="7" t="s">
        <v>2</v>
      </c>
      <c r="B6" s="128" t="s">
        <v>3207</v>
      </c>
      <c r="C6" s="141"/>
      <c r="D6" s="141"/>
      <c r="E6" s="142"/>
    </row>
    <row r="7" spans="1:5" ht="87" customHeight="1" x14ac:dyDescent="0.25">
      <c r="A7" s="5" t="s">
        <v>231</v>
      </c>
      <c r="B7" s="124" t="s">
        <v>3043</v>
      </c>
      <c r="C7" s="125"/>
      <c r="D7" s="125"/>
      <c r="E7" s="126"/>
    </row>
    <row r="8" spans="1:5" ht="25" x14ac:dyDescent="0.25">
      <c r="A8" s="10" t="s">
        <v>233</v>
      </c>
      <c r="B8" s="241" t="s">
        <v>3207</v>
      </c>
      <c r="C8" s="111"/>
      <c r="D8" s="111"/>
      <c r="E8" s="112"/>
    </row>
    <row r="9" spans="1:5" ht="12.75" customHeight="1" x14ac:dyDescent="0.25">
      <c r="A9" s="16" t="s">
        <v>235</v>
      </c>
      <c r="B9" s="155" t="s">
        <v>3208</v>
      </c>
      <c r="C9" s="156"/>
      <c r="D9" s="156"/>
      <c r="E9" s="157"/>
    </row>
    <row r="10" spans="1:5" x14ac:dyDescent="0.25">
      <c r="A10" s="117" t="s">
        <v>237</v>
      </c>
      <c r="B10" s="81" t="s">
        <v>3209</v>
      </c>
      <c r="C10" s="82"/>
      <c r="D10" s="82"/>
      <c r="E10" s="83"/>
    </row>
    <row r="11" spans="1:5" x14ac:dyDescent="0.25">
      <c r="A11" s="118"/>
      <c r="B11" s="81" t="s">
        <v>3210</v>
      </c>
      <c r="C11" s="82"/>
      <c r="D11" s="82"/>
      <c r="E11" s="83"/>
    </row>
    <row r="12" spans="1:5" x14ac:dyDescent="0.25">
      <c r="A12" s="119"/>
      <c r="B12" s="81" t="s">
        <v>3211</v>
      </c>
      <c r="C12" s="82"/>
      <c r="D12" s="82"/>
      <c r="E12" s="83"/>
    </row>
    <row r="13" spans="1:5" x14ac:dyDescent="0.25">
      <c r="A13" s="16" t="s">
        <v>241</v>
      </c>
      <c r="B13" s="81" t="s">
        <v>3212</v>
      </c>
      <c r="C13" s="82"/>
      <c r="D13" s="82"/>
      <c r="E13" s="83"/>
    </row>
    <row r="14" spans="1:5" x14ac:dyDescent="0.25">
      <c r="A14" s="16" t="s">
        <v>243</v>
      </c>
      <c r="B14" s="242" t="s">
        <v>3213</v>
      </c>
      <c r="C14" s="243"/>
      <c r="D14" s="243"/>
      <c r="E14" s="244"/>
    </row>
    <row r="15" spans="1:5" x14ac:dyDescent="0.25">
      <c r="A15" s="15" t="s">
        <v>245</v>
      </c>
      <c r="B15" s="108" t="s">
        <v>3214</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3148</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3215</v>
      </c>
      <c r="C35" s="82"/>
      <c r="D35" s="82"/>
      <c r="E35" s="82"/>
    </row>
    <row r="36" spans="1:5" ht="25" x14ac:dyDescent="0.25">
      <c r="A36" s="74" t="s">
        <v>8</v>
      </c>
      <c r="B36" s="72"/>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6:E36"/>
    <mergeCell ref="C37:E38"/>
    <mergeCell ref="B8:E8"/>
    <mergeCell ref="B9:E9"/>
    <mergeCell ref="B3:E3"/>
    <mergeCell ref="B4:E4"/>
    <mergeCell ref="B5:E5"/>
    <mergeCell ref="B6:E6"/>
    <mergeCell ref="B7:E7"/>
    <mergeCell ref="B15:E15"/>
    <mergeCell ref="B31:E31"/>
    <mergeCell ref="B32:E32"/>
    <mergeCell ref="B34:E34"/>
    <mergeCell ref="B35:E35"/>
    <mergeCell ref="B22:E22"/>
    <mergeCell ref="B23:E23"/>
    <mergeCell ref="A10:A12"/>
    <mergeCell ref="B10:E10"/>
    <mergeCell ref="B11:E11"/>
    <mergeCell ref="B12:E12"/>
    <mergeCell ref="B14:E14"/>
    <mergeCell ref="B13:E13"/>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s>
  <dataValidations count="2">
    <dataValidation type="list" allowBlank="1" showInputMessage="1" showErrorMessage="1" sqref="B37:B38" xr:uid="{32BA1299-2043-402E-A658-7A0CC269BE4A}">
      <formula1>"Yes,No"</formula1>
    </dataValidation>
    <dataValidation type="list" allowBlank="1" showInputMessage="1" showErrorMessage="1" sqref="B36" xr:uid="{717F15CE-A3BB-435E-B69A-F51145286760}">
      <formula1>"Applied, Exempt"</formula1>
    </dataValidation>
  </dataValidations>
  <hyperlinks>
    <hyperlink ref="B15:E15" r:id="rId1" display="frankie.swords@nhs.net" xr:uid="{156C2148-BA9E-43CC-9B0D-3DCBFE50C155}"/>
  </hyperlinks>
  <pageMargins left="0.7" right="0.7" top="0.75" bottom="0.75" header="0.3" footer="0.3"/>
  <pageSetup paperSize="9" orientation="portrait"/>
  <drawing r:id="rId2"/>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2106-34D4-4288-91A6-E96A47756A76}">
  <sheetPr codeName="Sheet1164"/>
  <dimension ref="A1:H38"/>
  <sheetViews>
    <sheetView zoomScaleNormal="100" workbookViewId="0">
      <pane ySplit="2" topLeftCell="A3" activePane="bottomLeft" state="frozen"/>
      <selection activeCell="G7" sqref="G7"/>
      <selection pane="bottomLeft" activeCell="H35" sqref="H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3216</v>
      </c>
      <c r="C3" s="289"/>
      <c r="D3" s="289"/>
      <c r="E3" s="290"/>
    </row>
    <row r="4" spans="1:5" x14ac:dyDescent="0.25">
      <c r="A4" s="7" t="s">
        <v>1</v>
      </c>
      <c r="B4" s="81" t="s">
        <v>3217</v>
      </c>
      <c r="C4" s="82"/>
      <c r="D4" s="82"/>
      <c r="E4" s="83"/>
    </row>
    <row r="5" spans="1:5" x14ac:dyDescent="0.25">
      <c r="A5" s="7" t="s">
        <v>229</v>
      </c>
      <c r="B5" s="128"/>
      <c r="C5" s="141"/>
      <c r="D5" s="141"/>
      <c r="E5" s="142"/>
    </row>
    <row r="6" spans="1:5" ht="43.5" customHeight="1" x14ac:dyDescent="0.25">
      <c r="A6" s="7" t="s">
        <v>2</v>
      </c>
      <c r="B6" s="128" t="s">
        <v>3218</v>
      </c>
      <c r="C6" s="141"/>
      <c r="D6" s="141"/>
      <c r="E6" s="142"/>
    </row>
    <row r="7" spans="1:5" ht="87" customHeight="1" x14ac:dyDescent="0.25">
      <c r="A7" s="5" t="s">
        <v>231</v>
      </c>
      <c r="B7" s="124" t="s">
        <v>3043</v>
      </c>
      <c r="C7" s="125"/>
      <c r="D7" s="125"/>
      <c r="E7" s="126"/>
    </row>
    <row r="8" spans="1:5" ht="25" x14ac:dyDescent="0.25">
      <c r="A8" s="10" t="s">
        <v>233</v>
      </c>
      <c r="B8" s="241" t="s">
        <v>3218</v>
      </c>
      <c r="C8" s="111"/>
      <c r="D8" s="111"/>
      <c r="E8" s="112"/>
    </row>
    <row r="9" spans="1:5" ht="12.75" customHeight="1" x14ac:dyDescent="0.25">
      <c r="A9" s="16" t="s">
        <v>235</v>
      </c>
      <c r="B9" s="155" t="s">
        <v>3219</v>
      </c>
      <c r="C9" s="156"/>
      <c r="D9" s="156"/>
      <c r="E9" s="157"/>
    </row>
    <row r="10" spans="1:5" x14ac:dyDescent="0.25">
      <c r="A10" s="117" t="s">
        <v>237</v>
      </c>
      <c r="B10" s="81" t="s">
        <v>3220</v>
      </c>
      <c r="C10" s="82"/>
      <c r="D10" s="82"/>
      <c r="E10" s="83"/>
    </row>
    <row r="11" spans="1:5" x14ac:dyDescent="0.25">
      <c r="A11" s="118"/>
      <c r="B11" s="81" t="s">
        <v>3221</v>
      </c>
      <c r="C11" s="82"/>
      <c r="D11" s="82"/>
      <c r="E11" s="83"/>
    </row>
    <row r="12" spans="1:5" x14ac:dyDescent="0.25">
      <c r="A12" s="119"/>
      <c r="B12" s="81" t="s">
        <v>3222</v>
      </c>
      <c r="C12" s="82"/>
      <c r="D12" s="82"/>
      <c r="E12" s="83"/>
    </row>
    <row r="13" spans="1:5" x14ac:dyDescent="0.25">
      <c r="A13" s="16" t="s">
        <v>241</v>
      </c>
      <c r="B13" s="81" t="s">
        <v>3223</v>
      </c>
      <c r="C13" s="82"/>
      <c r="D13" s="82"/>
      <c r="E13" s="83"/>
    </row>
    <row r="14" spans="1:5" x14ac:dyDescent="0.25">
      <c r="A14" s="16" t="s">
        <v>243</v>
      </c>
      <c r="B14" s="242" t="s">
        <v>3224</v>
      </c>
      <c r="C14" s="243"/>
      <c r="D14" s="243"/>
      <c r="E14" s="244"/>
    </row>
    <row r="15" spans="1:5" x14ac:dyDescent="0.25">
      <c r="A15" s="15" t="s">
        <v>245</v>
      </c>
      <c r="B15" s="108" t="s">
        <v>3225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3148</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x14ac:dyDescent="0.25">
      <c r="A35" s="6" t="s">
        <v>5</v>
      </c>
      <c r="B35" s="149" t="s">
        <v>3226</v>
      </c>
      <c r="C35" s="82"/>
      <c r="D35" s="82"/>
      <c r="E35" s="82"/>
    </row>
    <row r="36" spans="1:5" ht="25" x14ac:dyDescent="0.25">
      <c r="A36" s="74" t="s">
        <v>8</v>
      </c>
      <c r="B36" s="72" t="s">
        <v>1603</v>
      </c>
    </row>
    <row r="37" spans="1:5" ht="25" x14ac:dyDescent="0.25">
      <c r="A37" s="75" t="s">
        <v>9</v>
      </c>
      <c r="B37" s="76" t="s">
        <v>437</v>
      </c>
    </row>
    <row r="38" spans="1:5" ht="25" x14ac:dyDescent="0.25">
      <c r="A38" s="5" t="s">
        <v>10</v>
      </c>
      <c r="B38" s="77" t="s">
        <v>513</v>
      </c>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dataValidations count="2">
    <dataValidation type="list" allowBlank="1" showInputMessage="1" showErrorMessage="1" sqref="B37:B38" xr:uid="{0A5C1B52-3879-4B86-9581-4432ABD118D6}">
      <formula1>"Yes,No"</formula1>
    </dataValidation>
    <dataValidation type="list" allowBlank="1" showInputMessage="1" showErrorMessage="1" sqref="B36" xr:uid="{97B5DD09-36B9-49F7-9022-C82D95D5D83E}">
      <formula1>"Applied, Exempt"</formula1>
    </dataValidation>
  </dataValidations>
  <hyperlinks>
    <hyperlink ref="B15:E15" r:id="rId1" display="sarah.whiteman@nhs.net" xr:uid="{55B18566-CB4A-40BD-BA33-62A0185A106B}"/>
  </hyperlinks>
  <pageMargins left="0.7" right="0.7" top="0.75" bottom="0.75" header="0.3" footer="0.3"/>
  <pageSetup paperSize="9" orientation="portrait"/>
  <drawing r:id="rId2"/>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EC037-E663-4545-9FFC-0C770DFA8A7F}">
  <sheetPr codeName="Sheet1165"/>
  <dimension ref="A1:H38"/>
  <sheetViews>
    <sheetView zoomScaleNormal="100" workbookViewId="0">
      <pane ySplit="2" topLeftCell="A22"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3227</v>
      </c>
      <c r="C3" s="289"/>
      <c r="D3" s="289"/>
      <c r="E3" s="290"/>
    </row>
    <row r="4" spans="1:5" x14ac:dyDescent="0.25">
      <c r="A4" s="7" t="s">
        <v>1</v>
      </c>
      <c r="B4" s="81" t="s">
        <v>3228</v>
      </c>
      <c r="C4" s="82"/>
      <c r="D4" s="82"/>
      <c r="E4" s="83"/>
    </row>
    <row r="5" spans="1:5" x14ac:dyDescent="0.25">
      <c r="A5" s="7" t="s">
        <v>229</v>
      </c>
      <c r="B5" s="128"/>
      <c r="C5" s="141"/>
      <c r="D5" s="141"/>
      <c r="E5" s="142"/>
    </row>
    <row r="6" spans="1:5" ht="43.5" customHeight="1" x14ac:dyDescent="0.25">
      <c r="A6" s="7" t="s">
        <v>2</v>
      </c>
      <c r="B6" s="128" t="s">
        <v>3229</v>
      </c>
      <c r="C6" s="141"/>
      <c r="D6" s="141"/>
      <c r="E6" s="142"/>
    </row>
    <row r="7" spans="1:5" ht="87" customHeight="1" x14ac:dyDescent="0.25">
      <c r="A7" s="5" t="s">
        <v>231</v>
      </c>
      <c r="B7" s="124" t="s">
        <v>3043</v>
      </c>
      <c r="C7" s="125"/>
      <c r="D7" s="125"/>
      <c r="E7" s="126"/>
    </row>
    <row r="8" spans="1:5" ht="25" x14ac:dyDescent="0.25">
      <c r="A8" s="10" t="s">
        <v>233</v>
      </c>
      <c r="B8" s="241" t="s">
        <v>3229</v>
      </c>
      <c r="C8" s="111"/>
      <c r="D8" s="111"/>
      <c r="E8" s="112"/>
    </row>
    <row r="9" spans="1:5" ht="12.75" customHeight="1" x14ac:dyDescent="0.25">
      <c r="A9" s="16" t="s">
        <v>235</v>
      </c>
      <c r="B9" s="155" t="s">
        <v>3230</v>
      </c>
      <c r="C9" s="156"/>
      <c r="D9" s="156"/>
      <c r="E9" s="157"/>
    </row>
    <row r="10" spans="1:5" x14ac:dyDescent="0.25">
      <c r="A10" s="117" t="s">
        <v>237</v>
      </c>
      <c r="B10" s="81" t="s">
        <v>3231</v>
      </c>
      <c r="C10" s="82"/>
      <c r="D10" s="82"/>
      <c r="E10" s="83"/>
    </row>
    <row r="11" spans="1:5" x14ac:dyDescent="0.25">
      <c r="A11" s="118"/>
      <c r="B11" s="81" t="s">
        <v>3232</v>
      </c>
      <c r="C11" s="82"/>
      <c r="D11" s="82"/>
      <c r="E11" s="83"/>
    </row>
    <row r="12" spans="1:5" x14ac:dyDescent="0.25">
      <c r="A12" s="119"/>
      <c r="B12" s="81" t="s">
        <v>3233</v>
      </c>
      <c r="C12" s="82"/>
      <c r="D12" s="82"/>
      <c r="E12" s="83"/>
    </row>
    <row r="13" spans="1:5" x14ac:dyDescent="0.25">
      <c r="A13" s="16" t="s">
        <v>241</v>
      </c>
      <c r="B13" s="81" t="s">
        <v>3234</v>
      </c>
      <c r="C13" s="82"/>
      <c r="D13" s="82"/>
      <c r="E13" s="83"/>
    </row>
    <row r="14" spans="1:5" x14ac:dyDescent="0.25">
      <c r="A14" s="16" t="s">
        <v>243</v>
      </c>
      <c r="B14" s="242" t="s">
        <v>3235</v>
      </c>
      <c r="C14" s="243"/>
      <c r="D14" s="243"/>
      <c r="E14" s="244"/>
    </row>
    <row r="15" spans="1:5" x14ac:dyDescent="0.25">
      <c r="A15" s="15" t="s">
        <v>245</v>
      </c>
      <c r="B15" s="108" t="s">
        <v>3236</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3050</v>
      </c>
      <c r="C22" s="82"/>
      <c r="D22" s="82"/>
      <c r="E22" s="83"/>
    </row>
    <row r="23" spans="1:8" ht="63.75" customHeight="1" x14ac:dyDescent="0.25">
      <c r="A23" s="9" t="s">
        <v>258</v>
      </c>
      <c r="B23" s="149" t="s">
        <v>3148</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45929</v>
      </c>
      <c r="C34" s="170"/>
      <c r="D34" s="170"/>
      <c r="E34" s="171"/>
    </row>
    <row r="35" spans="1:5" ht="248.25" customHeight="1" thickBot="1" x14ac:dyDescent="0.3">
      <c r="A35" s="6" t="s">
        <v>5</v>
      </c>
      <c r="B35" s="139" t="s">
        <v>3558</v>
      </c>
      <c r="C35" s="82"/>
      <c r="D35" s="82"/>
      <c r="E35" s="82"/>
    </row>
    <row r="36" spans="1:5" ht="25.5" thickBot="1" x14ac:dyDescent="0.3">
      <c r="A36" s="74" t="s">
        <v>8</v>
      </c>
      <c r="B36" s="72" t="s">
        <v>1603</v>
      </c>
    </row>
    <row r="37" spans="1:5" ht="25" x14ac:dyDescent="0.25">
      <c r="A37" s="75" t="s">
        <v>9</v>
      </c>
      <c r="B37" s="76" t="s">
        <v>437</v>
      </c>
    </row>
    <row r="38" spans="1:5" ht="25.5" thickBot="1" x14ac:dyDescent="0.3">
      <c r="A38" s="5" t="s">
        <v>10</v>
      </c>
      <c r="B38" s="77" t="s">
        <v>513</v>
      </c>
    </row>
  </sheetData>
  <mergeCells count="35">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A24:A30"/>
    <mergeCell ref="C24:E24"/>
    <mergeCell ref="C25:E25"/>
    <mergeCell ref="C26:E26"/>
    <mergeCell ref="C27:E27"/>
    <mergeCell ref="C28:E28"/>
    <mergeCell ref="C29:E29"/>
    <mergeCell ref="C30:E30"/>
    <mergeCell ref="B31:E31"/>
    <mergeCell ref="B32:E32"/>
    <mergeCell ref="B34:E34"/>
    <mergeCell ref="B35:E35"/>
    <mergeCell ref="B22:E22"/>
    <mergeCell ref="B23:E23"/>
  </mergeCells>
  <dataValidations count="2">
    <dataValidation type="list" allowBlank="1" showInputMessage="1" showErrorMessage="1" sqref="B37:B38" xr:uid="{E40746B6-75D7-4785-934D-FE98BEA33A14}">
      <formula1>"Yes,No"</formula1>
    </dataValidation>
    <dataValidation type="list" allowBlank="1" showInputMessage="1" showErrorMessage="1" sqref="B36" xr:uid="{0217384B-97F3-41BC-AF49-272F6286C102}">
      <formula1>"Applied, Exempt"</formula1>
    </dataValidation>
  </dataValidations>
  <hyperlinks>
    <hyperlink ref="B15:E15" r:id="rId1" display="Andrew.kelso@snee.nhs.uk" xr:uid="{4722D768-C64F-42B3-B719-33F70E5C1940}"/>
  </hyperlinks>
  <pageMargins left="0.7" right="0.7" top="0.75" bottom="0.75" header="0.3" footer="0.3"/>
  <pageSetup paperSize="9" orientation="portrait"/>
  <drawing r:id="rId2"/>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F796A-59CB-4EE2-8BB8-854FFB83B6EC}">
  <sheetPr codeName="Sheet1166"/>
  <dimension ref="A1:H38"/>
  <sheetViews>
    <sheetView zoomScaleNormal="100" workbookViewId="0">
      <pane ySplit="2" topLeftCell="A3" activePane="bottomLeft" state="frozen"/>
      <selection activeCell="G7" sqref="G7"/>
      <selection pane="bottomLeft" activeCell="B40" sqref="B40"/>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3237</v>
      </c>
      <c r="C3" s="289"/>
      <c r="D3" s="289"/>
      <c r="E3" s="290"/>
    </row>
    <row r="4" spans="1:5" x14ac:dyDescent="0.25">
      <c r="A4" s="7" t="s">
        <v>1</v>
      </c>
      <c r="B4" s="81" t="s">
        <v>3238</v>
      </c>
      <c r="C4" s="82"/>
      <c r="D4" s="82"/>
      <c r="E4" s="83"/>
    </row>
    <row r="5" spans="1:5" x14ac:dyDescent="0.25">
      <c r="A5" s="7" t="s">
        <v>229</v>
      </c>
      <c r="B5" s="128"/>
      <c r="C5" s="141"/>
      <c r="D5" s="141"/>
      <c r="E5" s="142"/>
    </row>
    <row r="6" spans="1:5" ht="43.5" customHeight="1" x14ac:dyDescent="0.25">
      <c r="A6" s="7" t="s">
        <v>2</v>
      </c>
      <c r="B6" s="128" t="s">
        <v>3239</v>
      </c>
      <c r="C6" s="141"/>
      <c r="D6" s="141"/>
      <c r="E6" s="142"/>
    </row>
    <row r="7" spans="1:5" ht="87" customHeight="1" x14ac:dyDescent="0.25">
      <c r="A7" s="5" t="s">
        <v>231</v>
      </c>
      <c r="B7" s="124" t="s">
        <v>3240</v>
      </c>
      <c r="C7" s="125"/>
      <c r="D7" s="125"/>
      <c r="E7" s="126"/>
    </row>
    <row r="8" spans="1:5" ht="25" x14ac:dyDescent="0.25">
      <c r="A8" s="10" t="s">
        <v>233</v>
      </c>
      <c r="B8" s="241" t="s">
        <v>3241</v>
      </c>
      <c r="C8" s="111"/>
      <c r="D8" s="111"/>
      <c r="E8" s="112"/>
    </row>
    <row r="9" spans="1:5" ht="12.75" customHeight="1" x14ac:dyDescent="0.25">
      <c r="A9" s="16" t="s">
        <v>235</v>
      </c>
      <c r="B9" s="155" t="s">
        <v>3242</v>
      </c>
      <c r="C9" s="156"/>
      <c r="D9" s="156"/>
      <c r="E9" s="157"/>
    </row>
    <row r="10" spans="1:5" x14ac:dyDescent="0.25">
      <c r="A10" s="117" t="s">
        <v>237</v>
      </c>
      <c r="B10" s="81" t="s">
        <v>3243</v>
      </c>
      <c r="C10" s="82"/>
      <c r="D10" s="82"/>
      <c r="E10" s="83"/>
    </row>
    <row r="11" spans="1:5" x14ac:dyDescent="0.25">
      <c r="A11" s="118"/>
      <c r="B11" s="81" t="s">
        <v>3244</v>
      </c>
      <c r="C11" s="82"/>
      <c r="D11" s="82"/>
      <c r="E11" s="83"/>
    </row>
    <row r="12" spans="1:5" x14ac:dyDescent="0.25">
      <c r="A12" s="119"/>
      <c r="B12" s="81" t="s">
        <v>1367</v>
      </c>
      <c r="C12" s="82"/>
      <c r="D12" s="82"/>
      <c r="E12" s="83"/>
    </row>
    <row r="13" spans="1:5" x14ac:dyDescent="0.25">
      <c r="A13" s="16" t="s">
        <v>241</v>
      </c>
      <c r="B13" s="81" t="s">
        <v>3245</v>
      </c>
      <c r="C13" s="82"/>
      <c r="D13" s="82"/>
      <c r="E13" s="83"/>
    </row>
    <row r="14" spans="1:5" x14ac:dyDescent="0.25">
      <c r="A14" s="16" t="s">
        <v>243</v>
      </c>
      <c r="B14" s="242" t="s">
        <v>271</v>
      </c>
      <c r="C14" s="243"/>
      <c r="D14" s="243"/>
      <c r="E14" s="244"/>
    </row>
    <row r="15" spans="1:5" x14ac:dyDescent="0.25">
      <c r="A15" s="15" t="s">
        <v>245</v>
      </c>
      <c r="B15" s="108" t="s">
        <v>3246</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3247</v>
      </c>
      <c r="C22" s="82"/>
      <c r="D22" s="82"/>
      <c r="E22" s="83"/>
    </row>
    <row r="23" spans="1:8" ht="63.75" customHeight="1" x14ac:dyDescent="0.25">
      <c r="A23" s="9" t="s">
        <v>258</v>
      </c>
      <c r="B23" s="149" t="s">
        <v>3248</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45605</v>
      </c>
      <c r="C34" s="170"/>
      <c r="D34" s="170"/>
      <c r="E34" s="171"/>
    </row>
    <row r="35" spans="1:5" ht="248.25" customHeight="1" x14ac:dyDescent="0.25">
      <c r="A35" s="6" t="s">
        <v>5</v>
      </c>
      <c r="B35" s="149" t="s">
        <v>3249</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5876147D-1185-4B5A-A336-12DBC7B3B16C}">
      <formula1>"Yes,No"</formula1>
    </dataValidation>
    <dataValidation type="list" allowBlank="1" showInputMessage="1" showErrorMessage="1" sqref="B36" xr:uid="{878E1716-3351-4D88-B457-6FB8EBDEB074}">
      <formula1>"Applied, Exempt"</formula1>
    </dataValidation>
  </dataValidations>
  <hyperlinks>
    <hyperlink ref="B15:E15" r:id="rId1" display="andrew.hutchings@lshtm.ac.uk " xr:uid="{A0260858-F953-4290-8EDE-758B12F6057A}"/>
  </hyperlinks>
  <pageMargins left="0.7" right="0.7" top="0.75" bottom="0.75" header="0.3" footer="0.3"/>
  <pageSetup paperSize="9" orientation="portrait"/>
  <drawing r:id="rId2"/>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E1621-8293-4427-A112-44382300E964}">
  <sheetPr codeName="Sheet1167"/>
  <dimension ref="A1:H38"/>
  <sheetViews>
    <sheetView zoomScaleNormal="100" workbookViewId="0">
      <pane ySplit="2" topLeftCell="A35"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3250</v>
      </c>
      <c r="C3" s="289"/>
      <c r="D3" s="289"/>
      <c r="E3" s="290"/>
    </row>
    <row r="4" spans="1:5" x14ac:dyDescent="0.25">
      <c r="A4" s="7" t="s">
        <v>1</v>
      </c>
      <c r="B4" s="81" t="s">
        <v>3251</v>
      </c>
      <c r="C4" s="82"/>
      <c r="D4" s="82"/>
      <c r="E4" s="83"/>
    </row>
    <row r="5" spans="1:5" x14ac:dyDescent="0.25">
      <c r="A5" s="7" t="s">
        <v>229</v>
      </c>
      <c r="B5" s="128"/>
      <c r="C5" s="141"/>
      <c r="D5" s="141"/>
      <c r="E5" s="142"/>
    </row>
    <row r="6" spans="1:5" ht="43.5" customHeight="1" x14ac:dyDescent="0.25">
      <c r="A6" s="7" t="s">
        <v>2</v>
      </c>
      <c r="B6" s="128" t="s">
        <v>3252</v>
      </c>
      <c r="C6" s="141"/>
      <c r="D6" s="141"/>
      <c r="E6" s="142"/>
    </row>
    <row r="7" spans="1:5" ht="87" customHeight="1" x14ac:dyDescent="0.25">
      <c r="A7" s="5" t="s">
        <v>231</v>
      </c>
      <c r="B7" s="124" t="s">
        <v>3253</v>
      </c>
      <c r="C7" s="125"/>
      <c r="D7" s="125"/>
      <c r="E7" s="126"/>
    </row>
    <row r="8" spans="1:5" ht="25" x14ac:dyDescent="0.25">
      <c r="A8" s="10" t="s">
        <v>233</v>
      </c>
      <c r="B8" s="241" t="s">
        <v>3254</v>
      </c>
      <c r="C8" s="111"/>
      <c r="D8" s="111"/>
      <c r="E8" s="112"/>
    </row>
    <row r="9" spans="1:5" ht="12.75" customHeight="1" x14ac:dyDescent="0.25">
      <c r="A9" s="16" t="s">
        <v>235</v>
      </c>
      <c r="B9" s="155" t="s">
        <v>3255</v>
      </c>
      <c r="C9" s="156"/>
      <c r="D9" s="156"/>
      <c r="E9" s="157"/>
    </row>
    <row r="10" spans="1:5" x14ac:dyDescent="0.25">
      <c r="A10" s="117" t="s">
        <v>237</v>
      </c>
      <c r="B10" s="81" t="s">
        <v>1487</v>
      </c>
      <c r="C10" s="82"/>
      <c r="D10" s="82"/>
      <c r="E10" s="83"/>
    </row>
    <row r="11" spans="1:5" x14ac:dyDescent="0.25">
      <c r="A11" s="118"/>
      <c r="B11" s="81" t="s">
        <v>858</v>
      </c>
      <c r="C11" s="82"/>
      <c r="D11" s="82"/>
      <c r="E11" s="83"/>
    </row>
    <row r="12" spans="1:5" x14ac:dyDescent="0.25">
      <c r="A12" s="119"/>
      <c r="B12" s="81" t="s">
        <v>311</v>
      </c>
      <c r="C12" s="82"/>
      <c r="D12" s="82"/>
      <c r="E12" s="83"/>
    </row>
    <row r="13" spans="1:5" x14ac:dyDescent="0.25">
      <c r="A13" s="16" t="s">
        <v>241</v>
      </c>
      <c r="B13" s="81" t="s">
        <v>859</v>
      </c>
      <c r="C13" s="82"/>
      <c r="D13" s="82"/>
      <c r="E13" s="83"/>
    </row>
    <row r="14" spans="1:5" x14ac:dyDescent="0.25">
      <c r="A14" s="16" t="s">
        <v>243</v>
      </c>
      <c r="B14" s="242" t="s">
        <v>3256</v>
      </c>
      <c r="C14" s="243"/>
      <c r="D14" s="243"/>
      <c r="E14" s="244"/>
    </row>
    <row r="15" spans="1:5" x14ac:dyDescent="0.25">
      <c r="A15" s="15" t="s">
        <v>245</v>
      </c>
      <c r="B15" s="108" t="s">
        <v>3257</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3258</v>
      </c>
      <c r="C22" s="82"/>
      <c r="D22" s="82"/>
      <c r="E22" s="83"/>
    </row>
    <row r="23" spans="1:8" ht="63.75" customHeight="1" x14ac:dyDescent="0.25">
      <c r="A23" s="9" t="s">
        <v>258</v>
      </c>
      <c r="B23" s="149" t="s">
        <v>3259</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45606</v>
      </c>
      <c r="C34" s="170"/>
      <c r="D34" s="170"/>
      <c r="E34" s="171"/>
    </row>
    <row r="35" spans="1:5" ht="248.25" customHeight="1" x14ac:dyDescent="0.25">
      <c r="A35" s="6" t="s">
        <v>5</v>
      </c>
      <c r="B35" s="149" t="s">
        <v>3260</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D3734C91-5C63-4CF5-A706-B6B722AC99F0}">
      <formula1>"Yes,No"</formula1>
    </dataValidation>
    <dataValidation type="list" allowBlank="1" showInputMessage="1" showErrorMessage="1" sqref="B36" xr:uid="{17FF0741-4023-4673-A99A-B7BD412A4F97}">
      <formula1>"Applied, Exempt"</formula1>
    </dataValidation>
  </dataValidations>
  <hyperlinks>
    <hyperlink ref="B15:E15" r:id="rId1" display="terunnum.shakeel@nhs.net" xr:uid="{94493307-8BD7-48FA-810E-AEF4AED73ACB}"/>
  </hyperlinks>
  <pageMargins left="0.7" right="0.7" top="0.75" bottom="0.75" header="0.3" footer="0.3"/>
  <pageSetup paperSize="9" orientation="portrait"/>
  <drawing r:id="rId2"/>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7F15C-AF82-41C9-AE61-08C7F5AC5C83}">
  <sheetPr codeName="Sheet1168"/>
  <dimension ref="A1:H38"/>
  <sheetViews>
    <sheetView zoomScaleNormal="100" workbookViewId="0">
      <pane ySplit="2" topLeftCell="A35" activePane="bottomLeft" state="frozen"/>
      <selection activeCell="G7" sqref="G7"/>
      <selection pane="bottomLeft" activeCell="H35" sqref="H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3261</v>
      </c>
      <c r="C3" s="289"/>
      <c r="D3" s="289"/>
      <c r="E3" s="290"/>
    </row>
    <row r="4" spans="1:5" x14ac:dyDescent="0.25">
      <c r="A4" s="7" t="s">
        <v>1</v>
      </c>
      <c r="B4" s="81" t="s">
        <v>3262</v>
      </c>
      <c r="C4" s="82"/>
      <c r="D4" s="82"/>
      <c r="E4" s="83"/>
    </row>
    <row r="5" spans="1:5" x14ac:dyDescent="0.25">
      <c r="A5" s="7" t="s">
        <v>229</v>
      </c>
      <c r="B5" s="128"/>
      <c r="C5" s="141"/>
      <c r="D5" s="141"/>
      <c r="E5" s="142"/>
    </row>
    <row r="6" spans="1:5" ht="43.5" customHeight="1" x14ac:dyDescent="0.25">
      <c r="A6" s="7" t="s">
        <v>2</v>
      </c>
      <c r="B6" s="128" t="s">
        <v>3263</v>
      </c>
      <c r="C6" s="141"/>
      <c r="D6" s="141"/>
      <c r="E6" s="142"/>
    </row>
    <row r="7" spans="1:5" ht="150" customHeight="1" x14ac:dyDescent="0.25">
      <c r="A7" s="5" t="s">
        <v>231</v>
      </c>
      <c r="B7" s="124" t="s">
        <v>3264</v>
      </c>
      <c r="C7" s="125"/>
      <c r="D7" s="125"/>
      <c r="E7" s="126"/>
    </row>
    <row r="8" spans="1:5" ht="25" x14ac:dyDescent="0.25">
      <c r="A8" s="10" t="s">
        <v>233</v>
      </c>
      <c r="B8" s="241" t="s">
        <v>287</v>
      </c>
      <c r="C8" s="111"/>
      <c r="D8" s="111"/>
      <c r="E8" s="112"/>
    </row>
    <row r="9" spans="1:5" ht="12.75" customHeight="1" x14ac:dyDescent="0.25">
      <c r="A9" s="16" t="s">
        <v>235</v>
      </c>
      <c r="B9" s="155" t="s">
        <v>3265</v>
      </c>
      <c r="C9" s="156"/>
      <c r="D9" s="156"/>
      <c r="E9" s="157"/>
    </row>
    <row r="10" spans="1:5" x14ac:dyDescent="0.25">
      <c r="A10" s="117" t="s">
        <v>237</v>
      </c>
      <c r="B10" s="81" t="s">
        <v>1487</v>
      </c>
      <c r="C10" s="82"/>
      <c r="D10" s="82"/>
      <c r="E10" s="83"/>
    </row>
    <row r="11" spans="1:5" x14ac:dyDescent="0.25">
      <c r="A11" s="118"/>
      <c r="B11" s="81" t="s">
        <v>858</v>
      </c>
      <c r="C11" s="82"/>
      <c r="D11" s="82"/>
      <c r="E11" s="83"/>
    </row>
    <row r="12" spans="1:5" x14ac:dyDescent="0.25">
      <c r="A12" s="119"/>
      <c r="B12" s="81" t="s">
        <v>311</v>
      </c>
      <c r="C12" s="82"/>
      <c r="D12" s="82"/>
      <c r="E12" s="83"/>
    </row>
    <row r="13" spans="1:5" x14ac:dyDescent="0.25">
      <c r="A13" s="16" t="s">
        <v>241</v>
      </c>
      <c r="B13" s="81" t="s">
        <v>859</v>
      </c>
      <c r="C13" s="82"/>
      <c r="D13" s="82"/>
      <c r="E13" s="83"/>
    </row>
    <row r="14" spans="1:5" x14ac:dyDescent="0.25">
      <c r="A14" s="16" t="s">
        <v>243</v>
      </c>
      <c r="B14" s="242" t="s">
        <v>3266</v>
      </c>
      <c r="C14" s="243"/>
      <c r="D14" s="243"/>
      <c r="E14" s="244"/>
    </row>
    <row r="15" spans="1:5" x14ac:dyDescent="0.25">
      <c r="A15" s="15" t="s">
        <v>245</v>
      </c>
      <c r="B15" s="108" t="s">
        <v>3267</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3268</v>
      </c>
      <c r="C22" s="82"/>
      <c r="D22" s="82"/>
      <c r="E22" s="83"/>
    </row>
    <row r="23" spans="1:8" ht="200.25" customHeight="1" x14ac:dyDescent="0.25">
      <c r="A23" s="9" t="s">
        <v>258</v>
      </c>
      <c r="B23" s="149" t="s">
        <v>3269</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45616</v>
      </c>
      <c r="C34" s="170"/>
      <c r="D34" s="170"/>
      <c r="E34" s="171"/>
    </row>
    <row r="35" spans="1:5" ht="248.25" customHeight="1" x14ac:dyDescent="0.25">
      <c r="A35" s="6" t="s">
        <v>5</v>
      </c>
      <c r="B35" s="149" t="s">
        <v>3270</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69866603-766E-4D28-9D13-D9BE7764AD64}">
      <formula1>"Yes,No"</formula1>
    </dataValidation>
    <dataValidation type="list" allowBlank="1" showInputMessage="1" showErrorMessage="1" sqref="B36" xr:uid="{C733025B-9032-4C55-A3C9-16C5CE7AF9C9}">
      <formula1>"Applied, Exempt"</formula1>
    </dataValidation>
  </dataValidations>
  <hyperlinks>
    <hyperlink ref="B15:E15" r:id="rId1" display="shaun.crowe@nhs.net " xr:uid="{0D040DD1-2485-43ED-BAED-612ED9958A98}"/>
  </hyperlinks>
  <pageMargins left="0.7" right="0.7" top="0.75" bottom="0.75" header="0.3" footer="0.3"/>
  <pageSetup paperSize="9" orientation="portrait"/>
  <drawing r:id="rId2"/>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3CF01-CA76-4EB1-8068-9FFF78D903A5}">
  <sheetPr codeName="Sheet1169"/>
  <dimension ref="A1:H38"/>
  <sheetViews>
    <sheetView zoomScaleNormal="100" workbookViewId="0">
      <pane ySplit="2" topLeftCell="A35" activePane="bottomLeft" state="frozen"/>
      <selection activeCell="G7" sqref="G7"/>
      <selection pane="bottomLeft"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3271</v>
      </c>
      <c r="C3" s="289"/>
      <c r="D3" s="289"/>
      <c r="E3" s="290"/>
    </row>
    <row r="4" spans="1:5" x14ac:dyDescent="0.25">
      <c r="A4" s="7" t="s">
        <v>1</v>
      </c>
      <c r="B4" s="81" t="s">
        <v>3272</v>
      </c>
      <c r="C4" s="82"/>
      <c r="D4" s="82"/>
      <c r="E4" s="83"/>
    </row>
    <row r="5" spans="1:5" x14ac:dyDescent="0.25">
      <c r="A5" s="7" t="s">
        <v>229</v>
      </c>
      <c r="B5" s="128"/>
      <c r="C5" s="141"/>
      <c r="D5" s="141"/>
      <c r="E5" s="142"/>
    </row>
    <row r="6" spans="1:5" ht="43.5" customHeight="1" x14ac:dyDescent="0.25">
      <c r="A6" s="7" t="s">
        <v>2</v>
      </c>
      <c r="B6" s="128" t="s">
        <v>3273</v>
      </c>
      <c r="C6" s="141"/>
      <c r="D6" s="141"/>
      <c r="E6" s="142"/>
    </row>
    <row r="7" spans="1:5" ht="87" customHeight="1" x14ac:dyDescent="0.25">
      <c r="A7" s="5" t="s">
        <v>231</v>
      </c>
      <c r="B7" s="124" t="s">
        <v>3274</v>
      </c>
      <c r="C7" s="125"/>
      <c r="D7" s="125"/>
      <c r="E7" s="126"/>
    </row>
    <row r="8" spans="1:5" ht="25" x14ac:dyDescent="0.25">
      <c r="A8" s="10" t="s">
        <v>233</v>
      </c>
      <c r="B8" s="241" t="s">
        <v>402</v>
      </c>
      <c r="C8" s="111"/>
      <c r="D8" s="111"/>
      <c r="E8" s="112"/>
    </row>
    <row r="9" spans="1:5" ht="12.75" customHeight="1" x14ac:dyDescent="0.25">
      <c r="A9" s="16" t="s">
        <v>235</v>
      </c>
      <c r="B9" s="155" t="s">
        <v>3275</v>
      </c>
      <c r="C9" s="156"/>
      <c r="D9" s="156"/>
      <c r="E9" s="157"/>
    </row>
    <row r="10" spans="1:5" x14ac:dyDescent="0.25">
      <c r="A10" s="117" t="s">
        <v>237</v>
      </c>
      <c r="B10" s="81" t="s">
        <v>3276</v>
      </c>
      <c r="C10" s="82"/>
      <c r="D10" s="82"/>
      <c r="E10" s="83"/>
    </row>
    <row r="11" spans="1:5" x14ac:dyDescent="0.25">
      <c r="A11" s="118"/>
      <c r="B11" s="81" t="s">
        <v>3277</v>
      </c>
      <c r="C11" s="82"/>
      <c r="D11" s="82"/>
      <c r="E11" s="83"/>
    </row>
    <row r="12" spans="1:5" x14ac:dyDescent="0.25">
      <c r="A12" s="119"/>
      <c r="B12" s="81" t="s">
        <v>311</v>
      </c>
      <c r="C12" s="82"/>
      <c r="D12" s="82"/>
      <c r="E12" s="83"/>
    </row>
    <row r="13" spans="1:5" x14ac:dyDescent="0.25">
      <c r="A13" s="16" t="s">
        <v>241</v>
      </c>
      <c r="B13" s="158" t="s">
        <v>3278</v>
      </c>
      <c r="C13" s="82"/>
      <c r="D13" s="82"/>
      <c r="E13" s="83"/>
    </row>
    <row r="14" spans="1:5" x14ac:dyDescent="0.25">
      <c r="A14" s="16" t="s">
        <v>243</v>
      </c>
      <c r="B14" s="267" t="s">
        <v>3279</v>
      </c>
      <c r="C14" s="243"/>
      <c r="D14" s="243"/>
      <c r="E14" s="244"/>
    </row>
    <row r="15" spans="1:5" x14ac:dyDescent="0.25">
      <c r="A15" s="15" t="s">
        <v>245</v>
      </c>
      <c r="B15" s="108" t="s">
        <v>3280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3281</v>
      </c>
      <c r="C22" s="82"/>
      <c r="D22" s="82"/>
      <c r="E22" s="83"/>
    </row>
    <row r="23" spans="1:8" ht="249.75" customHeight="1" x14ac:dyDescent="0.25">
      <c r="A23" s="9" t="s">
        <v>258</v>
      </c>
      <c r="B23" s="149" t="s">
        <v>3282</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45616</v>
      </c>
      <c r="C34" s="170"/>
      <c r="D34" s="170"/>
      <c r="E34" s="171"/>
    </row>
    <row r="35" spans="1:5" ht="248.25" customHeight="1" x14ac:dyDescent="0.25">
      <c r="A35" s="6" t="s">
        <v>5</v>
      </c>
      <c r="B35" s="149" t="s">
        <v>3283</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D75A7A24-631A-4508-9D4F-820100412E16}">
      <formula1>"Yes,No"</formula1>
    </dataValidation>
    <dataValidation type="list" allowBlank="1" showInputMessage="1" showErrorMessage="1" sqref="B36" xr:uid="{E2D3B931-7CE8-418A-8877-B70FD30B53DE}">
      <formula1>"Applied, Exempt"</formula1>
    </dataValidation>
  </dataValidations>
  <hyperlinks>
    <hyperlink ref="B15:E15" r:id="rId1" display="l.shallcross@ucl.ac.uk" xr:uid="{E7DBCCEA-0A8D-464B-A3EE-D3E0FBE4A91B}"/>
  </hyperlinks>
  <pageMargins left="0.7" right="0.7" top="0.75" bottom="0.75" header="0.3" footer="0.3"/>
  <pageSetup paperSize="9" orientation="portrait"/>
  <drawing r:id="rId2"/>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6A30E-D3E0-47B1-B9B5-0DC8B93224B1}">
  <sheetPr codeName="Sheet1170"/>
  <dimension ref="A1:H38"/>
  <sheetViews>
    <sheetView zoomScaleNormal="100" workbookViewId="0">
      <pane ySplit="2" topLeftCell="A35" activePane="bottomLeft" state="frozen"/>
      <selection activeCell="G7" sqref="G7"/>
      <selection pane="bottomLeft" activeCell="A35" sqref="A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3284</v>
      </c>
      <c r="C3" s="289"/>
      <c r="D3" s="289"/>
      <c r="E3" s="290"/>
    </row>
    <row r="4" spans="1:5" x14ac:dyDescent="0.25">
      <c r="A4" s="7" t="s">
        <v>1</v>
      </c>
      <c r="B4" s="81" t="s">
        <v>3285</v>
      </c>
      <c r="C4" s="82"/>
      <c r="D4" s="82"/>
      <c r="E4" s="83"/>
    </row>
    <row r="5" spans="1:5" x14ac:dyDescent="0.25">
      <c r="A5" s="7" t="s">
        <v>229</v>
      </c>
      <c r="B5" s="128"/>
      <c r="C5" s="141"/>
      <c r="D5" s="141"/>
      <c r="E5" s="142"/>
    </row>
    <row r="6" spans="1:5" ht="43.5" customHeight="1" x14ac:dyDescent="0.25">
      <c r="A6" s="7" t="s">
        <v>2</v>
      </c>
      <c r="B6" s="128" t="s">
        <v>3286</v>
      </c>
      <c r="C6" s="141"/>
      <c r="D6" s="141"/>
      <c r="E6" s="142"/>
    </row>
    <row r="7" spans="1:5" ht="87" customHeight="1" x14ac:dyDescent="0.25">
      <c r="A7" s="5" t="s">
        <v>231</v>
      </c>
      <c r="B7" s="124" t="s">
        <v>3287</v>
      </c>
      <c r="C7" s="125"/>
      <c r="D7" s="125"/>
      <c r="E7" s="126"/>
    </row>
    <row r="8" spans="1:5" ht="25" x14ac:dyDescent="0.25">
      <c r="A8" s="10" t="s">
        <v>233</v>
      </c>
      <c r="B8" s="241" t="s">
        <v>3288</v>
      </c>
      <c r="C8" s="111"/>
      <c r="D8" s="111"/>
      <c r="E8" s="112"/>
    </row>
    <row r="9" spans="1:5" ht="12.75" customHeight="1" x14ac:dyDescent="0.25">
      <c r="A9" s="16" t="s">
        <v>235</v>
      </c>
      <c r="B9" s="155" t="s">
        <v>3289</v>
      </c>
      <c r="C9" s="156"/>
      <c r="D9" s="156"/>
      <c r="E9" s="157"/>
    </row>
    <row r="10" spans="1:5" x14ac:dyDescent="0.25">
      <c r="A10" s="117" t="s">
        <v>237</v>
      </c>
      <c r="B10" s="81" t="s">
        <v>3290</v>
      </c>
      <c r="C10" s="82"/>
      <c r="D10" s="82"/>
      <c r="E10" s="83"/>
    </row>
    <row r="11" spans="1:5" x14ac:dyDescent="0.25">
      <c r="A11" s="118"/>
      <c r="B11" s="81" t="s">
        <v>3291</v>
      </c>
      <c r="C11" s="82"/>
      <c r="D11" s="82"/>
      <c r="E11" s="83"/>
    </row>
    <row r="12" spans="1:5" x14ac:dyDescent="0.25">
      <c r="A12" s="119"/>
      <c r="B12" s="81" t="s">
        <v>3292</v>
      </c>
      <c r="C12" s="82"/>
      <c r="D12" s="82"/>
      <c r="E12" s="83"/>
    </row>
    <row r="13" spans="1:5" x14ac:dyDescent="0.25">
      <c r="A13" s="16" t="s">
        <v>241</v>
      </c>
      <c r="B13" s="81" t="s">
        <v>3293</v>
      </c>
      <c r="C13" s="82"/>
      <c r="D13" s="82"/>
      <c r="E13" s="83"/>
    </row>
    <row r="14" spans="1:5" x14ac:dyDescent="0.25">
      <c r="A14" s="16" t="s">
        <v>243</v>
      </c>
      <c r="B14" s="242" t="s">
        <v>3294</v>
      </c>
      <c r="C14" s="243"/>
      <c r="D14" s="243"/>
      <c r="E14" s="244"/>
    </row>
    <row r="15" spans="1:5" x14ac:dyDescent="0.25">
      <c r="A15" s="15" t="s">
        <v>245</v>
      </c>
      <c r="B15" s="108" t="s">
        <v>3295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3296</v>
      </c>
      <c r="C22" s="82"/>
      <c r="D22" s="82"/>
      <c r="E22" s="83"/>
    </row>
    <row r="23" spans="1:8" ht="63.75" customHeight="1" x14ac:dyDescent="0.25">
      <c r="A23" s="9" t="s">
        <v>258</v>
      </c>
      <c r="B23" s="149" t="s">
        <v>3297</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c r="C29" s="101" t="s">
        <v>266</v>
      </c>
      <c r="D29" s="102"/>
      <c r="E29" s="103"/>
    </row>
    <row r="30" spans="1:8" x14ac:dyDescent="0.25">
      <c r="A30" s="97"/>
      <c r="B30" s="11"/>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45632</v>
      </c>
      <c r="C34" s="170"/>
      <c r="D34" s="170"/>
      <c r="E34" s="171"/>
    </row>
    <row r="35" spans="1:5" ht="248.25" customHeight="1" x14ac:dyDescent="0.25">
      <c r="A35" s="6" t="s">
        <v>5</v>
      </c>
      <c r="B35" s="149" t="s">
        <v>3298</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81BBD881-1497-4906-AFF0-41FDDD4AEDD0}">
      <formula1>"Yes,No"</formula1>
    </dataValidation>
    <dataValidation type="list" allowBlank="1" showInputMessage="1" showErrorMessage="1" sqref="B36" xr:uid="{82468683-CA96-4302-9A13-B1F0476C6035}">
      <formula1>"Applied, Exempt"</formula1>
    </dataValidation>
  </dataValidations>
  <hyperlinks>
    <hyperlink ref="B15:E15" r:id="rId1" display="julieellis1@nhs.net" xr:uid="{E0C2E956-405E-49BF-8ABB-5FBB7798EC43}"/>
  </hyperlinks>
  <pageMargins left="0.7" right="0.7" top="0.75" bottom="0.75" header="0.3" footer="0.3"/>
  <pageSetup paperSize="9" orientation="portrait"/>
  <drawing r:id="rId2"/>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55085-64E6-49EA-9092-9FF7069ED34C}">
  <sheetPr codeName="Sheet1171"/>
  <dimension ref="A1:H38"/>
  <sheetViews>
    <sheetView zoomScaleNormal="100" workbookViewId="0">
      <pane ySplit="2" topLeftCell="A3"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3299</v>
      </c>
      <c r="C3" s="289"/>
      <c r="D3" s="289"/>
      <c r="E3" s="290"/>
    </row>
    <row r="4" spans="1:5" x14ac:dyDescent="0.25">
      <c r="A4" s="7" t="s">
        <v>1</v>
      </c>
      <c r="B4" s="81" t="s">
        <v>3300</v>
      </c>
      <c r="C4" s="82"/>
      <c r="D4" s="82"/>
      <c r="E4" s="83"/>
    </row>
    <row r="5" spans="1:5" x14ac:dyDescent="0.25">
      <c r="A5" s="7" t="s">
        <v>229</v>
      </c>
      <c r="B5" s="128"/>
      <c r="C5" s="141"/>
      <c r="D5" s="141"/>
      <c r="E5" s="142"/>
    </row>
    <row r="6" spans="1:5" ht="43.5" customHeight="1" x14ac:dyDescent="0.25">
      <c r="A6" s="7" t="s">
        <v>2</v>
      </c>
      <c r="B6" s="128" t="s">
        <v>3301</v>
      </c>
      <c r="C6" s="141"/>
      <c r="D6" s="141"/>
      <c r="E6" s="142"/>
    </row>
    <row r="7" spans="1:5" ht="87" customHeight="1" x14ac:dyDescent="0.25">
      <c r="A7" s="5" t="s">
        <v>231</v>
      </c>
      <c r="B7" s="124" t="s">
        <v>3287</v>
      </c>
      <c r="C7" s="125"/>
      <c r="D7" s="125"/>
      <c r="E7" s="126"/>
    </row>
    <row r="8" spans="1:5" ht="25" x14ac:dyDescent="0.25">
      <c r="A8" s="10" t="s">
        <v>233</v>
      </c>
      <c r="B8" s="338" t="s">
        <v>2645</v>
      </c>
      <c r="C8" s="111"/>
      <c r="D8" s="111"/>
      <c r="E8" s="112"/>
    </row>
    <row r="9" spans="1:5" ht="12.75" customHeight="1" x14ac:dyDescent="0.25">
      <c r="A9" s="16" t="s">
        <v>235</v>
      </c>
      <c r="B9" s="155" t="s">
        <v>3302</v>
      </c>
      <c r="C9" s="156"/>
      <c r="D9" s="156"/>
      <c r="E9" s="157"/>
    </row>
    <row r="10" spans="1:5" x14ac:dyDescent="0.25">
      <c r="A10" s="117" t="s">
        <v>237</v>
      </c>
      <c r="B10" s="158" t="s">
        <v>3303</v>
      </c>
      <c r="C10" s="82"/>
      <c r="D10" s="82"/>
      <c r="E10" s="83"/>
    </row>
    <row r="11" spans="1:5" x14ac:dyDescent="0.25">
      <c r="A11" s="118"/>
      <c r="B11" s="81" t="s">
        <v>3304</v>
      </c>
      <c r="C11" s="82"/>
      <c r="D11" s="82"/>
      <c r="E11" s="83"/>
    </row>
    <row r="12" spans="1:5" x14ac:dyDescent="0.25">
      <c r="A12" s="119"/>
      <c r="B12" s="81" t="s">
        <v>1367</v>
      </c>
      <c r="C12" s="82"/>
      <c r="D12" s="82"/>
      <c r="E12" s="83"/>
    </row>
    <row r="13" spans="1:5" x14ac:dyDescent="0.25">
      <c r="A13" s="16" t="s">
        <v>241</v>
      </c>
      <c r="B13" s="81" t="s">
        <v>3305</v>
      </c>
      <c r="C13" s="82"/>
      <c r="D13" s="82"/>
      <c r="E13" s="83"/>
    </row>
    <row r="14" spans="1:5" x14ac:dyDescent="0.25">
      <c r="A14" s="16" t="s">
        <v>243</v>
      </c>
      <c r="B14" s="267" t="s">
        <v>3306</v>
      </c>
      <c r="C14" s="243"/>
      <c r="D14" s="243"/>
      <c r="E14" s="244"/>
    </row>
    <row r="15" spans="1:5" x14ac:dyDescent="0.25">
      <c r="A15" s="15" t="s">
        <v>245</v>
      </c>
      <c r="B15" s="108" t="s">
        <v>1672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3296</v>
      </c>
      <c r="C22" s="82"/>
      <c r="D22" s="82"/>
      <c r="E22" s="83"/>
    </row>
    <row r="23" spans="1:8" ht="63.75" customHeight="1" x14ac:dyDescent="0.25">
      <c r="A23" s="9" t="s">
        <v>258</v>
      </c>
      <c r="B23" s="149" t="s">
        <v>3307</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c r="C29" s="101" t="s">
        <v>266</v>
      </c>
      <c r="D29" s="102"/>
      <c r="E29" s="103"/>
    </row>
    <row r="30" spans="1:8" x14ac:dyDescent="0.25">
      <c r="A30" s="97"/>
      <c r="B30" s="11"/>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45632</v>
      </c>
      <c r="C34" s="170"/>
      <c r="D34" s="170"/>
      <c r="E34" s="171"/>
    </row>
    <row r="35" spans="1:5" ht="248.25" customHeight="1" x14ac:dyDescent="0.25">
      <c r="A35" s="6" t="s">
        <v>5</v>
      </c>
      <c r="B35" s="149" t="s">
        <v>3308</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65F86C25-F7AA-4B30-9B44-A8908B960CF1}">
      <formula1>"Yes,No"</formula1>
    </dataValidation>
    <dataValidation type="list" allowBlank="1" showInputMessage="1" showErrorMessage="1" sqref="B36" xr:uid="{DC5AB457-9D8B-4E18-AADB-28BC6E504E93}">
      <formula1>"Applied, Exempt"</formula1>
    </dataValidation>
  </dataValidations>
  <hyperlinks>
    <hyperlink ref="B15:E15" r:id="rId1" display="john.machin1@nhs.net" xr:uid="{E7FC00BF-9F9D-471C-B5F5-D422542C746F}"/>
  </hyperlinks>
  <pageMargins left="0.7" right="0.7" top="0.75" bottom="0.75" header="0.3" footer="0.3"/>
  <pageSetup paperSize="9" orientation="portrait"/>
  <drawing r:id="rId2"/>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E888B-07BF-48E0-A1B1-5818218DDCD2}">
  <sheetPr codeName="Sheet1172"/>
  <dimension ref="A1:H38"/>
  <sheetViews>
    <sheetView zoomScaleNormal="100" workbookViewId="0">
      <pane ySplit="2" topLeftCell="A3"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3309</v>
      </c>
      <c r="C3" s="289"/>
      <c r="D3" s="289"/>
      <c r="E3" s="290"/>
    </row>
    <row r="4" spans="1:5" x14ac:dyDescent="0.25">
      <c r="A4" s="7" t="s">
        <v>1</v>
      </c>
      <c r="B4" s="81" t="s">
        <v>3310</v>
      </c>
      <c r="C4" s="82"/>
      <c r="D4" s="82"/>
      <c r="E4" s="83"/>
    </row>
    <row r="5" spans="1:5" x14ac:dyDescent="0.25">
      <c r="A5" s="7" t="s">
        <v>229</v>
      </c>
      <c r="B5" s="128"/>
      <c r="C5" s="141"/>
      <c r="D5" s="141"/>
      <c r="E5" s="142"/>
    </row>
    <row r="6" spans="1:5" ht="43.5" customHeight="1" x14ac:dyDescent="0.25">
      <c r="A6" s="7" t="s">
        <v>2</v>
      </c>
      <c r="B6" s="128" t="s">
        <v>3311</v>
      </c>
      <c r="C6" s="141"/>
      <c r="D6" s="141"/>
      <c r="E6" s="142"/>
    </row>
    <row r="7" spans="1:5" ht="87" customHeight="1" x14ac:dyDescent="0.25">
      <c r="A7" s="5" t="s">
        <v>231</v>
      </c>
      <c r="B7" s="124" t="s">
        <v>3312</v>
      </c>
      <c r="C7" s="125"/>
      <c r="D7" s="125"/>
      <c r="E7" s="126"/>
    </row>
    <row r="8" spans="1:5" ht="25" x14ac:dyDescent="0.25">
      <c r="A8" s="10" t="s">
        <v>233</v>
      </c>
      <c r="B8" s="241" t="s">
        <v>287</v>
      </c>
      <c r="C8" s="111"/>
      <c r="D8" s="111"/>
      <c r="E8" s="112"/>
    </row>
    <row r="9" spans="1:5" ht="12.75" customHeight="1" x14ac:dyDescent="0.25">
      <c r="A9" s="16" t="s">
        <v>235</v>
      </c>
      <c r="B9" s="155" t="s">
        <v>3313</v>
      </c>
      <c r="C9" s="156"/>
      <c r="D9" s="156"/>
      <c r="E9" s="157"/>
    </row>
    <row r="10" spans="1:5" x14ac:dyDescent="0.25">
      <c r="A10" s="117" t="s">
        <v>237</v>
      </c>
      <c r="B10" s="81" t="s">
        <v>3314</v>
      </c>
      <c r="C10" s="82"/>
      <c r="D10" s="82"/>
      <c r="E10" s="83"/>
    </row>
    <row r="11" spans="1:5" x14ac:dyDescent="0.25">
      <c r="A11" s="118"/>
      <c r="B11" s="81" t="s">
        <v>295</v>
      </c>
      <c r="C11" s="82"/>
      <c r="D11" s="82"/>
      <c r="E11" s="83"/>
    </row>
    <row r="12" spans="1:5" x14ac:dyDescent="0.25">
      <c r="A12" s="119"/>
      <c r="B12" s="81" t="s">
        <v>748</v>
      </c>
      <c r="C12" s="82"/>
      <c r="D12" s="82"/>
      <c r="E12" s="83"/>
    </row>
    <row r="13" spans="1:5" x14ac:dyDescent="0.25">
      <c r="A13" s="16" t="s">
        <v>241</v>
      </c>
      <c r="B13" s="81" t="s">
        <v>814</v>
      </c>
      <c r="C13" s="82"/>
      <c r="D13" s="82"/>
      <c r="E13" s="83"/>
    </row>
    <row r="14" spans="1:5" x14ac:dyDescent="0.25">
      <c r="A14" s="16" t="s">
        <v>243</v>
      </c>
      <c r="B14" s="242">
        <v>7900715209</v>
      </c>
      <c r="C14" s="243"/>
      <c r="D14" s="243"/>
      <c r="E14" s="244"/>
    </row>
    <row r="15" spans="1:5" x14ac:dyDescent="0.25">
      <c r="A15" s="15" t="s">
        <v>245</v>
      </c>
      <c r="B15" s="108" t="s">
        <v>2239</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3315</v>
      </c>
      <c r="C22" s="82"/>
      <c r="D22" s="82"/>
      <c r="E22" s="83"/>
    </row>
    <row r="23" spans="1:8" ht="63.75" customHeight="1" x14ac:dyDescent="0.25">
      <c r="A23" s="9" t="s">
        <v>258</v>
      </c>
      <c r="B23" s="149" t="s">
        <v>3316</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45991</v>
      </c>
      <c r="C34" s="170"/>
      <c r="D34" s="170"/>
      <c r="E34" s="171"/>
    </row>
    <row r="35" spans="1:5" ht="248.25" customHeight="1" x14ac:dyDescent="0.25">
      <c r="A35" s="6" t="s">
        <v>5</v>
      </c>
      <c r="B35" s="149" t="s">
        <v>3317</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67CBA13D-B285-48B9-86D6-69DB0C214B0B}">
      <formula1>"Yes,No"</formula1>
    </dataValidation>
    <dataValidation type="list" allowBlank="1" showInputMessage="1" showErrorMessage="1" sqref="B36" xr:uid="{FD423431-6CF6-45E1-93FF-CF58F9463EB3}">
      <formula1>"Applied, Exempt"</formula1>
    </dataValidation>
  </dataValidations>
  <hyperlinks>
    <hyperlink ref="B15:E15" r:id="rId1" display="peter.williamson7@nhs.net" xr:uid="{29F62396-A4C6-4962-A16C-D151E1D29633}"/>
  </hyperlinks>
  <pageMargins left="0.7" right="0.7" top="0.75" bottom="0.75" header="0.3" footer="0.3"/>
  <pageSetup paperSize="9" orientation="portrait"/>
  <drawing r:id="rId2"/>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0A92E-FD82-4E70-B2D0-C469A6E94611}">
  <sheetPr codeName="Sheet1173"/>
  <dimension ref="A1:H38"/>
  <sheetViews>
    <sheetView zoomScaleNormal="100" workbookViewId="0">
      <pane ySplit="2" topLeftCell="A26"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3318</v>
      </c>
      <c r="C3" s="289"/>
      <c r="D3" s="289"/>
      <c r="E3" s="290"/>
    </row>
    <row r="4" spans="1:5" x14ac:dyDescent="0.25">
      <c r="A4" s="7" t="s">
        <v>1</v>
      </c>
      <c r="B4" s="81" t="s">
        <v>3319</v>
      </c>
      <c r="C4" s="82"/>
      <c r="D4" s="82"/>
      <c r="E4" s="83"/>
    </row>
    <row r="5" spans="1:5" x14ac:dyDescent="0.25">
      <c r="A5" s="7" t="s">
        <v>229</v>
      </c>
      <c r="B5" s="128"/>
      <c r="C5" s="141"/>
      <c r="D5" s="141"/>
      <c r="E5" s="142"/>
    </row>
    <row r="6" spans="1:5" ht="43.5" customHeight="1" x14ac:dyDescent="0.25">
      <c r="A6" s="7" t="s">
        <v>2</v>
      </c>
      <c r="B6" s="128" t="s">
        <v>3320</v>
      </c>
      <c r="C6" s="141"/>
      <c r="D6" s="141"/>
      <c r="E6" s="142"/>
    </row>
    <row r="7" spans="1:5" ht="87" customHeight="1" x14ac:dyDescent="0.25">
      <c r="A7" s="5" t="s">
        <v>231</v>
      </c>
      <c r="B7" s="124" t="s">
        <v>3321</v>
      </c>
      <c r="C7" s="125"/>
      <c r="D7" s="125"/>
      <c r="E7" s="126"/>
    </row>
    <row r="8" spans="1:5" ht="25" x14ac:dyDescent="0.25">
      <c r="A8" s="10" t="s">
        <v>233</v>
      </c>
      <c r="B8" s="241" t="s">
        <v>3322</v>
      </c>
      <c r="C8" s="111"/>
      <c r="D8" s="111"/>
      <c r="E8" s="112"/>
    </row>
    <row r="9" spans="1:5" ht="12.75" customHeight="1" x14ac:dyDescent="0.25">
      <c r="A9" s="16" t="s">
        <v>235</v>
      </c>
      <c r="B9" s="155" t="s">
        <v>2870</v>
      </c>
      <c r="C9" s="156"/>
      <c r="D9" s="156"/>
      <c r="E9" s="157"/>
    </row>
    <row r="10" spans="1:5" x14ac:dyDescent="0.25">
      <c r="A10" s="117" t="s">
        <v>237</v>
      </c>
      <c r="B10" s="81" t="s">
        <v>3323</v>
      </c>
      <c r="C10" s="82"/>
      <c r="D10" s="82"/>
      <c r="E10" s="83"/>
    </row>
    <row r="11" spans="1:5" x14ac:dyDescent="0.25">
      <c r="A11" s="118"/>
      <c r="B11" s="81" t="s">
        <v>3324</v>
      </c>
      <c r="C11" s="82"/>
      <c r="D11" s="82"/>
      <c r="E11" s="83"/>
    </row>
    <row r="12" spans="1:5" x14ac:dyDescent="0.25">
      <c r="A12" s="119"/>
      <c r="B12" s="81" t="s">
        <v>1105</v>
      </c>
      <c r="C12" s="82"/>
      <c r="D12" s="82"/>
      <c r="E12" s="83"/>
    </row>
    <row r="13" spans="1:5" x14ac:dyDescent="0.25">
      <c r="A13" s="16" t="s">
        <v>241</v>
      </c>
      <c r="B13" s="81" t="s">
        <v>3325</v>
      </c>
      <c r="C13" s="82"/>
      <c r="D13" s="82"/>
      <c r="E13" s="83"/>
    </row>
    <row r="14" spans="1:5" x14ac:dyDescent="0.25">
      <c r="A14" s="16" t="s">
        <v>243</v>
      </c>
      <c r="B14" s="242" t="s">
        <v>3326</v>
      </c>
      <c r="C14" s="243"/>
      <c r="D14" s="243"/>
      <c r="E14" s="244"/>
    </row>
    <row r="15" spans="1:5" x14ac:dyDescent="0.25">
      <c r="A15" s="15" t="s">
        <v>245</v>
      </c>
      <c r="B15" s="108" t="s">
        <v>1985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3327</v>
      </c>
      <c r="C22" s="82"/>
      <c r="D22" s="82"/>
      <c r="E22" s="83"/>
    </row>
    <row r="23" spans="1:8" ht="63.75" customHeight="1" x14ac:dyDescent="0.25">
      <c r="A23" s="9" t="s">
        <v>258</v>
      </c>
      <c r="B23" s="149" t="s">
        <v>3328</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45637</v>
      </c>
      <c r="C34" s="170"/>
      <c r="D34" s="170"/>
      <c r="E34" s="171"/>
    </row>
    <row r="35" spans="1:5" ht="248.25" customHeight="1" x14ac:dyDescent="0.25">
      <c r="A35" s="6" t="s">
        <v>5</v>
      </c>
      <c r="B35" s="149" t="s">
        <v>3329</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C2C24AEC-651C-428E-A189-898FECF1CA69}">
      <formula1>"Yes,No"</formula1>
    </dataValidation>
    <dataValidation type="list" allowBlank="1" showInputMessage="1" showErrorMessage="1" sqref="B36" xr:uid="{9389E081-7D9C-4613-891D-0ECEDA5F4383}">
      <formula1>"Applied, Exempt"</formula1>
    </dataValidation>
  </dataValidations>
  <hyperlinks>
    <hyperlink ref="B15:E15" r:id="rId1" display="Jenny.King@PickerEurope.ac.uk" xr:uid="{4E0985B0-3E4D-4C1B-A60D-BBA1BC46B0B1}"/>
  </hyperlinks>
  <pageMargins left="0.7" right="0.7" top="0.75" bottom="0.75" header="0.3" footer="0.3"/>
  <pageSetup paperSize="9" orientation="portrait"/>
  <drawing r:id="rId2"/>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A081A-21D4-4761-85DB-95A7530EA84B}">
  <sheetPr codeName="Sheet1174"/>
  <dimension ref="A1:H38"/>
  <sheetViews>
    <sheetView zoomScaleNormal="100" workbookViewId="0">
      <pane ySplit="2" topLeftCell="A27" activePane="bottomLeft" state="frozen"/>
      <selection activeCell="G7" sqref="G7"/>
      <selection pane="bottomLeft" activeCell="F35" sqref="F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3330</v>
      </c>
      <c r="C3" s="289"/>
      <c r="D3" s="289"/>
      <c r="E3" s="290"/>
    </row>
    <row r="4" spans="1:5" x14ac:dyDescent="0.25">
      <c r="A4" s="7" t="s">
        <v>1</v>
      </c>
      <c r="B4" s="81" t="s">
        <v>3331</v>
      </c>
      <c r="C4" s="82"/>
      <c r="D4" s="82"/>
      <c r="E4" s="83"/>
    </row>
    <row r="5" spans="1:5" x14ac:dyDescent="0.25">
      <c r="A5" s="7" t="s">
        <v>229</v>
      </c>
      <c r="B5" s="128"/>
      <c r="C5" s="141"/>
      <c r="D5" s="141"/>
      <c r="E5" s="142"/>
    </row>
    <row r="6" spans="1:5" ht="43.5" customHeight="1" x14ac:dyDescent="0.25">
      <c r="A6" s="7" t="s">
        <v>2</v>
      </c>
      <c r="B6" s="128" t="s">
        <v>3332</v>
      </c>
      <c r="C6" s="141"/>
      <c r="D6" s="141"/>
      <c r="E6" s="142"/>
    </row>
    <row r="7" spans="1:5" ht="87" customHeight="1" x14ac:dyDescent="0.25">
      <c r="A7" s="5" t="s">
        <v>231</v>
      </c>
      <c r="B7" s="124" t="s">
        <v>3333</v>
      </c>
      <c r="C7" s="125"/>
      <c r="D7" s="125"/>
      <c r="E7" s="126"/>
    </row>
    <row r="8" spans="1:5" ht="25" x14ac:dyDescent="0.25">
      <c r="A8" s="10" t="s">
        <v>233</v>
      </c>
      <c r="B8" s="241" t="s">
        <v>3334</v>
      </c>
      <c r="C8" s="111"/>
      <c r="D8" s="111"/>
      <c r="E8" s="112"/>
    </row>
    <row r="9" spans="1:5" ht="12.75" customHeight="1" x14ac:dyDescent="0.25">
      <c r="A9" s="16" t="s">
        <v>235</v>
      </c>
      <c r="B9" s="155" t="s">
        <v>2870</v>
      </c>
      <c r="C9" s="156"/>
      <c r="D9" s="156"/>
      <c r="E9" s="157"/>
    </row>
    <row r="10" spans="1:5" x14ac:dyDescent="0.25">
      <c r="A10" s="117" t="s">
        <v>237</v>
      </c>
      <c r="B10" s="81" t="s">
        <v>1982</v>
      </c>
      <c r="C10" s="82"/>
      <c r="D10" s="82"/>
      <c r="E10" s="83"/>
    </row>
    <row r="11" spans="1:5" x14ac:dyDescent="0.25">
      <c r="A11" s="118"/>
      <c r="B11" s="81" t="s">
        <v>3335</v>
      </c>
      <c r="C11" s="82"/>
      <c r="D11" s="82"/>
      <c r="E11" s="83"/>
    </row>
    <row r="12" spans="1:5" x14ac:dyDescent="0.25">
      <c r="A12" s="119"/>
      <c r="B12" s="81" t="s">
        <v>896</v>
      </c>
      <c r="C12" s="82"/>
      <c r="D12" s="82"/>
      <c r="E12" s="83"/>
    </row>
    <row r="13" spans="1:5" x14ac:dyDescent="0.25">
      <c r="A13" s="16" t="s">
        <v>241</v>
      </c>
      <c r="B13" s="81" t="s">
        <v>3336</v>
      </c>
      <c r="C13" s="82"/>
      <c r="D13" s="82"/>
      <c r="E13" s="83"/>
    </row>
    <row r="14" spans="1:5" x14ac:dyDescent="0.25">
      <c r="A14" s="16" t="s">
        <v>243</v>
      </c>
      <c r="B14" s="242" t="s">
        <v>3337</v>
      </c>
      <c r="C14" s="243"/>
      <c r="D14" s="243"/>
      <c r="E14" s="244"/>
    </row>
    <row r="15" spans="1:5" x14ac:dyDescent="0.25">
      <c r="A15" s="15" t="s">
        <v>245</v>
      </c>
      <c r="B15" s="108" t="s">
        <v>3338</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3339</v>
      </c>
      <c r="C22" s="82"/>
      <c r="D22" s="82"/>
      <c r="E22" s="83"/>
    </row>
    <row r="23" spans="1:8" ht="63.75" customHeight="1" x14ac:dyDescent="0.25">
      <c r="A23" s="9" t="s">
        <v>258</v>
      </c>
      <c r="B23" s="149" t="s">
        <v>3340</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45647</v>
      </c>
      <c r="C34" s="170"/>
      <c r="D34" s="170"/>
      <c r="E34" s="171"/>
    </row>
    <row r="35" spans="1:5" ht="248.25" customHeight="1" x14ac:dyDescent="0.25">
      <c r="A35" s="6" t="s">
        <v>5</v>
      </c>
      <c r="B35" s="149" t="s">
        <v>3341</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69FF6DB0-BE1E-4A2F-BBF2-AE80045DFB97}">
      <formula1>"Yes,No"</formula1>
    </dataValidation>
    <dataValidation type="list" allowBlank="1" showInputMessage="1" showErrorMessage="1" sqref="B36" xr:uid="{9D03463D-29C1-497B-9775-3BF583E87BA8}">
      <formula1>"Applied, Exempt"</formula1>
    </dataValidation>
  </dataValidations>
  <hyperlinks>
    <hyperlink ref="B15:E15" r:id="rId1" display="Jenny.King@PickerEurope.ac.uk " xr:uid="{BCE350C3-4EB6-4021-A915-33E4CEB48AD6}"/>
  </hyperlinks>
  <pageMargins left="0.7" right="0.7" top="0.75" bottom="0.75" header="0.3" footer="0.3"/>
  <pageSetup paperSize="9" orientation="portrait"/>
  <drawing r:id="rId2"/>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15FBA-1674-44B2-BCAB-E1916B6BBED6}">
  <sheetPr codeName="Sheet1175"/>
  <dimension ref="A1:H38"/>
  <sheetViews>
    <sheetView zoomScaleNormal="100" workbookViewId="0">
      <pane ySplit="2" topLeftCell="A34" activePane="bottomLeft" state="frozen"/>
      <selection activeCell="G7" sqref="G7"/>
      <selection pane="bottomLeft" activeCell="B34" sqref="B34:E34"/>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3342</v>
      </c>
      <c r="C3" s="289"/>
      <c r="D3" s="289"/>
      <c r="E3" s="290"/>
    </row>
    <row r="4" spans="1:5" x14ac:dyDescent="0.25">
      <c r="A4" s="7" t="s">
        <v>1</v>
      </c>
      <c r="B4" s="81" t="s">
        <v>3343</v>
      </c>
      <c r="C4" s="82"/>
      <c r="D4" s="82"/>
      <c r="E4" s="83"/>
    </row>
    <row r="5" spans="1:5" x14ac:dyDescent="0.25">
      <c r="A5" s="7" t="s">
        <v>229</v>
      </c>
      <c r="B5" s="128"/>
      <c r="C5" s="141"/>
      <c r="D5" s="141"/>
      <c r="E5" s="142"/>
    </row>
    <row r="6" spans="1:5" ht="43.5" customHeight="1" x14ac:dyDescent="0.25">
      <c r="A6" s="7" t="s">
        <v>2</v>
      </c>
      <c r="B6" s="128" t="s">
        <v>3344</v>
      </c>
      <c r="C6" s="141"/>
      <c r="D6" s="141"/>
      <c r="E6" s="142"/>
    </row>
    <row r="7" spans="1:5" ht="87" customHeight="1" x14ac:dyDescent="0.25">
      <c r="A7" s="5" t="s">
        <v>231</v>
      </c>
      <c r="B7" s="124" t="s">
        <v>3345</v>
      </c>
      <c r="C7" s="125"/>
      <c r="D7" s="125"/>
      <c r="E7" s="126"/>
    </row>
    <row r="8" spans="1:5" ht="25" x14ac:dyDescent="0.25">
      <c r="A8" s="10" t="s">
        <v>233</v>
      </c>
      <c r="B8" s="241" t="s">
        <v>3346</v>
      </c>
      <c r="C8" s="111"/>
      <c r="D8" s="111"/>
      <c r="E8" s="112"/>
    </row>
    <row r="9" spans="1:5" ht="12.75" customHeight="1" x14ac:dyDescent="0.25">
      <c r="A9" s="16" t="s">
        <v>235</v>
      </c>
      <c r="B9" s="155" t="s">
        <v>2832</v>
      </c>
      <c r="C9" s="156"/>
      <c r="D9" s="156"/>
      <c r="E9" s="157"/>
    </row>
    <row r="10" spans="1:5" x14ac:dyDescent="0.25">
      <c r="A10" s="117" t="s">
        <v>237</v>
      </c>
      <c r="B10" s="81" t="s">
        <v>3347</v>
      </c>
      <c r="C10" s="82"/>
      <c r="D10" s="82"/>
      <c r="E10" s="83"/>
    </row>
    <row r="11" spans="1:5" x14ac:dyDescent="0.25">
      <c r="A11" s="118"/>
      <c r="B11" s="81" t="s">
        <v>3348</v>
      </c>
      <c r="C11" s="82"/>
      <c r="D11" s="82"/>
      <c r="E11" s="83"/>
    </row>
    <row r="12" spans="1:5" x14ac:dyDescent="0.25">
      <c r="A12" s="119"/>
      <c r="B12" s="81" t="s">
        <v>711</v>
      </c>
      <c r="C12" s="82"/>
      <c r="D12" s="82"/>
      <c r="E12" s="83"/>
    </row>
    <row r="13" spans="1:5" x14ac:dyDescent="0.25">
      <c r="A13" s="16" t="s">
        <v>241</v>
      </c>
      <c r="B13" s="81" t="s">
        <v>391</v>
      </c>
      <c r="C13" s="82"/>
      <c r="D13" s="82"/>
      <c r="E13" s="83"/>
    </row>
    <row r="14" spans="1:5" x14ac:dyDescent="0.25">
      <c r="A14" s="16" t="s">
        <v>243</v>
      </c>
      <c r="B14" s="242" t="s">
        <v>3349</v>
      </c>
      <c r="C14" s="243"/>
      <c r="D14" s="243"/>
      <c r="E14" s="244"/>
    </row>
    <row r="15" spans="1:5" x14ac:dyDescent="0.25">
      <c r="A15" s="15" t="s">
        <v>245</v>
      </c>
      <c r="B15" s="108" t="s">
        <v>3350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3351</v>
      </c>
      <c r="C22" s="82"/>
      <c r="D22" s="82"/>
      <c r="E22" s="83"/>
    </row>
    <row r="23" spans="1:8" ht="63.75" customHeight="1" x14ac:dyDescent="0.25">
      <c r="A23" s="9" t="s">
        <v>258</v>
      </c>
      <c r="B23" s="149" t="s">
        <v>3352</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45674</v>
      </c>
      <c r="C34" s="170"/>
      <c r="D34" s="170"/>
      <c r="E34" s="171"/>
    </row>
    <row r="35" spans="1:5" ht="248.25" customHeight="1" x14ac:dyDescent="0.25">
      <c r="A35" s="6" t="s">
        <v>5</v>
      </c>
      <c r="B35" s="149" t="s">
        <v>3353</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1D717FE3-C915-467A-8AC5-F6ADBA8D7852}">
      <formula1>"Yes,No"</formula1>
    </dataValidation>
    <dataValidation type="list" allowBlank="1" showInputMessage="1" showErrorMessage="1" sqref="B36" xr:uid="{B50BCDBB-9CC4-4603-B31F-F6BDF632E913}">
      <formula1>"Applied, Exempt"</formula1>
    </dataValidation>
  </dataValidations>
  <hyperlinks>
    <hyperlink ref="B15:E15" r:id="rId1" display="lara.amusan@rcp.ac.uk " xr:uid="{6EFF4BA2-E9C7-4A14-BC4B-54CD3B28BFE0}"/>
  </hyperlinks>
  <pageMargins left="0.7" right="0.7" top="0.75" bottom="0.75" header="0.3" footer="0.3"/>
  <pageSetup paperSize="9" orientation="portrait"/>
  <drawing r:id="rId2"/>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F90F3-25BE-42B3-8604-0B24CE9013F2}">
  <sheetPr codeName="Sheet1176"/>
  <dimension ref="A1:H38"/>
  <sheetViews>
    <sheetView zoomScaleNormal="100" workbookViewId="0">
      <pane ySplit="2" topLeftCell="A7" activePane="bottomLeft" state="frozen"/>
      <selection activeCell="G7" sqref="G7"/>
      <selection pane="bottomLeft" activeCell="M30" sqref="M30"/>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3354</v>
      </c>
      <c r="C3" s="289"/>
      <c r="D3" s="289"/>
      <c r="E3" s="290"/>
    </row>
    <row r="4" spans="1:5" x14ac:dyDescent="0.25">
      <c r="A4" s="7" t="s">
        <v>1</v>
      </c>
      <c r="B4" s="81" t="s">
        <v>3355</v>
      </c>
      <c r="C4" s="82"/>
      <c r="D4" s="82"/>
      <c r="E4" s="83"/>
    </row>
    <row r="5" spans="1:5" x14ac:dyDescent="0.25">
      <c r="A5" s="7" t="s">
        <v>229</v>
      </c>
      <c r="B5" s="128"/>
      <c r="C5" s="141"/>
      <c r="D5" s="141"/>
      <c r="E5" s="142"/>
    </row>
    <row r="6" spans="1:5" ht="43.5" customHeight="1" x14ac:dyDescent="0.25">
      <c r="A6" s="7" t="s">
        <v>2</v>
      </c>
      <c r="B6" s="128" t="s">
        <v>3356</v>
      </c>
      <c r="C6" s="141"/>
      <c r="D6" s="141"/>
      <c r="E6" s="142"/>
    </row>
    <row r="7" spans="1:5" ht="87" customHeight="1" x14ac:dyDescent="0.25">
      <c r="A7" s="5" t="s">
        <v>231</v>
      </c>
      <c r="B7" s="124" t="s">
        <v>3357</v>
      </c>
      <c r="C7" s="125"/>
      <c r="D7" s="125"/>
      <c r="E7" s="126"/>
    </row>
    <row r="8" spans="1:5" ht="25" x14ac:dyDescent="0.25">
      <c r="A8" s="10" t="s">
        <v>233</v>
      </c>
      <c r="B8" s="241" t="s">
        <v>3358</v>
      </c>
      <c r="C8" s="111"/>
      <c r="D8" s="111"/>
      <c r="E8" s="112"/>
    </row>
    <row r="9" spans="1:5" ht="12.75" customHeight="1" x14ac:dyDescent="0.25">
      <c r="A9" s="16" t="s">
        <v>235</v>
      </c>
      <c r="B9" s="155" t="s">
        <v>3359</v>
      </c>
      <c r="C9" s="156"/>
      <c r="D9" s="156"/>
      <c r="E9" s="157"/>
    </row>
    <row r="10" spans="1:5" x14ac:dyDescent="0.25">
      <c r="A10" s="117" t="s">
        <v>237</v>
      </c>
      <c r="B10" s="81" t="s">
        <v>3360</v>
      </c>
      <c r="C10" s="82"/>
      <c r="D10" s="82"/>
      <c r="E10" s="83"/>
    </row>
    <row r="11" spans="1:5" x14ac:dyDescent="0.25">
      <c r="A11" s="118"/>
      <c r="B11" s="81" t="s">
        <v>3361</v>
      </c>
      <c r="C11" s="82"/>
      <c r="D11" s="82"/>
      <c r="E11" s="83"/>
    </row>
    <row r="12" spans="1:5" x14ac:dyDescent="0.25">
      <c r="A12" s="119"/>
      <c r="B12" s="81" t="s">
        <v>3362</v>
      </c>
      <c r="C12" s="82"/>
      <c r="D12" s="82"/>
      <c r="E12" s="83"/>
    </row>
    <row r="13" spans="1:5" x14ac:dyDescent="0.25">
      <c r="A13" s="16" t="s">
        <v>241</v>
      </c>
      <c r="B13" s="81" t="s">
        <v>3363</v>
      </c>
      <c r="C13" s="82"/>
      <c r="D13" s="82"/>
      <c r="E13" s="83"/>
    </row>
    <row r="14" spans="1:5" x14ac:dyDescent="0.25">
      <c r="A14" s="16" t="s">
        <v>243</v>
      </c>
      <c r="B14" s="242" t="s">
        <v>3364</v>
      </c>
      <c r="C14" s="243"/>
      <c r="D14" s="243"/>
      <c r="E14" s="244"/>
    </row>
    <row r="15" spans="1:5" x14ac:dyDescent="0.25">
      <c r="A15" s="15" t="s">
        <v>245</v>
      </c>
      <c r="B15" s="108" t="s">
        <v>3365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t="s">
        <v>2087</v>
      </c>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t="s">
        <v>2087</v>
      </c>
      <c r="C21" s="104" t="s">
        <v>255</v>
      </c>
      <c r="D21" s="115"/>
      <c r="E21" s="116"/>
    </row>
    <row r="22" spans="1:8" ht="71.25" customHeight="1" x14ac:dyDescent="0.25">
      <c r="A22" s="13" t="s">
        <v>256</v>
      </c>
      <c r="B22" s="81" t="s">
        <v>3366</v>
      </c>
      <c r="C22" s="82"/>
      <c r="D22" s="82"/>
      <c r="E22" s="83"/>
    </row>
    <row r="23" spans="1:8" ht="63.75" customHeight="1" x14ac:dyDescent="0.25">
      <c r="A23" s="9" t="s">
        <v>258</v>
      </c>
      <c r="B23" s="149" t="s">
        <v>3367</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45688</v>
      </c>
      <c r="C34" s="170"/>
      <c r="D34" s="170"/>
      <c r="E34" s="171"/>
    </row>
    <row r="35" spans="1:5" ht="248.25" customHeight="1" x14ac:dyDescent="0.25">
      <c r="A35" s="6" t="s">
        <v>5</v>
      </c>
      <c r="B35" s="149" t="s">
        <v>3368</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B1BB42ED-238E-4539-841B-C847F46ABAEB}">
      <formula1>"Yes,No"</formula1>
    </dataValidation>
    <dataValidation type="list" allowBlank="1" showInputMessage="1" showErrorMessage="1" sqref="B36" xr:uid="{146E1A57-9426-475D-ABB9-B28E9A8401AC}">
      <formula1>"Applied, Exempt"</formula1>
    </dataValidation>
  </dataValidations>
  <hyperlinks>
    <hyperlink ref="B15:E15" r:id="rId1" display="seena.fazel@psych.ox.ac.u" xr:uid="{9E3445A2-1AF4-4584-844E-1AD4467FD23F}"/>
  </hyperlinks>
  <pageMargins left="0.7" right="0.7" top="0.75" bottom="0.75" header="0.3" footer="0.3"/>
  <pageSetup paperSize="9" orientation="portrait"/>
  <drawing r:id="rId2"/>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82E74-597C-426E-8C95-79BFDED1E665}">
  <sheetPr codeName="Sheet1177"/>
  <dimension ref="A1:H38"/>
  <sheetViews>
    <sheetView zoomScaleNormal="100" workbookViewId="0">
      <pane ySplit="2" topLeftCell="A3" activePane="bottomLeft" state="frozen"/>
      <selection activeCell="G7" sqref="G7"/>
      <selection pane="bottomLeft" activeCell="B41" sqref="B4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3369</v>
      </c>
      <c r="C3" s="289"/>
      <c r="D3" s="289"/>
      <c r="E3" s="290"/>
    </row>
    <row r="4" spans="1:5" x14ac:dyDescent="0.25">
      <c r="A4" s="7" t="s">
        <v>1</v>
      </c>
      <c r="B4" s="81" t="s">
        <v>3370</v>
      </c>
      <c r="C4" s="82"/>
      <c r="D4" s="82"/>
      <c r="E4" s="83"/>
    </row>
    <row r="5" spans="1:5" x14ac:dyDescent="0.25">
      <c r="A5" s="7" t="s">
        <v>229</v>
      </c>
      <c r="B5" s="128"/>
      <c r="C5" s="141"/>
      <c r="D5" s="141"/>
      <c r="E5" s="142"/>
    </row>
    <row r="6" spans="1:5" ht="43.5" customHeight="1" x14ac:dyDescent="0.25">
      <c r="A6" s="7" t="s">
        <v>2</v>
      </c>
      <c r="B6" s="339" t="s">
        <v>3371</v>
      </c>
      <c r="C6" s="141"/>
      <c r="D6" s="141"/>
      <c r="E6" s="142"/>
    </row>
    <row r="7" spans="1:5" ht="87" customHeight="1" x14ac:dyDescent="0.25">
      <c r="A7" s="5" t="s">
        <v>231</v>
      </c>
      <c r="B7" s="124" t="s">
        <v>3372</v>
      </c>
      <c r="C7" s="125"/>
      <c r="D7" s="125"/>
      <c r="E7" s="126"/>
    </row>
    <row r="8" spans="1:5" ht="25" x14ac:dyDescent="0.25">
      <c r="A8" s="10" t="s">
        <v>233</v>
      </c>
      <c r="B8" s="241" t="s">
        <v>3373</v>
      </c>
      <c r="C8" s="111"/>
      <c r="D8" s="111"/>
      <c r="E8" s="112"/>
    </row>
    <row r="9" spans="1:5" ht="12.75" customHeight="1" x14ac:dyDescent="0.25">
      <c r="A9" s="16" t="s">
        <v>235</v>
      </c>
      <c r="B9" s="155" t="s">
        <v>3374</v>
      </c>
      <c r="C9" s="156"/>
      <c r="D9" s="156"/>
      <c r="E9" s="157"/>
    </row>
    <row r="10" spans="1:5" x14ac:dyDescent="0.25">
      <c r="A10" s="117" t="s">
        <v>237</v>
      </c>
      <c r="B10" s="81" t="s">
        <v>3375</v>
      </c>
      <c r="C10" s="82"/>
      <c r="D10" s="82"/>
      <c r="E10" s="83"/>
    </row>
    <row r="11" spans="1:5" x14ac:dyDescent="0.25">
      <c r="A11" s="118"/>
      <c r="B11" s="81" t="s">
        <v>3376</v>
      </c>
      <c r="C11" s="82"/>
      <c r="D11" s="82"/>
      <c r="E11" s="83"/>
    </row>
    <row r="12" spans="1:5" x14ac:dyDescent="0.25">
      <c r="A12" s="119"/>
      <c r="B12" s="81" t="s">
        <v>3377</v>
      </c>
      <c r="C12" s="82"/>
      <c r="D12" s="82"/>
      <c r="E12" s="83"/>
    </row>
    <row r="13" spans="1:5" x14ac:dyDescent="0.25">
      <c r="A13" s="16" t="s">
        <v>241</v>
      </c>
      <c r="B13" s="81" t="s">
        <v>3378</v>
      </c>
      <c r="C13" s="82"/>
      <c r="D13" s="82"/>
      <c r="E13" s="83"/>
    </row>
    <row r="14" spans="1:5" x14ac:dyDescent="0.25">
      <c r="A14" s="16" t="s">
        <v>243</v>
      </c>
      <c r="B14" s="242" t="s">
        <v>3379</v>
      </c>
      <c r="C14" s="243"/>
      <c r="D14" s="243"/>
      <c r="E14" s="244"/>
    </row>
    <row r="15" spans="1:5" x14ac:dyDescent="0.25">
      <c r="A15" s="15" t="s">
        <v>245</v>
      </c>
      <c r="B15" s="108" t="s">
        <v>3380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149" t="s">
        <v>3381</v>
      </c>
      <c r="C22" s="82"/>
      <c r="D22" s="82"/>
      <c r="E22" s="83"/>
    </row>
    <row r="23" spans="1:8" ht="63.75" customHeight="1" x14ac:dyDescent="0.25">
      <c r="A23" s="9" t="s">
        <v>258</v>
      </c>
      <c r="B23" s="149" t="s">
        <v>3382</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45704</v>
      </c>
      <c r="C34" s="170"/>
      <c r="D34" s="170"/>
      <c r="E34" s="171"/>
    </row>
    <row r="35" spans="1:5" ht="248.25" customHeight="1" x14ac:dyDescent="0.25">
      <c r="A35" s="6" t="s">
        <v>5</v>
      </c>
      <c r="B35" s="149" t="s">
        <v>3383</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5B925806-8E2A-4571-AD43-BFFA56EE1D53}">
      <formula1>"Yes,No"</formula1>
    </dataValidation>
    <dataValidation type="list" allowBlank="1" showInputMessage="1" showErrorMessage="1" sqref="B36" xr:uid="{42C0D237-A253-423D-9A99-745E996186E1}">
      <formula1>"Applied, Exempt"</formula1>
    </dataValidation>
  </dataValidations>
  <hyperlinks>
    <hyperlink ref="B15:E15" r:id="rId1" display="Ben.Wilczynski@innovatehs.co.uk " xr:uid="{CC19F684-B5DB-41C0-BE09-1B1B404FFF09}"/>
  </hyperlinks>
  <pageMargins left="0.7" right="0.7" top="0.75" bottom="0.75" header="0.3" footer="0.3"/>
  <pageSetup paperSize="9" orientation="portrait"/>
  <drawing r:id="rId2"/>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C34D6-ECB6-4330-AE6F-B40F85CE07AF}">
  <sheetPr codeName="Sheet1178"/>
  <dimension ref="A1:H38"/>
  <sheetViews>
    <sheetView zoomScaleNormal="100" workbookViewId="0">
      <pane ySplit="2" topLeftCell="A3"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3384</v>
      </c>
      <c r="C3" s="289"/>
      <c r="D3" s="289"/>
      <c r="E3" s="290"/>
    </row>
    <row r="4" spans="1:5" x14ac:dyDescent="0.25">
      <c r="A4" s="7" t="s">
        <v>1</v>
      </c>
      <c r="B4" s="81" t="s">
        <v>3385</v>
      </c>
      <c r="C4" s="82"/>
      <c r="D4" s="82"/>
      <c r="E4" s="83"/>
    </row>
    <row r="5" spans="1:5" x14ac:dyDescent="0.25">
      <c r="A5" s="7" t="s">
        <v>229</v>
      </c>
      <c r="B5" s="128"/>
      <c r="C5" s="141"/>
      <c r="D5" s="141"/>
      <c r="E5" s="142"/>
    </row>
    <row r="6" spans="1:5" ht="43.5" customHeight="1" x14ac:dyDescent="0.25">
      <c r="A6" s="7" t="s">
        <v>2</v>
      </c>
      <c r="B6" s="128" t="s">
        <v>3386</v>
      </c>
      <c r="C6" s="141"/>
      <c r="D6" s="141"/>
      <c r="E6" s="142"/>
    </row>
    <row r="7" spans="1:5" ht="87" customHeight="1" x14ac:dyDescent="0.25">
      <c r="A7" s="5" t="s">
        <v>231</v>
      </c>
      <c r="B7" s="124" t="s">
        <v>3387</v>
      </c>
      <c r="C7" s="125"/>
      <c r="D7" s="125"/>
      <c r="E7" s="126"/>
    </row>
    <row r="8" spans="1:5" ht="25" x14ac:dyDescent="0.25">
      <c r="A8" s="10" t="s">
        <v>233</v>
      </c>
      <c r="B8" s="241" t="s">
        <v>3388</v>
      </c>
      <c r="C8" s="111"/>
      <c r="D8" s="111"/>
      <c r="E8" s="112"/>
    </row>
    <row r="9" spans="1:5" ht="12.75" customHeight="1" x14ac:dyDescent="0.25">
      <c r="A9" s="16" t="s">
        <v>235</v>
      </c>
      <c r="B9" s="155" t="s">
        <v>3389</v>
      </c>
      <c r="C9" s="156"/>
      <c r="D9" s="156"/>
      <c r="E9" s="157"/>
    </row>
    <row r="10" spans="1:5" x14ac:dyDescent="0.25">
      <c r="A10" s="117" t="s">
        <v>237</v>
      </c>
      <c r="B10" s="81" t="s">
        <v>3390</v>
      </c>
      <c r="C10" s="82"/>
      <c r="D10" s="82"/>
      <c r="E10" s="83"/>
    </row>
    <row r="11" spans="1:5" x14ac:dyDescent="0.25">
      <c r="A11" s="118"/>
      <c r="B11" s="81" t="s">
        <v>3391</v>
      </c>
      <c r="C11" s="82"/>
      <c r="D11" s="82"/>
      <c r="E11" s="83"/>
    </row>
    <row r="12" spans="1:5" x14ac:dyDescent="0.25">
      <c r="A12" s="119"/>
      <c r="B12" s="81" t="s">
        <v>3392</v>
      </c>
      <c r="C12" s="82"/>
      <c r="D12" s="82"/>
      <c r="E12" s="83"/>
    </row>
    <row r="13" spans="1:5" x14ac:dyDescent="0.25">
      <c r="A13" s="16" t="s">
        <v>241</v>
      </c>
      <c r="B13" s="81" t="s">
        <v>3393</v>
      </c>
      <c r="C13" s="82"/>
      <c r="D13" s="82"/>
      <c r="E13" s="83"/>
    </row>
    <row r="14" spans="1:5" x14ac:dyDescent="0.25">
      <c r="A14" s="16" t="s">
        <v>243</v>
      </c>
      <c r="B14" s="242">
        <v>2380408600</v>
      </c>
      <c r="C14" s="243"/>
      <c r="D14" s="243"/>
      <c r="E14" s="244"/>
    </row>
    <row r="15" spans="1:5" x14ac:dyDescent="0.25">
      <c r="A15" s="15" t="s">
        <v>245</v>
      </c>
      <c r="B15" s="163" t="s">
        <v>3394</v>
      </c>
      <c r="C15" s="340"/>
      <c r="D15" s="340"/>
      <c r="E15" s="341"/>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3395</v>
      </c>
      <c r="C22" s="82"/>
      <c r="D22" s="82"/>
      <c r="E22" s="83"/>
    </row>
    <row r="23" spans="1:8" ht="63.75" customHeight="1" x14ac:dyDescent="0.25">
      <c r="A23" s="9" t="s">
        <v>258</v>
      </c>
      <c r="B23" s="149" t="s">
        <v>3396</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45704</v>
      </c>
      <c r="C34" s="170"/>
      <c r="D34" s="170"/>
      <c r="E34" s="171"/>
    </row>
    <row r="35" spans="1:5" ht="248.25" customHeight="1" x14ac:dyDescent="0.25">
      <c r="A35" s="6" t="s">
        <v>5</v>
      </c>
      <c r="B35" s="149" t="s">
        <v>3397</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DD8F695B-3380-4662-BB63-D8BBA02DA97F}">
      <formula1>"Yes,No"</formula1>
    </dataValidation>
    <dataValidation type="list" allowBlank="1" showInputMessage="1" showErrorMessage="1" sqref="B36" xr:uid="{0487803B-F347-4B42-ADBD-069384B78AEE}">
      <formula1>"Applied, Exempt"</formula1>
    </dataValidation>
  </dataValidations>
  <hyperlinks>
    <hyperlink ref="B15:E15" r:id="rId1" display="Elizabeth.lynn@dsru.org " xr:uid="{19F8FB02-0064-4EEF-8A64-99B7EA2EAB5F}"/>
  </hyperlinks>
  <pageMargins left="0.7" right="0.7" top="0.75" bottom="0.75" header="0.3" footer="0.3"/>
  <pageSetup paperSize="9" orientation="portrait"/>
  <drawing r:id="rId2"/>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53C95-5DAB-4EA9-8861-345007E515B6}">
  <sheetPr codeName="Sheet1179"/>
  <dimension ref="A1:H38"/>
  <sheetViews>
    <sheetView zoomScaleNormal="100" workbookViewId="0">
      <pane ySplit="2" topLeftCell="A3"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3398</v>
      </c>
      <c r="C3" s="289"/>
      <c r="D3" s="289"/>
      <c r="E3" s="290"/>
    </row>
    <row r="4" spans="1:5" x14ac:dyDescent="0.25">
      <c r="A4" s="7" t="s">
        <v>1</v>
      </c>
      <c r="B4" s="81" t="s">
        <v>3399</v>
      </c>
      <c r="C4" s="82"/>
      <c r="D4" s="82"/>
      <c r="E4" s="83"/>
    </row>
    <row r="5" spans="1:5" x14ac:dyDescent="0.25">
      <c r="A5" s="7" t="s">
        <v>229</v>
      </c>
    </row>
    <row r="6" spans="1:5" ht="43.5" customHeight="1" x14ac:dyDescent="0.25">
      <c r="A6" s="7" t="s">
        <v>2</v>
      </c>
      <c r="B6" s="128" t="s">
        <v>3400</v>
      </c>
      <c r="C6" s="141"/>
      <c r="D6" s="141"/>
      <c r="E6" s="142"/>
    </row>
    <row r="7" spans="1:5" ht="87" customHeight="1" x14ac:dyDescent="0.25">
      <c r="A7" s="5" t="s">
        <v>231</v>
      </c>
      <c r="B7" s="124" t="s">
        <v>3401</v>
      </c>
      <c r="C7" s="125"/>
      <c r="D7" s="125"/>
      <c r="E7" s="126"/>
    </row>
    <row r="8" spans="1:5" ht="25" x14ac:dyDescent="0.25">
      <c r="A8" s="10" t="s">
        <v>233</v>
      </c>
      <c r="B8" s="241" t="s">
        <v>3402</v>
      </c>
      <c r="C8" s="111"/>
      <c r="D8" s="111"/>
      <c r="E8" s="112"/>
    </row>
    <row r="9" spans="1:5" ht="12.75" customHeight="1" x14ac:dyDescent="0.25">
      <c r="A9" s="16" t="s">
        <v>235</v>
      </c>
      <c r="B9" s="155" t="s">
        <v>3403</v>
      </c>
      <c r="C9" s="156"/>
      <c r="D9" s="156"/>
      <c r="E9" s="157"/>
    </row>
    <row r="10" spans="1:5" x14ac:dyDescent="0.25">
      <c r="A10" s="117" t="s">
        <v>237</v>
      </c>
      <c r="B10" s="81" t="s">
        <v>3402</v>
      </c>
      <c r="C10" s="82"/>
      <c r="D10" s="82"/>
      <c r="E10" s="83"/>
    </row>
    <row r="11" spans="1:5" x14ac:dyDescent="0.25">
      <c r="A11" s="118"/>
      <c r="B11" s="81" t="s">
        <v>3404</v>
      </c>
      <c r="C11" s="82"/>
      <c r="D11" s="82"/>
      <c r="E11" s="83"/>
    </row>
    <row r="12" spans="1:5" x14ac:dyDescent="0.25">
      <c r="A12" s="119"/>
      <c r="B12" s="81" t="s">
        <v>3405</v>
      </c>
      <c r="C12" s="82"/>
      <c r="D12" s="82"/>
      <c r="E12" s="83"/>
    </row>
    <row r="13" spans="1:5" x14ac:dyDescent="0.25">
      <c r="A13" s="16" t="s">
        <v>241</v>
      </c>
      <c r="B13" s="81" t="s">
        <v>3406</v>
      </c>
      <c r="C13" s="82"/>
      <c r="D13" s="82"/>
      <c r="E13" s="83"/>
    </row>
    <row r="14" spans="1:5" x14ac:dyDescent="0.25">
      <c r="A14" s="16" t="s">
        <v>243</v>
      </c>
      <c r="B14" s="242">
        <v>7818442123</v>
      </c>
      <c r="C14" s="243"/>
      <c r="D14" s="243"/>
      <c r="E14" s="244"/>
    </row>
    <row r="15" spans="1:5" x14ac:dyDescent="0.25">
      <c r="A15" s="15" t="s">
        <v>245</v>
      </c>
      <c r="B15" s="108" t="s">
        <v>3407</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3408</v>
      </c>
      <c r="C22" s="82"/>
      <c r="D22" s="82"/>
      <c r="E22" s="83"/>
    </row>
    <row r="23" spans="1:8" ht="63.75" customHeight="1" x14ac:dyDescent="0.25">
      <c r="A23" s="9" t="s">
        <v>258</v>
      </c>
      <c r="B23" s="233" t="s">
        <v>3409</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45721</v>
      </c>
      <c r="C34" s="170"/>
      <c r="D34" s="170"/>
      <c r="E34" s="171"/>
    </row>
    <row r="35" spans="1:5" ht="248.25" customHeight="1" x14ac:dyDescent="0.25">
      <c r="A35" s="6" t="s">
        <v>5</v>
      </c>
      <c r="B35" s="149" t="s">
        <v>3410</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6">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9:E9"/>
    <mergeCell ref="B3:E3"/>
    <mergeCell ref="B4:E4"/>
    <mergeCell ref="B6:E6"/>
    <mergeCell ref="B7:E7"/>
    <mergeCell ref="B8:E8"/>
  </mergeCells>
  <dataValidations count="2">
    <dataValidation type="list" allowBlank="1" showInputMessage="1" showErrorMessage="1" sqref="B37:B38" xr:uid="{8D426E0C-CDB0-440D-80EB-89CE34DE69A6}">
      <formula1>"Yes,No"</formula1>
    </dataValidation>
    <dataValidation type="list" allowBlank="1" showInputMessage="1" showErrorMessage="1" sqref="B36" xr:uid="{BD10FEE5-17A6-4C03-8274-D077BDDE4C74}">
      <formula1>"Applied, Exempt"</formula1>
    </dataValidation>
  </dataValidations>
  <hyperlinks>
    <hyperlink ref="B15:E15" r:id="rId1" display="phyde1@nhs.net " xr:uid="{2048D62C-2B67-4FDE-B185-634B14BFE30B}"/>
  </hyperlinks>
  <pageMargins left="0.7" right="0.7" top="0.75" bottom="0.75" header="0.3" footer="0.3"/>
  <pageSetup paperSize="9" orientation="portrait"/>
  <drawing r:id="rId2"/>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61FCB-048D-4372-B8BA-EED601B3D997}">
  <sheetPr codeName="Sheet1180"/>
  <dimension ref="A1:H38"/>
  <sheetViews>
    <sheetView zoomScaleNormal="100" workbookViewId="0">
      <pane ySplit="2" topLeftCell="A3" activePane="bottomLeft" state="frozen"/>
      <selection activeCell="G7" sqref="G7"/>
      <selection pane="bottomLeft" activeCell="C41" sqref="C4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3411</v>
      </c>
      <c r="C3" s="289"/>
      <c r="D3" s="289"/>
      <c r="E3" s="290"/>
    </row>
    <row r="4" spans="1:5" x14ac:dyDescent="0.25">
      <c r="A4" s="7" t="s">
        <v>1</v>
      </c>
      <c r="B4" s="81" t="s">
        <v>3412</v>
      </c>
      <c r="C4" s="82"/>
      <c r="D4" s="82"/>
      <c r="E4" s="83"/>
    </row>
    <row r="5" spans="1:5" x14ac:dyDescent="0.25">
      <c r="A5" s="7" t="s">
        <v>229</v>
      </c>
      <c r="B5" s="128"/>
      <c r="C5" s="141"/>
      <c r="D5" s="141"/>
      <c r="E5" s="142"/>
    </row>
    <row r="6" spans="1:5" ht="43.5" customHeight="1" x14ac:dyDescent="0.25">
      <c r="A6" s="7" t="s">
        <v>2</v>
      </c>
      <c r="B6" s="128" t="s">
        <v>3413</v>
      </c>
      <c r="C6" s="141"/>
      <c r="D6" s="141"/>
      <c r="E6" s="142"/>
    </row>
    <row r="7" spans="1:5" ht="87" customHeight="1" x14ac:dyDescent="0.25">
      <c r="A7" s="5" t="s">
        <v>231</v>
      </c>
      <c r="B7" s="124" t="s">
        <v>3414</v>
      </c>
      <c r="C7" s="125"/>
      <c r="D7" s="125"/>
      <c r="E7" s="126"/>
    </row>
    <row r="8" spans="1:5" ht="25" x14ac:dyDescent="0.25">
      <c r="A8" s="10" t="s">
        <v>233</v>
      </c>
      <c r="B8" s="241" t="s">
        <v>3415</v>
      </c>
      <c r="C8" s="111"/>
      <c r="D8" s="111"/>
      <c r="E8" s="112"/>
    </row>
    <row r="9" spans="1:5" ht="12.75" customHeight="1" x14ac:dyDescent="0.25">
      <c r="A9" s="16" t="s">
        <v>235</v>
      </c>
      <c r="B9" s="155" t="s">
        <v>3416</v>
      </c>
      <c r="C9" s="156"/>
      <c r="D9" s="156"/>
      <c r="E9" s="157"/>
    </row>
    <row r="10" spans="1:5" x14ac:dyDescent="0.25">
      <c r="A10" s="117" t="s">
        <v>237</v>
      </c>
      <c r="B10" s="81" t="s">
        <v>3417</v>
      </c>
      <c r="C10" s="82"/>
      <c r="D10" s="82"/>
      <c r="E10" s="83"/>
    </row>
    <row r="11" spans="1:5" x14ac:dyDescent="0.25">
      <c r="A11" s="118"/>
      <c r="B11" s="81" t="s">
        <v>3418</v>
      </c>
      <c r="C11" s="82"/>
      <c r="D11" s="82"/>
      <c r="E11" s="83"/>
    </row>
    <row r="12" spans="1:5" x14ac:dyDescent="0.25">
      <c r="A12" s="119"/>
      <c r="B12" s="81" t="s">
        <v>3100</v>
      </c>
      <c r="C12" s="82"/>
      <c r="D12" s="82"/>
      <c r="E12" s="83"/>
    </row>
    <row r="13" spans="1:5" x14ac:dyDescent="0.25">
      <c r="A13" s="16" t="s">
        <v>241</v>
      </c>
      <c r="B13" s="81" t="s">
        <v>3101</v>
      </c>
      <c r="C13" s="82"/>
      <c r="D13" s="82"/>
      <c r="E13" s="83"/>
    </row>
    <row r="14" spans="1:5" x14ac:dyDescent="0.25">
      <c r="A14" s="16" t="s">
        <v>243</v>
      </c>
      <c r="B14" s="242" t="s">
        <v>3419</v>
      </c>
      <c r="C14" s="243"/>
      <c r="D14" s="243"/>
      <c r="E14" s="244"/>
    </row>
    <row r="15" spans="1:5" x14ac:dyDescent="0.25">
      <c r="A15" s="15" t="s">
        <v>245</v>
      </c>
      <c r="B15" s="108" t="s">
        <v>3420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3421</v>
      </c>
      <c r="C22" s="82"/>
      <c r="D22" s="82"/>
      <c r="E22" s="83"/>
    </row>
    <row r="23" spans="1:8" ht="63.75" customHeight="1" x14ac:dyDescent="0.25">
      <c r="A23" s="9" t="s">
        <v>258</v>
      </c>
      <c r="B23" s="149" t="s">
        <v>3422</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c r="C29" s="101" t="s">
        <v>266</v>
      </c>
      <c r="D29" s="102"/>
      <c r="E29" s="103"/>
    </row>
    <row r="30" spans="1:8" x14ac:dyDescent="0.25">
      <c r="A30" s="97"/>
      <c r="B30" s="11"/>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45720</v>
      </c>
      <c r="C34" s="170"/>
      <c r="D34" s="170"/>
      <c r="E34" s="171"/>
    </row>
    <row r="35" spans="1:5" ht="248.25" customHeight="1" x14ac:dyDescent="0.25">
      <c r="A35" s="6" t="s">
        <v>5</v>
      </c>
      <c r="B35" s="149" t="s">
        <v>3423</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449EAEA5-5AE5-41A0-BCA3-FB676C130C7E}">
      <formula1>"Yes,No"</formula1>
    </dataValidation>
    <dataValidation type="list" allowBlank="1" showInputMessage="1" showErrorMessage="1" sqref="B36" xr:uid="{3009DE03-A140-4707-88F3-200C5DB9E2AB}">
      <formula1>"Applied, Exempt"</formula1>
    </dataValidation>
  </dataValidations>
  <hyperlinks>
    <hyperlink ref="B15:E15" r:id="rId1" display="rowanpj@cheshireandmerseyside.nhs.uk" xr:uid="{55F50F98-4BBE-45D4-90FB-FEAF600D018A}"/>
  </hyperlinks>
  <pageMargins left="0.7" right="0.7" top="0.75" bottom="0.75" header="0.3" footer="0.3"/>
  <pageSetup paperSize="9" orientation="portrait"/>
  <drawing r:id="rId2"/>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0D600-38BF-49B7-A7DC-3CFC7DC2A48F}">
  <sheetPr codeName="Sheet1181"/>
  <dimension ref="A1:H38"/>
  <sheetViews>
    <sheetView zoomScaleNormal="100" workbookViewId="0">
      <pane ySplit="2" topLeftCell="A3" activePane="bottomLeft" state="frozen"/>
      <selection activeCell="G7" sqref="G7"/>
      <selection pane="bottomLeft" activeCell="C41" sqref="C41"/>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3424</v>
      </c>
      <c r="C3" s="289"/>
      <c r="D3" s="289"/>
      <c r="E3" s="290"/>
    </row>
    <row r="4" spans="1:5" x14ac:dyDescent="0.25">
      <c r="A4" s="7" t="s">
        <v>1</v>
      </c>
      <c r="B4" s="81" t="s">
        <v>3425</v>
      </c>
      <c r="C4" s="82"/>
      <c r="D4" s="82"/>
      <c r="E4" s="83"/>
    </row>
    <row r="5" spans="1:5" x14ac:dyDescent="0.25">
      <c r="A5" s="7" t="s">
        <v>229</v>
      </c>
      <c r="B5" s="128"/>
      <c r="C5" s="141"/>
      <c r="D5" s="141"/>
      <c r="E5" s="142"/>
    </row>
    <row r="6" spans="1:5" ht="43.5" customHeight="1" x14ac:dyDescent="0.25">
      <c r="A6" s="7" t="s">
        <v>2</v>
      </c>
      <c r="B6" s="128" t="s">
        <v>3426</v>
      </c>
      <c r="C6" s="141"/>
      <c r="D6" s="141"/>
      <c r="E6" s="142"/>
    </row>
    <row r="7" spans="1:5" ht="87" customHeight="1" x14ac:dyDescent="0.25">
      <c r="A7" s="5" t="s">
        <v>231</v>
      </c>
      <c r="B7" s="124" t="s">
        <v>3427</v>
      </c>
      <c r="C7" s="125"/>
      <c r="D7" s="125"/>
      <c r="E7" s="126"/>
    </row>
    <row r="8" spans="1:5" ht="25" x14ac:dyDescent="0.25">
      <c r="A8" s="10" t="s">
        <v>233</v>
      </c>
      <c r="B8" s="241" t="s">
        <v>1102</v>
      </c>
      <c r="C8" s="111"/>
      <c r="D8" s="111"/>
      <c r="E8" s="112"/>
    </row>
    <row r="9" spans="1:5" ht="12.75" customHeight="1" x14ac:dyDescent="0.25">
      <c r="A9" s="16" t="s">
        <v>235</v>
      </c>
      <c r="B9" s="155" t="s">
        <v>3428</v>
      </c>
      <c r="C9" s="156"/>
      <c r="D9" s="156"/>
      <c r="E9" s="157"/>
    </row>
    <row r="10" spans="1:5" x14ac:dyDescent="0.25">
      <c r="A10" s="117" t="s">
        <v>237</v>
      </c>
      <c r="B10" s="81" t="s">
        <v>3429</v>
      </c>
      <c r="C10" s="82"/>
      <c r="D10" s="82"/>
      <c r="E10" s="83"/>
    </row>
    <row r="11" spans="1:5" x14ac:dyDescent="0.25">
      <c r="A11" s="118"/>
      <c r="B11" s="81" t="s">
        <v>3430</v>
      </c>
      <c r="C11" s="82"/>
      <c r="D11" s="82"/>
      <c r="E11" s="83"/>
    </row>
    <row r="12" spans="1:5" x14ac:dyDescent="0.25">
      <c r="A12" s="119"/>
      <c r="B12" s="81" t="s">
        <v>896</v>
      </c>
      <c r="C12" s="82"/>
      <c r="D12" s="82"/>
      <c r="E12" s="83"/>
    </row>
    <row r="13" spans="1:5" x14ac:dyDescent="0.25">
      <c r="A13" s="16" t="s">
        <v>241</v>
      </c>
      <c r="B13" s="81" t="s">
        <v>3325</v>
      </c>
      <c r="C13" s="82"/>
      <c r="D13" s="82"/>
      <c r="E13" s="83"/>
    </row>
    <row r="14" spans="1:5" x14ac:dyDescent="0.25">
      <c r="A14" s="16" t="s">
        <v>243</v>
      </c>
      <c r="B14" s="242"/>
      <c r="C14" s="243"/>
      <c r="D14" s="243"/>
      <c r="E14" s="244"/>
    </row>
    <row r="15" spans="1:5" x14ac:dyDescent="0.25">
      <c r="A15" s="15" t="s">
        <v>245</v>
      </c>
      <c r="B15" s="108" t="s">
        <v>3431</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3432</v>
      </c>
      <c r="C22" s="82"/>
      <c r="D22" s="82"/>
      <c r="E22" s="83"/>
    </row>
    <row r="23" spans="1:8" ht="63.75" customHeight="1" x14ac:dyDescent="0.25">
      <c r="A23" s="9" t="s">
        <v>258</v>
      </c>
      <c r="B23" s="149" t="s">
        <v>3433</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45735</v>
      </c>
      <c r="C34" s="170"/>
      <c r="D34" s="170"/>
      <c r="E34" s="171"/>
    </row>
    <row r="35" spans="1:5" ht="248.25" customHeight="1" x14ac:dyDescent="0.25">
      <c r="A35" s="6" t="s">
        <v>5</v>
      </c>
      <c r="B35" s="149" t="s">
        <v>3434</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F8522B2E-3634-406D-A17F-4B12B5CA2C6F}">
      <formula1>"Yes,No"</formula1>
    </dataValidation>
    <dataValidation type="list" allowBlank="1" showInputMessage="1" showErrorMessage="1" sqref="B36" xr:uid="{09D6904B-3A3C-4F91-9B35-4E3482051A54}">
      <formula1>"Applied, Exempt"</formula1>
    </dataValidation>
  </dataValidations>
  <hyperlinks>
    <hyperlink ref="B15:E15" r:id="rId1" display="Jenny.king@pickereurope.ac.uk " xr:uid="{B5959025-7BDA-45D2-B08C-A7A3249748F5}"/>
  </hyperlinks>
  <pageMargins left="0.7" right="0.7" top="0.75" bottom="0.75" header="0.3" footer="0.3"/>
  <pageSetup paperSize="9" orientation="portrait"/>
  <drawing r:id="rId2"/>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41436-0840-4F2F-9E39-612F0929CCA1}">
  <sheetPr codeName="Sheet1182"/>
  <dimension ref="A1:H38"/>
  <sheetViews>
    <sheetView zoomScaleNormal="100" workbookViewId="0">
      <pane ySplit="2" topLeftCell="A3" activePane="bottomLeft" state="frozen"/>
      <selection activeCell="G7" sqref="G7"/>
      <selection pane="bottomLeft" activeCell="H18" sqref="H18"/>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3435</v>
      </c>
      <c r="C3" s="289"/>
      <c r="D3" s="289"/>
      <c r="E3" s="290"/>
    </row>
    <row r="4" spans="1:5" x14ac:dyDescent="0.25">
      <c r="A4" s="7" t="s">
        <v>1</v>
      </c>
      <c r="B4" s="81" t="s">
        <v>3436</v>
      </c>
      <c r="C4" s="82"/>
      <c r="D4" s="82"/>
      <c r="E4" s="83"/>
    </row>
    <row r="5" spans="1:5" x14ac:dyDescent="0.25">
      <c r="A5" s="7" t="s">
        <v>229</v>
      </c>
      <c r="B5" s="128"/>
      <c r="C5" s="141"/>
      <c r="D5" s="141"/>
      <c r="E5" s="142"/>
    </row>
    <row r="6" spans="1:5" ht="43.5" customHeight="1" x14ac:dyDescent="0.25">
      <c r="A6" s="7" t="s">
        <v>2</v>
      </c>
      <c r="B6" s="128" t="s">
        <v>3437</v>
      </c>
      <c r="C6" s="141"/>
      <c r="D6" s="141"/>
      <c r="E6" s="142"/>
    </row>
    <row r="7" spans="1:5" ht="87" customHeight="1" x14ac:dyDescent="0.25">
      <c r="A7" s="5" t="s">
        <v>231</v>
      </c>
      <c r="B7" s="124" t="s">
        <v>3438</v>
      </c>
      <c r="C7" s="125"/>
      <c r="D7" s="125"/>
      <c r="E7" s="126"/>
    </row>
    <row r="8" spans="1:5" ht="25" x14ac:dyDescent="0.25">
      <c r="A8" s="10" t="s">
        <v>233</v>
      </c>
      <c r="B8" s="241" t="s">
        <v>3439</v>
      </c>
      <c r="C8" s="111"/>
      <c r="D8" s="111"/>
      <c r="E8" s="112"/>
    </row>
    <row r="9" spans="1:5" ht="12.75" customHeight="1" x14ac:dyDescent="0.25">
      <c r="A9" s="16" t="s">
        <v>235</v>
      </c>
      <c r="B9" s="155" t="s">
        <v>3440</v>
      </c>
      <c r="C9" s="156"/>
      <c r="D9" s="156"/>
      <c r="E9" s="157"/>
    </row>
    <row r="10" spans="1:5" x14ac:dyDescent="0.25">
      <c r="A10" s="117" t="s">
        <v>237</v>
      </c>
      <c r="B10" s="81" t="s">
        <v>3198</v>
      </c>
      <c r="C10" s="82"/>
      <c r="D10" s="82"/>
      <c r="E10" s="83"/>
    </row>
    <row r="11" spans="1:5" x14ac:dyDescent="0.25">
      <c r="A11" s="118"/>
      <c r="B11" s="81" t="s">
        <v>3199</v>
      </c>
      <c r="C11" s="82"/>
      <c r="D11" s="82"/>
      <c r="E11" s="83"/>
    </row>
    <row r="12" spans="1:5" x14ac:dyDescent="0.25">
      <c r="A12" s="119"/>
      <c r="B12" s="81" t="s">
        <v>3441</v>
      </c>
      <c r="C12" s="82"/>
      <c r="D12" s="82"/>
      <c r="E12" s="83"/>
    </row>
    <row r="13" spans="1:5" x14ac:dyDescent="0.25">
      <c r="A13" s="16" t="s">
        <v>241</v>
      </c>
      <c r="B13" s="81" t="s">
        <v>3201</v>
      </c>
      <c r="C13" s="82"/>
      <c r="D13" s="82"/>
      <c r="E13" s="83"/>
    </row>
    <row r="14" spans="1:5" x14ac:dyDescent="0.25">
      <c r="A14" s="16" t="s">
        <v>243</v>
      </c>
      <c r="B14" s="242" t="s">
        <v>3442</v>
      </c>
      <c r="C14" s="243"/>
      <c r="D14" s="243"/>
      <c r="E14" s="244"/>
    </row>
    <row r="15" spans="1:5" x14ac:dyDescent="0.25">
      <c r="A15" s="15" t="s">
        <v>245</v>
      </c>
      <c r="B15" s="108" t="s">
        <v>3202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3443</v>
      </c>
      <c r="C22" s="82"/>
      <c r="D22" s="82"/>
      <c r="E22" s="83"/>
    </row>
    <row r="23" spans="1:8" ht="63.75" customHeight="1" x14ac:dyDescent="0.25">
      <c r="A23" s="9" t="s">
        <v>258</v>
      </c>
      <c r="B23" s="233" t="s">
        <v>3444</v>
      </c>
      <c r="C23" s="342"/>
      <c r="D23" s="342"/>
      <c r="E23" s="34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45736</v>
      </c>
      <c r="C34" s="170"/>
      <c r="D34" s="170"/>
      <c r="E34" s="171"/>
    </row>
    <row r="35" spans="1:5" ht="248.25" customHeight="1" x14ac:dyDescent="0.25">
      <c r="A35" s="6" t="s">
        <v>5</v>
      </c>
      <c r="B35" s="149" t="s">
        <v>3445</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65A57FB8-BC52-4D99-83B5-F6FB63DF6AE2}">
      <formula1>"Yes,No"</formula1>
    </dataValidation>
    <dataValidation type="list" allowBlank="1" showInputMessage="1" showErrorMessage="1" sqref="B36" xr:uid="{42DF171F-FDEA-464F-91C1-BD4D9C575891}">
      <formula1>"Applied, Exempt"</formula1>
    </dataValidation>
  </dataValidations>
  <hyperlinks>
    <hyperlink ref="B15:E15" r:id="rId1" display="alan.pond@nhs.net" xr:uid="{D3EC5B53-DD66-42E4-A3D0-9E46BA0A6502}"/>
  </hyperlinks>
  <pageMargins left="0.7" right="0.7" top="0.75" bottom="0.75" header="0.3" footer="0.3"/>
  <pageSetup paperSize="9" orientation="portrait"/>
  <drawing r:id="rId2"/>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DFFD0-4E84-4051-92B5-FF7F434A946E}">
  <sheetPr codeName="Sheet1183"/>
  <dimension ref="A1:H38"/>
  <sheetViews>
    <sheetView zoomScaleNormal="100" workbookViewId="0">
      <pane ySplit="2" topLeftCell="A35" activePane="bottomLeft" state="frozen"/>
      <selection activeCell="G7" sqref="G7"/>
      <selection pane="bottomLeft" activeCell="G35" sqref="G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3446</v>
      </c>
      <c r="C3" s="289"/>
      <c r="D3" s="289"/>
      <c r="E3" s="290"/>
    </row>
    <row r="4" spans="1:5" x14ac:dyDescent="0.25">
      <c r="A4" s="7" t="s">
        <v>1</v>
      </c>
      <c r="B4" s="81" t="s">
        <v>3447</v>
      </c>
      <c r="C4" s="82"/>
      <c r="D4" s="82"/>
      <c r="E4" s="83"/>
    </row>
    <row r="5" spans="1:5" x14ac:dyDescent="0.25">
      <c r="A5" s="7" t="s">
        <v>229</v>
      </c>
      <c r="B5" s="128"/>
      <c r="C5" s="141"/>
      <c r="D5" s="141"/>
      <c r="E5" s="142"/>
    </row>
    <row r="6" spans="1:5" ht="43.5" customHeight="1" x14ac:dyDescent="0.25">
      <c r="A6" s="7" t="s">
        <v>2</v>
      </c>
      <c r="B6" s="128" t="s">
        <v>3448</v>
      </c>
      <c r="C6" s="141"/>
      <c r="D6" s="141"/>
      <c r="E6" s="142"/>
    </row>
    <row r="7" spans="1:5" ht="87" customHeight="1" x14ac:dyDescent="0.25">
      <c r="A7" s="5" t="s">
        <v>231</v>
      </c>
      <c r="B7" s="124" t="s">
        <v>3449</v>
      </c>
      <c r="C7" s="125"/>
      <c r="D7" s="125"/>
      <c r="E7" s="126"/>
    </row>
    <row r="8" spans="1:5" ht="25" x14ac:dyDescent="0.25">
      <c r="A8" s="10" t="s">
        <v>233</v>
      </c>
      <c r="B8" s="241" t="s">
        <v>744</v>
      </c>
      <c r="C8" s="111"/>
      <c r="D8" s="111"/>
      <c r="E8" s="112"/>
    </row>
    <row r="9" spans="1:5" ht="12.75" customHeight="1" x14ac:dyDescent="0.25">
      <c r="A9" s="16" t="s">
        <v>235</v>
      </c>
      <c r="B9" s="155" t="s">
        <v>3450</v>
      </c>
      <c r="C9" s="156"/>
      <c r="D9" s="156"/>
      <c r="E9" s="157"/>
    </row>
    <row r="10" spans="1:5" x14ac:dyDescent="0.25">
      <c r="A10" s="117" t="s">
        <v>237</v>
      </c>
      <c r="B10" s="81" t="s">
        <v>1487</v>
      </c>
      <c r="C10" s="82"/>
      <c r="D10" s="82"/>
      <c r="E10" s="83"/>
    </row>
    <row r="11" spans="1:5" x14ac:dyDescent="0.25">
      <c r="A11" s="118"/>
      <c r="B11" s="81" t="s">
        <v>3451</v>
      </c>
      <c r="C11" s="82"/>
      <c r="D11" s="82"/>
      <c r="E11" s="83"/>
    </row>
    <row r="12" spans="1:5" x14ac:dyDescent="0.25">
      <c r="A12" s="119"/>
      <c r="B12" s="81" t="s">
        <v>311</v>
      </c>
      <c r="C12" s="82"/>
      <c r="D12" s="82"/>
      <c r="E12" s="83"/>
    </row>
    <row r="13" spans="1:5" x14ac:dyDescent="0.25">
      <c r="A13" s="16" t="s">
        <v>241</v>
      </c>
      <c r="B13" s="81" t="s">
        <v>859</v>
      </c>
      <c r="C13" s="82"/>
      <c r="D13" s="82"/>
      <c r="E13" s="83"/>
    </row>
    <row r="14" spans="1:5" x14ac:dyDescent="0.25">
      <c r="A14" s="16" t="s">
        <v>243</v>
      </c>
      <c r="B14" s="242">
        <v>7713796079</v>
      </c>
      <c r="C14" s="243"/>
      <c r="D14" s="243"/>
      <c r="E14" s="244"/>
    </row>
    <row r="15" spans="1:5" x14ac:dyDescent="0.25">
      <c r="A15" s="15" t="s">
        <v>245</v>
      </c>
      <c r="B15" s="108" t="s">
        <v>3452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t="s">
        <v>2087</v>
      </c>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x14ac:dyDescent="0.25">
      <c r="A21" s="97"/>
      <c r="B21" s="11"/>
      <c r="C21" s="104" t="s">
        <v>255</v>
      </c>
      <c r="D21" s="115"/>
      <c r="E21" s="116"/>
    </row>
    <row r="22" spans="1:8" ht="71.25" customHeight="1" x14ac:dyDescent="0.25">
      <c r="A22" s="13" t="s">
        <v>256</v>
      </c>
      <c r="B22" s="81" t="s">
        <v>3453</v>
      </c>
      <c r="C22" s="82"/>
      <c r="D22" s="82"/>
      <c r="E22" s="83"/>
    </row>
    <row r="23" spans="1:8" ht="63.75" customHeight="1" x14ac:dyDescent="0.25">
      <c r="A23" s="9" t="s">
        <v>258</v>
      </c>
      <c r="B23" s="149" t="s">
        <v>3454</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t="s">
        <v>2087</v>
      </c>
      <c r="C26" s="101" t="s">
        <v>263</v>
      </c>
      <c r="D26" s="102"/>
      <c r="E26" s="103"/>
    </row>
    <row r="27" spans="1:8" x14ac:dyDescent="0.25">
      <c r="A27" s="96"/>
      <c r="B27" s="11" t="s">
        <v>2087</v>
      </c>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269</v>
      </c>
      <c r="C32" s="82"/>
      <c r="D32" s="82"/>
      <c r="E32" s="83"/>
    </row>
    <row r="33" spans="1:5" x14ac:dyDescent="0.25">
      <c r="A33" s="7"/>
      <c r="B33" s="49"/>
      <c r="C33" s="6"/>
      <c r="D33" s="6"/>
      <c r="E33" s="36"/>
    </row>
    <row r="34" spans="1:5" x14ac:dyDescent="0.25">
      <c r="A34" s="5" t="s">
        <v>270</v>
      </c>
      <c r="B34" s="179"/>
      <c r="C34" s="170"/>
      <c r="D34" s="170"/>
      <c r="E34" s="171"/>
    </row>
    <row r="35" spans="1:5" ht="248.25" customHeight="1" x14ac:dyDescent="0.25">
      <c r="A35" s="6" t="s">
        <v>5</v>
      </c>
      <c r="B35" s="149" t="s">
        <v>3455</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2D0F29DE-1F09-4305-9E35-98D2C2BD89EC}">
      <formula1>"Yes,No"</formula1>
    </dataValidation>
    <dataValidation type="list" allowBlank="1" showInputMessage="1" showErrorMessage="1" sqref="B36" xr:uid="{D38C9B3F-7A2B-41CE-80D1-B50FB1003EF0}">
      <formula1>"Applied, Exempt"</formula1>
    </dataValidation>
  </dataValidations>
  <hyperlinks>
    <hyperlink ref="B15:E15" r:id="rId1" display="deborah.robinson5@nhs.net " xr:uid="{CA7EE009-B297-4E6E-A5A6-1368F1D6EFAC}"/>
  </hyperlinks>
  <pageMargins left="0.7" right="0.7" top="0.75" bottom="0.75" header="0.3" footer="0.3"/>
  <pageSetup paperSize="9" orientation="portrait"/>
  <drawing r:id="rId2"/>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5B743-AD81-43DE-B602-6EBC35EF86EF}">
  <sheetPr codeName="Sheet1184"/>
  <dimension ref="A1:H38"/>
  <sheetViews>
    <sheetView zoomScaleNormal="100" workbookViewId="0">
      <pane ySplit="2" topLeftCell="A31"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3456</v>
      </c>
      <c r="C3" s="289"/>
      <c r="D3" s="289"/>
      <c r="E3" s="290"/>
    </row>
    <row r="4" spans="1:5" x14ac:dyDescent="0.25">
      <c r="A4" s="7" t="s">
        <v>1</v>
      </c>
      <c r="B4" s="81" t="s">
        <v>3457</v>
      </c>
      <c r="C4" s="82"/>
      <c r="D4" s="82"/>
      <c r="E4" s="83"/>
    </row>
    <row r="5" spans="1:5" x14ac:dyDescent="0.25">
      <c r="A5" s="7" t="s">
        <v>229</v>
      </c>
      <c r="B5" s="128"/>
      <c r="C5" s="141"/>
      <c r="D5" s="141"/>
      <c r="E5" s="142"/>
    </row>
    <row r="6" spans="1:5" ht="43.5" customHeight="1" x14ac:dyDescent="0.25">
      <c r="A6" s="7" t="s">
        <v>2</v>
      </c>
      <c r="B6" s="128" t="s">
        <v>3458</v>
      </c>
      <c r="C6" s="141"/>
      <c r="D6" s="141"/>
      <c r="E6" s="142"/>
    </row>
    <row r="7" spans="1:5" ht="87" customHeight="1" x14ac:dyDescent="0.25">
      <c r="A7" s="5" t="s">
        <v>231</v>
      </c>
      <c r="B7" s="124" t="s">
        <v>3459</v>
      </c>
      <c r="C7" s="125"/>
      <c r="D7" s="125"/>
      <c r="E7" s="126"/>
    </row>
    <row r="8" spans="1:5" ht="25" x14ac:dyDescent="0.25">
      <c r="A8" s="10" t="s">
        <v>233</v>
      </c>
      <c r="B8" s="241" t="s">
        <v>3322</v>
      </c>
      <c r="C8" s="111"/>
      <c r="D8" s="111"/>
      <c r="E8" s="112"/>
    </row>
    <row r="9" spans="1:5" ht="12.75" customHeight="1" x14ac:dyDescent="0.25">
      <c r="A9" s="16" t="s">
        <v>235</v>
      </c>
      <c r="B9" s="155" t="s">
        <v>3460</v>
      </c>
      <c r="C9" s="156"/>
      <c r="D9" s="156"/>
      <c r="E9" s="157"/>
    </row>
    <row r="10" spans="1:5" x14ac:dyDescent="0.25">
      <c r="A10" s="117" t="s">
        <v>237</v>
      </c>
      <c r="B10" s="81" t="s">
        <v>3461</v>
      </c>
      <c r="C10" s="82"/>
      <c r="D10" s="82"/>
      <c r="E10" s="83"/>
    </row>
    <row r="11" spans="1:5" x14ac:dyDescent="0.25">
      <c r="A11" s="118"/>
      <c r="B11" s="81" t="s">
        <v>3462</v>
      </c>
      <c r="C11" s="82"/>
      <c r="D11" s="82"/>
      <c r="E11" s="83"/>
    </row>
    <row r="12" spans="1:5" x14ac:dyDescent="0.25">
      <c r="A12" s="119"/>
      <c r="B12" s="81" t="s">
        <v>311</v>
      </c>
      <c r="C12" s="82"/>
      <c r="D12" s="82"/>
      <c r="E12" s="83"/>
    </row>
    <row r="13" spans="1:5" x14ac:dyDescent="0.25">
      <c r="A13" s="16" t="s">
        <v>241</v>
      </c>
      <c r="B13" s="81" t="s">
        <v>2262</v>
      </c>
      <c r="C13" s="82"/>
      <c r="D13" s="82"/>
      <c r="E13" s="83"/>
    </row>
    <row r="14" spans="1:5" x14ac:dyDescent="0.25">
      <c r="A14" s="16" t="s">
        <v>243</v>
      </c>
      <c r="B14" s="242" t="s">
        <v>2668</v>
      </c>
      <c r="C14" s="243"/>
      <c r="D14" s="243"/>
      <c r="E14" s="244"/>
    </row>
    <row r="15" spans="1:5" x14ac:dyDescent="0.25">
      <c r="A15" s="15" t="s">
        <v>245</v>
      </c>
      <c r="B15" s="108" t="s">
        <v>3463</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3464</v>
      </c>
      <c r="C22" s="82"/>
      <c r="D22" s="82"/>
      <c r="E22" s="83"/>
    </row>
    <row r="23" spans="1:8" ht="63.75" customHeight="1" x14ac:dyDescent="0.25">
      <c r="A23" s="9" t="s">
        <v>258</v>
      </c>
      <c r="B23" s="149" t="s">
        <v>3465</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45785</v>
      </c>
      <c r="C34" s="170"/>
      <c r="D34" s="170"/>
      <c r="E34" s="171"/>
    </row>
    <row r="35" spans="1:5" ht="248.25" customHeight="1" x14ac:dyDescent="0.25">
      <c r="A35" s="6" t="s">
        <v>5</v>
      </c>
      <c r="B35" s="149" t="s">
        <v>3466</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BAE256C0-2508-4237-A2E7-73F69F0EFD66}">
      <formula1>"Yes,No"</formula1>
    </dataValidation>
    <dataValidation type="list" allowBlank="1" showInputMessage="1" showErrorMessage="1" sqref="B36" xr:uid="{EE24BA28-5A53-40D5-B125-DF8EC113FCD6}">
      <formula1>"Applied, Exempt"</formula1>
    </dataValidation>
  </dataValidations>
  <hyperlinks>
    <hyperlink ref="B15:E15" r:id="rId1" display="will.mayes@cqc.org" xr:uid="{675B33CD-9706-40F7-B2DC-4883C3705CA0}"/>
  </hyperlinks>
  <pageMargins left="0.7" right="0.7" top="0.75" bottom="0.75" header="0.3" footer="0.3"/>
  <pageSetup paperSize="9" orientation="portrait"/>
  <drawing r:id="rId2"/>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F7730-4179-4A0E-A506-696CF6B56AB7}">
  <sheetPr codeName="Sheet1185"/>
  <dimension ref="A1:H38"/>
  <sheetViews>
    <sheetView zoomScaleNormal="100" workbookViewId="0">
      <pane ySplit="2" topLeftCell="A25"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3467</v>
      </c>
      <c r="C3" s="289"/>
      <c r="D3" s="289"/>
      <c r="E3" s="290"/>
    </row>
    <row r="4" spans="1:5" x14ac:dyDescent="0.25">
      <c r="A4" s="7" t="s">
        <v>1</v>
      </c>
      <c r="B4" s="81" t="s">
        <v>3468</v>
      </c>
      <c r="C4" s="82"/>
      <c r="D4" s="82"/>
      <c r="E4" s="83"/>
    </row>
    <row r="5" spans="1:5" x14ac:dyDescent="0.25">
      <c r="A5" s="7" t="s">
        <v>229</v>
      </c>
      <c r="B5" s="128"/>
      <c r="C5" s="141"/>
      <c r="D5" s="141"/>
      <c r="E5" s="142"/>
    </row>
    <row r="6" spans="1:5" ht="43.5" customHeight="1" x14ac:dyDescent="0.25">
      <c r="A6" s="7" t="s">
        <v>2</v>
      </c>
      <c r="B6" s="128" t="s">
        <v>3469</v>
      </c>
      <c r="C6" s="141"/>
      <c r="D6" s="141"/>
      <c r="E6" s="142"/>
    </row>
    <row r="7" spans="1:5" ht="87" customHeight="1" x14ac:dyDescent="0.25">
      <c r="A7" s="5" t="s">
        <v>231</v>
      </c>
      <c r="B7" s="124" t="s">
        <v>3470</v>
      </c>
      <c r="C7" s="125"/>
      <c r="D7" s="125"/>
      <c r="E7" s="126"/>
    </row>
    <row r="8" spans="1:5" ht="25" x14ac:dyDescent="0.25">
      <c r="A8" s="10" t="s">
        <v>233</v>
      </c>
      <c r="B8" s="241" t="s">
        <v>335</v>
      </c>
      <c r="C8" s="111"/>
      <c r="D8" s="111"/>
      <c r="E8" s="112"/>
    </row>
    <row r="9" spans="1:5" ht="12.75" customHeight="1" x14ac:dyDescent="0.25">
      <c r="A9" s="16" t="s">
        <v>235</v>
      </c>
      <c r="B9" s="155" t="s">
        <v>3471</v>
      </c>
      <c r="C9" s="156"/>
      <c r="D9" s="156"/>
      <c r="E9" s="157"/>
    </row>
    <row r="10" spans="1:5" x14ac:dyDescent="0.25">
      <c r="A10" s="117" t="s">
        <v>237</v>
      </c>
      <c r="B10" s="81" t="s">
        <v>3472</v>
      </c>
      <c r="C10" s="82"/>
      <c r="D10" s="82"/>
      <c r="E10" s="83"/>
    </row>
    <row r="11" spans="1:5" x14ac:dyDescent="0.25">
      <c r="A11" s="118"/>
      <c r="B11" s="81" t="s">
        <v>3473</v>
      </c>
      <c r="C11" s="82"/>
      <c r="D11" s="82"/>
      <c r="E11" s="83"/>
    </row>
    <row r="12" spans="1:5" x14ac:dyDescent="0.25">
      <c r="A12" s="119"/>
      <c r="B12" s="81" t="s">
        <v>3474</v>
      </c>
      <c r="C12" s="82"/>
      <c r="D12" s="82"/>
      <c r="E12" s="83"/>
    </row>
    <row r="13" spans="1:5" x14ac:dyDescent="0.25">
      <c r="A13" s="16" t="s">
        <v>241</v>
      </c>
      <c r="B13" s="81" t="s">
        <v>3475</v>
      </c>
      <c r="C13" s="82"/>
      <c r="D13" s="82"/>
      <c r="E13" s="83"/>
    </row>
    <row r="14" spans="1:5" x14ac:dyDescent="0.25">
      <c r="A14" s="16" t="s">
        <v>243</v>
      </c>
      <c r="B14" s="242" t="s">
        <v>2668</v>
      </c>
      <c r="C14" s="243"/>
      <c r="D14" s="243"/>
      <c r="E14" s="244"/>
    </row>
    <row r="15" spans="1:5" x14ac:dyDescent="0.25">
      <c r="A15" s="15" t="s">
        <v>245</v>
      </c>
      <c r="B15" s="108" t="s">
        <v>3476</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3477</v>
      </c>
      <c r="C22" s="82"/>
      <c r="D22" s="82"/>
      <c r="E22" s="83"/>
    </row>
    <row r="23" spans="1:8" ht="63.75" customHeight="1" x14ac:dyDescent="0.25">
      <c r="A23" s="9" t="s">
        <v>258</v>
      </c>
      <c r="B23" s="149" t="s">
        <v>3478</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45839</v>
      </c>
      <c r="C34" s="170"/>
      <c r="D34" s="170"/>
      <c r="E34" s="171"/>
    </row>
    <row r="35" spans="1:5" ht="248.25" customHeight="1" x14ac:dyDescent="0.25">
      <c r="A35" s="6" t="s">
        <v>5</v>
      </c>
      <c r="B35" s="139" t="s">
        <v>3560</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BBE3FD98-ABD7-401C-9F2A-728DF0245519}">
      <formula1>"Yes,No"</formula1>
    </dataValidation>
    <dataValidation type="list" allowBlank="1" showInputMessage="1" showErrorMessage="1" sqref="B36" xr:uid="{411F594F-6FA7-40BA-AD08-E9B583BFB298}">
      <formula1>"Applied, Exempt"</formula1>
    </dataValidation>
  </dataValidations>
  <hyperlinks>
    <hyperlink ref="B15:E15" r:id="rId1" display="nicola.collins@cqc.org.uk" xr:uid="{984C06CC-D290-4534-827A-4072C84E686C}"/>
  </hyperlinks>
  <pageMargins left="0.7" right="0.7" top="0.75" bottom="0.75" header="0.3" footer="0.3"/>
  <pageSetup paperSize="9" orientation="portrait"/>
  <drawing r:id="rId2"/>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4669-8F2A-4C58-BB2D-DA75BF865690}">
  <sheetPr codeName="Sheet1186"/>
  <dimension ref="A1:H38"/>
  <sheetViews>
    <sheetView zoomScaleNormal="100" workbookViewId="0">
      <pane ySplit="2" topLeftCell="A3"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59">
        <v>1114</v>
      </c>
      <c r="B1" s="8"/>
      <c r="C1" s="8"/>
      <c r="D1" s="8"/>
      <c r="E1" s="8"/>
    </row>
    <row r="2" spans="1:5" ht="22.75" customHeight="1" x14ac:dyDescent="0.25">
      <c r="B2" s="8"/>
      <c r="C2" s="8"/>
      <c r="D2" s="8"/>
      <c r="E2" s="8"/>
    </row>
    <row r="3" spans="1:5" ht="20.5" customHeight="1" x14ac:dyDescent="0.25">
      <c r="A3" s="55" t="s">
        <v>227</v>
      </c>
      <c r="B3" s="288" t="s">
        <v>3479</v>
      </c>
      <c r="C3" s="289"/>
      <c r="D3" s="289"/>
      <c r="E3" s="290"/>
    </row>
    <row r="4" spans="1:5" x14ac:dyDescent="0.25">
      <c r="A4" s="7" t="s">
        <v>1</v>
      </c>
      <c r="B4" s="81" t="s">
        <v>3480</v>
      </c>
      <c r="C4" s="82"/>
      <c r="D4" s="82"/>
      <c r="E4" s="83"/>
    </row>
    <row r="5" spans="1:5" x14ac:dyDescent="0.25">
      <c r="A5" s="7" t="s">
        <v>229</v>
      </c>
      <c r="B5" s="128"/>
      <c r="C5" s="141"/>
      <c r="D5" s="141"/>
      <c r="E5" s="142"/>
    </row>
    <row r="6" spans="1:5" ht="43.5" customHeight="1" x14ac:dyDescent="0.25">
      <c r="A6" s="7" t="s">
        <v>2</v>
      </c>
      <c r="B6" s="128" t="s">
        <v>3481</v>
      </c>
      <c r="C6" s="141"/>
      <c r="D6" s="141"/>
      <c r="E6" s="142"/>
    </row>
    <row r="7" spans="1:5" ht="87" customHeight="1" x14ac:dyDescent="0.25">
      <c r="A7" s="5" t="s">
        <v>231</v>
      </c>
      <c r="B7" s="124" t="s">
        <v>3482</v>
      </c>
      <c r="C7" s="125"/>
      <c r="D7" s="125"/>
      <c r="E7" s="126"/>
    </row>
    <row r="8" spans="1:5" ht="25" x14ac:dyDescent="0.25">
      <c r="A8" s="10" t="s">
        <v>233</v>
      </c>
      <c r="B8" s="241" t="s">
        <v>3483</v>
      </c>
      <c r="C8" s="111"/>
      <c r="D8" s="111"/>
      <c r="E8" s="112"/>
    </row>
    <row r="9" spans="1:5" ht="12.75" customHeight="1" x14ac:dyDescent="0.25">
      <c r="A9" s="16" t="s">
        <v>235</v>
      </c>
      <c r="B9" s="155" t="s">
        <v>3484</v>
      </c>
      <c r="C9" s="156"/>
      <c r="D9" s="156"/>
      <c r="E9" s="157"/>
    </row>
    <row r="10" spans="1:5" x14ac:dyDescent="0.25">
      <c r="A10" s="117" t="s">
        <v>237</v>
      </c>
      <c r="B10" s="81" t="s">
        <v>3485</v>
      </c>
      <c r="C10" s="82"/>
      <c r="D10" s="82"/>
      <c r="E10" s="83"/>
    </row>
    <row r="11" spans="1:5" x14ac:dyDescent="0.25">
      <c r="A11" s="118"/>
      <c r="B11" s="81" t="s">
        <v>3486</v>
      </c>
      <c r="C11" s="82"/>
      <c r="D11" s="82"/>
      <c r="E11" s="83"/>
    </row>
    <row r="12" spans="1:5" x14ac:dyDescent="0.25">
      <c r="A12" s="119"/>
      <c r="B12" s="81" t="s">
        <v>3487</v>
      </c>
      <c r="C12" s="82"/>
      <c r="D12" s="82"/>
      <c r="E12" s="83"/>
    </row>
    <row r="13" spans="1:5" x14ac:dyDescent="0.25">
      <c r="A13" s="16" t="s">
        <v>241</v>
      </c>
      <c r="B13" s="81" t="s">
        <v>3488</v>
      </c>
      <c r="C13" s="82"/>
      <c r="D13" s="82"/>
      <c r="E13" s="83"/>
    </row>
    <row r="14" spans="1:5" x14ac:dyDescent="0.25">
      <c r="A14" s="16" t="s">
        <v>243</v>
      </c>
      <c r="B14" s="242" t="s">
        <v>3489</v>
      </c>
      <c r="C14" s="243"/>
      <c r="D14" s="243"/>
      <c r="E14" s="244"/>
    </row>
    <row r="15" spans="1:5" x14ac:dyDescent="0.25">
      <c r="A15" s="15" t="s">
        <v>245</v>
      </c>
      <c r="B15" s="108" t="s">
        <v>3490</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3491</v>
      </c>
      <c r="C22" s="82"/>
      <c r="D22" s="82"/>
      <c r="E22" s="83"/>
    </row>
    <row r="23" spans="1:8" ht="63.75" customHeight="1" x14ac:dyDescent="0.25">
      <c r="A23" s="9" t="s">
        <v>258</v>
      </c>
      <c r="B23" s="149" t="s">
        <v>3492</v>
      </c>
      <c r="C23" s="82"/>
      <c r="D23" s="82"/>
      <c r="E23" s="83"/>
    </row>
    <row r="24" spans="1:8" x14ac:dyDescent="0.25">
      <c r="A24" s="95" t="s">
        <v>260</v>
      </c>
      <c r="B24" s="12"/>
      <c r="C24" s="241" t="s">
        <v>261</v>
      </c>
      <c r="D24" s="99"/>
      <c r="E24" s="100"/>
    </row>
    <row r="25" spans="1:8" x14ac:dyDescent="0.25">
      <c r="A25" s="96"/>
      <c r="B25" s="11" t="s">
        <v>2087</v>
      </c>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45853</v>
      </c>
      <c r="C34" s="170"/>
      <c r="D34" s="170"/>
      <c r="E34" s="171"/>
    </row>
    <row r="35" spans="1:5" ht="248.25" customHeight="1" x14ac:dyDescent="0.25">
      <c r="A35" s="6" t="s">
        <v>5</v>
      </c>
      <c r="B35" s="149" t="s">
        <v>3493</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DC17705F-7795-4AF4-BDB4-4B7EECD04BDC}">
      <formula1>"Yes,No"</formula1>
    </dataValidation>
    <dataValidation type="list" allowBlank="1" showInputMessage="1" showErrorMessage="1" sqref="B36" xr:uid="{C9AEAD52-7E00-4B57-8B70-63C0C51F8C3E}">
      <formula1>"Applied, Exempt"</formula1>
    </dataValidation>
  </dataValidations>
  <hyperlinks>
    <hyperlink ref="B15:E15" r:id="rId1" display="Timothy.Jobson@somersetft.nhs.uk" xr:uid="{4BDBCDB7-3FD2-482C-9A01-FB7DB4D4084E}"/>
  </hyperlinks>
  <pageMargins left="0.7" right="0.7" top="0.75" bottom="0.75" header="0.3" footer="0.3"/>
  <pageSetup paperSize="9" orientation="portrait"/>
  <drawing r:id="rId2"/>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F2685-FB40-49C5-B5FA-4C71DCB60CF5}">
  <sheetPr codeName="Sheet1187"/>
  <dimension ref="A1:H38"/>
  <sheetViews>
    <sheetView zoomScaleNormal="100" workbookViewId="0">
      <pane ySplit="2" topLeftCell="A17" activePane="bottomLeft" state="frozen"/>
      <selection activeCell="G7" sqref="G7"/>
      <selection pane="bottomLeft" activeCell="G35" sqref="G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3494</v>
      </c>
      <c r="C3" s="289"/>
      <c r="D3" s="289"/>
      <c r="E3" s="290"/>
    </row>
    <row r="4" spans="1:5" x14ac:dyDescent="0.25">
      <c r="A4" s="7" t="s">
        <v>1</v>
      </c>
      <c r="B4" s="81" t="s">
        <v>3495</v>
      </c>
      <c r="C4" s="82"/>
      <c r="D4" s="82"/>
      <c r="E4" s="83"/>
    </row>
    <row r="5" spans="1:5" x14ac:dyDescent="0.25">
      <c r="A5" s="7" t="s">
        <v>229</v>
      </c>
      <c r="B5" s="128"/>
      <c r="C5" s="141"/>
      <c r="D5" s="141"/>
      <c r="E5" s="142"/>
    </row>
    <row r="6" spans="1:5" ht="43.5" customHeight="1" x14ac:dyDescent="0.25">
      <c r="A6" s="7" t="s">
        <v>2</v>
      </c>
      <c r="B6" s="128" t="s">
        <v>3496</v>
      </c>
      <c r="C6" s="141"/>
      <c r="D6" s="141"/>
      <c r="E6" s="142"/>
    </row>
    <row r="7" spans="1:5" ht="87" customHeight="1" x14ac:dyDescent="0.25">
      <c r="A7" s="5" t="s">
        <v>231</v>
      </c>
      <c r="B7" s="124" t="s">
        <v>3497</v>
      </c>
      <c r="C7" s="125"/>
      <c r="D7" s="125"/>
      <c r="E7" s="126"/>
    </row>
    <row r="8" spans="1:5" ht="25" x14ac:dyDescent="0.25">
      <c r="A8" s="10" t="s">
        <v>233</v>
      </c>
      <c r="B8" s="241" t="s">
        <v>3498</v>
      </c>
      <c r="C8" s="111"/>
      <c r="D8" s="111"/>
      <c r="E8" s="112"/>
    </row>
    <row r="9" spans="1:5" ht="12.75" customHeight="1" x14ac:dyDescent="0.25">
      <c r="A9" s="16" t="s">
        <v>235</v>
      </c>
      <c r="B9" s="155" t="s">
        <v>3499</v>
      </c>
      <c r="C9" s="156"/>
      <c r="D9" s="156"/>
      <c r="E9" s="157"/>
    </row>
    <row r="10" spans="1:5" x14ac:dyDescent="0.25">
      <c r="A10" s="117" t="s">
        <v>237</v>
      </c>
      <c r="B10" s="81" t="s">
        <v>3500</v>
      </c>
      <c r="C10" s="82"/>
      <c r="D10" s="82"/>
      <c r="E10" s="83"/>
    </row>
    <row r="11" spans="1:5" x14ac:dyDescent="0.25">
      <c r="A11" s="118"/>
      <c r="B11" s="81" t="s">
        <v>3501</v>
      </c>
      <c r="C11" s="82"/>
      <c r="D11" s="82"/>
      <c r="E11" s="83"/>
    </row>
    <row r="12" spans="1:5" x14ac:dyDescent="0.25">
      <c r="A12" s="119"/>
      <c r="B12" s="81" t="s">
        <v>3502</v>
      </c>
      <c r="C12" s="82"/>
      <c r="D12" s="82"/>
      <c r="E12" s="83"/>
    </row>
    <row r="13" spans="1:5" x14ac:dyDescent="0.25">
      <c r="A13" s="16" t="s">
        <v>241</v>
      </c>
      <c r="B13" s="81" t="s">
        <v>3503</v>
      </c>
      <c r="C13" s="82"/>
      <c r="D13" s="82"/>
      <c r="E13" s="83"/>
    </row>
    <row r="14" spans="1:5" x14ac:dyDescent="0.25">
      <c r="A14" s="16" t="s">
        <v>243</v>
      </c>
      <c r="B14" s="242" t="s">
        <v>3504</v>
      </c>
      <c r="C14" s="243"/>
      <c r="D14" s="243"/>
      <c r="E14" s="244"/>
    </row>
    <row r="15" spans="1:5" x14ac:dyDescent="0.25">
      <c r="A15" s="15" t="s">
        <v>245</v>
      </c>
      <c r="B15" s="108" t="s">
        <v>3505</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3506</v>
      </c>
      <c r="C22" s="82"/>
      <c r="D22" s="82"/>
      <c r="E22" s="83"/>
    </row>
    <row r="23" spans="1:8" ht="63.75" customHeight="1" x14ac:dyDescent="0.25">
      <c r="A23" s="9" t="s">
        <v>258</v>
      </c>
      <c r="B23" s="149" t="s">
        <v>3507</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45885</v>
      </c>
      <c r="C34" s="170"/>
      <c r="D34" s="170"/>
      <c r="E34" s="171"/>
    </row>
    <row r="35" spans="1:5" ht="248.25" customHeight="1" x14ac:dyDescent="0.25">
      <c r="A35" s="6" t="s">
        <v>5</v>
      </c>
      <c r="B35" s="149" t="s">
        <v>3508</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710F4C9B-8078-491E-9F1F-A08E58BAA361}">
      <formula1>"Yes,No"</formula1>
    </dataValidation>
    <dataValidation type="list" allowBlank="1" showInputMessage="1" showErrorMessage="1" sqref="B36" xr:uid="{E2C6762B-57EF-420D-8BD5-61AE7476A094}">
      <formula1>"Applied, Exempt"</formula1>
    </dataValidation>
  </dataValidations>
  <hyperlinks>
    <hyperlink ref="B15:E15" r:id="rId1" display="simon.ray@nhs.net " xr:uid="{E42A2619-65E8-4B64-8DC9-C6C010D37275}"/>
  </hyperlinks>
  <pageMargins left="0.7" right="0.7" top="0.75" bottom="0.75" header="0.3" footer="0.3"/>
  <pageSetup paperSize="9" orientation="portrait"/>
  <drawing r:id="rId2"/>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03307-A215-448B-AA40-15BC6BD8CF2F}">
  <sheetPr codeName="Sheet1188"/>
  <dimension ref="A1:H38"/>
  <sheetViews>
    <sheetView zoomScaleNormal="100" workbookViewId="0">
      <pane ySplit="2" topLeftCell="A22" activePane="bottomLeft" state="frozen"/>
      <selection activeCell="G7" sqref="G7"/>
      <selection pane="bottomLeft" activeCell="B35" sqref="B35:E35"/>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3509</v>
      </c>
      <c r="C3" s="289"/>
      <c r="D3" s="289"/>
      <c r="E3" s="290"/>
    </row>
    <row r="4" spans="1:5" x14ac:dyDescent="0.25">
      <c r="A4" s="7" t="s">
        <v>1</v>
      </c>
      <c r="B4" s="81" t="s">
        <v>3510</v>
      </c>
      <c r="C4" s="82"/>
      <c r="D4" s="82"/>
      <c r="E4" s="83"/>
    </row>
    <row r="5" spans="1:5" x14ac:dyDescent="0.25">
      <c r="A5" s="7" t="s">
        <v>229</v>
      </c>
      <c r="B5" s="128"/>
      <c r="C5" s="141"/>
      <c r="D5" s="141"/>
      <c r="E5" s="142"/>
    </row>
    <row r="6" spans="1:5" ht="43.5" customHeight="1" x14ac:dyDescent="0.25">
      <c r="A6" s="7" t="s">
        <v>2</v>
      </c>
      <c r="B6" s="128" t="s">
        <v>3511</v>
      </c>
      <c r="C6" s="141"/>
      <c r="D6" s="141"/>
      <c r="E6" s="142"/>
    </row>
    <row r="7" spans="1:5" ht="87" customHeight="1" x14ac:dyDescent="0.25">
      <c r="A7" s="5" t="s">
        <v>231</v>
      </c>
      <c r="B7" s="124" t="s">
        <v>3512</v>
      </c>
      <c r="C7" s="125"/>
      <c r="D7" s="125"/>
      <c r="E7" s="126"/>
    </row>
    <row r="8" spans="1:5" ht="25" x14ac:dyDescent="0.25">
      <c r="A8" s="10" t="s">
        <v>233</v>
      </c>
      <c r="B8" s="241" t="s">
        <v>3513</v>
      </c>
      <c r="C8" s="111"/>
      <c r="D8" s="111"/>
      <c r="E8" s="112"/>
    </row>
    <row r="9" spans="1:5" ht="12.75" customHeight="1" x14ac:dyDescent="0.25">
      <c r="A9" s="16" t="s">
        <v>235</v>
      </c>
      <c r="B9" s="155" t="s">
        <v>3514</v>
      </c>
      <c r="C9" s="156"/>
      <c r="D9" s="156"/>
      <c r="E9" s="157"/>
    </row>
    <row r="10" spans="1:5" x14ac:dyDescent="0.25">
      <c r="A10" s="117" t="s">
        <v>237</v>
      </c>
      <c r="B10" s="81" t="s">
        <v>3515</v>
      </c>
      <c r="C10" s="82"/>
      <c r="D10" s="82"/>
      <c r="E10" s="83"/>
    </row>
    <row r="11" spans="1:5" x14ac:dyDescent="0.25">
      <c r="A11" s="118"/>
      <c r="B11" s="81" t="s">
        <v>3516</v>
      </c>
      <c r="C11" s="82"/>
      <c r="D11" s="82"/>
      <c r="E11" s="83"/>
    </row>
    <row r="12" spans="1:5" x14ac:dyDescent="0.25">
      <c r="A12" s="119"/>
      <c r="B12" s="81" t="s">
        <v>311</v>
      </c>
      <c r="C12" s="82"/>
      <c r="D12" s="82"/>
      <c r="E12" s="83"/>
    </row>
    <row r="13" spans="1:5" x14ac:dyDescent="0.25">
      <c r="A13" s="16" t="s">
        <v>241</v>
      </c>
      <c r="B13" s="81" t="s">
        <v>3517</v>
      </c>
      <c r="C13" s="82"/>
      <c r="D13" s="82"/>
      <c r="E13" s="83"/>
    </row>
    <row r="14" spans="1:5" x14ac:dyDescent="0.25">
      <c r="A14" s="16" t="s">
        <v>243</v>
      </c>
      <c r="B14" s="242">
        <v>7922497531</v>
      </c>
      <c r="C14" s="243"/>
      <c r="D14" s="243"/>
      <c r="E14" s="244"/>
    </row>
    <row r="15" spans="1:5" x14ac:dyDescent="0.25">
      <c r="A15" s="15" t="s">
        <v>245</v>
      </c>
      <c r="B15" s="108" t="s">
        <v>3518</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t="s">
        <v>2087</v>
      </c>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x14ac:dyDescent="0.25">
      <c r="A21" s="97"/>
      <c r="B21" s="11"/>
      <c r="C21" s="104" t="s">
        <v>255</v>
      </c>
      <c r="D21" s="115"/>
      <c r="E21" s="116"/>
    </row>
    <row r="22" spans="1:8" ht="71.25" customHeight="1" x14ac:dyDescent="0.25">
      <c r="A22" s="13" t="s">
        <v>256</v>
      </c>
      <c r="B22" s="81" t="s">
        <v>3519</v>
      </c>
      <c r="C22" s="82"/>
      <c r="D22" s="82"/>
      <c r="E22" s="83"/>
    </row>
    <row r="23" spans="1:8" ht="63.75" customHeight="1" x14ac:dyDescent="0.25">
      <c r="A23" s="9" t="s">
        <v>258</v>
      </c>
      <c r="B23" s="149" t="s">
        <v>3520</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45919</v>
      </c>
      <c r="C34" s="170"/>
      <c r="D34" s="170"/>
      <c r="E34" s="171"/>
    </row>
    <row r="35" spans="1:5" ht="248.25" customHeight="1" x14ac:dyDescent="0.25">
      <c r="A35" s="6" t="s">
        <v>5</v>
      </c>
      <c r="B35" s="149" t="s">
        <v>3521</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26AEF581-083B-4AEF-BC54-70E193F0689E}">
      <formula1>"Yes,No"</formula1>
    </dataValidation>
    <dataValidation type="list" allowBlank="1" showInputMessage="1" showErrorMessage="1" sqref="B36" xr:uid="{68E08A57-814C-456B-AFD1-969DA481D6A7}">
      <formula1>"Applied, Exempt"</formula1>
    </dataValidation>
  </dataValidations>
  <hyperlinks>
    <hyperlink ref="B15:E15" r:id="rId1" display="sophie.webster@hn-company.co.uk" xr:uid="{26A67CA8-30BF-4CB4-9410-1D8E312E91C8}"/>
  </hyperlinks>
  <pageMargins left="0.7" right="0.7" top="0.75" bottom="0.75" header="0.3" footer="0.3"/>
  <pageSetup paperSize="9" orientation="portrait"/>
  <drawing r:id="rId2"/>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AEC28-FC01-4072-B36F-F031F6683D3F}">
  <sheetPr codeName="Sheet1189"/>
  <dimension ref="A1:H38"/>
  <sheetViews>
    <sheetView zoomScaleNormal="100" workbookViewId="0">
      <pane ySplit="2" topLeftCell="A3" activePane="bottomLeft" state="frozen"/>
      <selection activeCell="G7" sqref="G7"/>
      <selection pane="bottomLeft"/>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3522</v>
      </c>
      <c r="C3" s="289"/>
      <c r="D3" s="289"/>
      <c r="E3" s="290"/>
    </row>
    <row r="4" spans="1:5" x14ac:dyDescent="0.25">
      <c r="A4" s="7" t="s">
        <v>1</v>
      </c>
      <c r="B4" s="81" t="s">
        <v>3523</v>
      </c>
      <c r="C4" s="82"/>
      <c r="D4" s="82"/>
      <c r="E4" s="83"/>
    </row>
    <row r="5" spans="1:5" x14ac:dyDescent="0.25">
      <c r="A5" s="7" t="s">
        <v>229</v>
      </c>
      <c r="B5" s="128"/>
      <c r="C5" s="141"/>
      <c r="D5" s="141"/>
      <c r="E5" s="142"/>
    </row>
    <row r="6" spans="1:5" ht="43.5" customHeight="1" x14ac:dyDescent="0.25">
      <c r="A6" s="7" t="s">
        <v>2</v>
      </c>
      <c r="B6" s="128" t="s">
        <v>3524</v>
      </c>
      <c r="C6" s="141"/>
      <c r="D6" s="141"/>
      <c r="E6" s="142"/>
    </row>
    <row r="7" spans="1:5" ht="87" customHeight="1" x14ac:dyDescent="0.25">
      <c r="A7" s="5" t="s">
        <v>231</v>
      </c>
      <c r="B7" s="124" t="s">
        <v>3525</v>
      </c>
      <c r="C7" s="125"/>
      <c r="D7" s="125"/>
      <c r="E7" s="126"/>
    </row>
    <row r="8" spans="1:5" ht="25" x14ac:dyDescent="0.25">
      <c r="A8" s="10" t="s">
        <v>233</v>
      </c>
      <c r="B8" s="241" t="s">
        <v>3526</v>
      </c>
      <c r="C8" s="111"/>
      <c r="D8" s="111"/>
      <c r="E8" s="112"/>
    </row>
    <row r="9" spans="1:5" ht="12.75" customHeight="1" x14ac:dyDescent="0.25">
      <c r="A9" s="16" t="s">
        <v>235</v>
      </c>
      <c r="B9" s="155" t="s">
        <v>3527</v>
      </c>
      <c r="C9" s="156"/>
      <c r="D9" s="156"/>
      <c r="E9" s="157"/>
    </row>
    <row r="10" spans="1:5" x14ac:dyDescent="0.25">
      <c r="A10" s="117" t="s">
        <v>237</v>
      </c>
      <c r="B10" s="81" t="s">
        <v>3528</v>
      </c>
      <c r="C10" s="82"/>
      <c r="D10" s="82"/>
      <c r="E10" s="83"/>
    </row>
    <row r="11" spans="1:5" x14ac:dyDescent="0.25">
      <c r="A11" s="118"/>
      <c r="B11" s="81" t="s">
        <v>3529</v>
      </c>
      <c r="C11" s="82"/>
      <c r="D11" s="82"/>
      <c r="E11" s="83"/>
    </row>
    <row r="12" spans="1:5" x14ac:dyDescent="0.25">
      <c r="A12" s="119"/>
      <c r="B12" s="81"/>
      <c r="C12" s="82"/>
      <c r="D12" s="82"/>
      <c r="E12" s="83"/>
    </row>
    <row r="13" spans="1:5" x14ac:dyDescent="0.25">
      <c r="A13" s="16" t="s">
        <v>241</v>
      </c>
      <c r="B13" s="81" t="s">
        <v>3530</v>
      </c>
      <c r="C13" s="82"/>
      <c r="D13" s="82"/>
      <c r="E13" s="83"/>
    </row>
    <row r="14" spans="1:5" x14ac:dyDescent="0.25">
      <c r="A14" s="16" t="s">
        <v>243</v>
      </c>
      <c r="B14" s="242" t="s">
        <v>3531</v>
      </c>
      <c r="C14" s="243"/>
      <c r="D14" s="243"/>
      <c r="E14" s="244"/>
    </row>
    <row r="15" spans="1:5" x14ac:dyDescent="0.25">
      <c r="A15" s="15" t="s">
        <v>245</v>
      </c>
      <c r="B15" s="108" t="s">
        <v>3532</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3533</v>
      </c>
      <c r="C22" s="82"/>
      <c r="D22" s="82"/>
      <c r="E22" s="83"/>
    </row>
    <row r="23" spans="1:8" ht="63.75" customHeight="1" x14ac:dyDescent="0.25">
      <c r="A23" s="9" t="s">
        <v>258</v>
      </c>
      <c r="B23" s="233" t="s">
        <v>3534</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45927</v>
      </c>
      <c r="C34" s="170"/>
      <c r="D34" s="170"/>
      <c r="E34" s="171"/>
    </row>
    <row r="35" spans="1:5" ht="248.25" customHeight="1" x14ac:dyDescent="0.25">
      <c r="A35" s="6" t="s">
        <v>5</v>
      </c>
      <c r="B35" s="149" t="s">
        <v>3535</v>
      </c>
      <c r="C35" s="82"/>
      <c r="D35" s="82"/>
      <c r="E35" s="82"/>
    </row>
    <row r="36" spans="1:5" ht="25" x14ac:dyDescent="0.25">
      <c r="A36" s="74" t="s">
        <v>8</v>
      </c>
      <c r="B36" s="72" t="s">
        <v>1603</v>
      </c>
      <c r="C36" s="132"/>
      <c r="D36" s="133"/>
      <c r="E36" s="134"/>
    </row>
    <row r="37" spans="1:5" ht="25" x14ac:dyDescent="0.25">
      <c r="A37" s="75" t="s">
        <v>9</v>
      </c>
      <c r="B37" s="76" t="s">
        <v>437</v>
      </c>
      <c r="C37" s="135"/>
      <c r="D37" s="135"/>
      <c r="E37" s="136"/>
    </row>
    <row r="38" spans="1:5" ht="25" x14ac:dyDescent="0.25">
      <c r="A38" s="5" t="s">
        <v>10</v>
      </c>
      <c r="B38" s="77" t="s">
        <v>513</v>
      </c>
      <c r="C38" s="137"/>
      <c r="D38" s="137"/>
      <c r="E38" s="138"/>
    </row>
  </sheetData>
  <mergeCells count="37">
    <mergeCell ref="B8:E8"/>
    <mergeCell ref="B9:E9"/>
    <mergeCell ref="B3:E3"/>
    <mergeCell ref="B4:E4"/>
    <mergeCell ref="B5:E5"/>
    <mergeCell ref="B6:E6"/>
    <mergeCell ref="B7:E7"/>
    <mergeCell ref="A10:A12"/>
    <mergeCell ref="B10:E10"/>
    <mergeCell ref="B11:E11"/>
    <mergeCell ref="B12:E12"/>
    <mergeCell ref="B14:E14"/>
    <mergeCell ref="B13:E13"/>
    <mergeCell ref="B15:E15"/>
    <mergeCell ref="A16:A21"/>
    <mergeCell ref="C16:E16"/>
    <mergeCell ref="C17:E17"/>
    <mergeCell ref="C18:E18"/>
    <mergeCell ref="C19:E19"/>
    <mergeCell ref="C20:E20"/>
    <mergeCell ref="C21:E21"/>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s>
  <dataValidations count="2">
    <dataValidation type="list" allowBlank="1" showInputMessage="1" showErrorMessage="1" sqref="B37:B38" xr:uid="{5F2FC625-C702-4F99-B4A8-FC75F9E894D2}">
      <formula1>"Yes,No"</formula1>
    </dataValidation>
    <dataValidation type="list" allowBlank="1" showInputMessage="1" showErrorMessage="1" sqref="B36" xr:uid="{A5ECE9B9-534A-4EC9-B650-23F8B6F65206}">
      <formula1>"Applied, Exempt"</formula1>
    </dataValidation>
  </dataValidations>
  <hyperlinks>
    <hyperlink ref="B15:E15" r:id="rId1" display="dan.hughes2@nhs.net" xr:uid="{1E2F5869-2B4C-4A44-98DD-1F28AAFE2C01}"/>
  </hyperlinks>
  <pageMargins left="0.7" right="0.7" top="0.75" bottom="0.75" header="0.3" footer="0.3"/>
  <pageSetup paperSize="9" orientation="portrait"/>
  <drawing r:id="rId2"/>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D2CD-3995-437D-87E5-24EFAE827410}">
  <sheetPr codeName="Sheet1190"/>
  <dimension ref="A1:H38"/>
  <sheetViews>
    <sheetView zoomScaleNormal="100" workbookViewId="0">
      <pane ySplit="2" topLeftCell="A35" activePane="bottomLeft" state="frozen"/>
      <selection activeCell="G7" sqref="G7"/>
      <selection pane="bottomLeft" activeCell="B38" sqref="B38"/>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x14ac:dyDescent="0.25">
      <c r="B2" s="8"/>
      <c r="C2" s="8"/>
      <c r="D2" s="8"/>
      <c r="E2" s="8"/>
    </row>
    <row r="3" spans="1:5" ht="20.5" customHeight="1" x14ac:dyDescent="0.25">
      <c r="A3" s="55" t="s">
        <v>227</v>
      </c>
      <c r="B3" s="288" t="s">
        <v>3536</v>
      </c>
      <c r="C3" s="289"/>
      <c r="D3" s="289"/>
      <c r="E3" s="290"/>
    </row>
    <row r="4" spans="1:5" x14ac:dyDescent="0.25">
      <c r="A4" s="7" t="s">
        <v>1</v>
      </c>
      <c r="B4" s="81" t="s">
        <v>3537</v>
      </c>
      <c r="C4" s="82"/>
      <c r="D4" s="82"/>
      <c r="E4" s="83"/>
    </row>
    <row r="5" spans="1:5" x14ac:dyDescent="0.25">
      <c r="A5" s="7" t="s">
        <v>229</v>
      </c>
      <c r="B5" s="128"/>
      <c r="C5" s="141"/>
      <c r="D5" s="141"/>
      <c r="E5" s="142"/>
    </row>
    <row r="6" spans="1:5" ht="43.5" customHeight="1" x14ac:dyDescent="0.25">
      <c r="A6" s="7" t="s">
        <v>2</v>
      </c>
      <c r="B6" s="344" t="s">
        <v>3538</v>
      </c>
      <c r="C6" s="141"/>
      <c r="D6" s="141"/>
      <c r="E6" s="142"/>
    </row>
    <row r="7" spans="1:5" ht="87" customHeight="1" x14ac:dyDescent="0.25">
      <c r="A7" s="5" t="s">
        <v>231</v>
      </c>
      <c r="B7" s="124" t="s">
        <v>3539</v>
      </c>
      <c r="C7" s="125"/>
      <c r="D7" s="125"/>
      <c r="E7" s="126"/>
    </row>
    <row r="8" spans="1:5" ht="25" x14ac:dyDescent="0.25">
      <c r="A8" s="10" t="s">
        <v>233</v>
      </c>
      <c r="B8" s="241" t="s">
        <v>3540</v>
      </c>
      <c r="C8" s="111"/>
      <c r="D8" s="111"/>
      <c r="E8" s="112"/>
    </row>
    <row r="9" spans="1:5" ht="12.75" customHeight="1" x14ac:dyDescent="0.25">
      <c r="A9" s="16" t="s">
        <v>235</v>
      </c>
      <c r="B9" s="155" t="s">
        <v>3541</v>
      </c>
      <c r="C9" s="156"/>
      <c r="D9" s="156"/>
      <c r="E9" s="157"/>
    </row>
    <row r="10" spans="1:5" x14ac:dyDescent="0.25">
      <c r="A10" s="117" t="s">
        <v>237</v>
      </c>
      <c r="B10" s="81" t="s">
        <v>3542</v>
      </c>
      <c r="C10" s="82"/>
      <c r="D10" s="82"/>
      <c r="E10" s="83"/>
    </row>
    <row r="11" spans="1:5" x14ac:dyDescent="0.25">
      <c r="A11" s="118"/>
      <c r="B11" s="81" t="s">
        <v>3543</v>
      </c>
      <c r="C11" s="82"/>
      <c r="D11" s="82"/>
      <c r="E11" s="83"/>
    </row>
    <row r="12" spans="1:5" x14ac:dyDescent="0.25">
      <c r="A12" s="119"/>
      <c r="B12" s="81" t="s">
        <v>3544</v>
      </c>
      <c r="C12" s="82"/>
      <c r="D12" s="82"/>
      <c r="E12" s="83"/>
    </row>
    <row r="13" spans="1:5" x14ac:dyDescent="0.25">
      <c r="A13" s="16" t="s">
        <v>241</v>
      </c>
      <c r="B13" s="81" t="s">
        <v>3545</v>
      </c>
      <c r="C13" s="82"/>
      <c r="D13" s="82"/>
      <c r="E13" s="83"/>
    </row>
    <row r="14" spans="1:5" x14ac:dyDescent="0.25">
      <c r="A14" s="16" t="s">
        <v>243</v>
      </c>
      <c r="B14" s="242" t="s">
        <v>3546</v>
      </c>
      <c r="C14" s="243"/>
      <c r="D14" s="243"/>
      <c r="E14" s="244"/>
    </row>
    <row r="15" spans="1:5" x14ac:dyDescent="0.25">
      <c r="A15" s="15" t="s">
        <v>245</v>
      </c>
      <c r="B15" s="108" t="s">
        <v>3547</v>
      </c>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t="s">
        <v>2087</v>
      </c>
      <c r="C20" s="101" t="s">
        <v>254</v>
      </c>
      <c r="D20" s="113"/>
      <c r="E20" s="114"/>
    </row>
    <row r="21" spans="1:8" ht="27.75" customHeight="1" x14ac:dyDescent="0.25">
      <c r="A21" s="97"/>
      <c r="B21" s="11"/>
      <c r="C21" s="104" t="s">
        <v>255</v>
      </c>
      <c r="D21" s="115"/>
      <c r="E21" s="116"/>
    </row>
    <row r="22" spans="1:8" ht="71.25" customHeight="1" x14ac:dyDescent="0.25">
      <c r="A22" s="13" t="s">
        <v>256</v>
      </c>
      <c r="B22" s="81" t="s">
        <v>3548</v>
      </c>
      <c r="C22" s="82"/>
      <c r="D22" s="82"/>
      <c r="E22" s="83"/>
    </row>
    <row r="23" spans="1:8" ht="63.75" customHeight="1" x14ac:dyDescent="0.25">
      <c r="A23" s="9" t="s">
        <v>258</v>
      </c>
      <c r="B23" s="345" t="s">
        <v>3549</v>
      </c>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t="s">
        <v>2087</v>
      </c>
      <c r="C28" s="101" t="s">
        <v>265</v>
      </c>
      <c r="D28" s="102"/>
      <c r="E28" s="103"/>
    </row>
    <row r="29" spans="1:8" x14ac:dyDescent="0.25">
      <c r="A29" s="96"/>
      <c r="B29" s="11" t="s">
        <v>2087</v>
      </c>
      <c r="C29" s="101" t="s">
        <v>266</v>
      </c>
      <c r="D29" s="102"/>
      <c r="E29" s="103"/>
    </row>
    <row r="30" spans="1:8" x14ac:dyDescent="0.25">
      <c r="A30" s="97"/>
      <c r="B30" s="11" t="s">
        <v>2087</v>
      </c>
      <c r="C30" s="104" t="s">
        <v>267</v>
      </c>
      <c r="D30" s="105"/>
      <c r="E30" s="106"/>
    </row>
    <row r="31" spans="1:8" x14ac:dyDescent="0.25">
      <c r="A31" s="10" t="s">
        <v>268</v>
      </c>
      <c r="B31" s="238" t="s">
        <v>3540</v>
      </c>
      <c r="C31" s="239"/>
      <c r="D31" s="239"/>
      <c r="E31" s="240"/>
    </row>
    <row r="32" spans="1:8" x14ac:dyDescent="0.25">
      <c r="A32" s="7" t="s">
        <v>3</v>
      </c>
      <c r="B32" s="107" t="s">
        <v>288</v>
      </c>
      <c r="C32" s="82"/>
      <c r="D32" s="82"/>
      <c r="E32" s="83"/>
    </row>
    <row r="33" spans="1:5" x14ac:dyDescent="0.25">
      <c r="A33" s="7"/>
      <c r="B33" s="49"/>
      <c r="C33" s="6"/>
      <c r="D33" s="6"/>
      <c r="E33" s="36"/>
    </row>
    <row r="34" spans="1:5" x14ac:dyDescent="0.25">
      <c r="A34" s="5" t="s">
        <v>270</v>
      </c>
      <c r="B34" s="179">
        <v>45961</v>
      </c>
      <c r="C34" s="170"/>
      <c r="D34" s="170"/>
      <c r="E34" s="171"/>
    </row>
    <row r="35" spans="1:5" ht="248.25" customHeight="1" x14ac:dyDescent="0.25">
      <c r="A35" s="6" t="s">
        <v>5</v>
      </c>
      <c r="B35" s="149" t="s">
        <v>3550</v>
      </c>
      <c r="C35" s="82"/>
      <c r="D35" s="82"/>
      <c r="E35" s="82"/>
    </row>
    <row r="36" spans="1:5" ht="25" x14ac:dyDescent="0.25">
      <c r="A36" s="74" t="s">
        <v>8</v>
      </c>
      <c r="B36" s="72" t="s">
        <v>436</v>
      </c>
      <c r="C36" s="132"/>
      <c r="D36" s="133"/>
      <c r="E36" s="134"/>
    </row>
    <row r="37" spans="1:5" ht="25" x14ac:dyDescent="0.25">
      <c r="A37" s="75" t="s">
        <v>9</v>
      </c>
      <c r="B37" s="76" t="s">
        <v>437</v>
      </c>
      <c r="C37" s="135"/>
      <c r="D37" s="135"/>
      <c r="E37" s="136"/>
    </row>
    <row r="38" spans="1:5" ht="25" x14ac:dyDescent="0.25">
      <c r="A38" s="5" t="s">
        <v>10</v>
      </c>
      <c r="B38" s="77" t="s">
        <v>437</v>
      </c>
      <c r="C38" s="137"/>
      <c r="D38" s="137"/>
      <c r="E38" s="138"/>
    </row>
  </sheetData>
  <mergeCells count="37">
    <mergeCell ref="C37:E38"/>
    <mergeCell ref="B22:E22"/>
    <mergeCell ref="B23:E23"/>
    <mergeCell ref="A24:A30"/>
    <mergeCell ref="C24:E24"/>
    <mergeCell ref="C25:E25"/>
    <mergeCell ref="C26:E26"/>
    <mergeCell ref="C27:E27"/>
    <mergeCell ref="C28:E28"/>
    <mergeCell ref="C29:E29"/>
    <mergeCell ref="C30:E30"/>
    <mergeCell ref="B31:E31"/>
    <mergeCell ref="B32:E32"/>
    <mergeCell ref="B34:E34"/>
    <mergeCell ref="B35:E35"/>
    <mergeCell ref="C36:E36"/>
    <mergeCell ref="B15:E15"/>
    <mergeCell ref="A16:A21"/>
    <mergeCell ref="C16:E16"/>
    <mergeCell ref="C17:E17"/>
    <mergeCell ref="C18:E18"/>
    <mergeCell ref="C19:E19"/>
    <mergeCell ref="C20:E20"/>
    <mergeCell ref="C21:E21"/>
    <mergeCell ref="A10:A12"/>
    <mergeCell ref="B10:E10"/>
    <mergeCell ref="B11:E11"/>
    <mergeCell ref="B12:E12"/>
    <mergeCell ref="B14:E14"/>
    <mergeCell ref="B13:E13"/>
    <mergeCell ref="B8:E8"/>
    <mergeCell ref="B9:E9"/>
    <mergeCell ref="B3:E3"/>
    <mergeCell ref="B4:E4"/>
    <mergeCell ref="B5:E5"/>
    <mergeCell ref="B6:E6"/>
    <mergeCell ref="B7:E7"/>
  </mergeCells>
  <dataValidations count="2">
    <dataValidation type="list" allowBlank="1" showInputMessage="1" showErrorMessage="1" sqref="B37:B38" xr:uid="{00DB7624-F897-4A87-9455-DD6AA4243541}">
      <formula1>"Yes,No"</formula1>
    </dataValidation>
    <dataValidation type="list" allowBlank="1" showInputMessage="1" showErrorMessage="1" sqref="B36" xr:uid="{AC885F41-EE1F-40CA-8FFC-43C959EDED76}">
      <formula1>"Applied, Exempt"</formula1>
    </dataValidation>
  </dataValidations>
  <hyperlinks>
    <hyperlink ref="B15:E15" r:id="rId1" display="david.harrison@icnarc.org" xr:uid="{9457C2E7-AB7E-4602-832E-EF23CCE7CAC5}"/>
  </hyperlinks>
  <pageMargins left="0.7" right="0.7" top="0.75" bottom="0.75" header="0.3" footer="0.3"/>
  <pageSetup paperSize="9" orientation="portrait"/>
  <drawing r:id="rId2"/>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000-000000000000}">
  <sheetPr codeName="Sheet1021"/>
  <dimension ref="A1:H38"/>
  <sheetViews>
    <sheetView zoomScaleNormal="100" workbookViewId="0">
      <pane ySplit="2" topLeftCell="A36" activePane="bottomLeft" state="frozen"/>
      <selection activeCell="G7" sqref="G7"/>
      <selection pane="bottomLeft" activeCell="A36" sqref="A36:B38"/>
    </sheetView>
  </sheetViews>
  <sheetFormatPr defaultRowHeight="12.5" x14ac:dyDescent="0.25"/>
  <cols>
    <col min="1" max="1" width="17.1796875" customWidth="1"/>
    <col min="5" max="5" width="51.81640625" customWidth="1"/>
  </cols>
  <sheetData>
    <row r="1" spans="1:5" ht="30" customHeight="1" x14ac:dyDescent="0.25">
      <c r="A1" s="17"/>
      <c r="B1" s="8"/>
      <c r="C1" s="8"/>
      <c r="D1" s="8"/>
      <c r="E1" s="8"/>
    </row>
    <row r="2" spans="1:5" ht="22.75" customHeight="1" thickBot="1" x14ac:dyDescent="0.3">
      <c r="B2" s="8"/>
      <c r="C2" s="8"/>
      <c r="D2" s="8"/>
      <c r="E2" s="8"/>
    </row>
    <row r="3" spans="1:5" ht="20.5" customHeight="1" x14ac:dyDescent="0.25">
      <c r="A3" s="55" t="s">
        <v>227</v>
      </c>
      <c r="B3" s="288"/>
      <c r="C3" s="289"/>
      <c r="D3" s="289"/>
      <c r="E3" s="290"/>
    </row>
    <row r="4" spans="1:5" x14ac:dyDescent="0.25">
      <c r="A4" s="7" t="s">
        <v>1</v>
      </c>
      <c r="B4" s="81"/>
      <c r="C4" s="82"/>
      <c r="D4" s="82"/>
      <c r="E4" s="83"/>
    </row>
    <row r="5" spans="1:5" x14ac:dyDescent="0.25">
      <c r="A5" s="7" t="s">
        <v>229</v>
      </c>
      <c r="B5" s="128"/>
      <c r="C5" s="141"/>
      <c r="D5" s="141"/>
      <c r="E5" s="142"/>
    </row>
    <row r="6" spans="1:5" ht="43.5" customHeight="1" x14ac:dyDescent="0.25">
      <c r="A6" s="7" t="s">
        <v>2</v>
      </c>
      <c r="B6" s="128"/>
      <c r="C6" s="141"/>
      <c r="D6" s="141"/>
      <c r="E6" s="142"/>
    </row>
    <row r="7" spans="1:5" ht="87" customHeight="1" x14ac:dyDescent="0.25">
      <c r="A7" s="5" t="s">
        <v>231</v>
      </c>
      <c r="B7" s="124"/>
      <c r="C7" s="125"/>
      <c r="D7" s="125"/>
      <c r="E7" s="126"/>
    </row>
    <row r="8" spans="1:5" ht="25" x14ac:dyDescent="0.25">
      <c r="A8" s="10" t="s">
        <v>233</v>
      </c>
      <c r="B8" s="241"/>
      <c r="C8" s="111"/>
      <c r="D8" s="111"/>
      <c r="E8" s="112"/>
    </row>
    <row r="9" spans="1:5" ht="12.75" customHeight="1" x14ac:dyDescent="0.25">
      <c r="A9" s="16" t="s">
        <v>235</v>
      </c>
      <c r="B9" s="155"/>
      <c r="C9" s="156"/>
      <c r="D9" s="156"/>
      <c r="E9" s="157"/>
    </row>
    <row r="10" spans="1:5" x14ac:dyDescent="0.25">
      <c r="A10" s="117" t="s">
        <v>237</v>
      </c>
      <c r="B10" s="81"/>
      <c r="C10" s="82"/>
      <c r="D10" s="82"/>
      <c r="E10" s="83"/>
    </row>
    <row r="11" spans="1:5" x14ac:dyDescent="0.25">
      <c r="A11" s="118"/>
      <c r="B11" s="81"/>
      <c r="C11" s="82"/>
      <c r="D11" s="82"/>
      <c r="E11" s="83"/>
    </row>
    <row r="12" spans="1:5" x14ac:dyDescent="0.25">
      <c r="A12" s="119"/>
      <c r="B12" s="81"/>
      <c r="C12" s="82"/>
      <c r="D12" s="82"/>
      <c r="E12" s="83"/>
    </row>
    <row r="13" spans="1:5" x14ac:dyDescent="0.25">
      <c r="A13" s="16" t="s">
        <v>241</v>
      </c>
      <c r="B13" s="81"/>
      <c r="C13" s="82"/>
      <c r="D13" s="82"/>
      <c r="E13" s="83"/>
    </row>
    <row r="14" spans="1:5" x14ac:dyDescent="0.25">
      <c r="A14" s="16" t="s">
        <v>243</v>
      </c>
      <c r="B14" s="242"/>
      <c r="C14" s="243"/>
      <c r="D14" s="243"/>
      <c r="E14" s="244"/>
    </row>
    <row r="15" spans="1:5" x14ac:dyDescent="0.25">
      <c r="A15" s="15" t="s">
        <v>245</v>
      </c>
      <c r="B15" s="108"/>
      <c r="C15" s="153"/>
      <c r="D15" s="153"/>
      <c r="E15" s="154"/>
    </row>
    <row r="16" spans="1:5" ht="12.75" customHeight="1" x14ac:dyDescent="0.25">
      <c r="A16" s="95" t="s">
        <v>247</v>
      </c>
      <c r="B16" s="11"/>
      <c r="C16" s="98" t="s">
        <v>249</v>
      </c>
      <c r="D16" s="111"/>
      <c r="E16" s="112"/>
    </row>
    <row r="17" spans="1:8" ht="12.75" customHeight="1" x14ac:dyDescent="0.25">
      <c r="A17" s="96"/>
      <c r="B17" s="11"/>
      <c r="C17" s="101" t="s">
        <v>251</v>
      </c>
      <c r="D17" s="113"/>
      <c r="E17" s="114"/>
    </row>
    <row r="18" spans="1:8" ht="12.75" customHeight="1" x14ac:dyDescent="0.25">
      <c r="A18" s="96"/>
      <c r="B18" s="11"/>
      <c r="C18" s="101" t="s">
        <v>252</v>
      </c>
      <c r="D18" s="113"/>
      <c r="E18" s="114"/>
    </row>
    <row r="19" spans="1:8" ht="12.75" customHeight="1" x14ac:dyDescent="0.25">
      <c r="A19" s="96"/>
      <c r="B19" s="11"/>
      <c r="C19" s="101" t="s">
        <v>253</v>
      </c>
      <c r="D19" s="113"/>
      <c r="E19" s="114"/>
      <c r="H19" s="18"/>
    </row>
    <row r="20" spans="1:8" ht="12.75" customHeight="1" x14ac:dyDescent="0.25">
      <c r="A20" s="96"/>
      <c r="B20" s="11"/>
      <c r="C20" s="101" t="s">
        <v>254</v>
      </c>
      <c r="D20" s="113"/>
      <c r="E20" s="114"/>
    </row>
    <row r="21" spans="1:8" ht="27.75" customHeight="1" thickBot="1" x14ac:dyDescent="0.3">
      <c r="A21" s="97"/>
      <c r="B21" s="11"/>
      <c r="C21" s="104" t="s">
        <v>255</v>
      </c>
      <c r="D21" s="115"/>
      <c r="E21" s="116"/>
    </row>
    <row r="22" spans="1:8" ht="71.25" customHeight="1" x14ac:dyDescent="0.25">
      <c r="A22" s="13" t="s">
        <v>256</v>
      </c>
      <c r="B22" s="81"/>
      <c r="C22" s="82"/>
      <c r="D22" s="82"/>
      <c r="E22" s="83"/>
    </row>
    <row r="23" spans="1:8" ht="63.75" customHeight="1" x14ac:dyDescent="0.25">
      <c r="A23" s="9" t="s">
        <v>258</v>
      </c>
      <c r="B23" s="149"/>
      <c r="C23" s="82"/>
      <c r="D23" s="82"/>
      <c r="E23" s="83"/>
    </row>
    <row r="24" spans="1:8" x14ac:dyDescent="0.25">
      <c r="A24" s="95" t="s">
        <v>260</v>
      </c>
      <c r="B24" s="12"/>
      <c r="C24" s="241" t="s">
        <v>261</v>
      </c>
      <c r="D24" s="99"/>
      <c r="E24" s="100"/>
    </row>
    <row r="25" spans="1:8" x14ac:dyDescent="0.25">
      <c r="A25" s="96"/>
      <c r="B25" s="11"/>
      <c r="C25" s="101" t="s">
        <v>262</v>
      </c>
      <c r="D25" s="102"/>
      <c r="E25" s="103"/>
    </row>
    <row r="26" spans="1:8" x14ac:dyDescent="0.25">
      <c r="A26" s="96"/>
      <c r="B26" s="11"/>
      <c r="C26" s="101" t="s">
        <v>263</v>
      </c>
      <c r="D26" s="102"/>
      <c r="E26" s="103"/>
    </row>
    <row r="27" spans="1:8" x14ac:dyDescent="0.25">
      <c r="A27" s="96"/>
      <c r="B27" s="11"/>
      <c r="C27" s="101" t="s">
        <v>264</v>
      </c>
      <c r="D27" s="102"/>
      <c r="E27" s="103"/>
    </row>
    <row r="28" spans="1:8" x14ac:dyDescent="0.25">
      <c r="A28" s="96"/>
      <c r="B28" s="11"/>
      <c r="C28" s="101" t="s">
        <v>265</v>
      </c>
      <c r="D28" s="102"/>
      <c r="E28" s="103"/>
    </row>
    <row r="29" spans="1:8" x14ac:dyDescent="0.25">
      <c r="A29" s="96"/>
      <c r="B29" s="11"/>
      <c r="C29" s="101" t="s">
        <v>266</v>
      </c>
      <c r="D29" s="102"/>
      <c r="E29" s="103"/>
    </row>
    <row r="30" spans="1:8" x14ac:dyDescent="0.25">
      <c r="A30" s="97"/>
      <c r="B30" s="11"/>
      <c r="C30" s="104" t="s">
        <v>267</v>
      </c>
      <c r="D30" s="105"/>
      <c r="E30" s="106"/>
    </row>
    <row r="31" spans="1:8" x14ac:dyDescent="0.25">
      <c r="A31" s="10" t="s">
        <v>268</v>
      </c>
      <c r="B31" s="238"/>
      <c r="C31" s="239"/>
      <c r="D31" s="239"/>
      <c r="E31" s="240"/>
    </row>
    <row r="32" spans="1:8" x14ac:dyDescent="0.25">
      <c r="A32" s="7" t="s">
        <v>3</v>
      </c>
      <c r="B32" s="107"/>
      <c r="C32" s="82"/>
      <c r="D32" s="82"/>
      <c r="E32" s="83"/>
    </row>
    <row r="33" spans="1:5" x14ac:dyDescent="0.25">
      <c r="A33" s="7"/>
      <c r="B33" s="49"/>
      <c r="C33" s="6"/>
      <c r="D33" s="6"/>
      <c r="E33" s="36"/>
    </row>
    <row r="34" spans="1:5" x14ac:dyDescent="0.25">
      <c r="A34" s="5" t="s">
        <v>270</v>
      </c>
      <c r="B34" s="179"/>
      <c r="C34" s="170"/>
      <c r="D34" s="170"/>
      <c r="E34" s="171"/>
    </row>
    <row r="35" spans="1:5" ht="248.25" customHeight="1" thickBot="1" x14ac:dyDescent="0.3">
      <c r="A35" s="6" t="s">
        <v>5</v>
      </c>
      <c r="B35" s="149"/>
      <c r="C35" s="82"/>
      <c r="D35" s="82"/>
      <c r="E35" s="82"/>
    </row>
    <row r="36" spans="1:5" ht="25.5" thickBot="1" x14ac:dyDescent="0.3">
      <c r="A36" s="74" t="s">
        <v>8</v>
      </c>
      <c r="B36" s="72"/>
      <c r="C36" s="132"/>
      <c r="D36" s="133"/>
      <c r="E36" s="134"/>
    </row>
    <row r="37" spans="1:5" ht="25" x14ac:dyDescent="0.25">
      <c r="A37" s="75" t="s">
        <v>9</v>
      </c>
      <c r="B37" s="76"/>
      <c r="C37" s="135"/>
      <c r="D37" s="135"/>
      <c r="E37" s="136"/>
    </row>
    <row r="38" spans="1:5" ht="25.5" thickBot="1" x14ac:dyDescent="0.3">
      <c r="A38" s="5" t="s">
        <v>10</v>
      </c>
      <c r="B38" s="77"/>
      <c r="C38" s="137"/>
      <c r="D38" s="137"/>
      <c r="E38" s="138"/>
    </row>
  </sheetData>
  <mergeCells count="37">
    <mergeCell ref="C37:E38"/>
    <mergeCell ref="C36:E36"/>
    <mergeCell ref="B3:E3"/>
    <mergeCell ref="B4:E4"/>
    <mergeCell ref="B5:E5"/>
    <mergeCell ref="B6:E6"/>
    <mergeCell ref="B7:E7"/>
    <mergeCell ref="B8:E8"/>
    <mergeCell ref="B9:E9"/>
    <mergeCell ref="B14:E14"/>
    <mergeCell ref="B15:E15"/>
    <mergeCell ref="B31:E31"/>
    <mergeCell ref="B32:E32"/>
    <mergeCell ref="B34:E34"/>
    <mergeCell ref="B35:E35"/>
    <mergeCell ref="B22:E22"/>
    <mergeCell ref="A10:A12"/>
    <mergeCell ref="B10:E10"/>
    <mergeCell ref="B11:E11"/>
    <mergeCell ref="B12:E12"/>
    <mergeCell ref="B13:E13"/>
    <mergeCell ref="A16:A21"/>
    <mergeCell ref="C16:E16"/>
    <mergeCell ref="C17:E17"/>
    <mergeCell ref="C18:E18"/>
    <mergeCell ref="C19:E19"/>
    <mergeCell ref="C20:E20"/>
    <mergeCell ref="C21:E21"/>
    <mergeCell ref="B23:E23"/>
    <mergeCell ref="A24:A30"/>
    <mergeCell ref="C24:E24"/>
    <mergeCell ref="C25:E25"/>
    <mergeCell ref="C26:E26"/>
    <mergeCell ref="C27:E27"/>
    <mergeCell ref="C28:E28"/>
    <mergeCell ref="C29:E29"/>
    <mergeCell ref="C30:E30"/>
  </mergeCells>
  <dataValidations count="2">
    <dataValidation type="list" allowBlank="1" showInputMessage="1" showErrorMessage="1" sqref="B36" xr:uid="{CC263ACF-4769-4E37-AED9-D54D7A2F890E}">
      <formula1>"Applied, Exempt"</formula1>
    </dataValidation>
    <dataValidation type="list" allowBlank="1" showInputMessage="1" showErrorMessage="1" sqref="B37:B38" xr:uid="{E44F038F-2E9E-4AB8-874F-45365C9F7DBC}">
      <formula1>"Yes,No"</formula1>
    </dataValidation>
  </dataValidations>
  <pageMargins left="0.7" right="0.7" top="0.75" bottom="0.75" header="0.3" footer="0.3"/>
  <pageSetup paperSize="9" orientation="portrait" r:id="rId1"/>
  <drawing r:id="rId2"/>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E8A26-424C-4D1F-9FAA-E1D74511230D}">
  <dimension ref="A2:E4"/>
  <sheetViews>
    <sheetView workbookViewId="0">
      <selection activeCell="A2" sqref="A2:B4"/>
    </sheetView>
  </sheetViews>
  <sheetFormatPr defaultRowHeight="12.5" x14ac:dyDescent="0.25"/>
  <cols>
    <col min="1" max="1" width="33.1796875" customWidth="1"/>
  </cols>
  <sheetData>
    <row r="2" spans="1:5" x14ac:dyDescent="0.25">
      <c r="A2" s="74" t="s">
        <v>8</v>
      </c>
      <c r="B2" s="72"/>
      <c r="C2" s="132"/>
      <c r="D2" s="133"/>
      <c r="E2" s="134"/>
    </row>
    <row r="3" spans="1:5" x14ac:dyDescent="0.25">
      <c r="A3" s="75" t="s">
        <v>9</v>
      </c>
      <c r="B3" s="76"/>
      <c r="C3" s="135"/>
      <c r="D3" s="135"/>
      <c r="E3" s="136"/>
    </row>
    <row r="4" spans="1:5" x14ac:dyDescent="0.25">
      <c r="A4" s="5" t="s">
        <v>10</v>
      </c>
      <c r="B4" s="77"/>
      <c r="C4" s="137"/>
      <c r="D4" s="137"/>
      <c r="E4" s="138"/>
    </row>
  </sheetData>
  <mergeCells count="2">
    <mergeCell ref="C2:E2"/>
    <mergeCell ref="C3:E4"/>
  </mergeCells>
  <dataValidations count="2">
    <dataValidation type="list" allowBlank="1" showInputMessage="1" showErrorMessage="1" sqref="B2" xr:uid="{7664575E-3495-4C9A-90DE-1A4851E43FC1}">
      <formula1>"Applied, Exempt"</formula1>
    </dataValidation>
    <dataValidation type="list" allowBlank="1" showInputMessage="1" showErrorMessage="1" sqref="B3:B4" xr:uid="{4FD97DAD-D129-472B-8929-4C4DA902B0AD}">
      <formula1>"Yes,No"</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b0a072e-2651-4241-bba9-9273fb1f9dbc">
      <Terms xmlns="http://schemas.microsoft.com/office/infopath/2007/PartnerControls"/>
    </lcf76f155ced4ddcb4097134ff3c332f>
    <TaxCatchAll xmlns="660d7857-81c1-41d7-905c-c3e85485e3d4" xsi:nil="true"/>
    <Notes xmlns="5b0a072e-2651-4241-bba9-9273fb1f9dbc"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AC7572C1B33AE4EB3AA5A3646F6DF65" ma:contentTypeVersion="18" ma:contentTypeDescription="Create a new document." ma:contentTypeScope="" ma:versionID="b5e90fb3aaa0ffb10d77a4a030f792a9">
  <xsd:schema xmlns:xsd="http://www.w3.org/2001/XMLSchema" xmlns:xs="http://www.w3.org/2001/XMLSchema" xmlns:p="http://schemas.microsoft.com/office/2006/metadata/properties" xmlns:ns2="5b0a072e-2651-4241-bba9-9273fb1f9dbc" xmlns:ns3="660d7857-81c1-41d7-905c-c3e85485e3d4" targetNamespace="http://schemas.microsoft.com/office/2006/metadata/properties" ma:root="true" ma:fieldsID="36c91457a935ef9d82f99cb2d05a3aad" ns2:_="" ns3:_="">
    <xsd:import namespace="5b0a072e-2651-4241-bba9-9273fb1f9dbc"/>
    <xsd:import namespace="660d7857-81c1-41d7-905c-c3e85485e3d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0a072e-2651-4241-bba9-9273fb1f9db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b4089ea-407e-439b-890e-297d444afe3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Notes" ma:index="25" nillable="true" ma:displayName="Notes" ma:format="Dropdown" ma:internalName="Notes">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0d7857-81c1-41d7-905c-c3e85485e3d4"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beea7332-ce55-4c91-bbb7-ebe4e3d310c3}" ma:internalName="TaxCatchAll" ma:showField="CatchAllData" ma:web="660d7857-81c1-41d7-905c-c3e85485e3d4">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3BFA29-B1F8-4AC7-8FE2-67849DA30295}">
  <ds:schemaRefs>
    <ds:schemaRef ds:uri="http://schemas.microsoft.com/office/2006/metadata/longProperties"/>
  </ds:schemaRefs>
</ds:datastoreItem>
</file>

<file path=customXml/itemProps2.xml><?xml version="1.0" encoding="utf-8"?>
<ds:datastoreItem xmlns:ds="http://schemas.openxmlformats.org/officeDocument/2006/customXml" ds:itemID="{F737CAAB-1DD0-491B-BE24-7053C716C583}">
  <ds:schemaRefs>
    <ds:schemaRef ds:uri="http://purl.org/dc/dcmitype/"/>
    <ds:schemaRef ds:uri="http://www.w3.org/XML/1998/namespace"/>
    <ds:schemaRef ds:uri="http://schemas.microsoft.com/office/2006/documentManagement/types"/>
    <ds:schemaRef ds:uri="660d7857-81c1-41d7-905c-c3e85485e3d4"/>
    <ds:schemaRef ds:uri="http://purl.org/dc/terms/"/>
    <ds:schemaRef ds:uri="http://schemas.microsoft.com/office/infopath/2007/PartnerControls"/>
    <ds:schemaRef ds:uri="http://purl.org/dc/elements/1.1/"/>
    <ds:schemaRef ds:uri="http://schemas.openxmlformats.org/package/2006/metadata/core-properties"/>
    <ds:schemaRef ds:uri="5b0a072e-2651-4241-bba9-9273fb1f9dbc"/>
    <ds:schemaRef ds:uri="http://schemas.microsoft.com/office/2006/metadata/properties"/>
  </ds:schemaRefs>
</ds:datastoreItem>
</file>

<file path=customXml/itemProps3.xml><?xml version="1.0" encoding="utf-8"?>
<ds:datastoreItem xmlns:ds="http://schemas.openxmlformats.org/officeDocument/2006/customXml" ds:itemID="{77F007D2-A09F-46A1-8BFC-5476DEA83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0a072e-2651-4241-bba9-9273fb1f9dbc"/>
    <ds:schemaRef ds:uri="660d7857-81c1-41d7-905c-c3e85485e3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3DFB682-B209-4A8B-A374-F397BD9AE0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288</vt:i4>
      </vt:variant>
      <vt:variant>
        <vt:lpstr>Named Ranges</vt:lpstr>
      </vt:variant>
      <vt:variant>
        <vt:i4>1</vt:i4>
      </vt:variant>
    </vt:vector>
  </HeadingPairs>
  <TitlesOfParts>
    <vt:vector size="289" baseType="lpstr">
      <vt:lpstr>Index</vt:lpstr>
      <vt:lpstr>Sheet1</vt:lpstr>
      <vt:lpstr>A0001</vt:lpstr>
      <vt:lpstr>A0002</vt:lpstr>
      <vt:lpstr>A0003</vt:lpstr>
      <vt:lpstr>A0004</vt:lpstr>
      <vt:lpstr>A0005</vt:lpstr>
      <vt:lpstr>A0006</vt:lpstr>
      <vt:lpstr>A0007</vt:lpstr>
      <vt:lpstr>A0009</vt:lpstr>
      <vt:lpstr>A0010</vt:lpstr>
      <vt:lpstr>A0011</vt:lpstr>
      <vt:lpstr>A0013</vt:lpstr>
      <vt:lpstr>A0012</vt:lpstr>
      <vt:lpstr>A0014</vt:lpstr>
      <vt:lpstr>A0016</vt:lpstr>
      <vt:lpstr>A0017</vt:lpstr>
      <vt:lpstr>A0018</vt:lpstr>
      <vt:lpstr>A0020</vt:lpstr>
      <vt:lpstr>A0021</vt:lpstr>
      <vt:lpstr>A0023</vt:lpstr>
      <vt:lpstr>A0024</vt:lpstr>
      <vt:lpstr>A0025</vt:lpstr>
      <vt:lpstr>A0026</vt:lpstr>
      <vt:lpstr>A0027</vt:lpstr>
      <vt:lpstr>A0029</vt:lpstr>
      <vt:lpstr>A0030</vt:lpstr>
      <vt:lpstr>A0031</vt:lpstr>
      <vt:lpstr>A0032</vt:lpstr>
      <vt:lpstr>A0033</vt:lpstr>
      <vt:lpstr>A0034</vt:lpstr>
      <vt:lpstr>A0036</vt:lpstr>
      <vt:lpstr>A0040</vt:lpstr>
      <vt:lpstr>A0041</vt:lpstr>
      <vt:lpstr>A0042</vt:lpstr>
      <vt:lpstr>A0043</vt:lpstr>
      <vt:lpstr>A0044</vt:lpstr>
      <vt:lpstr>A0046</vt:lpstr>
      <vt:lpstr>A0049</vt:lpstr>
      <vt:lpstr>A0052</vt:lpstr>
      <vt:lpstr>A0054</vt:lpstr>
      <vt:lpstr>A0055</vt:lpstr>
      <vt:lpstr>A0057</vt:lpstr>
      <vt:lpstr>A0058</vt:lpstr>
      <vt:lpstr>A0061</vt:lpstr>
      <vt:lpstr>A0063</vt:lpstr>
      <vt:lpstr>A0067</vt:lpstr>
      <vt:lpstr>A0069</vt:lpstr>
      <vt:lpstr>A0070</vt:lpstr>
      <vt:lpstr>A0071</vt:lpstr>
      <vt:lpstr>A0072</vt:lpstr>
      <vt:lpstr>A0073</vt:lpstr>
      <vt:lpstr>A0074</vt:lpstr>
      <vt:lpstr>A0075</vt:lpstr>
      <vt:lpstr>A0076</vt:lpstr>
      <vt:lpstr>A0077</vt:lpstr>
      <vt:lpstr>A0078</vt:lpstr>
      <vt:lpstr>A0079</vt:lpstr>
      <vt:lpstr>A0080</vt:lpstr>
      <vt:lpstr>A0081</vt:lpstr>
      <vt:lpstr>A0082</vt:lpstr>
      <vt:lpstr>A0083</vt:lpstr>
      <vt:lpstr>A0084</vt:lpstr>
      <vt:lpstr>A0085</vt:lpstr>
      <vt:lpstr>A0086</vt:lpstr>
      <vt:lpstr>A0088</vt:lpstr>
      <vt:lpstr>A0089</vt:lpstr>
      <vt:lpstr>A0900</vt:lpstr>
      <vt:lpstr>A0901</vt:lpstr>
      <vt:lpstr>A0902</vt:lpstr>
      <vt:lpstr>A0903</vt:lpstr>
      <vt:lpstr>A0904</vt:lpstr>
      <vt:lpstr>A0905</vt:lpstr>
      <vt:lpstr>A0906</vt:lpstr>
      <vt:lpstr>A0907</vt:lpstr>
      <vt:lpstr>A0908</vt:lpstr>
      <vt:lpstr>A0909</vt:lpstr>
      <vt:lpstr>A0910</vt:lpstr>
      <vt:lpstr>A0911</vt:lpstr>
      <vt:lpstr>A0912</vt:lpstr>
      <vt:lpstr>A0913</vt:lpstr>
      <vt:lpstr>A0914</vt:lpstr>
      <vt:lpstr>A0915</vt:lpstr>
      <vt:lpstr>A0916</vt:lpstr>
      <vt:lpstr>A0917</vt:lpstr>
      <vt:lpstr>A0918</vt:lpstr>
      <vt:lpstr>A0919</vt:lpstr>
      <vt:lpstr>A0920</vt:lpstr>
      <vt:lpstr>A0921</vt:lpstr>
      <vt:lpstr>A0922</vt:lpstr>
      <vt:lpstr>A0923</vt:lpstr>
      <vt:lpstr>A0924</vt:lpstr>
      <vt:lpstr>A0925</vt:lpstr>
      <vt:lpstr>A0926</vt:lpstr>
      <vt:lpstr>A0927</vt:lpstr>
      <vt:lpstr>A0928</vt:lpstr>
      <vt:lpstr>A0929</vt:lpstr>
      <vt:lpstr>A0930</vt:lpstr>
      <vt:lpstr>A0931</vt:lpstr>
      <vt:lpstr>A0932</vt:lpstr>
      <vt:lpstr>A0933</vt:lpstr>
      <vt:lpstr>A0934</vt:lpstr>
      <vt:lpstr>A0935</vt:lpstr>
      <vt:lpstr>A0936</vt:lpstr>
      <vt:lpstr>A0937</vt:lpstr>
      <vt:lpstr>A0938</vt:lpstr>
      <vt:lpstr>A0939</vt:lpstr>
      <vt:lpstr>A0940</vt:lpstr>
      <vt:lpstr>A0941</vt:lpstr>
      <vt:lpstr>A0942</vt:lpstr>
      <vt:lpstr>A0943</vt:lpstr>
      <vt:lpstr>A0944</vt:lpstr>
      <vt:lpstr>A0945</vt:lpstr>
      <vt:lpstr>A0946</vt:lpstr>
      <vt:lpstr>A0947</vt:lpstr>
      <vt:lpstr>A0948</vt:lpstr>
      <vt:lpstr>A0949</vt:lpstr>
      <vt:lpstr>A0950</vt:lpstr>
      <vt:lpstr>A0951</vt:lpstr>
      <vt:lpstr>A0952</vt:lpstr>
      <vt:lpstr>A0953</vt:lpstr>
      <vt:lpstr>A0954</vt:lpstr>
      <vt:lpstr>A0955</vt:lpstr>
      <vt:lpstr>A0956</vt:lpstr>
      <vt:lpstr>A0957</vt:lpstr>
      <vt:lpstr>A0958</vt:lpstr>
      <vt:lpstr>A0959</vt:lpstr>
      <vt:lpstr>A0960</vt:lpstr>
      <vt:lpstr>A0961</vt:lpstr>
      <vt:lpstr>A0962</vt:lpstr>
      <vt:lpstr>A0963</vt:lpstr>
      <vt:lpstr>A0964</vt:lpstr>
      <vt:lpstr>A0965</vt:lpstr>
      <vt:lpstr>A0966</vt:lpstr>
      <vt:lpstr>A0967</vt:lpstr>
      <vt:lpstr>A0968</vt:lpstr>
      <vt:lpstr>A0969</vt:lpstr>
      <vt:lpstr>A0970</vt:lpstr>
      <vt:lpstr>A0971</vt:lpstr>
      <vt:lpstr>A0972</vt:lpstr>
      <vt:lpstr>A0973</vt:lpstr>
      <vt:lpstr>A0974</vt:lpstr>
      <vt:lpstr>A0975</vt:lpstr>
      <vt:lpstr>A0976</vt:lpstr>
      <vt:lpstr>A0977</vt:lpstr>
      <vt:lpstr>A0978</vt:lpstr>
      <vt:lpstr>A0979</vt:lpstr>
      <vt:lpstr>A0980</vt:lpstr>
      <vt:lpstr>A0981</vt:lpstr>
      <vt:lpstr>A0982</vt:lpstr>
      <vt:lpstr>A0983</vt:lpstr>
      <vt:lpstr>A0984</vt:lpstr>
      <vt:lpstr>A0985</vt:lpstr>
      <vt:lpstr>A0986</vt:lpstr>
      <vt:lpstr>A0987</vt:lpstr>
      <vt:lpstr>A0988</vt:lpstr>
      <vt:lpstr>A0989</vt:lpstr>
      <vt:lpstr>A0990</vt:lpstr>
      <vt:lpstr>A0991</vt:lpstr>
      <vt:lpstr>A0992</vt:lpstr>
      <vt:lpstr>A0993</vt:lpstr>
      <vt:lpstr>A0994</vt:lpstr>
      <vt:lpstr>A0995</vt:lpstr>
      <vt:lpstr>A0996</vt:lpstr>
      <vt:lpstr>A0997</vt:lpstr>
      <vt:lpstr>A0998</vt:lpstr>
      <vt:lpstr>A0999</vt:lpstr>
      <vt:lpstr>A1000</vt:lpstr>
      <vt:lpstr>A1001</vt:lpstr>
      <vt:lpstr>A1002</vt:lpstr>
      <vt:lpstr>A1003</vt:lpstr>
      <vt:lpstr>A1004</vt:lpstr>
      <vt:lpstr>A1005</vt:lpstr>
      <vt:lpstr>A1006</vt:lpstr>
      <vt:lpstr>A1007</vt:lpstr>
      <vt:lpstr>A1008</vt:lpstr>
      <vt:lpstr>A1009</vt:lpstr>
      <vt:lpstr>A1010</vt:lpstr>
      <vt:lpstr>A1011</vt:lpstr>
      <vt:lpstr>A1012</vt:lpstr>
      <vt:lpstr>A1013</vt:lpstr>
      <vt:lpstr>A1014</vt:lpstr>
      <vt:lpstr>A1015</vt:lpstr>
      <vt:lpstr>A1016</vt:lpstr>
      <vt:lpstr>A1017</vt:lpstr>
      <vt:lpstr>A1018</vt:lpstr>
      <vt:lpstr>A1019</vt:lpstr>
      <vt:lpstr>A1020</vt:lpstr>
      <vt:lpstr>A1021</vt:lpstr>
      <vt:lpstr>A1022</vt:lpstr>
      <vt:lpstr>A1023</vt:lpstr>
      <vt:lpstr>A1024</vt:lpstr>
      <vt:lpstr>A1025</vt:lpstr>
      <vt:lpstr>A1026</vt:lpstr>
      <vt:lpstr>A1027</vt:lpstr>
      <vt:lpstr>A1028</vt:lpstr>
      <vt:lpstr>A1029</vt:lpstr>
      <vt:lpstr>A1030</vt:lpstr>
      <vt:lpstr>A1031</vt:lpstr>
      <vt:lpstr>A1032</vt:lpstr>
      <vt:lpstr>A1033</vt:lpstr>
      <vt:lpstr>A1034</vt:lpstr>
      <vt:lpstr>A1035</vt:lpstr>
      <vt:lpstr>A1036</vt:lpstr>
      <vt:lpstr>A1037</vt:lpstr>
      <vt:lpstr>A1038</vt:lpstr>
      <vt:lpstr>A1039</vt:lpstr>
      <vt:lpstr>A1040</vt:lpstr>
      <vt:lpstr>A1041</vt:lpstr>
      <vt:lpstr>A1042</vt:lpstr>
      <vt:lpstr>A1043</vt:lpstr>
      <vt:lpstr>A1044</vt:lpstr>
      <vt:lpstr>A1045</vt:lpstr>
      <vt:lpstr>A1046</vt:lpstr>
      <vt:lpstr>A1047</vt:lpstr>
      <vt:lpstr>A1048</vt:lpstr>
      <vt:lpstr>A1049</vt:lpstr>
      <vt:lpstr>A1050</vt:lpstr>
      <vt:lpstr>A1051</vt:lpstr>
      <vt:lpstr>A1052</vt:lpstr>
      <vt:lpstr>A1053</vt:lpstr>
      <vt:lpstr>A1054</vt:lpstr>
      <vt:lpstr>A1055</vt:lpstr>
      <vt:lpstr>A1056</vt:lpstr>
      <vt:lpstr>A1057</vt:lpstr>
      <vt:lpstr>A1058</vt:lpstr>
      <vt:lpstr>A1059</vt:lpstr>
      <vt:lpstr>A1060</vt:lpstr>
      <vt:lpstr>A1061</vt:lpstr>
      <vt:lpstr>A1062</vt:lpstr>
      <vt:lpstr>A1063</vt:lpstr>
      <vt:lpstr>A1064</vt:lpstr>
      <vt:lpstr>A1065</vt:lpstr>
      <vt:lpstr>A1066</vt:lpstr>
      <vt:lpstr>A1067</vt:lpstr>
      <vt:lpstr>A1068</vt:lpstr>
      <vt:lpstr>A1069</vt:lpstr>
      <vt:lpstr>A1070</vt:lpstr>
      <vt:lpstr>A1071</vt:lpstr>
      <vt:lpstr>A1072</vt:lpstr>
      <vt:lpstr>A1073</vt:lpstr>
      <vt:lpstr>A1074</vt:lpstr>
      <vt:lpstr>A1075</vt:lpstr>
      <vt:lpstr>A1076</vt:lpstr>
      <vt:lpstr>A1077</vt:lpstr>
      <vt:lpstr>A1078</vt:lpstr>
      <vt:lpstr>A1079</vt:lpstr>
      <vt:lpstr>A1080</vt:lpstr>
      <vt:lpstr>A1081</vt:lpstr>
      <vt:lpstr>A1082</vt:lpstr>
      <vt:lpstr>A1083</vt:lpstr>
      <vt:lpstr>A1084</vt:lpstr>
      <vt:lpstr>A1085</vt:lpstr>
      <vt:lpstr>A1086</vt:lpstr>
      <vt:lpstr>A1087</vt:lpstr>
      <vt:lpstr>A1088</vt:lpstr>
      <vt:lpstr>A1089</vt:lpstr>
      <vt:lpstr>A1090</vt:lpstr>
      <vt:lpstr>A1091</vt:lpstr>
      <vt:lpstr>A1092</vt:lpstr>
      <vt:lpstr>A1093</vt:lpstr>
      <vt:lpstr>A1094</vt:lpstr>
      <vt:lpstr>A1095</vt:lpstr>
      <vt:lpstr>A1096</vt:lpstr>
      <vt:lpstr>A1097</vt:lpstr>
      <vt:lpstr>A1098</vt:lpstr>
      <vt:lpstr>A1099</vt:lpstr>
      <vt:lpstr>A1100</vt:lpstr>
      <vt:lpstr>A1101</vt:lpstr>
      <vt:lpstr>A1102</vt:lpstr>
      <vt:lpstr>A1103</vt:lpstr>
      <vt:lpstr>A1104</vt:lpstr>
      <vt:lpstr>A1105</vt:lpstr>
      <vt:lpstr>A1106</vt:lpstr>
      <vt:lpstr>A1107</vt:lpstr>
      <vt:lpstr>A1108</vt:lpstr>
      <vt:lpstr>A1109</vt:lpstr>
      <vt:lpstr>A1110</vt:lpstr>
      <vt:lpstr>A1111</vt:lpstr>
      <vt:lpstr>A1112</vt:lpstr>
      <vt:lpstr>A1113</vt:lpstr>
      <vt:lpstr>A1114</vt:lpstr>
      <vt:lpstr>A1115</vt:lpstr>
      <vt:lpstr>A1116</vt:lpstr>
      <vt:lpstr>A1117</vt:lpstr>
      <vt:lpstr>A1118</vt:lpstr>
      <vt:lpstr>TEMPLATE</vt:lpstr>
      <vt:lpstr>TEMPLATE 2</vt:lpstr>
      <vt:lpstr>Index!_Hlk54197249</vt:lpstr>
    </vt:vector>
  </TitlesOfParts>
  <Manager/>
  <Company>NHS Connecting for Health</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mafr7</dc:creator>
  <cp:keywords/>
  <dc:description/>
  <cp:lastModifiedBy>Caroline Watchurst</cp:lastModifiedBy>
  <cp:revision/>
  <dcterms:created xsi:type="dcterms:W3CDTF">2013-02-25T13:38:35Z</dcterms:created>
  <dcterms:modified xsi:type="dcterms:W3CDTF">2024-11-27T20:27:23Z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isplay_urn:schemas-microsoft-com:office:office#Editor">
    <vt:lpwstr>Laura Gordon</vt:lpwstr>
  </property>
  <property fmtid="{D5CDD505-2E9C-101B-9397-08002B2CF9AE}" pid="3" name="Order">
    <vt:lpwstr>100.000000000000</vt:lpwstr>
  </property>
  <property fmtid="{D5CDD505-2E9C-101B-9397-08002B2CF9AE}" pid="4" name="display_urn:schemas-microsoft-com:office:office#Author">
    <vt:lpwstr>mafr7</vt:lpwstr>
  </property>
  <property fmtid="{D5CDD505-2E9C-101B-9397-08002B2CF9AE}" pid="5" name="lcf76f155ced4ddcb4097134ff3c332f">
    <vt:lpwstr/>
  </property>
  <property fmtid="{D5CDD505-2E9C-101B-9397-08002B2CF9AE}" pid="6" name="TaxCatchAll">
    <vt:lpwstr/>
  </property>
  <property fmtid="{D5CDD505-2E9C-101B-9397-08002B2CF9AE}" pid="7" name="MediaServiceImageTags">
    <vt:lpwstr/>
  </property>
  <property fmtid="{D5CDD505-2E9C-101B-9397-08002B2CF9AE}" pid="8" name="ContentTypeId">
    <vt:lpwstr>0x0101007AC7572C1B33AE4EB3AA5A3646F6DF65</vt:lpwstr>
  </property>
</Properties>
</file>