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0895" windowHeight="12210"/>
  </bookViews>
  <sheets>
    <sheet name="RainfallLocCur" sheetId="1" r:id="rId1"/>
  </sheets>
  <calcPr calcId="125725" iterate="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3"/>
  <c r="L12"/>
  <c r="L15"/>
  <c r="L14"/>
  <c r="L16"/>
  <c r="L17"/>
  <c r="L20"/>
  <c r="L19"/>
  <c r="L18"/>
  <c r="L21"/>
  <c r="L22"/>
  <c r="L23"/>
  <c r="L24"/>
  <c r="L26"/>
  <c r="L27"/>
  <c r="L28"/>
  <c r="L29"/>
  <c r="L32"/>
  <c r="L33"/>
  <c r="L34"/>
  <c r="L30"/>
  <c r="L31"/>
  <c r="L35"/>
  <c r="L37"/>
  <c r="L36"/>
  <c r="L38"/>
  <c r="L39"/>
  <c r="L40"/>
  <c r="L41"/>
  <c r="L42"/>
  <c r="L43"/>
  <c r="L44"/>
  <c r="L45"/>
  <c r="L46"/>
  <c r="L47"/>
  <c r="L49"/>
  <c r="L48"/>
  <c r="L25"/>
  <c r="L50"/>
  <c r="H4"/>
  <c r="H5"/>
  <c r="H6"/>
  <c r="H7"/>
  <c r="H8"/>
  <c r="H9"/>
  <c r="H10"/>
  <c r="H11"/>
  <c r="H13"/>
  <c r="H12"/>
  <c r="H15"/>
  <c r="H14"/>
  <c r="H16"/>
  <c r="H17"/>
  <c r="H20"/>
  <c r="H19"/>
  <c r="H18"/>
  <c r="H21"/>
  <c r="H22"/>
  <c r="H23"/>
  <c r="H24"/>
  <c r="H26"/>
  <c r="H27"/>
  <c r="H28"/>
  <c r="H29"/>
  <c r="H32"/>
  <c r="H33"/>
  <c r="H34"/>
  <c r="H30"/>
  <c r="H31"/>
  <c r="H35"/>
  <c r="H37"/>
  <c r="H36"/>
  <c r="H38"/>
  <c r="H39"/>
  <c r="H40"/>
  <c r="H41"/>
  <c r="H42"/>
  <c r="H43"/>
  <c r="H44"/>
  <c r="H45"/>
  <c r="H46"/>
  <c r="H47"/>
  <c r="H49"/>
  <c r="H48"/>
  <c r="H25"/>
  <c r="H50"/>
  <c r="L3"/>
  <c r="H3"/>
</calcChain>
</file>

<file path=xl/sharedStrings.xml><?xml version="1.0" encoding="utf-8"?>
<sst xmlns="http://schemas.openxmlformats.org/spreadsheetml/2006/main" count="162" uniqueCount="103">
  <si>
    <t>AVON PARK 2 W</t>
  </si>
  <si>
    <t>FL</t>
  </si>
  <si>
    <t>BARTOW</t>
  </si>
  <si>
    <t>BITHLO</t>
  </si>
  <si>
    <t>BUSHNELL 2 E</t>
  </si>
  <si>
    <t>CLERMONT 9 S</t>
  </si>
  <si>
    <t>CRESCENT CITY</t>
  </si>
  <si>
    <t>DAYTONA BEACH INTL AP</t>
  </si>
  <si>
    <t>DELAND 1 SSE</t>
  </si>
  <si>
    <t>FEDERAL POINT</t>
  </si>
  <si>
    <t>FELLSMERE 7 SSW</t>
  </si>
  <si>
    <t>FERNANDINA BEACH</t>
  </si>
  <si>
    <t>FOREVER FLORIDA</t>
  </si>
  <si>
    <t>FOLKSTON 3 SW</t>
  </si>
  <si>
    <t>GA</t>
  </si>
  <si>
    <t>FORT DRUM 3 NW</t>
  </si>
  <si>
    <t>FORT PIERCE</t>
  </si>
  <si>
    <t>GAINESVILLE 11 WNW</t>
  </si>
  <si>
    <t>GAINESVILLE REGIONL AP</t>
  </si>
  <si>
    <t>GLEN ST MARY 1 W</t>
  </si>
  <si>
    <t>HART LAKE</t>
  </si>
  <si>
    <t>HASTINGS 4NE</t>
  </si>
  <si>
    <t>HIGH SPRINGS</t>
  </si>
  <si>
    <t>INVERNESS 3 SE</t>
  </si>
  <si>
    <t>JACKSONVILLE INTL AP</t>
  </si>
  <si>
    <t>JACKSONVILLE BEACH</t>
  </si>
  <si>
    <t>KENFRT</t>
  </si>
  <si>
    <t>KENANSVILLE FIRE TOWER</t>
  </si>
  <si>
    <t>KISSIMMEE 2</t>
  </si>
  <si>
    <t>LAKE ALFRED EXP STN</t>
  </si>
  <si>
    <t>LAKE CITY 2 E</t>
  </si>
  <si>
    <t>LAKELAND 2</t>
  </si>
  <si>
    <t>LEEFRS</t>
  </si>
  <si>
    <t>LEESBURG FIRE STATION</t>
  </si>
  <si>
    <t>LISBON</t>
  </si>
  <si>
    <t>LYNNE</t>
  </si>
  <si>
    <t>MARINELAND</t>
  </si>
  <si>
    <t>MELBOURNE WSO</t>
  </si>
  <si>
    <t>MOUNTAIN LAKE</t>
  </si>
  <si>
    <t>OCALA</t>
  </si>
  <si>
    <t>OKEECHOBEE</t>
  </si>
  <si>
    <t>ORLANDO INTL AP</t>
  </si>
  <si>
    <t>PALATKA</t>
  </si>
  <si>
    <t>SANFORD</t>
  </si>
  <si>
    <t>STARKE</t>
  </si>
  <si>
    <t>ST AUGUSTINE LIGHTHOUSE</t>
  </si>
  <si>
    <t>TITUSVILLE</t>
  </si>
  <si>
    <t>USHER TOWER</t>
  </si>
  <si>
    <t>VERO BEACH 4 SE</t>
  </si>
  <si>
    <t>VERO BEACH MUNI ARPT</t>
  </si>
  <si>
    <t>ISLEWORTH</t>
  </si>
  <si>
    <t>WINTER HAVEN</t>
  </si>
  <si>
    <t>WBAN#</t>
  </si>
  <si>
    <t>Name</t>
  </si>
  <si>
    <t>State</t>
  </si>
  <si>
    <t>Deg</t>
  </si>
  <si>
    <t>Min</t>
  </si>
  <si>
    <t>Sec</t>
  </si>
  <si>
    <t>Time</t>
  </si>
  <si>
    <t>Latitude</t>
  </si>
  <si>
    <t>Longitude</t>
  </si>
  <si>
    <t>Dec Deg</t>
  </si>
  <si>
    <t>AVONPARK</t>
  </si>
  <si>
    <t>RainModel</t>
  </si>
  <si>
    <t>BUSHNELL</t>
  </si>
  <si>
    <t>CLERMONT</t>
  </si>
  <si>
    <t>CRESCENT</t>
  </si>
  <si>
    <t>DAYTONA</t>
  </si>
  <si>
    <t>DELAND</t>
  </si>
  <si>
    <t>FEDPT</t>
  </si>
  <si>
    <t>FLSMERE</t>
  </si>
  <si>
    <t>FERDINA</t>
  </si>
  <si>
    <t>FREVERFL</t>
  </si>
  <si>
    <t>FOLKSTON</t>
  </si>
  <si>
    <t>FTDRUM</t>
  </si>
  <si>
    <t>FTPIERCE</t>
  </si>
  <si>
    <t>GNSVILLE</t>
  </si>
  <si>
    <t>GLNSTMRY</t>
  </si>
  <si>
    <t>HARTLAKE</t>
  </si>
  <si>
    <t>HASTINGS</t>
  </si>
  <si>
    <t>HIGHSPRGS</t>
  </si>
  <si>
    <t>INVNESS</t>
  </si>
  <si>
    <t>JAXAP</t>
  </si>
  <si>
    <t>JAXB</t>
  </si>
  <si>
    <t>KENANS</t>
  </si>
  <si>
    <t>KISSMEE</t>
  </si>
  <si>
    <t>LKALFRED</t>
  </si>
  <si>
    <t>LKCITY</t>
  </si>
  <si>
    <t>LEESBURG</t>
  </si>
  <si>
    <t>MELB</t>
  </si>
  <si>
    <t>MTLAKE</t>
  </si>
  <si>
    <t>OKCHOBE</t>
  </si>
  <si>
    <t>ORLANDO</t>
  </si>
  <si>
    <t>STAUG</t>
  </si>
  <si>
    <t>TITUSV</t>
  </si>
  <si>
    <t>USHER</t>
  </si>
  <si>
    <t>VERO_BCH</t>
  </si>
  <si>
    <t>VERO_AP</t>
  </si>
  <si>
    <t>ISLEWRTH</t>
  </si>
  <si>
    <t>WNTRHAVN</t>
  </si>
  <si>
    <t>GNSVLLAP</t>
  </si>
  <si>
    <t>LKLAND</t>
  </si>
  <si>
    <t>MRNELAND</t>
  </si>
</sst>
</file>

<file path=xl/styles.xml><?xml version="1.0" encoding="utf-8"?>
<styleSheet xmlns="http://schemas.openxmlformats.org/spreadsheetml/2006/main">
  <numFmts count="1">
    <numFmt numFmtId="164" formatCode="0.000000"/>
  </numFmts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selection activeCell="D19" sqref="D19"/>
    </sheetView>
  </sheetViews>
  <sheetFormatPr defaultRowHeight="12.75"/>
  <cols>
    <col min="1" max="1" width="10.42578125" style="1" customWidth="1"/>
    <col min="2" max="2" width="30" customWidth="1"/>
    <col min="4" max="4" width="13.140625" customWidth="1"/>
    <col min="5" max="7" width="5" customWidth="1"/>
    <col min="8" max="8" width="11.7109375" style="3" customWidth="1"/>
    <col min="9" max="11" width="5" customWidth="1"/>
    <col min="12" max="12" width="11.140625" style="3" customWidth="1"/>
    <col min="13" max="13" width="5" customWidth="1"/>
  </cols>
  <sheetData>
    <row r="1" spans="1:13">
      <c r="A1" s="1" t="s">
        <v>52</v>
      </c>
      <c r="B1" t="s">
        <v>53</v>
      </c>
      <c r="C1" t="s">
        <v>54</v>
      </c>
      <c r="D1" t="s">
        <v>63</v>
      </c>
      <c r="F1" t="s">
        <v>59</v>
      </c>
      <c r="J1" t="s">
        <v>60</v>
      </c>
    </row>
    <row r="2" spans="1:13">
      <c r="D2" t="s">
        <v>53</v>
      </c>
      <c r="E2" s="2" t="s">
        <v>55</v>
      </c>
      <c r="F2" s="2" t="s">
        <v>56</v>
      </c>
      <c r="G2" s="2" t="s">
        <v>57</v>
      </c>
      <c r="H2" s="4" t="s">
        <v>61</v>
      </c>
      <c r="I2" s="2" t="s">
        <v>55</v>
      </c>
      <c r="J2" s="2" t="s">
        <v>56</v>
      </c>
      <c r="K2" s="2" t="s">
        <v>57</v>
      </c>
      <c r="L2" s="4" t="s">
        <v>61</v>
      </c>
      <c r="M2" t="s">
        <v>58</v>
      </c>
    </row>
    <row r="3" spans="1:13">
      <c r="A3" s="1">
        <v>80369</v>
      </c>
      <c r="B3" t="s">
        <v>0</v>
      </c>
      <c r="C3" t="s">
        <v>1</v>
      </c>
      <c r="D3" t="s">
        <v>62</v>
      </c>
      <c r="E3">
        <v>27</v>
      </c>
      <c r="F3">
        <v>35</v>
      </c>
      <c r="G3">
        <v>40</v>
      </c>
      <c r="H3" s="5">
        <f t="shared" ref="H3:H50" si="0">E3+(F3+G3/60)/60</f>
        <v>27.594444444444445</v>
      </c>
      <c r="I3">
        <v>-81</v>
      </c>
      <c r="J3">
        <v>31</v>
      </c>
      <c r="K3">
        <v>31</v>
      </c>
      <c r="L3" s="5">
        <f t="shared" ref="L3:L50" si="1">I3-(J3+K3/60)/60</f>
        <v>-81.525277777777774</v>
      </c>
      <c r="M3">
        <v>8</v>
      </c>
    </row>
    <row r="4" spans="1:13">
      <c r="A4" s="1">
        <v>80478</v>
      </c>
      <c r="B4" t="s">
        <v>2</v>
      </c>
      <c r="C4" t="s">
        <v>1</v>
      </c>
      <c r="D4" t="s">
        <v>2</v>
      </c>
      <c r="E4">
        <v>27</v>
      </c>
      <c r="F4">
        <v>53</v>
      </c>
      <c r="G4">
        <v>55</v>
      </c>
      <c r="H4" s="5">
        <f t="shared" si="0"/>
        <v>27.898611111111112</v>
      </c>
      <c r="I4">
        <v>-81</v>
      </c>
      <c r="J4">
        <v>50</v>
      </c>
      <c r="K4">
        <v>36</v>
      </c>
      <c r="L4" s="5">
        <f t="shared" si="1"/>
        <v>-81.843333333333334</v>
      </c>
      <c r="M4">
        <v>17</v>
      </c>
    </row>
    <row r="5" spans="1:13">
      <c r="A5" s="1">
        <v>80758</v>
      </c>
      <c r="B5" t="s">
        <v>3</v>
      </c>
      <c r="C5" t="s">
        <v>1</v>
      </c>
      <c r="D5" t="s">
        <v>3</v>
      </c>
      <c r="E5">
        <v>28</v>
      </c>
      <c r="F5">
        <v>33</v>
      </c>
      <c r="G5">
        <v>0</v>
      </c>
      <c r="H5" s="5">
        <f t="shared" si="0"/>
        <v>28.55</v>
      </c>
      <c r="I5">
        <v>-81</v>
      </c>
      <c r="J5">
        <v>7</v>
      </c>
      <c r="K5">
        <v>0</v>
      </c>
      <c r="L5" s="5">
        <f t="shared" si="1"/>
        <v>-81.11666666666666</v>
      </c>
      <c r="M5">
        <v>18</v>
      </c>
    </row>
    <row r="6" spans="1:13">
      <c r="A6" s="1">
        <v>81163</v>
      </c>
      <c r="B6" t="s">
        <v>4</v>
      </c>
      <c r="C6" t="s">
        <v>1</v>
      </c>
      <c r="D6" t="s">
        <v>64</v>
      </c>
      <c r="E6">
        <v>28</v>
      </c>
      <c r="F6">
        <v>39</v>
      </c>
      <c r="G6">
        <v>43</v>
      </c>
      <c r="H6" s="5">
        <f t="shared" si="0"/>
        <v>28.661944444444444</v>
      </c>
      <c r="I6">
        <v>-82</v>
      </c>
      <c r="J6">
        <v>4</v>
      </c>
      <c r="K6">
        <v>58</v>
      </c>
      <c r="L6" s="5">
        <f t="shared" si="1"/>
        <v>-82.082777777777778</v>
      </c>
      <c r="M6">
        <v>18</v>
      </c>
    </row>
    <row r="7" spans="1:13">
      <c r="A7" s="1">
        <v>81641</v>
      </c>
      <c r="B7" t="s">
        <v>5</v>
      </c>
      <c r="C7" t="s">
        <v>1</v>
      </c>
      <c r="D7" t="s">
        <v>65</v>
      </c>
      <c r="E7">
        <v>28</v>
      </c>
      <c r="F7">
        <v>27</v>
      </c>
      <c r="G7">
        <v>19</v>
      </c>
      <c r="H7" s="5">
        <f t="shared" si="0"/>
        <v>28.455277777777777</v>
      </c>
      <c r="I7">
        <v>-81</v>
      </c>
      <c r="J7">
        <v>43</v>
      </c>
      <c r="K7">
        <v>24</v>
      </c>
      <c r="L7" s="5">
        <f t="shared" si="1"/>
        <v>-81.723333333333329</v>
      </c>
      <c r="M7">
        <v>8</v>
      </c>
    </row>
    <row r="8" spans="1:13">
      <c r="A8" s="1">
        <v>81978</v>
      </c>
      <c r="B8" t="s">
        <v>6</v>
      </c>
      <c r="C8" t="s">
        <v>1</v>
      </c>
      <c r="D8" t="s">
        <v>66</v>
      </c>
      <c r="E8">
        <v>29</v>
      </c>
      <c r="F8">
        <v>25</v>
      </c>
      <c r="G8">
        <v>42</v>
      </c>
      <c r="H8" s="5">
        <f t="shared" si="0"/>
        <v>29.428333333333335</v>
      </c>
      <c r="I8">
        <v>-81</v>
      </c>
      <c r="J8">
        <v>30</v>
      </c>
      <c r="K8">
        <v>29</v>
      </c>
      <c r="L8" s="5">
        <f t="shared" si="1"/>
        <v>-81.508055555555558</v>
      </c>
      <c r="M8">
        <v>7</v>
      </c>
    </row>
    <row r="9" spans="1:13">
      <c r="A9" s="1">
        <v>82158</v>
      </c>
      <c r="B9" t="s">
        <v>7</v>
      </c>
      <c r="C9" t="s">
        <v>1</v>
      </c>
      <c r="D9" t="s">
        <v>67</v>
      </c>
      <c r="E9">
        <v>29</v>
      </c>
      <c r="F9">
        <v>10</v>
      </c>
      <c r="G9">
        <v>58</v>
      </c>
      <c r="H9" s="5">
        <f t="shared" si="0"/>
        <v>29.182777777777776</v>
      </c>
      <c r="I9">
        <v>-81</v>
      </c>
      <c r="J9">
        <v>2</v>
      </c>
      <c r="K9">
        <v>54</v>
      </c>
      <c r="L9" s="5">
        <f t="shared" si="1"/>
        <v>-81.048333333333332</v>
      </c>
      <c r="M9">
        <v>0</v>
      </c>
    </row>
    <row r="10" spans="1:13">
      <c r="A10" s="1">
        <v>82229</v>
      </c>
      <c r="B10" t="s">
        <v>8</v>
      </c>
      <c r="C10" t="s">
        <v>1</v>
      </c>
      <c r="D10" t="s">
        <v>68</v>
      </c>
      <c r="E10">
        <v>29</v>
      </c>
      <c r="F10">
        <v>1</v>
      </c>
      <c r="G10">
        <v>5</v>
      </c>
      <c r="H10" s="5">
        <f t="shared" si="0"/>
        <v>29.018055555555556</v>
      </c>
      <c r="I10">
        <v>-81</v>
      </c>
      <c r="J10">
        <v>18</v>
      </c>
      <c r="K10">
        <v>38</v>
      </c>
      <c r="L10" s="5">
        <f t="shared" si="1"/>
        <v>-81.310555555555553</v>
      </c>
      <c r="M10">
        <v>7</v>
      </c>
    </row>
    <row r="11" spans="1:13">
      <c r="A11" s="1">
        <v>82915</v>
      </c>
      <c r="B11" t="s">
        <v>9</v>
      </c>
      <c r="C11" t="s">
        <v>1</v>
      </c>
      <c r="D11" t="s">
        <v>69</v>
      </c>
      <c r="E11">
        <v>29</v>
      </c>
      <c r="F11">
        <v>45</v>
      </c>
      <c r="G11">
        <v>18</v>
      </c>
      <c r="H11" s="5">
        <f t="shared" si="0"/>
        <v>29.754999999999999</v>
      </c>
      <c r="I11">
        <v>-81</v>
      </c>
      <c r="J11">
        <v>32</v>
      </c>
      <c r="K11">
        <v>20</v>
      </c>
      <c r="L11" s="5">
        <f t="shared" si="1"/>
        <v>-81.538888888888891</v>
      </c>
      <c r="M11">
        <v>17</v>
      </c>
    </row>
    <row r="12" spans="1:13">
      <c r="A12" s="1">
        <v>82944</v>
      </c>
      <c r="B12" t="s">
        <v>11</v>
      </c>
      <c r="C12" t="s">
        <v>1</v>
      </c>
      <c r="D12" t="s">
        <v>71</v>
      </c>
      <c r="E12">
        <v>30</v>
      </c>
      <c r="F12">
        <v>39</v>
      </c>
      <c r="G12">
        <v>36</v>
      </c>
      <c r="H12" s="5">
        <f t="shared" si="0"/>
        <v>30.66</v>
      </c>
      <c r="I12">
        <v>-81</v>
      </c>
      <c r="J12">
        <v>27</v>
      </c>
      <c r="K12">
        <v>48</v>
      </c>
      <c r="L12" s="5">
        <f t="shared" si="1"/>
        <v>-81.463333333333338</v>
      </c>
      <c r="M12">
        <v>0</v>
      </c>
    </row>
    <row r="13" spans="1:13">
      <c r="A13" s="1">
        <v>82936</v>
      </c>
      <c r="B13" t="s">
        <v>10</v>
      </c>
      <c r="C13" t="s">
        <v>1</v>
      </c>
      <c r="D13" t="s">
        <v>70</v>
      </c>
      <c r="E13">
        <v>27</v>
      </c>
      <c r="F13">
        <v>41</v>
      </c>
      <c r="G13">
        <v>0</v>
      </c>
      <c r="H13" s="5">
        <f t="shared" si="0"/>
        <v>27.683333333333334</v>
      </c>
      <c r="I13">
        <v>-80</v>
      </c>
      <c r="J13">
        <v>39</v>
      </c>
      <c r="K13">
        <v>0</v>
      </c>
      <c r="L13" s="5">
        <f t="shared" si="1"/>
        <v>-80.650000000000006</v>
      </c>
      <c r="M13">
        <v>16</v>
      </c>
    </row>
    <row r="14" spans="1:13">
      <c r="A14" s="1">
        <v>93460</v>
      </c>
      <c r="B14" t="s">
        <v>13</v>
      </c>
      <c r="C14" t="s">
        <v>14</v>
      </c>
      <c r="D14" t="s">
        <v>73</v>
      </c>
      <c r="E14">
        <v>30</v>
      </c>
      <c r="F14">
        <v>47</v>
      </c>
      <c r="G14">
        <v>55</v>
      </c>
      <c r="H14" s="5">
        <f t="shared" si="0"/>
        <v>30.798611111111111</v>
      </c>
      <c r="I14">
        <v>-82</v>
      </c>
      <c r="J14">
        <v>1</v>
      </c>
      <c r="K14">
        <v>5</v>
      </c>
      <c r="L14" s="5">
        <f t="shared" si="1"/>
        <v>-82.018055555555549</v>
      </c>
      <c r="M14">
        <v>9</v>
      </c>
    </row>
    <row r="15" spans="1:13">
      <c r="A15" s="1">
        <v>83026</v>
      </c>
      <c r="B15" t="s">
        <v>12</v>
      </c>
      <c r="C15" t="s">
        <v>1</v>
      </c>
      <c r="D15" t="s">
        <v>72</v>
      </c>
      <c r="E15">
        <v>28</v>
      </c>
      <c r="F15">
        <v>2</v>
      </c>
      <c r="G15">
        <v>33</v>
      </c>
      <c r="H15" s="5">
        <f t="shared" si="0"/>
        <v>28.0425</v>
      </c>
      <c r="I15">
        <v>-81</v>
      </c>
      <c r="J15">
        <v>2</v>
      </c>
      <c r="K15">
        <v>14</v>
      </c>
      <c r="L15" s="5">
        <f t="shared" si="1"/>
        <v>-81.037222222222226</v>
      </c>
      <c r="M15">
        <v>8</v>
      </c>
    </row>
    <row r="16" spans="1:13">
      <c r="A16" s="1">
        <v>83137</v>
      </c>
      <c r="B16" t="s">
        <v>15</v>
      </c>
      <c r="C16" t="s">
        <v>1</v>
      </c>
      <c r="D16" t="s">
        <v>74</v>
      </c>
      <c r="E16">
        <v>27</v>
      </c>
      <c r="F16">
        <v>31</v>
      </c>
      <c r="G16">
        <v>49</v>
      </c>
      <c r="H16" s="5">
        <f t="shared" si="0"/>
        <v>27.530277777777776</v>
      </c>
      <c r="I16">
        <v>-80</v>
      </c>
      <c r="J16">
        <v>49</v>
      </c>
      <c r="K16">
        <v>0</v>
      </c>
      <c r="L16" s="5">
        <f t="shared" si="1"/>
        <v>-80.816666666666663</v>
      </c>
      <c r="M16">
        <v>18</v>
      </c>
    </row>
    <row r="17" spans="1:13">
      <c r="A17" s="1">
        <v>83207</v>
      </c>
      <c r="B17" t="s">
        <v>16</v>
      </c>
      <c r="C17" t="s">
        <v>1</v>
      </c>
      <c r="D17" t="s">
        <v>75</v>
      </c>
      <c r="E17">
        <v>27</v>
      </c>
      <c r="F17">
        <v>27</v>
      </c>
      <c r="G17">
        <v>44</v>
      </c>
      <c r="H17" s="5">
        <f t="shared" si="0"/>
        <v>27.462222222222223</v>
      </c>
      <c r="I17">
        <v>-80</v>
      </c>
      <c r="J17">
        <v>21</v>
      </c>
      <c r="K17">
        <v>14</v>
      </c>
      <c r="L17" s="5">
        <f t="shared" si="1"/>
        <v>-80.353888888888889</v>
      </c>
      <c r="M17">
        <v>0</v>
      </c>
    </row>
    <row r="18" spans="1:13">
      <c r="A18" s="1">
        <v>83470</v>
      </c>
      <c r="B18" t="s">
        <v>19</v>
      </c>
      <c r="C18" t="s">
        <v>1</v>
      </c>
      <c r="D18" t="s">
        <v>77</v>
      </c>
      <c r="E18">
        <v>30</v>
      </c>
      <c r="F18">
        <v>16</v>
      </c>
      <c r="G18">
        <v>18</v>
      </c>
      <c r="H18" s="5">
        <f t="shared" si="0"/>
        <v>30.271666666666668</v>
      </c>
      <c r="I18">
        <v>-82</v>
      </c>
      <c r="J18">
        <v>11</v>
      </c>
      <c r="K18">
        <v>8</v>
      </c>
      <c r="L18" s="5">
        <f t="shared" si="1"/>
        <v>-82.185555555555553</v>
      </c>
      <c r="M18">
        <v>8</v>
      </c>
    </row>
    <row r="19" spans="1:13">
      <c r="A19" s="1">
        <v>83326</v>
      </c>
      <c r="B19" t="s">
        <v>18</v>
      </c>
      <c r="C19" t="s">
        <v>1</v>
      </c>
      <c r="D19" s="6" t="s">
        <v>100</v>
      </c>
      <c r="E19">
        <v>29</v>
      </c>
      <c r="F19">
        <v>41</v>
      </c>
      <c r="G19">
        <v>31</v>
      </c>
      <c r="H19" s="5">
        <f t="shared" si="0"/>
        <v>29.691944444444445</v>
      </c>
      <c r="I19">
        <v>-82</v>
      </c>
      <c r="J19">
        <v>16</v>
      </c>
      <c r="K19">
        <v>32</v>
      </c>
      <c r="L19" s="5">
        <f t="shared" si="1"/>
        <v>-82.275555555555556</v>
      </c>
      <c r="M19">
        <v>0</v>
      </c>
    </row>
    <row r="20" spans="1:13">
      <c r="A20" s="1">
        <v>83322</v>
      </c>
      <c r="B20" t="s">
        <v>17</v>
      </c>
      <c r="C20" t="s">
        <v>1</v>
      </c>
      <c r="D20" t="s">
        <v>76</v>
      </c>
      <c r="E20">
        <v>29</v>
      </c>
      <c r="F20">
        <v>40</v>
      </c>
      <c r="G20">
        <v>53</v>
      </c>
      <c r="H20" s="5">
        <f t="shared" si="0"/>
        <v>29.68138888888889</v>
      </c>
      <c r="I20">
        <v>-82</v>
      </c>
      <c r="J20">
        <v>29</v>
      </c>
      <c r="K20">
        <v>39</v>
      </c>
      <c r="L20" s="5">
        <f t="shared" si="1"/>
        <v>-82.494166666666672</v>
      </c>
      <c r="M20">
        <v>8</v>
      </c>
    </row>
    <row r="21" spans="1:13">
      <c r="A21" s="1">
        <v>83840</v>
      </c>
      <c r="B21" t="s">
        <v>20</v>
      </c>
      <c r="C21" t="s">
        <v>1</v>
      </c>
      <c r="D21" t="s">
        <v>78</v>
      </c>
      <c r="E21">
        <v>28</v>
      </c>
      <c r="F21">
        <v>23</v>
      </c>
      <c r="G21">
        <v>0</v>
      </c>
      <c r="H21" s="5">
        <f t="shared" si="0"/>
        <v>28.383333333333333</v>
      </c>
      <c r="I21">
        <v>-81</v>
      </c>
      <c r="J21">
        <v>11</v>
      </c>
      <c r="K21">
        <v>0</v>
      </c>
      <c r="L21" s="5">
        <f t="shared" si="1"/>
        <v>-81.183333333333337</v>
      </c>
      <c r="M21">
        <v>8</v>
      </c>
    </row>
    <row r="22" spans="1:13">
      <c r="A22" s="1">
        <v>83874</v>
      </c>
      <c r="B22" t="s">
        <v>21</v>
      </c>
      <c r="C22" t="s">
        <v>1</v>
      </c>
      <c r="D22" t="s">
        <v>79</v>
      </c>
      <c r="E22">
        <v>29</v>
      </c>
      <c r="F22">
        <v>45</v>
      </c>
      <c r="G22">
        <v>6</v>
      </c>
      <c r="H22" s="5">
        <f t="shared" si="0"/>
        <v>29.751666666666665</v>
      </c>
      <c r="I22">
        <v>-81</v>
      </c>
      <c r="J22">
        <v>28</v>
      </c>
      <c r="K22">
        <v>1</v>
      </c>
      <c r="L22" s="5">
        <f t="shared" si="1"/>
        <v>-81.466944444444451</v>
      </c>
      <c r="M22">
        <v>8</v>
      </c>
    </row>
    <row r="23" spans="1:13">
      <c r="A23" s="1">
        <v>83956</v>
      </c>
      <c r="B23" t="s">
        <v>22</v>
      </c>
      <c r="C23" t="s">
        <v>1</v>
      </c>
      <c r="D23" t="s">
        <v>80</v>
      </c>
      <c r="E23">
        <v>29</v>
      </c>
      <c r="F23">
        <v>49</v>
      </c>
      <c r="G23">
        <v>43</v>
      </c>
      <c r="H23" s="5">
        <f t="shared" si="0"/>
        <v>29.828611111111112</v>
      </c>
      <c r="I23">
        <v>-82</v>
      </c>
      <c r="J23">
        <v>35</v>
      </c>
      <c r="K23">
        <v>50</v>
      </c>
      <c r="L23" s="5">
        <f t="shared" si="1"/>
        <v>-82.597222222222229</v>
      </c>
      <c r="M23">
        <v>8</v>
      </c>
    </row>
    <row r="24" spans="1:13">
      <c r="A24" s="1">
        <v>84289</v>
      </c>
      <c r="B24" t="s">
        <v>23</v>
      </c>
      <c r="C24" t="s">
        <v>1</v>
      </c>
      <c r="D24" t="s">
        <v>81</v>
      </c>
      <c r="E24">
        <v>28</v>
      </c>
      <c r="F24">
        <v>48</v>
      </c>
      <c r="G24">
        <v>11</v>
      </c>
      <c r="H24" s="5">
        <f t="shared" si="0"/>
        <v>28.803055555555556</v>
      </c>
      <c r="I24">
        <v>-82</v>
      </c>
      <c r="J24">
        <v>18</v>
      </c>
      <c r="K24">
        <v>45</v>
      </c>
      <c r="L24" s="5">
        <f t="shared" si="1"/>
        <v>-82.3125</v>
      </c>
      <c r="M24">
        <v>7</v>
      </c>
    </row>
    <row r="25" spans="1:13">
      <c r="A25" s="1">
        <v>84332</v>
      </c>
      <c r="B25" t="s">
        <v>50</v>
      </c>
      <c r="C25" t="s">
        <v>1</v>
      </c>
      <c r="D25" t="s">
        <v>98</v>
      </c>
      <c r="E25">
        <v>28</v>
      </c>
      <c r="F25">
        <v>29</v>
      </c>
      <c r="G25">
        <v>0</v>
      </c>
      <c r="H25" s="5">
        <f t="shared" si="0"/>
        <v>28.483333333333334</v>
      </c>
      <c r="I25">
        <v>-81</v>
      </c>
      <c r="J25">
        <v>32</v>
      </c>
      <c r="K25">
        <v>0</v>
      </c>
      <c r="L25" s="5">
        <f t="shared" si="1"/>
        <v>-81.533333333333331</v>
      </c>
      <c r="M25">
        <v>18</v>
      </c>
    </row>
    <row r="26" spans="1:13">
      <c r="A26" s="1">
        <v>84358</v>
      </c>
      <c r="B26" t="s">
        <v>24</v>
      </c>
      <c r="C26" t="s">
        <v>1</v>
      </c>
      <c r="D26" t="s">
        <v>82</v>
      </c>
      <c r="E26">
        <v>30</v>
      </c>
      <c r="F26">
        <v>29</v>
      </c>
      <c r="G26">
        <v>42</v>
      </c>
      <c r="H26" s="5">
        <f t="shared" si="0"/>
        <v>30.495000000000001</v>
      </c>
      <c r="I26">
        <v>-81</v>
      </c>
      <c r="J26">
        <v>41</v>
      </c>
      <c r="K26">
        <v>37</v>
      </c>
      <c r="L26" s="5">
        <f t="shared" si="1"/>
        <v>-81.69361111111111</v>
      </c>
      <c r="M26">
        <v>0</v>
      </c>
    </row>
    <row r="27" spans="1:13">
      <c r="A27" s="1">
        <v>84366</v>
      </c>
      <c r="B27" t="s">
        <v>25</v>
      </c>
      <c r="C27" t="s">
        <v>1</v>
      </c>
      <c r="D27" t="s">
        <v>83</v>
      </c>
      <c r="E27">
        <v>30</v>
      </c>
      <c r="F27">
        <v>17</v>
      </c>
      <c r="G27">
        <v>24</v>
      </c>
      <c r="H27" s="5">
        <f t="shared" si="0"/>
        <v>30.29</v>
      </c>
      <c r="I27">
        <v>-81</v>
      </c>
      <c r="J27">
        <v>23</v>
      </c>
      <c r="K27">
        <v>32</v>
      </c>
      <c r="L27" s="5">
        <f t="shared" si="1"/>
        <v>-81.392222222222216</v>
      </c>
      <c r="M27">
        <v>17</v>
      </c>
    </row>
    <row r="28" spans="1:13">
      <c r="A28" s="1" t="s">
        <v>26</v>
      </c>
      <c r="B28" t="s">
        <v>27</v>
      </c>
      <c r="C28" t="s">
        <v>1</v>
      </c>
      <c r="D28" t="s">
        <v>84</v>
      </c>
      <c r="E28">
        <v>27</v>
      </c>
      <c r="F28">
        <v>55</v>
      </c>
      <c r="G28">
        <v>0</v>
      </c>
      <c r="H28" s="5">
        <f t="shared" si="0"/>
        <v>27.916666666666668</v>
      </c>
      <c r="I28">
        <v>-81</v>
      </c>
      <c r="J28">
        <v>1</v>
      </c>
      <c r="K28">
        <v>0</v>
      </c>
      <c r="L28" s="5">
        <f t="shared" si="1"/>
        <v>-81.016666666666666</v>
      </c>
      <c r="M28">
        <v>8</v>
      </c>
    </row>
    <row r="29" spans="1:13">
      <c r="A29" s="1">
        <v>84625</v>
      </c>
      <c r="B29" t="s">
        <v>28</v>
      </c>
      <c r="C29" t="s">
        <v>1</v>
      </c>
      <c r="D29" t="s">
        <v>85</v>
      </c>
      <c r="E29">
        <v>28</v>
      </c>
      <c r="F29">
        <v>16</v>
      </c>
      <c r="G29">
        <v>35</v>
      </c>
      <c r="H29" s="5">
        <f t="shared" si="0"/>
        <v>28.276388888888889</v>
      </c>
      <c r="I29">
        <v>-81</v>
      </c>
      <c r="J29">
        <v>25</v>
      </c>
      <c r="K29">
        <v>26</v>
      </c>
      <c r="L29" s="5">
        <f t="shared" si="1"/>
        <v>-81.423888888888882</v>
      </c>
      <c r="M29">
        <v>7</v>
      </c>
    </row>
    <row r="30" spans="1:13">
      <c r="A30" s="1" t="s">
        <v>32</v>
      </c>
      <c r="B30" t="s">
        <v>33</v>
      </c>
      <c r="C30" t="s">
        <v>1</v>
      </c>
      <c r="D30" t="s">
        <v>88</v>
      </c>
      <c r="E30">
        <v>28</v>
      </c>
      <c r="F30">
        <v>49</v>
      </c>
      <c r="G30">
        <v>0</v>
      </c>
      <c r="H30" s="5">
        <f t="shared" si="0"/>
        <v>28.816666666666666</v>
      </c>
      <c r="I30">
        <v>-81</v>
      </c>
      <c r="J30">
        <v>54</v>
      </c>
      <c r="K30">
        <v>0</v>
      </c>
      <c r="L30" s="5">
        <f t="shared" si="1"/>
        <v>-81.900000000000006</v>
      </c>
      <c r="M30">
        <v>8</v>
      </c>
    </row>
    <row r="31" spans="1:13">
      <c r="A31" s="1">
        <v>85076</v>
      </c>
      <c r="B31" t="s">
        <v>34</v>
      </c>
      <c r="C31" t="s">
        <v>1</v>
      </c>
      <c r="D31" t="s">
        <v>34</v>
      </c>
      <c r="E31">
        <v>28</v>
      </c>
      <c r="F31">
        <v>52</v>
      </c>
      <c r="G31">
        <v>22</v>
      </c>
      <c r="H31" s="5">
        <f t="shared" si="0"/>
        <v>28.872777777777777</v>
      </c>
      <c r="I31">
        <v>-81</v>
      </c>
      <c r="J31">
        <v>47</v>
      </c>
      <c r="K31">
        <v>11</v>
      </c>
      <c r="L31" s="5">
        <f t="shared" si="1"/>
        <v>-81.786388888888894</v>
      </c>
      <c r="M31">
        <v>7</v>
      </c>
    </row>
    <row r="32" spans="1:13">
      <c r="A32" s="1">
        <v>84707</v>
      </c>
      <c r="B32" t="s">
        <v>29</v>
      </c>
      <c r="C32" t="s">
        <v>1</v>
      </c>
      <c r="D32" t="s">
        <v>86</v>
      </c>
      <c r="E32">
        <v>28</v>
      </c>
      <c r="F32">
        <v>6</v>
      </c>
      <c r="G32">
        <v>15</v>
      </c>
      <c r="H32" s="5">
        <f t="shared" si="0"/>
        <v>28.104166666666668</v>
      </c>
      <c r="I32">
        <v>-81</v>
      </c>
      <c r="J32">
        <v>42</v>
      </c>
      <c r="K32">
        <v>52</v>
      </c>
      <c r="L32" s="5">
        <f t="shared" si="1"/>
        <v>-81.714444444444439</v>
      </c>
      <c r="M32">
        <v>8</v>
      </c>
    </row>
    <row r="33" spans="1:13">
      <c r="A33" s="1">
        <v>84731</v>
      </c>
      <c r="B33" t="s">
        <v>30</v>
      </c>
      <c r="C33" t="s">
        <v>1</v>
      </c>
      <c r="D33" t="s">
        <v>87</v>
      </c>
      <c r="E33">
        <v>30</v>
      </c>
      <c r="F33">
        <v>11</v>
      </c>
      <c r="G33">
        <v>4</v>
      </c>
      <c r="H33" s="5">
        <f t="shared" si="0"/>
        <v>30.184444444444445</v>
      </c>
      <c r="I33">
        <v>-82</v>
      </c>
      <c r="J33">
        <v>35</v>
      </c>
      <c r="K33">
        <v>36</v>
      </c>
      <c r="L33" s="5">
        <f t="shared" si="1"/>
        <v>-82.593333333333334</v>
      </c>
      <c r="M33">
        <v>9</v>
      </c>
    </row>
    <row r="34" spans="1:13">
      <c r="A34" s="1">
        <v>84802</v>
      </c>
      <c r="B34" t="s">
        <v>31</v>
      </c>
      <c r="C34" t="s">
        <v>1</v>
      </c>
      <c r="D34" s="6" t="s">
        <v>101</v>
      </c>
      <c r="E34">
        <v>27</v>
      </c>
      <c r="F34">
        <v>59</v>
      </c>
      <c r="G34">
        <v>29</v>
      </c>
      <c r="H34" s="5">
        <f t="shared" si="0"/>
        <v>27.991388888888888</v>
      </c>
      <c r="I34">
        <v>-82</v>
      </c>
      <c r="J34">
        <v>0</v>
      </c>
      <c r="K34">
        <v>49</v>
      </c>
      <c r="L34" s="5">
        <f t="shared" si="1"/>
        <v>-82.013611111111118</v>
      </c>
      <c r="M34">
        <v>16</v>
      </c>
    </row>
    <row r="35" spans="1:13">
      <c r="A35" s="1">
        <v>85237</v>
      </c>
      <c r="B35" t="s">
        <v>35</v>
      </c>
      <c r="C35" t="s">
        <v>1</v>
      </c>
      <c r="D35" t="s">
        <v>35</v>
      </c>
      <c r="E35">
        <v>29</v>
      </c>
      <c r="F35">
        <v>12</v>
      </c>
      <c r="G35">
        <v>1</v>
      </c>
      <c r="H35" s="5">
        <f t="shared" si="0"/>
        <v>29.200277777777778</v>
      </c>
      <c r="I35">
        <v>-81</v>
      </c>
      <c r="J35">
        <v>55</v>
      </c>
      <c r="K35">
        <v>50</v>
      </c>
      <c r="L35" s="5">
        <f t="shared" si="1"/>
        <v>-81.930555555555557</v>
      </c>
      <c r="M35">
        <v>0</v>
      </c>
    </row>
    <row r="36" spans="1:13">
      <c r="A36" s="1">
        <v>85612</v>
      </c>
      <c r="B36" t="s">
        <v>37</v>
      </c>
      <c r="C36" t="s">
        <v>1</v>
      </c>
      <c r="D36" t="s">
        <v>89</v>
      </c>
      <c r="E36">
        <v>28</v>
      </c>
      <c r="F36">
        <v>6</v>
      </c>
      <c r="G36">
        <v>10</v>
      </c>
      <c r="H36" s="5">
        <f t="shared" si="0"/>
        <v>28.102777777777778</v>
      </c>
      <c r="I36">
        <v>-80</v>
      </c>
      <c r="J36">
        <v>38</v>
      </c>
      <c r="K36">
        <v>45</v>
      </c>
      <c r="L36" s="5">
        <f t="shared" si="1"/>
        <v>-80.645833333333329</v>
      </c>
      <c r="M36">
        <v>0</v>
      </c>
    </row>
    <row r="37" spans="1:13">
      <c r="A37" s="1">
        <v>85391</v>
      </c>
      <c r="B37" t="s">
        <v>36</v>
      </c>
      <c r="C37" t="s">
        <v>1</v>
      </c>
      <c r="D37" s="6" t="s">
        <v>102</v>
      </c>
      <c r="E37">
        <v>29</v>
      </c>
      <c r="F37">
        <v>40</v>
      </c>
      <c r="G37">
        <v>12</v>
      </c>
      <c r="H37" s="5">
        <f t="shared" si="0"/>
        <v>29.67</v>
      </c>
      <c r="I37">
        <v>-81</v>
      </c>
      <c r="J37">
        <v>12</v>
      </c>
      <c r="K37">
        <v>54</v>
      </c>
      <c r="L37" s="5">
        <f t="shared" si="1"/>
        <v>-81.215000000000003</v>
      </c>
      <c r="M37">
        <v>0</v>
      </c>
    </row>
    <row r="38" spans="1:13">
      <c r="A38" s="1">
        <v>85973</v>
      </c>
      <c r="B38" t="s">
        <v>38</v>
      </c>
      <c r="C38" t="s">
        <v>1</v>
      </c>
      <c r="D38" t="s">
        <v>90</v>
      </c>
      <c r="E38">
        <v>27</v>
      </c>
      <c r="F38">
        <v>56</v>
      </c>
      <c r="G38">
        <v>5</v>
      </c>
      <c r="H38" s="5">
        <f t="shared" si="0"/>
        <v>27.934722222222224</v>
      </c>
      <c r="I38">
        <v>-81</v>
      </c>
      <c r="J38">
        <v>35</v>
      </c>
      <c r="K38">
        <v>34</v>
      </c>
      <c r="L38" s="5">
        <f t="shared" si="1"/>
        <v>-81.592777777777783</v>
      </c>
      <c r="M38">
        <v>16</v>
      </c>
    </row>
    <row r="39" spans="1:13">
      <c r="A39" s="1">
        <v>86414</v>
      </c>
      <c r="B39" t="s">
        <v>39</v>
      </c>
      <c r="C39" t="s">
        <v>1</v>
      </c>
      <c r="D39" t="s">
        <v>39</v>
      </c>
      <c r="E39">
        <v>29</v>
      </c>
      <c r="F39">
        <v>4</v>
      </c>
      <c r="G39">
        <v>49</v>
      </c>
      <c r="H39" s="5">
        <f t="shared" si="0"/>
        <v>29.080277777777777</v>
      </c>
      <c r="I39">
        <v>-82</v>
      </c>
      <c r="J39">
        <v>4</v>
      </c>
      <c r="K39">
        <v>40</v>
      </c>
      <c r="L39" s="5">
        <f t="shared" si="1"/>
        <v>-82.077777777777783</v>
      </c>
      <c r="M39">
        <v>17</v>
      </c>
    </row>
    <row r="40" spans="1:13">
      <c r="A40" s="1">
        <v>86485</v>
      </c>
      <c r="B40" t="s">
        <v>40</v>
      </c>
      <c r="C40" t="s">
        <v>1</v>
      </c>
      <c r="D40" t="s">
        <v>91</v>
      </c>
      <c r="E40">
        <v>27</v>
      </c>
      <c r="F40">
        <v>11</v>
      </c>
      <c r="G40">
        <v>48</v>
      </c>
      <c r="H40" s="5">
        <f t="shared" si="0"/>
        <v>27.196666666666665</v>
      </c>
      <c r="I40">
        <v>-80</v>
      </c>
      <c r="J40">
        <v>49</v>
      </c>
      <c r="K40">
        <v>54</v>
      </c>
      <c r="L40" s="5">
        <f t="shared" si="1"/>
        <v>-80.831666666666663</v>
      </c>
      <c r="M40">
        <v>7</v>
      </c>
    </row>
    <row r="41" spans="1:13">
      <c r="A41" s="1">
        <v>86628</v>
      </c>
      <c r="B41" t="s">
        <v>41</v>
      </c>
      <c r="C41" t="s">
        <v>1</v>
      </c>
      <c r="D41" t="s">
        <v>92</v>
      </c>
      <c r="E41">
        <v>28</v>
      </c>
      <c r="F41">
        <v>26</v>
      </c>
      <c r="G41">
        <v>2</v>
      </c>
      <c r="H41" s="5">
        <f t="shared" si="0"/>
        <v>28.433888888888887</v>
      </c>
      <c r="I41">
        <v>-81</v>
      </c>
      <c r="J41">
        <v>19</v>
      </c>
      <c r="K41">
        <v>30</v>
      </c>
      <c r="L41" s="5">
        <f t="shared" si="1"/>
        <v>-81.325000000000003</v>
      </c>
      <c r="M41">
        <v>0</v>
      </c>
    </row>
    <row r="42" spans="1:13">
      <c r="A42" s="1">
        <v>86753</v>
      </c>
      <c r="B42" t="s">
        <v>42</v>
      </c>
      <c r="C42" t="s">
        <v>1</v>
      </c>
      <c r="D42" t="s">
        <v>42</v>
      </c>
      <c r="E42">
        <v>29</v>
      </c>
      <c r="F42">
        <v>38</v>
      </c>
      <c r="G42">
        <v>38</v>
      </c>
      <c r="H42" s="5">
        <f t="shared" si="0"/>
        <v>29.643888888888888</v>
      </c>
      <c r="I42">
        <v>-81</v>
      </c>
      <c r="J42">
        <v>39</v>
      </c>
      <c r="K42">
        <v>38</v>
      </c>
      <c r="L42" s="5">
        <f t="shared" si="1"/>
        <v>-81.660555555555561</v>
      </c>
      <c r="M42">
        <v>7</v>
      </c>
    </row>
    <row r="43" spans="1:13">
      <c r="A43" s="1">
        <v>87982</v>
      </c>
      <c r="B43" t="s">
        <v>43</v>
      </c>
      <c r="C43" t="s">
        <v>1</v>
      </c>
      <c r="D43" t="s">
        <v>43</v>
      </c>
      <c r="E43">
        <v>28</v>
      </c>
      <c r="F43">
        <v>48</v>
      </c>
      <c r="G43">
        <v>9</v>
      </c>
      <c r="H43" s="5">
        <f t="shared" si="0"/>
        <v>28.802499999999998</v>
      </c>
      <c r="I43">
        <v>-81</v>
      </c>
      <c r="J43">
        <v>16</v>
      </c>
      <c r="K43">
        <v>7</v>
      </c>
      <c r="L43" s="5">
        <f t="shared" si="1"/>
        <v>-81.268611111111113</v>
      </c>
      <c r="M43">
        <v>8</v>
      </c>
    </row>
    <row r="44" spans="1:13">
      <c r="A44" s="1">
        <v>88529</v>
      </c>
      <c r="B44" t="s">
        <v>44</v>
      </c>
      <c r="C44" t="s">
        <v>1</v>
      </c>
      <c r="D44" t="s">
        <v>44</v>
      </c>
      <c r="E44">
        <v>29</v>
      </c>
      <c r="F44">
        <v>56</v>
      </c>
      <c r="G44">
        <v>17</v>
      </c>
      <c r="H44" s="5">
        <f t="shared" si="0"/>
        <v>29.938055555555554</v>
      </c>
      <c r="I44">
        <v>-82</v>
      </c>
      <c r="J44">
        <v>6</v>
      </c>
      <c r="K44">
        <v>59</v>
      </c>
      <c r="L44" s="5">
        <f t="shared" si="1"/>
        <v>-82.116388888888892</v>
      </c>
      <c r="M44">
        <v>7</v>
      </c>
    </row>
    <row r="45" spans="1:13">
      <c r="A45" s="1">
        <v>87826</v>
      </c>
      <c r="B45" t="s">
        <v>45</v>
      </c>
      <c r="C45" t="s">
        <v>1</v>
      </c>
      <c r="D45" t="s">
        <v>93</v>
      </c>
      <c r="E45">
        <v>29</v>
      </c>
      <c r="F45">
        <v>53</v>
      </c>
      <c r="G45">
        <v>15</v>
      </c>
      <c r="H45" s="5">
        <f t="shared" si="0"/>
        <v>29.887499999999999</v>
      </c>
      <c r="I45">
        <v>-81</v>
      </c>
      <c r="J45">
        <v>17</v>
      </c>
      <c r="K45">
        <v>30</v>
      </c>
      <c r="L45" s="5">
        <f t="shared" si="1"/>
        <v>-81.291666666666671</v>
      </c>
      <c r="M45">
        <v>17</v>
      </c>
    </row>
    <row r="46" spans="1:13">
      <c r="A46" s="1">
        <v>88942</v>
      </c>
      <c r="B46" t="s">
        <v>46</v>
      </c>
      <c r="C46" t="s">
        <v>1</v>
      </c>
      <c r="D46" t="s">
        <v>94</v>
      </c>
      <c r="E46">
        <v>28</v>
      </c>
      <c r="F46">
        <v>37</v>
      </c>
      <c r="G46">
        <v>47</v>
      </c>
      <c r="H46" s="5">
        <f t="shared" si="0"/>
        <v>28.629722222222224</v>
      </c>
      <c r="I46">
        <v>-80</v>
      </c>
      <c r="J46">
        <v>49</v>
      </c>
      <c r="K46">
        <v>58</v>
      </c>
      <c r="L46" s="5">
        <f t="shared" si="1"/>
        <v>-80.832777777777778</v>
      </c>
      <c r="M46">
        <v>8</v>
      </c>
    </row>
    <row r="47" spans="1:13">
      <c r="A47" s="1">
        <v>89120</v>
      </c>
      <c r="B47" t="s">
        <v>47</v>
      </c>
      <c r="C47" t="s">
        <v>1</v>
      </c>
      <c r="D47" t="s">
        <v>95</v>
      </c>
      <c r="E47">
        <v>29</v>
      </c>
      <c r="F47">
        <v>24</v>
      </c>
      <c r="G47">
        <v>30</v>
      </c>
      <c r="H47" s="5">
        <f t="shared" si="0"/>
        <v>29.408333333333335</v>
      </c>
      <c r="I47">
        <v>-82</v>
      </c>
      <c r="J47">
        <v>49</v>
      </c>
      <c r="K47">
        <v>7</v>
      </c>
      <c r="L47" s="5">
        <f t="shared" si="1"/>
        <v>-82.81861111111111</v>
      </c>
      <c r="M47">
        <v>17</v>
      </c>
    </row>
    <row r="48" spans="1:13">
      <c r="A48" s="1">
        <v>89214</v>
      </c>
      <c r="B48" t="s">
        <v>49</v>
      </c>
      <c r="C48" t="s">
        <v>1</v>
      </c>
      <c r="D48" t="s">
        <v>97</v>
      </c>
      <c r="E48">
        <v>27</v>
      </c>
      <c r="F48">
        <v>39</v>
      </c>
      <c r="G48">
        <v>20</v>
      </c>
      <c r="H48" s="5">
        <f t="shared" si="0"/>
        <v>27.655555555555555</v>
      </c>
      <c r="I48">
        <v>-80</v>
      </c>
      <c r="J48">
        <v>25</v>
      </c>
      <c r="K48">
        <v>5</v>
      </c>
      <c r="L48" s="5">
        <f t="shared" si="1"/>
        <v>-80.418055555555554</v>
      </c>
      <c r="M48">
        <v>0</v>
      </c>
    </row>
    <row r="49" spans="1:13">
      <c r="A49" s="1">
        <v>89219</v>
      </c>
      <c r="B49" t="s">
        <v>48</v>
      </c>
      <c r="C49" t="s">
        <v>1</v>
      </c>
      <c r="D49" t="s">
        <v>96</v>
      </c>
      <c r="E49">
        <v>27</v>
      </c>
      <c r="F49">
        <v>39</v>
      </c>
      <c r="G49">
        <v>10</v>
      </c>
      <c r="H49" s="5">
        <f t="shared" si="0"/>
        <v>27.652777777777779</v>
      </c>
      <c r="I49">
        <v>-80</v>
      </c>
      <c r="J49">
        <v>24</v>
      </c>
      <c r="K49">
        <v>11</v>
      </c>
      <c r="L49" s="5">
        <f t="shared" si="1"/>
        <v>-80.403055555555554</v>
      </c>
      <c r="M49">
        <v>8</v>
      </c>
    </row>
    <row r="50" spans="1:13">
      <c r="A50" s="1">
        <v>89707</v>
      </c>
      <c r="B50" t="s">
        <v>51</v>
      </c>
      <c r="C50" t="s">
        <v>1</v>
      </c>
      <c r="D50" t="s">
        <v>99</v>
      </c>
      <c r="E50">
        <v>28</v>
      </c>
      <c r="F50">
        <v>0</v>
      </c>
      <c r="G50">
        <v>55</v>
      </c>
      <c r="H50" s="5">
        <f t="shared" si="0"/>
        <v>28.015277777777779</v>
      </c>
      <c r="I50">
        <v>-81</v>
      </c>
      <c r="J50">
        <v>43</v>
      </c>
      <c r="K50">
        <v>59</v>
      </c>
      <c r="L50" s="5">
        <f t="shared" si="1"/>
        <v>-81.733055555555552</v>
      </c>
      <c r="M50">
        <v>17</v>
      </c>
    </row>
  </sheetData>
  <sortState ref="A4:M51">
    <sortCondition ref="D4:D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RainfallLocCur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</cp:lastModifiedBy>
  <dcterms:created xsi:type="dcterms:W3CDTF">2010-01-29T15:53:30Z</dcterms:created>
  <dcterms:modified xsi:type="dcterms:W3CDTF">2010-01-29T17:49:28Z</dcterms:modified>
</cp:coreProperties>
</file>