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ba_000\svn\luchronia\branches\0.3\docs\conception\"/>
    </mc:Choice>
  </mc:AlternateContent>
  <bookViews>
    <workbookView xWindow="90" yWindow="60" windowWidth="9630" windowHeight="2670" activeTab="2"/>
  </bookViews>
  <sheets>
    <sheet name="Feuil1" sheetId="1" r:id="rId1"/>
    <sheet name="Feuil2" sheetId="2" r:id="rId2"/>
    <sheet name="Feuil3" sheetId="3" r:id="rId3"/>
    <sheet name="Feuil4" sheetId="4" r:id="rId4"/>
  </sheets>
  <calcPr calcId="152511"/>
</workbook>
</file>

<file path=xl/calcChain.xml><?xml version="1.0" encoding="utf-8"?>
<calcChain xmlns="http://schemas.openxmlformats.org/spreadsheetml/2006/main">
  <c r="J61" i="3" l="1"/>
  <c r="I61" i="3"/>
  <c r="H61" i="3"/>
  <c r="G61" i="3"/>
  <c r="J60" i="3"/>
  <c r="I60" i="3"/>
  <c r="H60" i="3"/>
  <c r="G60" i="3"/>
  <c r="J59" i="3"/>
  <c r="I59" i="3"/>
  <c r="H59" i="3"/>
  <c r="G59" i="3"/>
  <c r="J58" i="3"/>
  <c r="I58" i="3"/>
  <c r="H58" i="3"/>
  <c r="G58" i="3"/>
  <c r="J57" i="3"/>
  <c r="I57" i="3"/>
  <c r="H57" i="3"/>
  <c r="G57" i="3"/>
  <c r="J56" i="3"/>
  <c r="I56" i="3"/>
  <c r="H56" i="3"/>
  <c r="G56" i="3"/>
  <c r="J55" i="3"/>
  <c r="I55" i="3"/>
  <c r="H55" i="3"/>
  <c r="G55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50" i="3"/>
  <c r="I50" i="3"/>
  <c r="H50" i="3"/>
  <c r="G50" i="3"/>
  <c r="J49" i="3"/>
  <c r="I49" i="3"/>
  <c r="H49" i="3"/>
  <c r="G49" i="3"/>
  <c r="J48" i="3"/>
  <c r="I48" i="3"/>
  <c r="H48" i="3"/>
  <c r="G48" i="3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C2" i="3"/>
  <c r="P3" i="4"/>
  <c r="Q3" i="4"/>
  <c r="R3" i="4"/>
  <c r="S3" i="4"/>
  <c r="P4" i="4"/>
  <c r="Q4" i="4"/>
  <c r="R4" i="4"/>
  <c r="S4" i="4"/>
  <c r="P5" i="4"/>
  <c r="Q5" i="4"/>
  <c r="R5" i="4"/>
  <c r="S5" i="4"/>
  <c r="P6" i="4"/>
  <c r="Q6" i="4"/>
  <c r="R6" i="4"/>
  <c r="S6" i="4"/>
  <c r="P7" i="4"/>
  <c r="Q7" i="4"/>
  <c r="R7" i="4"/>
  <c r="S7" i="4"/>
  <c r="P8" i="4"/>
  <c r="Q8" i="4"/>
  <c r="R8" i="4"/>
  <c r="S8" i="4"/>
  <c r="Q2" i="4"/>
  <c r="R2" i="4"/>
  <c r="S2" i="4"/>
  <c r="P2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L2" i="4"/>
  <c r="M2" i="4"/>
  <c r="N2" i="4"/>
  <c r="K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G2" i="4"/>
  <c r="H2" i="4"/>
  <c r="I2" i="4"/>
  <c r="F2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  <c r="B2" i="4"/>
  <c r="D61" i="3"/>
  <c r="B61" i="3"/>
  <c r="D60" i="3"/>
  <c r="E61" i="3" s="1"/>
  <c r="B60" i="3"/>
  <c r="E60" i="3" s="1"/>
  <c r="D59" i="3"/>
  <c r="B59" i="3"/>
  <c r="E59" i="3" s="1"/>
  <c r="D58" i="3"/>
  <c r="B58" i="3"/>
  <c r="D57" i="3"/>
  <c r="B57" i="3"/>
  <c r="D56" i="3"/>
  <c r="E57" i="3" s="1"/>
  <c r="B56" i="3"/>
  <c r="D55" i="3"/>
  <c r="E56" i="3" s="1"/>
  <c r="B55" i="3"/>
  <c r="D54" i="3"/>
  <c r="B54" i="3"/>
  <c r="E54" i="3" s="1"/>
  <c r="D53" i="3"/>
  <c r="B53" i="3"/>
  <c r="D52" i="3"/>
  <c r="E53" i="3" s="1"/>
  <c r="B52" i="3"/>
  <c r="D51" i="3"/>
  <c r="E52" i="3" s="1"/>
  <c r="B51" i="3"/>
  <c r="E51" i="3" s="1"/>
  <c r="D50" i="3"/>
  <c r="B50" i="3"/>
  <c r="D49" i="3"/>
  <c r="B49" i="3"/>
  <c r="E49" i="3" s="1"/>
  <c r="D48" i="3"/>
  <c r="B48" i="3"/>
  <c r="D47" i="3"/>
  <c r="E48" i="3" s="1"/>
  <c r="B47" i="3"/>
  <c r="D46" i="3"/>
  <c r="B46" i="3"/>
  <c r="D45" i="3"/>
  <c r="B45" i="3"/>
  <c r="D44" i="3"/>
  <c r="E45" i="3" s="1"/>
  <c r="B44" i="3"/>
  <c r="E44" i="3" s="1"/>
  <c r="D43" i="3"/>
  <c r="B43" i="3"/>
  <c r="E43" i="3" s="1"/>
  <c r="D42" i="3"/>
  <c r="B42" i="3"/>
  <c r="E42" i="3" s="1"/>
  <c r="D41" i="3"/>
  <c r="B41" i="3"/>
  <c r="E41" i="3" s="1"/>
  <c r="D40" i="3"/>
  <c r="B40" i="3"/>
  <c r="D39" i="3"/>
  <c r="E40" i="3" s="1"/>
  <c r="B39" i="3"/>
  <c r="E39" i="3" s="1"/>
  <c r="E38" i="3"/>
  <c r="D38" i="3"/>
  <c r="B38" i="3"/>
  <c r="D37" i="3"/>
  <c r="B37" i="3"/>
  <c r="D36" i="3"/>
  <c r="B36" i="3"/>
  <c r="E36" i="3" s="1"/>
  <c r="E35" i="3"/>
  <c r="D35" i="3"/>
  <c r="B35" i="3"/>
  <c r="D34" i="3"/>
  <c r="B34" i="3"/>
  <c r="E34" i="3" s="1"/>
  <c r="D33" i="3"/>
  <c r="B33" i="3"/>
  <c r="E33" i="3" s="1"/>
  <c r="D32" i="3"/>
  <c r="B32" i="3"/>
  <c r="D31" i="3"/>
  <c r="E32" i="3" s="1"/>
  <c r="B31" i="3"/>
  <c r="E31" i="3" s="1"/>
  <c r="E30" i="3"/>
  <c r="D30" i="3"/>
  <c r="B30" i="3"/>
  <c r="D29" i="3"/>
  <c r="B29" i="3"/>
  <c r="D28" i="3"/>
  <c r="B28" i="3"/>
  <c r="E28" i="3" s="1"/>
  <c r="E27" i="3"/>
  <c r="D27" i="3"/>
  <c r="B27" i="3"/>
  <c r="D26" i="3"/>
  <c r="B26" i="3"/>
  <c r="E26" i="3" s="1"/>
  <c r="D25" i="3"/>
  <c r="B25" i="3"/>
  <c r="E25" i="3" s="1"/>
  <c r="D24" i="3"/>
  <c r="B24" i="3"/>
  <c r="D23" i="3"/>
  <c r="E24" i="3" s="1"/>
  <c r="B23" i="3"/>
  <c r="E23" i="3" s="1"/>
  <c r="E22" i="3"/>
  <c r="D22" i="3"/>
  <c r="B22" i="3"/>
  <c r="D21" i="3"/>
  <c r="B21" i="3"/>
  <c r="D20" i="3"/>
  <c r="B20" i="3"/>
  <c r="E20" i="3" s="1"/>
  <c r="E19" i="3"/>
  <c r="D19" i="3"/>
  <c r="B19" i="3"/>
  <c r="D18" i="3"/>
  <c r="B18" i="3"/>
  <c r="E18" i="3" s="1"/>
  <c r="D17" i="3"/>
  <c r="B17" i="3"/>
  <c r="E17" i="3" s="1"/>
  <c r="D16" i="3"/>
  <c r="B16" i="3"/>
  <c r="D15" i="3"/>
  <c r="E16" i="3" s="1"/>
  <c r="B15" i="3"/>
  <c r="E15" i="3" s="1"/>
  <c r="E14" i="3"/>
  <c r="D14" i="3"/>
  <c r="B14" i="3"/>
  <c r="D13" i="3"/>
  <c r="B13" i="3"/>
  <c r="D12" i="3"/>
  <c r="B12" i="3"/>
  <c r="E12" i="3" s="1"/>
  <c r="E11" i="3"/>
  <c r="D11" i="3"/>
  <c r="B11" i="3"/>
  <c r="D10" i="3"/>
  <c r="B10" i="3"/>
  <c r="E10" i="3" s="1"/>
  <c r="D9" i="3"/>
  <c r="B9" i="3"/>
  <c r="E9" i="3" s="1"/>
  <c r="D8" i="3"/>
  <c r="B8" i="3"/>
  <c r="D7" i="3"/>
  <c r="E8" i="3" s="1"/>
  <c r="B7" i="3"/>
  <c r="E7" i="3" s="1"/>
  <c r="E6" i="3"/>
  <c r="D6" i="3"/>
  <c r="B6" i="3"/>
  <c r="D5" i="3"/>
  <c r="B5" i="3"/>
  <c r="D4" i="3"/>
  <c r="B4" i="3"/>
  <c r="E4" i="3" s="1"/>
  <c r="E3" i="3"/>
  <c r="D3" i="3"/>
  <c r="B3" i="3"/>
  <c r="D2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B2" i="3"/>
  <c r="E2" i="3" s="1"/>
  <c r="F2" i="3" s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  <c r="E5" i="3" l="1"/>
  <c r="E13" i="3"/>
  <c r="E21" i="3"/>
  <c r="E29" i="3"/>
  <c r="E37" i="3"/>
  <c r="E46" i="3"/>
  <c r="C42" i="3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E50" i="3"/>
  <c r="E58" i="3"/>
  <c r="E47" i="3"/>
  <c r="E55" i="3"/>
  <c r="F4" i="3"/>
  <c r="F3" i="3"/>
  <c r="F5" i="3" l="1"/>
  <c r="F6" i="3" l="1"/>
  <c r="F7" i="3" l="1"/>
  <c r="F8" i="3" l="1"/>
  <c r="F9" i="3" l="1"/>
  <c r="F10" i="3" l="1"/>
  <c r="F11" i="3" l="1"/>
  <c r="F12" i="3" l="1"/>
  <c r="F13" i="3" l="1"/>
  <c r="F14" i="3" l="1"/>
  <c r="F15" i="3" l="1"/>
  <c r="F16" i="3" l="1"/>
  <c r="F17" i="3" l="1"/>
  <c r="F18" i="3" l="1"/>
  <c r="F19" i="3" l="1"/>
  <c r="F20" i="3" l="1"/>
  <c r="F21" i="3" l="1"/>
  <c r="F22" i="3" l="1"/>
  <c r="F23" i="3" l="1"/>
  <c r="F24" i="3" l="1"/>
  <c r="F25" i="3" l="1"/>
  <c r="F26" i="3" l="1"/>
  <c r="F27" i="3" l="1"/>
  <c r="F28" i="3" l="1"/>
  <c r="F29" i="3" l="1"/>
  <c r="F30" i="3" l="1"/>
  <c r="F31" i="3" l="1"/>
  <c r="F32" i="3" l="1"/>
  <c r="F33" i="3" l="1"/>
  <c r="F34" i="3" l="1"/>
  <c r="F35" i="3" l="1"/>
  <c r="F36" i="3" l="1"/>
  <c r="F37" i="3" l="1"/>
  <c r="F38" i="3" l="1"/>
  <c r="F39" i="3" l="1"/>
  <c r="F40" i="3" l="1"/>
  <c r="F41" i="3" l="1"/>
  <c r="F42" i="3" l="1"/>
  <c r="F43" i="3" l="1"/>
  <c r="F44" i="3" l="1"/>
  <c r="F45" i="3" l="1"/>
  <c r="F46" i="3" l="1"/>
  <c r="F47" i="3" l="1"/>
  <c r="F48" i="3" l="1"/>
  <c r="F49" i="3" l="1"/>
  <c r="F50" i="3" l="1"/>
  <c r="F51" i="3" l="1"/>
  <c r="F52" i="3" l="1"/>
  <c r="F53" i="3" l="1"/>
  <c r="F54" i="3" l="1"/>
  <c r="F55" i="3" l="1"/>
  <c r="F56" i="3" l="1"/>
  <c r="F57" i="3" l="1"/>
  <c r="F58" i="3" l="1"/>
  <c r="F59" i="3" l="1"/>
  <c r="F60" i="3" l="1"/>
  <c r="F61" i="3" l="1"/>
</calcChain>
</file>

<file path=xl/sharedStrings.xml><?xml version="1.0" encoding="utf-8"?>
<sst xmlns="http://schemas.openxmlformats.org/spreadsheetml/2006/main" count="12" uniqueCount="10">
  <si>
    <t>exp</t>
  </si>
  <si>
    <t>nb jours</t>
  </si>
  <si>
    <t>temps</t>
  </si>
  <si>
    <t>Niveau</t>
  </si>
  <si>
    <t>Nb</t>
  </si>
  <si>
    <t>Coef</t>
  </si>
  <si>
    <t>Energie</t>
  </si>
  <si>
    <t>Cumul</t>
  </si>
  <si>
    <t>Seuil</t>
  </si>
  <si>
    <t>Nombre de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</si>
</sst>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6" fontId="0" fillId="0" borderId="0" xfId="0" applyNumberFormat="1" applyBorder="1"/>
    <xf numFmtId="0" fontId="0" fillId="0" borderId="0" xfId="0" applyFill="1" applyBorder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NumberFormat="1"/>
    <xf numFmtId="0" fontId="0" fillId="0" borderId="0" xfId="1" applyNumberFormat="1" applyFont="1"/>
    <xf numFmtId="1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Feuil1!$C$2:$C$31</c:f>
              <c:numCache>
                <c:formatCode>General</c:formatCode>
                <c:ptCount val="30"/>
                <c:pt idx="0">
                  <c:v>1</c:v>
                </c:pt>
                <c:pt idx="1">
                  <c:v>0.75</c:v>
                </c:pt>
                <c:pt idx="2">
                  <c:v>0.625</c:v>
                </c:pt>
                <c:pt idx="3">
                  <c:v>0.55000000000000004</c:v>
                </c:pt>
                <c:pt idx="4">
                  <c:v>0.5</c:v>
                </c:pt>
                <c:pt idx="5">
                  <c:v>0.4642857142857143</c:v>
                </c:pt>
                <c:pt idx="6">
                  <c:v>0.4375</c:v>
                </c:pt>
                <c:pt idx="7">
                  <c:v>0.41666666666666663</c:v>
                </c:pt>
                <c:pt idx="8">
                  <c:v>0.4</c:v>
                </c:pt>
                <c:pt idx="9">
                  <c:v>0.38636363636363635</c:v>
                </c:pt>
                <c:pt idx="10">
                  <c:v>0.375</c:v>
                </c:pt>
                <c:pt idx="11">
                  <c:v>0.36538461538461542</c:v>
                </c:pt>
                <c:pt idx="12">
                  <c:v>0.35714285714285715</c:v>
                </c:pt>
                <c:pt idx="13">
                  <c:v>0.35</c:v>
                </c:pt>
                <c:pt idx="14">
                  <c:v>0.34375</c:v>
                </c:pt>
                <c:pt idx="15">
                  <c:v>0.33823529411764708</c:v>
                </c:pt>
                <c:pt idx="16">
                  <c:v>0.33333333333333331</c:v>
                </c:pt>
                <c:pt idx="17">
                  <c:v>0.32894736842105265</c:v>
                </c:pt>
                <c:pt idx="18">
                  <c:v>0.32500000000000001</c:v>
                </c:pt>
                <c:pt idx="19">
                  <c:v>0.3214285714285714</c:v>
                </c:pt>
                <c:pt idx="20">
                  <c:v>0.31818181818181818</c:v>
                </c:pt>
                <c:pt idx="21">
                  <c:v>0.31521739130434784</c:v>
                </c:pt>
                <c:pt idx="22">
                  <c:v>0.3125</c:v>
                </c:pt>
                <c:pt idx="23">
                  <c:v>0.31</c:v>
                </c:pt>
                <c:pt idx="24">
                  <c:v>0.30769230769230771</c:v>
                </c:pt>
                <c:pt idx="25">
                  <c:v>0.30555555555555558</c:v>
                </c:pt>
                <c:pt idx="26">
                  <c:v>0.30357142857142855</c:v>
                </c:pt>
                <c:pt idx="27">
                  <c:v>0.30172413793103448</c:v>
                </c:pt>
                <c:pt idx="28">
                  <c:v>0.3</c:v>
                </c:pt>
                <c:pt idx="29">
                  <c:v>0.29838709677419356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669328"/>
        <c:axId val="816669872"/>
      </c:lineChart>
      <c:catAx>
        <c:axId val="81666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16669872"/>
        <c:crosses val="autoZero"/>
        <c:auto val="1"/>
        <c:lblAlgn val="ctr"/>
        <c:lblOffset val="100"/>
        <c:noMultiLvlLbl val="0"/>
      </c:catAx>
      <c:valAx>
        <c:axId val="81666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66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Feuil1!$B$2:$B$31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  <c:pt idx="19">
                  <c:v>210</c:v>
                </c:pt>
                <c:pt idx="20">
                  <c:v>231</c:v>
                </c:pt>
                <c:pt idx="21">
                  <c:v>253</c:v>
                </c:pt>
                <c:pt idx="22">
                  <c:v>276</c:v>
                </c:pt>
                <c:pt idx="23">
                  <c:v>300</c:v>
                </c:pt>
                <c:pt idx="24">
                  <c:v>325</c:v>
                </c:pt>
                <c:pt idx="25">
                  <c:v>351</c:v>
                </c:pt>
                <c:pt idx="26">
                  <c:v>378</c:v>
                </c:pt>
                <c:pt idx="27">
                  <c:v>406</c:v>
                </c:pt>
                <c:pt idx="28">
                  <c:v>435</c:v>
                </c:pt>
                <c:pt idx="29">
                  <c:v>465</c:v>
                </c:pt>
              </c:numCache>
            </c:numRef>
          </c:xVal>
          <c:yVal>
            <c:numRef>
              <c:f>Feuil1!$C$2:$C$31</c:f>
              <c:numCache>
                <c:formatCode>General</c:formatCode>
                <c:ptCount val="30"/>
                <c:pt idx="0">
                  <c:v>1</c:v>
                </c:pt>
                <c:pt idx="1">
                  <c:v>0.75</c:v>
                </c:pt>
                <c:pt idx="2">
                  <c:v>0.625</c:v>
                </c:pt>
                <c:pt idx="3">
                  <c:v>0.55000000000000004</c:v>
                </c:pt>
                <c:pt idx="4">
                  <c:v>0.5</c:v>
                </c:pt>
                <c:pt idx="5">
                  <c:v>0.4642857142857143</c:v>
                </c:pt>
                <c:pt idx="6">
                  <c:v>0.4375</c:v>
                </c:pt>
                <c:pt idx="7">
                  <c:v>0.41666666666666663</c:v>
                </c:pt>
                <c:pt idx="8">
                  <c:v>0.4</c:v>
                </c:pt>
                <c:pt idx="9">
                  <c:v>0.38636363636363635</c:v>
                </c:pt>
                <c:pt idx="10">
                  <c:v>0.375</c:v>
                </c:pt>
                <c:pt idx="11">
                  <c:v>0.36538461538461542</c:v>
                </c:pt>
                <c:pt idx="12">
                  <c:v>0.35714285714285715</c:v>
                </c:pt>
                <c:pt idx="13">
                  <c:v>0.35</c:v>
                </c:pt>
                <c:pt idx="14">
                  <c:v>0.34375</c:v>
                </c:pt>
                <c:pt idx="15">
                  <c:v>0.33823529411764708</c:v>
                </c:pt>
                <c:pt idx="16">
                  <c:v>0.33333333333333331</c:v>
                </c:pt>
                <c:pt idx="17">
                  <c:v>0.32894736842105265</c:v>
                </c:pt>
                <c:pt idx="18">
                  <c:v>0.32500000000000001</c:v>
                </c:pt>
                <c:pt idx="19">
                  <c:v>0.3214285714285714</c:v>
                </c:pt>
                <c:pt idx="20">
                  <c:v>0.31818181818181818</c:v>
                </c:pt>
                <c:pt idx="21">
                  <c:v>0.31521739130434784</c:v>
                </c:pt>
                <c:pt idx="22">
                  <c:v>0.3125</c:v>
                </c:pt>
                <c:pt idx="23">
                  <c:v>0.31</c:v>
                </c:pt>
                <c:pt idx="24">
                  <c:v>0.30769230769230771</c:v>
                </c:pt>
                <c:pt idx="25">
                  <c:v>0.30555555555555558</c:v>
                </c:pt>
                <c:pt idx="26">
                  <c:v>0.30357142857142855</c:v>
                </c:pt>
                <c:pt idx="27">
                  <c:v>0.30172413793103448</c:v>
                </c:pt>
                <c:pt idx="28">
                  <c:v>0.3</c:v>
                </c:pt>
                <c:pt idx="29">
                  <c:v>0.29838709677419356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62800"/>
        <c:axId val="816663888"/>
      </c:scatterChart>
      <c:valAx>
        <c:axId val="81666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663888"/>
        <c:crosses val="autoZero"/>
        <c:crossBetween val="midCat"/>
      </c:valAx>
      <c:valAx>
        <c:axId val="81666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66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Feuil3!$A$1:$A$61</c:f>
              <c:strCache>
                <c:ptCount val="61"/>
                <c:pt idx="0">
                  <c:v>Niveau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Feuil3!$G$1:$G$61</c:f>
              <c:numCache>
                <c:formatCode>0.00</c:formatCode>
                <c:ptCount val="61"/>
                <c:pt idx="0" formatCode="General">
                  <c:v>1</c:v>
                </c:pt>
                <c:pt idx="1">
                  <c:v>0</c:v>
                </c:pt>
                <c:pt idx="2">
                  <c:v>0.69444444444444442</c:v>
                </c:pt>
                <c:pt idx="3">
                  <c:v>1.7361111111111112</c:v>
                </c:pt>
                <c:pt idx="4">
                  <c:v>3.0381944444444446</c:v>
                </c:pt>
                <c:pt idx="5">
                  <c:v>4.5659722222222223</c:v>
                </c:pt>
                <c:pt idx="6">
                  <c:v>6.302083333333333</c:v>
                </c:pt>
                <c:pt idx="7">
                  <c:v>8.2366071428571423</c:v>
                </c:pt>
                <c:pt idx="8">
                  <c:v>10.363343253968255</c:v>
                </c:pt>
                <c:pt idx="9">
                  <c:v>12.678158068783071</c:v>
                </c:pt>
                <c:pt idx="10">
                  <c:v>15.178158068783071</c:v>
                </c:pt>
                <c:pt idx="11">
                  <c:v>17.861238876863876</c:v>
                </c:pt>
                <c:pt idx="12">
                  <c:v>20.725822210197212</c:v>
                </c:pt>
                <c:pt idx="13">
                  <c:v>23.770694005069007</c:v>
                </c:pt>
                <c:pt idx="14">
                  <c:v>26.994900354275355</c:v>
                </c:pt>
                <c:pt idx="15">
                  <c:v>30.397678132053134</c:v>
                </c:pt>
                <c:pt idx="16">
                  <c:v>33.978407298719802</c:v>
                </c:pt>
                <c:pt idx="17">
                  <c:v>37.736577233360329</c:v>
                </c:pt>
                <c:pt idx="18">
                  <c:v>41.671762418545505</c:v>
                </c:pt>
                <c:pt idx="19">
                  <c:v>45.783604523808663</c:v>
                </c:pt>
                <c:pt idx="20">
                  <c:v>50.071798968253105</c:v>
                </c:pt>
                <c:pt idx="21">
                  <c:v>54.536084682538814</c:v>
                </c:pt>
                <c:pt idx="22">
                  <c:v>59.176236197690329</c:v>
                </c:pt>
                <c:pt idx="23">
                  <c:v>63.992057453728982</c:v>
                </c:pt>
                <c:pt idx="24">
                  <c:v>68.983376898173432</c:v>
                </c:pt>
                <c:pt idx="25">
                  <c:v>74.15004356484009</c:v>
                </c:pt>
                <c:pt idx="26">
                  <c:v>79.49192390672043</c:v>
                </c:pt>
                <c:pt idx="27">
                  <c:v>85.008899215362419</c:v>
                </c:pt>
                <c:pt idx="28">
                  <c:v>90.700863501076711</c:v>
                </c:pt>
                <c:pt idx="29">
                  <c:v>96.567721738624599</c:v>
                </c:pt>
                <c:pt idx="30">
                  <c:v>102.60938840529127</c:v>
                </c:pt>
                <c:pt idx="31">
                  <c:v>108.82578625475364</c:v>
                </c:pt>
                <c:pt idx="32">
                  <c:v>115.21684528253142</c:v>
                </c:pt>
                <c:pt idx="33">
                  <c:v>121.78250184818798</c:v>
                </c:pt>
                <c:pt idx="34">
                  <c:v>128.52269792661934</c:v>
                </c:pt>
                <c:pt idx="35">
                  <c:v>135.4373804663019</c:v>
                </c:pt>
                <c:pt idx="36">
                  <c:v>142.52650083667226</c:v>
                </c:pt>
                <c:pt idx="37">
                  <c:v>149.79001435018577</c:v>
                </c:pt>
                <c:pt idx="38">
                  <c:v>157.22787984726179</c:v>
                </c:pt>
                <c:pt idx="39">
                  <c:v>164.84005933444129</c:v>
                </c:pt>
                <c:pt idx="40">
                  <c:v>172.62651766777461</c:v>
                </c:pt>
                <c:pt idx="41">
                  <c:v>180.58722227482068</c:v>
                </c:pt>
                <c:pt idx="42">
                  <c:v>188.72214290974131</c:v>
                </c:pt>
                <c:pt idx="43">
                  <c:v>197.03125143687308</c:v>
                </c:pt>
                <c:pt idx="44">
                  <c:v>205.51452163889331</c:v>
                </c:pt>
                <c:pt idx="45">
                  <c:v>214.17192904630068</c:v>
                </c:pt>
                <c:pt idx="46">
                  <c:v>223.00345078543117</c:v>
                </c:pt>
                <c:pt idx="47">
                  <c:v>232.00906544264157</c:v>
                </c:pt>
                <c:pt idx="48">
                  <c:v>241.18875294264157</c:v>
                </c:pt>
                <c:pt idx="49">
                  <c:v>250.54249443924019</c:v>
                </c:pt>
                <c:pt idx="50">
                  <c:v>260.07027221701799</c:v>
                </c:pt>
                <c:pt idx="51">
                  <c:v>269.77206960263885</c:v>
                </c:pt>
                <c:pt idx="52">
                  <c:v>279.64787088469012</c:v>
                </c:pt>
                <c:pt idx="53">
                  <c:v>289.69766124108429</c:v>
                </c:pt>
                <c:pt idx="54">
                  <c:v>299.92142667318308</c:v>
                </c:pt>
                <c:pt idx="55">
                  <c:v>310.31915394591033</c:v>
                </c:pt>
                <c:pt idx="56">
                  <c:v>320.89083053321195</c:v>
                </c:pt>
                <c:pt idx="57">
                  <c:v>331.63644456829968</c:v>
                </c:pt>
                <c:pt idx="58">
                  <c:v>342.5559847981848</c:v>
                </c:pt>
                <c:pt idx="59">
                  <c:v>353.64944054206427</c:v>
                </c:pt>
                <c:pt idx="60">
                  <c:v>364.91680165317536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Feuil3!$A$1:$A$61</c:f>
              <c:strCache>
                <c:ptCount val="61"/>
                <c:pt idx="0">
                  <c:v>Niveau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Feuil3!$H$1:$H$61</c:f>
              <c:numCache>
                <c:formatCode>0.00</c:formatCode>
                <c:ptCount val="61"/>
                <c:pt idx="0" formatCode="General">
                  <c:v>1.5</c:v>
                </c:pt>
                <c:pt idx="1">
                  <c:v>0</c:v>
                </c:pt>
                <c:pt idx="2">
                  <c:v>0.46296296296296297</c:v>
                </c:pt>
                <c:pt idx="3">
                  <c:v>1.1574074074074074</c:v>
                </c:pt>
                <c:pt idx="4">
                  <c:v>2.0254629629629628</c:v>
                </c:pt>
                <c:pt idx="5">
                  <c:v>3.0439814814814814</c:v>
                </c:pt>
                <c:pt idx="6">
                  <c:v>4.2013888888888893</c:v>
                </c:pt>
                <c:pt idx="7">
                  <c:v>5.4910714285714288</c:v>
                </c:pt>
                <c:pt idx="8">
                  <c:v>6.9088955026455032</c:v>
                </c:pt>
                <c:pt idx="9">
                  <c:v>8.4521053791887137</c:v>
                </c:pt>
                <c:pt idx="10">
                  <c:v>10.11877204585538</c:v>
                </c:pt>
                <c:pt idx="11">
                  <c:v>11.907492584575918</c:v>
                </c:pt>
                <c:pt idx="12">
                  <c:v>13.817214806798139</c:v>
                </c:pt>
                <c:pt idx="13">
                  <c:v>15.847129336712671</c:v>
                </c:pt>
                <c:pt idx="14">
                  <c:v>17.996600236183571</c:v>
                </c:pt>
                <c:pt idx="15">
                  <c:v>20.26511875470209</c:v>
                </c:pt>
                <c:pt idx="16">
                  <c:v>22.652271532479869</c:v>
                </c:pt>
                <c:pt idx="17">
                  <c:v>25.157718155573551</c:v>
                </c:pt>
                <c:pt idx="18">
                  <c:v>27.781174945697003</c:v>
                </c:pt>
                <c:pt idx="19">
                  <c:v>30.522403015872442</c:v>
                </c:pt>
                <c:pt idx="20">
                  <c:v>33.381199312168739</c:v>
                </c:pt>
                <c:pt idx="21">
                  <c:v>36.357389788359214</c:v>
                </c:pt>
                <c:pt idx="22">
                  <c:v>39.450824131793553</c:v>
                </c:pt>
                <c:pt idx="23">
                  <c:v>42.661371635819322</c:v>
                </c:pt>
                <c:pt idx="24">
                  <c:v>45.988917932115619</c:v>
                </c:pt>
                <c:pt idx="25">
                  <c:v>49.433362376560062</c:v>
                </c:pt>
                <c:pt idx="26">
                  <c:v>52.99461593781362</c:v>
                </c:pt>
                <c:pt idx="27">
                  <c:v>56.672599476908282</c:v>
                </c:pt>
                <c:pt idx="28">
                  <c:v>60.467242334051143</c:v>
                </c:pt>
                <c:pt idx="29">
                  <c:v>64.378481159083066</c:v>
                </c:pt>
                <c:pt idx="30">
                  <c:v>68.406258936860851</c:v>
                </c:pt>
                <c:pt idx="31">
                  <c:v>72.550524169835754</c:v>
                </c:pt>
                <c:pt idx="32">
                  <c:v>76.811230188354273</c:v>
                </c:pt>
                <c:pt idx="33">
                  <c:v>81.188334565458646</c:v>
                </c:pt>
                <c:pt idx="34">
                  <c:v>85.681798617746225</c:v>
                </c:pt>
                <c:pt idx="35">
                  <c:v>90.291586977534593</c:v>
                </c:pt>
                <c:pt idx="36">
                  <c:v>95.017667224448161</c:v>
                </c:pt>
                <c:pt idx="37">
                  <c:v>99.860009566790509</c:v>
                </c:pt>
                <c:pt idx="38">
                  <c:v>104.8185865648412</c:v>
                </c:pt>
                <c:pt idx="39">
                  <c:v>109.89337288962751</c:v>
                </c:pt>
                <c:pt idx="40">
                  <c:v>115.08434511184974</c:v>
                </c:pt>
                <c:pt idx="41">
                  <c:v>120.39148151654712</c:v>
                </c:pt>
                <c:pt idx="42">
                  <c:v>125.81476193982755</c:v>
                </c:pt>
                <c:pt idx="43">
                  <c:v>131.35416762458206</c:v>
                </c:pt>
                <c:pt idx="44">
                  <c:v>137.00968109259554</c:v>
                </c:pt>
                <c:pt idx="45">
                  <c:v>142.78128603086714</c:v>
                </c:pt>
                <c:pt idx="46">
                  <c:v>148.66896719028745</c:v>
                </c:pt>
                <c:pt idx="47">
                  <c:v>154.67271029509436</c:v>
                </c:pt>
                <c:pt idx="48">
                  <c:v>160.79250196176105</c:v>
                </c:pt>
                <c:pt idx="49">
                  <c:v>167.02832962616012</c:v>
                </c:pt>
                <c:pt idx="50">
                  <c:v>173.38018147801196</c:v>
                </c:pt>
                <c:pt idx="51">
                  <c:v>179.84804640175923</c:v>
                </c:pt>
                <c:pt idx="52">
                  <c:v>186.43191392312676</c:v>
                </c:pt>
                <c:pt idx="53">
                  <c:v>193.13177416072284</c:v>
                </c:pt>
                <c:pt idx="54">
                  <c:v>199.94761778212205</c:v>
                </c:pt>
                <c:pt idx="55">
                  <c:v>206.87943596394024</c:v>
                </c:pt>
                <c:pt idx="56">
                  <c:v>213.92722035547465</c:v>
                </c:pt>
                <c:pt idx="57">
                  <c:v>221.09096304553313</c:v>
                </c:pt>
                <c:pt idx="58">
                  <c:v>228.37065653212318</c:v>
                </c:pt>
                <c:pt idx="59">
                  <c:v>235.7662936947095</c:v>
                </c:pt>
                <c:pt idx="60">
                  <c:v>243.27786776878358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Feuil3!$A$1:$A$61</c:f>
              <c:strCache>
                <c:ptCount val="61"/>
                <c:pt idx="0">
                  <c:v>Niveau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Feuil3!$I$1:$I$61</c:f>
              <c:numCache>
                <c:formatCode>0.00</c:formatCode>
                <c:ptCount val="61"/>
                <c:pt idx="0" formatCode="General">
                  <c:v>2</c:v>
                </c:pt>
                <c:pt idx="1">
                  <c:v>0</c:v>
                </c:pt>
                <c:pt idx="2">
                  <c:v>0.34722222222222221</c:v>
                </c:pt>
                <c:pt idx="3">
                  <c:v>0.86805555555555558</c:v>
                </c:pt>
                <c:pt idx="4">
                  <c:v>1.5190972222222223</c:v>
                </c:pt>
                <c:pt idx="5">
                  <c:v>2.2829861111111112</c:v>
                </c:pt>
                <c:pt idx="6">
                  <c:v>3.1510416666666665</c:v>
                </c:pt>
                <c:pt idx="7">
                  <c:v>4.1183035714285712</c:v>
                </c:pt>
                <c:pt idx="8">
                  <c:v>5.1816716269841274</c:v>
                </c:pt>
                <c:pt idx="9">
                  <c:v>6.3390790343915357</c:v>
                </c:pt>
                <c:pt idx="10">
                  <c:v>7.5890790343915357</c:v>
                </c:pt>
                <c:pt idx="11">
                  <c:v>8.930619438431938</c:v>
                </c:pt>
                <c:pt idx="12">
                  <c:v>10.362911105098606</c:v>
                </c:pt>
                <c:pt idx="13">
                  <c:v>11.885347002534504</c:v>
                </c:pt>
                <c:pt idx="14">
                  <c:v>13.497450177137678</c:v>
                </c:pt>
                <c:pt idx="15">
                  <c:v>15.198839066026567</c:v>
                </c:pt>
                <c:pt idx="16">
                  <c:v>16.989203649359901</c:v>
                </c:pt>
                <c:pt idx="17">
                  <c:v>18.868288616680164</c:v>
                </c:pt>
                <c:pt idx="18">
                  <c:v>20.835881209272753</c:v>
                </c:pt>
                <c:pt idx="19">
                  <c:v>22.891802261904331</c:v>
                </c:pt>
                <c:pt idx="20">
                  <c:v>25.035899484126553</c:v>
                </c:pt>
                <c:pt idx="21">
                  <c:v>27.268042341269407</c:v>
                </c:pt>
                <c:pt idx="22">
                  <c:v>29.588118098845165</c:v>
                </c:pt>
                <c:pt idx="23">
                  <c:v>31.996028726864491</c:v>
                </c:pt>
                <c:pt idx="24">
                  <c:v>34.491688449086716</c:v>
                </c:pt>
                <c:pt idx="25">
                  <c:v>37.075021782420045</c:v>
                </c:pt>
                <c:pt idx="26">
                  <c:v>39.745961953360215</c:v>
                </c:pt>
                <c:pt idx="27">
                  <c:v>42.504449607681209</c:v>
                </c:pt>
                <c:pt idx="28">
                  <c:v>45.350431750538355</c:v>
                </c:pt>
                <c:pt idx="29">
                  <c:v>48.283860869312299</c:v>
                </c:pt>
                <c:pt idx="30">
                  <c:v>51.304694202645635</c:v>
                </c:pt>
                <c:pt idx="31">
                  <c:v>54.412893127376819</c:v>
                </c:pt>
                <c:pt idx="32">
                  <c:v>57.608422641265712</c:v>
                </c:pt>
                <c:pt idx="33">
                  <c:v>60.891250924093988</c:v>
                </c:pt>
                <c:pt idx="34">
                  <c:v>64.261348963309672</c:v>
                </c:pt>
                <c:pt idx="35">
                  <c:v>67.718690233150951</c:v>
                </c:pt>
                <c:pt idx="36">
                  <c:v>71.263250418336128</c:v>
                </c:pt>
                <c:pt idx="37">
                  <c:v>74.895007175092886</c:v>
                </c:pt>
                <c:pt idx="38">
                  <c:v>78.613939923630895</c:v>
                </c:pt>
                <c:pt idx="39">
                  <c:v>82.420029667220646</c:v>
                </c:pt>
                <c:pt idx="40">
                  <c:v>86.313258833887303</c:v>
                </c:pt>
                <c:pt idx="41">
                  <c:v>90.293611137410338</c:v>
                </c:pt>
                <c:pt idx="42">
                  <c:v>94.361071454870654</c:v>
                </c:pt>
                <c:pt idx="43">
                  <c:v>98.515625718436539</c:v>
                </c:pt>
                <c:pt idx="44">
                  <c:v>102.75726081944666</c:v>
                </c:pt>
                <c:pt idx="45">
                  <c:v>107.08596452315034</c:v>
                </c:pt>
                <c:pt idx="46">
                  <c:v>111.50172539271558</c:v>
                </c:pt>
                <c:pt idx="47">
                  <c:v>116.00453272132079</c:v>
                </c:pt>
                <c:pt idx="48">
                  <c:v>120.59437647132079</c:v>
                </c:pt>
                <c:pt idx="49">
                  <c:v>125.27124721962009</c:v>
                </c:pt>
                <c:pt idx="50">
                  <c:v>130.03513610850899</c:v>
                </c:pt>
                <c:pt idx="51">
                  <c:v>134.88603480131943</c:v>
                </c:pt>
                <c:pt idx="52">
                  <c:v>139.82393544234506</c:v>
                </c:pt>
                <c:pt idx="53">
                  <c:v>144.84883062054215</c:v>
                </c:pt>
                <c:pt idx="54">
                  <c:v>149.96071333659154</c:v>
                </c:pt>
                <c:pt idx="55">
                  <c:v>155.15957697295516</c:v>
                </c:pt>
                <c:pt idx="56">
                  <c:v>160.44541526660598</c:v>
                </c:pt>
                <c:pt idx="57">
                  <c:v>165.81822228414984</c:v>
                </c:pt>
                <c:pt idx="58">
                  <c:v>171.2779923990924</c:v>
                </c:pt>
                <c:pt idx="59">
                  <c:v>176.82472027103213</c:v>
                </c:pt>
                <c:pt idx="60">
                  <c:v>182.45840082658768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Feuil3!$A$1:$A$61</c:f>
              <c:strCache>
                <c:ptCount val="61"/>
                <c:pt idx="0">
                  <c:v>Niveau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Feuil3!$J$1:$J$61</c:f>
              <c:numCache>
                <c:formatCode>0.00</c:formatCode>
                <c:ptCount val="61"/>
                <c:pt idx="0" formatCode="General">
                  <c:v>5</c:v>
                </c:pt>
                <c:pt idx="1">
                  <c:v>0</c:v>
                </c:pt>
                <c:pt idx="2">
                  <c:v>0.1388888888888889</c:v>
                </c:pt>
                <c:pt idx="3">
                  <c:v>0.34722222222222221</c:v>
                </c:pt>
                <c:pt idx="4">
                  <c:v>0.60763888888888884</c:v>
                </c:pt>
                <c:pt idx="5">
                  <c:v>0.91319444444444442</c:v>
                </c:pt>
                <c:pt idx="6">
                  <c:v>1.2604166666666667</c:v>
                </c:pt>
                <c:pt idx="7">
                  <c:v>1.6473214285714286</c:v>
                </c:pt>
                <c:pt idx="8">
                  <c:v>2.0726686507936507</c:v>
                </c:pt>
                <c:pt idx="9">
                  <c:v>2.5356316137566139</c:v>
                </c:pt>
                <c:pt idx="10">
                  <c:v>3.0356316137566139</c:v>
                </c:pt>
                <c:pt idx="11">
                  <c:v>3.5722477753727753</c:v>
                </c:pt>
                <c:pt idx="12">
                  <c:v>4.1451644420394418</c:v>
                </c:pt>
                <c:pt idx="13">
                  <c:v>4.7541388010138013</c:v>
                </c:pt>
                <c:pt idx="14">
                  <c:v>5.398980070855071</c:v>
                </c:pt>
                <c:pt idx="15">
                  <c:v>6.0795356264106273</c:v>
                </c:pt>
                <c:pt idx="16">
                  <c:v>6.7956814597439603</c:v>
                </c:pt>
                <c:pt idx="17">
                  <c:v>7.5473154466720658</c:v>
                </c:pt>
                <c:pt idx="18">
                  <c:v>8.3343524837091003</c:v>
                </c:pt>
                <c:pt idx="19">
                  <c:v>9.1567209047617322</c:v>
                </c:pt>
                <c:pt idx="20">
                  <c:v>10.014359793650621</c:v>
                </c:pt>
                <c:pt idx="21">
                  <c:v>10.907216936507764</c:v>
                </c:pt>
                <c:pt idx="22">
                  <c:v>11.835247239538065</c:v>
                </c:pt>
                <c:pt idx="23">
                  <c:v>12.798411490745796</c:v>
                </c:pt>
                <c:pt idx="24">
                  <c:v>13.796675379634685</c:v>
                </c:pt>
                <c:pt idx="25">
                  <c:v>14.830008712968018</c:v>
                </c:pt>
                <c:pt idx="26">
                  <c:v>15.898384781344086</c:v>
                </c:pt>
                <c:pt idx="27">
                  <c:v>17.001779843072484</c:v>
                </c:pt>
                <c:pt idx="28">
                  <c:v>18.140172700215341</c:v>
                </c:pt>
                <c:pt idx="29">
                  <c:v>19.313544347724921</c:v>
                </c:pt>
                <c:pt idx="30">
                  <c:v>20.521877681058253</c:v>
                </c:pt>
                <c:pt idx="31">
                  <c:v>21.765157250950729</c:v>
                </c:pt>
                <c:pt idx="32">
                  <c:v>23.043369056506283</c:v>
                </c:pt>
                <c:pt idx="33">
                  <c:v>24.356500369637594</c:v>
                </c:pt>
                <c:pt idx="34">
                  <c:v>25.704539585323868</c:v>
                </c:pt>
                <c:pt idx="35">
                  <c:v>27.087476093260378</c:v>
                </c:pt>
                <c:pt idx="36">
                  <c:v>28.50530016733445</c:v>
                </c:pt>
                <c:pt idx="37">
                  <c:v>29.958002870037156</c:v>
                </c:pt>
                <c:pt idx="38">
                  <c:v>31.445575969452356</c:v>
                </c:pt>
                <c:pt idx="39">
                  <c:v>32.968011866888254</c:v>
                </c:pt>
                <c:pt idx="40">
                  <c:v>34.525303533554926</c:v>
                </c:pt>
                <c:pt idx="41">
                  <c:v>36.117444454964136</c:v>
                </c:pt>
                <c:pt idx="42">
                  <c:v>37.744428581948263</c:v>
                </c:pt>
                <c:pt idx="43">
                  <c:v>39.406250287374618</c:v>
                </c:pt>
                <c:pt idx="44">
                  <c:v>41.10290432777866</c:v>
                </c:pt>
                <c:pt idx="45">
                  <c:v>42.834385809260141</c:v>
                </c:pt>
                <c:pt idx="46">
                  <c:v>44.600690157086234</c:v>
                </c:pt>
                <c:pt idx="47">
                  <c:v>46.401813088528314</c:v>
                </c:pt>
                <c:pt idx="48">
                  <c:v>48.237750588528314</c:v>
                </c:pt>
                <c:pt idx="49">
                  <c:v>50.108498887848036</c:v>
                </c:pt>
                <c:pt idx="50">
                  <c:v>52.014054443403595</c:v>
                </c:pt>
                <c:pt idx="51">
                  <c:v>53.95441392052777</c:v>
                </c:pt>
                <c:pt idx="52">
                  <c:v>55.929574176938026</c:v>
                </c:pt>
                <c:pt idx="53">
                  <c:v>57.939532248216857</c:v>
                </c:pt>
                <c:pt idx="54">
                  <c:v>59.98428533463661</c:v>
                </c:pt>
                <c:pt idx="55">
                  <c:v>62.06383078918207</c:v>
                </c:pt>
                <c:pt idx="56">
                  <c:v>64.178166106642394</c:v>
                </c:pt>
                <c:pt idx="57">
                  <c:v>66.327288913659942</c:v>
                </c:pt>
                <c:pt idx="58">
                  <c:v>68.511196959636948</c:v>
                </c:pt>
                <c:pt idx="59">
                  <c:v>70.729888108412851</c:v>
                </c:pt>
                <c:pt idx="60">
                  <c:v>72.98336033063508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90096"/>
        <c:axId val="1005484112"/>
      </c:scatterChart>
      <c:valAx>
        <c:axId val="10054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484112"/>
        <c:crosses val="autoZero"/>
        <c:crossBetween val="midCat"/>
      </c:valAx>
      <c:valAx>
        <c:axId val="10054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49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9</xdr:row>
      <xdr:rowOff>152400</xdr:rowOff>
    </xdr:from>
    <xdr:to>
      <xdr:col>12</xdr:col>
      <xdr:colOff>0</xdr:colOff>
      <xdr:row>24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</xdr:row>
      <xdr:rowOff>15240</xdr:rowOff>
    </xdr:from>
    <xdr:to>
      <xdr:col>15</xdr:col>
      <xdr:colOff>129540</xdr:colOff>
      <xdr:row>30</xdr:row>
      <xdr:rowOff>144780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0</xdr:row>
      <xdr:rowOff>157162</xdr:rowOff>
    </xdr:from>
    <xdr:to>
      <xdr:col>19</xdr:col>
      <xdr:colOff>57149</xdr:colOff>
      <xdr:row>24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8" sqref="C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f>(1+6/(1+A2))/4</f>
        <v>1</v>
      </c>
    </row>
    <row r="3" spans="1:3" x14ac:dyDescent="0.25">
      <c r="A3">
        <v>2</v>
      </c>
      <c r="B3">
        <f t="shared" ref="B3:B31" si="0">B2+A3</f>
        <v>3</v>
      </c>
      <c r="C3">
        <f t="shared" ref="C3:C31" si="1">(1+6/(1+A3))/4</f>
        <v>0.75</v>
      </c>
    </row>
    <row r="4" spans="1:3" x14ac:dyDescent="0.25">
      <c r="A4">
        <v>3</v>
      </c>
      <c r="B4">
        <f t="shared" si="0"/>
        <v>6</v>
      </c>
      <c r="C4">
        <f t="shared" si="1"/>
        <v>0.625</v>
      </c>
    </row>
    <row r="5" spans="1:3" x14ac:dyDescent="0.25">
      <c r="A5">
        <v>4</v>
      </c>
      <c r="B5">
        <f t="shared" si="0"/>
        <v>10</v>
      </c>
      <c r="C5">
        <f t="shared" si="1"/>
        <v>0.55000000000000004</v>
      </c>
    </row>
    <row r="6" spans="1:3" x14ac:dyDescent="0.25">
      <c r="A6">
        <v>5</v>
      </c>
      <c r="B6">
        <f t="shared" si="0"/>
        <v>15</v>
      </c>
      <c r="C6">
        <f t="shared" si="1"/>
        <v>0.5</v>
      </c>
    </row>
    <row r="7" spans="1:3" x14ac:dyDescent="0.25">
      <c r="A7">
        <v>6</v>
      </c>
      <c r="B7">
        <f t="shared" si="0"/>
        <v>21</v>
      </c>
      <c r="C7">
        <f t="shared" si="1"/>
        <v>0.4642857142857143</v>
      </c>
    </row>
    <row r="8" spans="1:3" x14ac:dyDescent="0.25">
      <c r="A8">
        <v>7</v>
      </c>
      <c r="B8">
        <f t="shared" si="0"/>
        <v>28</v>
      </c>
      <c r="C8">
        <f t="shared" si="1"/>
        <v>0.4375</v>
      </c>
    </row>
    <row r="9" spans="1:3" x14ac:dyDescent="0.25">
      <c r="A9">
        <v>8</v>
      </c>
      <c r="B9">
        <f t="shared" si="0"/>
        <v>36</v>
      </c>
      <c r="C9">
        <f t="shared" si="1"/>
        <v>0.41666666666666663</v>
      </c>
    </row>
    <row r="10" spans="1:3" x14ac:dyDescent="0.25">
      <c r="A10">
        <v>9</v>
      </c>
      <c r="B10">
        <f t="shared" si="0"/>
        <v>45</v>
      </c>
      <c r="C10">
        <f t="shared" si="1"/>
        <v>0.4</v>
      </c>
    </row>
    <row r="11" spans="1:3" x14ac:dyDescent="0.25">
      <c r="A11">
        <v>10</v>
      </c>
      <c r="B11">
        <f t="shared" si="0"/>
        <v>55</v>
      </c>
      <c r="C11">
        <f t="shared" si="1"/>
        <v>0.38636363636363635</v>
      </c>
    </row>
    <row r="12" spans="1:3" x14ac:dyDescent="0.25">
      <c r="A12">
        <v>11</v>
      </c>
      <c r="B12">
        <f t="shared" si="0"/>
        <v>66</v>
      </c>
      <c r="C12">
        <f t="shared" si="1"/>
        <v>0.375</v>
      </c>
    </row>
    <row r="13" spans="1:3" x14ac:dyDescent="0.25">
      <c r="A13">
        <v>12</v>
      </c>
      <c r="B13">
        <f t="shared" si="0"/>
        <v>78</v>
      </c>
      <c r="C13">
        <f t="shared" si="1"/>
        <v>0.36538461538461542</v>
      </c>
    </row>
    <row r="14" spans="1:3" x14ac:dyDescent="0.25">
      <c r="A14">
        <v>13</v>
      </c>
      <c r="B14">
        <f t="shared" si="0"/>
        <v>91</v>
      </c>
      <c r="C14">
        <f t="shared" si="1"/>
        <v>0.35714285714285715</v>
      </c>
    </row>
    <row r="15" spans="1:3" x14ac:dyDescent="0.25">
      <c r="A15">
        <v>14</v>
      </c>
      <c r="B15">
        <f t="shared" si="0"/>
        <v>105</v>
      </c>
      <c r="C15">
        <f t="shared" si="1"/>
        <v>0.35</v>
      </c>
    </row>
    <row r="16" spans="1:3" x14ac:dyDescent="0.25">
      <c r="A16">
        <v>15</v>
      </c>
      <c r="B16">
        <f t="shared" si="0"/>
        <v>120</v>
      </c>
      <c r="C16">
        <f t="shared" si="1"/>
        <v>0.34375</v>
      </c>
    </row>
    <row r="17" spans="1:3" x14ac:dyDescent="0.25">
      <c r="A17">
        <v>16</v>
      </c>
      <c r="B17">
        <f t="shared" si="0"/>
        <v>136</v>
      </c>
      <c r="C17">
        <f t="shared" si="1"/>
        <v>0.33823529411764708</v>
      </c>
    </row>
    <row r="18" spans="1:3" x14ac:dyDescent="0.25">
      <c r="A18">
        <v>17</v>
      </c>
      <c r="B18">
        <f t="shared" si="0"/>
        <v>153</v>
      </c>
      <c r="C18">
        <f t="shared" si="1"/>
        <v>0.33333333333333331</v>
      </c>
    </row>
    <row r="19" spans="1:3" x14ac:dyDescent="0.25">
      <c r="A19">
        <v>18</v>
      </c>
      <c r="B19">
        <f t="shared" si="0"/>
        <v>171</v>
      </c>
      <c r="C19">
        <f t="shared" si="1"/>
        <v>0.32894736842105265</v>
      </c>
    </row>
    <row r="20" spans="1:3" x14ac:dyDescent="0.25">
      <c r="A20">
        <v>19</v>
      </c>
      <c r="B20">
        <f t="shared" si="0"/>
        <v>190</v>
      </c>
      <c r="C20">
        <f t="shared" si="1"/>
        <v>0.32500000000000001</v>
      </c>
    </row>
    <row r="21" spans="1:3" x14ac:dyDescent="0.25">
      <c r="A21">
        <v>20</v>
      </c>
      <c r="B21">
        <f t="shared" si="0"/>
        <v>210</v>
      </c>
      <c r="C21">
        <f t="shared" si="1"/>
        <v>0.3214285714285714</v>
      </c>
    </row>
    <row r="22" spans="1:3" x14ac:dyDescent="0.25">
      <c r="A22">
        <v>21</v>
      </c>
      <c r="B22">
        <f t="shared" si="0"/>
        <v>231</v>
      </c>
      <c r="C22">
        <f t="shared" si="1"/>
        <v>0.31818181818181818</v>
      </c>
    </row>
    <row r="23" spans="1:3" x14ac:dyDescent="0.25">
      <c r="A23">
        <v>22</v>
      </c>
      <c r="B23">
        <f t="shared" si="0"/>
        <v>253</v>
      </c>
      <c r="C23">
        <f t="shared" si="1"/>
        <v>0.31521739130434784</v>
      </c>
    </row>
    <row r="24" spans="1:3" x14ac:dyDescent="0.25">
      <c r="A24">
        <v>23</v>
      </c>
      <c r="B24">
        <f t="shared" si="0"/>
        <v>276</v>
      </c>
      <c r="C24">
        <f t="shared" si="1"/>
        <v>0.3125</v>
      </c>
    </row>
    <row r="25" spans="1:3" x14ac:dyDescent="0.25">
      <c r="A25">
        <v>24</v>
      </c>
      <c r="B25">
        <f t="shared" si="0"/>
        <v>300</v>
      </c>
      <c r="C25">
        <f t="shared" si="1"/>
        <v>0.31</v>
      </c>
    </row>
    <row r="26" spans="1:3" x14ac:dyDescent="0.25">
      <c r="A26">
        <v>25</v>
      </c>
      <c r="B26">
        <f t="shared" si="0"/>
        <v>325</v>
      </c>
      <c r="C26">
        <f t="shared" si="1"/>
        <v>0.30769230769230771</v>
      </c>
    </row>
    <row r="27" spans="1:3" x14ac:dyDescent="0.25">
      <c r="A27">
        <v>26</v>
      </c>
      <c r="B27">
        <f t="shared" si="0"/>
        <v>351</v>
      </c>
      <c r="C27">
        <f t="shared" si="1"/>
        <v>0.30555555555555558</v>
      </c>
    </row>
    <row r="28" spans="1:3" x14ac:dyDescent="0.25">
      <c r="A28">
        <v>27</v>
      </c>
      <c r="B28">
        <f t="shared" si="0"/>
        <v>378</v>
      </c>
      <c r="C28">
        <f t="shared" si="1"/>
        <v>0.30357142857142855</v>
      </c>
    </row>
    <row r="29" spans="1:3" x14ac:dyDescent="0.25">
      <c r="A29">
        <v>28</v>
      </c>
      <c r="B29">
        <f t="shared" si="0"/>
        <v>406</v>
      </c>
      <c r="C29">
        <f t="shared" si="1"/>
        <v>0.30172413793103448</v>
      </c>
    </row>
    <row r="30" spans="1:3" x14ac:dyDescent="0.25">
      <c r="A30">
        <v>29</v>
      </c>
      <c r="B30">
        <f t="shared" si="0"/>
        <v>435</v>
      </c>
      <c r="C30">
        <f t="shared" si="1"/>
        <v>0.3</v>
      </c>
    </row>
    <row r="31" spans="1:3" x14ac:dyDescent="0.25">
      <c r="A31">
        <v>30</v>
      </c>
      <c r="B31">
        <f t="shared" si="0"/>
        <v>465</v>
      </c>
      <c r="C31">
        <f t="shared" si="1"/>
        <v>0.29838709677419356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G35" sqref="G35"/>
    </sheetView>
  </sheetViews>
  <sheetFormatPr baseColWidth="10" defaultColWidth="11.5703125" defaultRowHeight="15" x14ac:dyDescent="0.25"/>
  <cols>
    <col min="1" max="1" width="11.5703125" style="1"/>
    <col min="2" max="21" width="7.5703125" style="1" customWidth="1"/>
    <col min="22" max="16384" width="11.5703125" style="1"/>
  </cols>
  <sheetData>
    <row r="1" spans="1:2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W1" s="2"/>
    </row>
    <row r="2" spans="1:23" x14ac:dyDescent="0.25">
      <c r="A2" s="1">
        <v>1</v>
      </c>
      <c r="B2" s="1">
        <f>1-(1/((B$1+$A2)/15+1))</f>
        <v>0.11764705882352944</v>
      </c>
      <c r="C2" s="1">
        <f t="shared" ref="C2:R17" si="0">1-(1/((C$1+$A2)/15+1))</f>
        <v>0.16666666666666663</v>
      </c>
      <c r="D2" s="1">
        <f t="shared" si="0"/>
        <v>0.21052631578947367</v>
      </c>
      <c r="E2" s="1">
        <f t="shared" si="0"/>
        <v>0.25</v>
      </c>
      <c r="F2" s="1">
        <f t="shared" si="0"/>
        <v>0.2857142857142857</v>
      </c>
      <c r="G2" s="1">
        <f t="shared" si="0"/>
        <v>0.31818181818181823</v>
      </c>
      <c r="H2" s="1">
        <f t="shared" si="0"/>
        <v>0.34782608695652173</v>
      </c>
      <c r="I2" s="1">
        <f t="shared" si="0"/>
        <v>0.375</v>
      </c>
      <c r="J2" s="1">
        <f t="shared" si="0"/>
        <v>0.39999999999999991</v>
      </c>
      <c r="K2" s="1">
        <f t="shared" si="0"/>
        <v>0.42307692307692313</v>
      </c>
      <c r="L2" s="1">
        <f t="shared" si="0"/>
        <v>0.44444444444444442</v>
      </c>
      <c r="M2" s="1">
        <f t="shared" si="0"/>
        <v>0.4642857142857143</v>
      </c>
      <c r="N2" s="1">
        <f t="shared" si="0"/>
        <v>0.48275862068965514</v>
      </c>
      <c r="O2" s="1">
        <f t="shared" si="0"/>
        <v>0.5</v>
      </c>
      <c r="P2" s="1">
        <f t="shared" si="0"/>
        <v>0.5161290322580645</v>
      </c>
      <c r="Q2" s="1">
        <f t="shared" si="0"/>
        <v>0.53125</v>
      </c>
      <c r="R2" s="1">
        <f t="shared" si="0"/>
        <v>0.54545454545454541</v>
      </c>
      <c r="S2" s="1">
        <f t="shared" ref="S2:U31" si="1">1-(1/((S$1+$A2)/15+1))</f>
        <v>0.55882352941176472</v>
      </c>
      <c r="T2" s="1">
        <f t="shared" si="1"/>
        <v>0.5714285714285714</v>
      </c>
      <c r="U2" s="1">
        <f t="shared" si="1"/>
        <v>0.58333333333333326</v>
      </c>
      <c r="W2" s="3"/>
    </row>
    <row r="3" spans="1:23" x14ac:dyDescent="0.25">
      <c r="A3" s="1">
        <v>2</v>
      </c>
      <c r="B3" s="1">
        <f t="shared" ref="B3:Q18" si="2">1-(1/((B$1+$A3)/15+1))</f>
        <v>0.16666666666666663</v>
      </c>
      <c r="C3" s="1">
        <f t="shared" si="0"/>
        <v>0.21052631578947367</v>
      </c>
      <c r="D3" s="1">
        <f t="shared" si="0"/>
        <v>0.25</v>
      </c>
      <c r="E3" s="1">
        <f t="shared" si="0"/>
        <v>0.2857142857142857</v>
      </c>
      <c r="F3" s="1">
        <f t="shared" si="0"/>
        <v>0.31818181818181823</v>
      </c>
      <c r="G3" s="1">
        <f t="shared" si="0"/>
        <v>0.34782608695652173</v>
      </c>
      <c r="H3" s="1">
        <f t="shared" si="0"/>
        <v>0.375</v>
      </c>
      <c r="I3" s="1">
        <f t="shared" si="0"/>
        <v>0.39999999999999991</v>
      </c>
      <c r="J3" s="1">
        <f t="shared" si="0"/>
        <v>0.42307692307692313</v>
      </c>
      <c r="K3" s="1">
        <f t="shared" si="0"/>
        <v>0.44444444444444442</v>
      </c>
      <c r="L3" s="1">
        <f t="shared" si="0"/>
        <v>0.4642857142857143</v>
      </c>
      <c r="M3" s="1">
        <f t="shared" si="0"/>
        <v>0.48275862068965514</v>
      </c>
      <c r="N3" s="1">
        <f t="shared" si="0"/>
        <v>0.5</v>
      </c>
      <c r="O3" s="1">
        <f t="shared" si="0"/>
        <v>0.5161290322580645</v>
      </c>
      <c r="P3" s="1">
        <f t="shared" si="0"/>
        <v>0.53125</v>
      </c>
      <c r="Q3" s="1">
        <f t="shared" si="0"/>
        <v>0.54545454545454541</v>
      </c>
      <c r="R3" s="1">
        <f t="shared" si="0"/>
        <v>0.55882352941176472</v>
      </c>
      <c r="S3" s="1">
        <f t="shared" si="1"/>
        <v>0.5714285714285714</v>
      </c>
      <c r="T3" s="1">
        <f t="shared" si="1"/>
        <v>0.58333333333333326</v>
      </c>
      <c r="U3" s="1">
        <f t="shared" si="1"/>
        <v>0.59459459459459463</v>
      </c>
      <c r="W3" s="3"/>
    </row>
    <row r="4" spans="1:23" x14ac:dyDescent="0.25">
      <c r="A4" s="1">
        <v>3</v>
      </c>
      <c r="B4" s="1">
        <f t="shared" si="2"/>
        <v>0.21052631578947367</v>
      </c>
      <c r="C4" s="1">
        <f t="shared" si="0"/>
        <v>0.25</v>
      </c>
      <c r="D4" s="1">
        <f t="shared" si="0"/>
        <v>0.2857142857142857</v>
      </c>
      <c r="E4" s="1">
        <f t="shared" si="0"/>
        <v>0.31818181818181823</v>
      </c>
      <c r="F4" s="1">
        <f t="shared" si="0"/>
        <v>0.34782608695652173</v>
      </c>
      <c r="G4" s="1">
        <f t="shared" si="0"/>
        <v>0.375</v>
      </c>
      <c r="H4" s="1">
        <f t="shared" si="0"/>
        <v>0.39999999999999991</v>
      </c>
      <c r="I4" s="1">
        <f t="shared" si="0"/>
        <v>0.42307692307692313</v>
      </c>
      <c r="J4" s="1">
        <f t="shared" si="0"/>
        <v>0.44444444444444442</v>
      </c>
      <c r="K4" s="1">
        <f t="shared" si="0"/>
        <v>0.4642857142857143</v>
      </c>
      <c r="L4" s="1">
        <f t="shared" si="0"/>
        <v>0.48275862068965514</v>
      </c>
      <c r="M4" s="1">
        <f t="shared" si="0"/>
        <v>0.5</v>
      </c>
      <c r="N4" s="1">
        <f t="shared" si="0"/>
        <v>0.5161290322580645</v>
      </c>
      <c r="O4" s="1">
        <f t="shared" si="0"/>
        <v>0.53125</v>
      </c>
      <c r="P4" s="1">
        <f t="shared" si="0"/>
        <v>0.54545454545454541</v>
      </c>
      <c r="Q4" s="1">
        <f t="shared" si="0"/>
        <v>0.55882352941176472</v>
      </c>
      <c r="R4" s="1">
        <f t="shared" si="0"/>
        <v>0.5714285714285714</v>
      </c>
      <c r="S4" s="1">
        <f t="shared" si="1"/>
        <v>0.58333333333333326</v>
      </c>
      <c r="T4" s="1">
        <f t="shared" si="1"/>
        <v>0.59459459459459463</v>
      </c>
      <c r="U4" s="1">
        <f t="shared" si="1"/>
        <v>0.60526315789473684</v>
      </c>
      <c r="W4" s="3"/>
    </row>
    <row r="5" spans="1:23" x14ac:dyDescent="0.25">
      <c r="A5" s="1">
        <v>4</v>
      </c>
      <c r="B5" s="1">
        <f t="shared" si="2"/>
        <v>0.25</v>
      </c>
      <c r="C5" s="1">
        <f t="shared" si="0"/>
        <v>0.2857142857142857</v>
      </c>
      <c r="D5" s="1">
        <f t="shared" si="0"/>
        <v>0.31818181818181823</v>
      </c>
      <c r="E5" s="1">
        <f t="shared" si="0"/>
        <v>0.34782608695652173</v>
      </c>
      <c r="F5" s="1">
        <f t="shared" si="0"/>
        <v>0.375</v>
      </c>
      <c r="G5" s="1">
        <f t="shared" si="0"/>
        <v>0.39999999999999991</v>
      </c>
      <c r="H5" s="1">
        <f t="shared" si="0"/>
        <v>0.42307692307692313</v>
      </c>
      <c r="I5" s="1">
        <f t="shared" si="0"/>
        <v>0.44444444444444442</v>
      </c>
      <c r="J5" s="1">
        <f t="shared" si="0"/>
        <v>0.4642857142857143</v>
      </c>
      <c r="K5" s="1">
        <f t="shared" si="0"/>
        <v>0.48275862068965514</v>
      </c>
      <c r="L5" s="1">
        <f t="shared" si="0"/>
        <v>0.5</v>
      </c>
      <c r="M5" s="1">
        <f t="shared" si="0"/>
        <v>0.5161290322580645</v>
      </c>
      <c r="N5" s="1">
        <f t="shared" si="0"/>
        <v>0.53125</v>
      </c>
      <c r="O5" s="1">
        <f t="shared" si="0"/>
        <v>0.54545454545454541</v>
      </c>
      <c r="P5" s="1">
        <f t="shared" si="0"/>
        <v>0.55882352941176472</v>
      </c>
      <c r="Q5" s="1">
        <f t="shared" si="0"/>
        <v>0.5714285714285714</v>
      </c>
      <c r="R5" s="1">
        <f t="shared" si="0"/>
        <v>0.58333333333333326</v>
      </c>
      <c r="S5" s="1">
        <f t="shared" si="1"/>
        <v>0.59459459459459463</v>
      </c>
      <c r="T5" s="1">
        <f t="shared" si="1"/>
        <v>0.60526315789473684</v>
      </c>
      <c r="U5" s="1">
        <f t="shared" si="1"/>
        <v>0.61538461538461542</v>
      </c>
      <c r="W5" s="3"/>
    </row>
    <row r="6" spans="1:23" x14ac:dyDescent="0.25">
      <c r="A6" s="1">
        <v>5</v>
      </c>
      <c r="B6" s="1">
        <f t="shared" si="2"/>
        <v>0.2857142857142857</v>
      </c>
      <c r="C6" s="1">
        <f t="shared" si="0"/>
        <v>0.31818181818181823</v>
      </c>
      <c r="D6" s="1">
        <f t="shared" si="0"/>
        <v>0.34782608695652173</v>
      </c>
      <c r="E6" s="1">
        <f t="shared" si="0"/>
        <v>0.375</v>
      </c>
      <c r="F6" s="1">
        <f t="shared" si="0"/>
        <v>0.39999999999999991</v>
      </c>
      <c r="G6" s="1">
        <f t="shared" si="0"/>
        <v>0.42307692307692313</v>
      </c>
      <c r="H6" s="1">
        <f t="shared" si="0"/>
        <v>0.44444444444444442</v>
      </c>
      <c r="I6" s="1">
        <f t="shared" si="0"/>
        <v>0.4642857142857143</v>
      </c>
      <c r="J6" s="1">
        <f t="shared" si="0"/>
        <v>0.48275862068965514</v>
      </c>
      <c r="K6" s="1">
        <f t="shared" si="0"/>
        <v>0.5</v>
      </c>
      <c r="L6" s="1">
        <f t="shared" si="0"/>
        <v>0.5161290322580645</v>
      </c>
      <c r="M6" s="1">
        <f t="shared" si="0"/>
        <v>0.53125</v>
      </c>
      <c r="N6" s="1">
        <f t="shared" si="0"/>
        <v>0.54545454545454541</v>
      </c>
      <c r="O6" s="1">
        <f t="shared" si="0"/>
        <v>0.55882352941176472</v>
      </c>
      <c r="P6" s="1">
        <f t="shared" si="0"/>
        <v>0.5714285714285714</v>
      </c>
      <c r="Q6" s="1">
        <f t="shared" si="0"/>
        <v>0.58333333333333326</v>
      </c>
      <c r="R6" s="1">
        <f t="shared" si="0"/>
        <v>0.59459459459459463</v>
      </c>
      <c r="S6" s="1">
        <f t="shared" si="1"/>
        <v>0.60526315789473684</v>
      </c>
      <c r="T6" s="1">
        <f t="shared" si="1"/>
        <v>0.61538461538461542</v>
      </c>
      <c r="U6" s="1">
        <f t="shared" si="1"/>
        <v>0.625</v>
      </c>
      <c r="W6" s="3"/>
    </row>
    <row r="7" spans="1:23" x14ac:dyDescent="0.25">
      <c r="A7" s="1">
        <v>6</v>
      </c>
      <c r="B7" s="1">
        <f t="shared" si="2"/>
        <v>0.31818181818181823</v>
      </c>
      <c r="C7" s="1">
        <f t="shared" si="0"/>
        <v>0.34782608695652173</v>
      </c>
      <c r="D7" s="1">
        <f t="shared" si="0"/>
        <v>0.375</v>
      </c>
      <c r="E7" s="1">
        <f t="shared" si="0"/>
        <v>0.39999999999999991</v>
      </c>
      <c r="F7" s="1">
        <f t="shared" si="0"/>
        <v>0.42307692307692313</v>
      </c>
      <c r="G7" s="1">
        <f t="shared" si="0"/>
        <v>0.44444444444444442</v>
      </c>
      <c r="H7" s="1">
        <f t="shared" si="0"/>
        <v>0.4642857142857143</v>
      </c>
      <c r="I7" s="1">
        <f t="shared" si="0"/>
        <v>0.48275862068965514</v>
      </c>
      <c r="J7" s="1">
        <f t="shared" si="0"/>
        <v>0.5</v>
      </c>
      <c r="K7" s="1">
        <f t="shared" si="0"/>
        <v>0.5161290322580645</v>
      </c>
      <c r="L7" s="1">
        <f t="shared" si="0"/>
        <v>0.53125</v>
      </c>
      <c r="M7" s="1">
        <f t="shared" si="0"/>
        <v>0.54545454545454541</v>
      </c>
      <c r="N7" s="1">
        <f t="shared" si="0"/>
        <v>0.55882352941176472</v>
      </c>
      <c r="O7" s="1">
        <f t="shared" si="0"/>
        <v>0.5714285714285714</v>
      </c>
      <c r="P7" s="1">
        <f t="shared" si="0"/>
        <v>0.58333333333333326</v>
      </c>
      <c r="Q7" s="1">
        <f t="shared" si="0"/>
        <v>0.59459459459459463</v>
      </c>
      <c r="R7" s="1">
        <f t="shared" si="0"/>
        <v>0.60526315789473684</v>
      </c>
      <c r="S7" s="1">
        <f t="shared" si="1"/>
        <v>0.61538461538461542</v>
      </c>
      <c r="T7" s="1">
        <f t="shared" si="1"/>
        <v>0.625</v>
      </c>
      <c r="U7" s="1">
        <f t="shared" si="1"/>
        <v>0.63414634146341464</v>
      </c>
      <c r="W7" s="3"/>
    </row>
    <row r="8" spans="1:23" x14ac:dyDescent="0.25">
      <c r="A8" s="1">
        <v>7</v>
      </c>
      <c r="B8" s="1">
        <f t="shared" si="2"/>
        <v>0.34782608695652173</v>
      </c>
      <c r="C8" s="1">
        <f t="shared" si="0"/>
        <v>0.375</v>
      </c>
      <c r="D8" s="1">
        <f t="shared" si="0"/>
        <v>0.39999999999999991</v>
      </c>
      <c r="E8" s="1">
        <f t="shared" si="0"/>
        <v>0.42307692307692313</v>
      </c>
      <c r="F8" s="1">
        <f t="shared" si="0"/>
        <v>0.44444444444444442</v>
      </c>
      <c r="G8" s="1">
        <f t="shared" si="0"/>
        <v>0.4642857142857143</v>
      </c>
      <c r="H8" s="1">
        <f t="shared" si="0"/>
        <v>0.48275862068965514</v>
      </c>
      <c r="I8" s="1">
        <f t="shared" si="0"/>
        <v>0.5</v>
      </c>
      <c r="J8" s="1">
        <f t="shared" si="0"/>
        <v>0.5161290322580645</v>
      </c>
      <c r="K8" s="1">
        <f t="shared" si="0"/>
        <v>0.53125</v>
      </c>
      <c r="L8" s="1">
        <f t="shared" si="0"/>
        <v>0.54545454545454541</v>
      </c>
      <c r="M8" s="1">
        <f t="shared" si="0"/>
        <v>0.55882352941176472</v>
      </c>
      <c r="N8" s="1">
        <f t="shared" si="0"/>
        <v>0.5714285714285714</v>
      </c>
      <c r="O8" s="1">
        <f t="shared" si="0"/>
        <v>0.58333333333333326</v>
      </c>
      <c r="P8" s="1">
        <f t="shared" si="0"/>
        <v>0.59459459459459463</v>
      </c>
      <c r="Q8" s="1">
        <f t="shared" si="0"/>
        <v>0.60526315789473684</v>
      </c>
      <c r="R8" s="1">
        <f t="shared" si="0"/>
        <v>0.61538461538461542</v>
      </c>
      <c r="S8" s="1">
        <f t="shared" si="1"/>
        <v>0.625</v>
      </c>
      <c r="T8" s="1">
        <f t="shared" si="1"/>
        <v>0.63414634146341464</v>
      </c>
      <c r="U8" s="1">
        <f t="shared" si="1"/>
        <v>0.64285714285714279</v>
      </c>
      <c r="W8" s="3"/>
    </row>
    <row r="9" spans="1:23" x14ac:dyDescent="0.25">
      <c r="A9" s="1">
        <v>8</v>
      </c>
      <c r="B9" s="1">
        <f t="shared" si="2"/>
        <v>0.375</v>
      </c>
      <c r="C9" s="1">
        <f t="shared" si="0"/>
        <v>0.39999999999999991</v>
      </c>
      <c r="D9" s="1">
        <f t="shared" si="0"/>
        <v>0.42307692307692313</v>
      </c>
      <c r="E9" s="1">
        <f t="shared" si="0"/>
        <v>0.44444444444444442</v>
      </c>
      <c r="F9" s="1">
        <f t="shared" si="0"/>
        <v>0.4642857142857143</v>
      </c>
      <c r="G9" s="1">
        <f t="shared" si="0"/>
        <v>0.48275862068965514</v>
      </c>
      <c r="H9" s="1">
        <f t="shared" si="0"/>
        <v>0.5</v>
      </c>
      <c r="I9" s="1">
        <f t="shared" si="0"/>
        <v>0.5161290322580645</v>
      </c>
      <c r="J9" s="1">
        <f t="shared" si="0"/>
        <v>0.53125</v>
      </c>
      <c r="K9" s="1">
        <f t="shared" si="0"/>
        <v>0.54545454545454541</v>
      </c>
      <c r="L9" s="1">
        <f t="shared" si="0"/>
        <v>0.55882352941176472</v>
      </c>
      <c r="M9" s="1">
        <f t="shared" si="0"/>
        <v>0.5714285714285714</v>
      </c>
      <c r="N9" s="1">
        <f t="shared" si="0"/>
        <v>0.58333333333333326</v>
      </c>
      <c r="O9" s="1">
        <f t="shared" si="0"/>
        <v>0.59459459459459463</v>
      </c>
      <c r="P9" s="1">
        <f t="shared" si="0"/>
        <v>0.60526315789473684</v>
      </c>
      <c r="Q9" s="1">
        <f t="shared" si="0"/>
        <v>0.61538461538461542</v>
      </c>
      <c r="R9" s="1">
        <f t="shared" si="0"/>
        <v>0.625</v>
      </c>
      <c r="S9" s="1">
        <f t="shared" si="1"/>
        <v>0.63414634146341464</v>
      </c>
      <c r="T9" s="1">
        <f t="shared" si="1"/>
        <v>0.64285714285714279</v>
      </c>
      <c r="U9" s="1">
        <f t="shared" si="1"/>
        <v>0.65116279069767447</v>
      </c>
      <c r="W9" s="3"/>
    </row>
    <row r="10" spans="1:23" x14ac:dyDescent="0.25">
      <c r="A10" s="1">
        <v>9</v>
      </c>
      <c r="B10" s="1">
        <f t="shared" si="2"/>
        <v>0.39999999999999991</v>
      </c>
      <c r="C10" s="1">
        <f t="shared" si="0"/>
        <v>0.42307692307692313</v>
      </c>
      <c r="D10" s="1">
        <f t="shared" si="0"/>
        <v>0.44444444444444442</v>
      </c>
      <c r="E10" s="1">
        <f t="shared" si="0"/>
        <v>0.4642857142857143</v>
      </c>
      <c r="F10" s="1">
        <f t="shared" si="0"/>
        <v>0.48275862068965514</v>
      </c>
      <c r="G10" s="1">
        <f t="shared" si="0"/>
        <v>0.5</v>
      </c>
      <c r="H10" s="1">
        <f t="shared" si="0"/>
        <v>0.5161290322580645</v>
      </c>
      <c r="I10" s="1">
        <f t="shared" si="0"/>
        <v>0.53125</v>
      </c>
      <c r="J10" s="1">
        <f t="shared" si="0"/>
        <v>0.54545454545454541</v>
      </c>
      <c r="K10" s="1">
        <f t="shared" si="0"/>
        <v>0.55882352941176472</v>
      </c>
      <c r="L10" s="1">
        <f t="shared" si="0"/>
        <v>0.5714285714285714</v>
      </c>
      <c r="M10" s="1">
        <f t="shared" si="0"/>
        <v>0.58333333333333326</v>
      </c>
      <c r="N10" s="1">
        <f t="shared" si="0"/>
        <v>0.59459459459459463</v>
      </c>
      <c r="O10" s="1">
        <f t="shared" si="0"/>
        <v>0.60526315789473684</v>
      </c>
      <c r="P10" s="1">
        <f t="shared" si="0"/>
        <v>0.61538461538461542</v>
      </c>
      <c r="Q10" s="1">
        <f t="shared" si="0"/>
        <v>0.625</v>
      </c>
      <c r="R10" s="1">
        <f t="shared" si="0"/>
        <v>0.63414634146341464</v>
      </c>
      <c r="S10" s="1">
        <f t="shared" si="1"/>
        <v>0.64285714285714279</v>
      </c>
      <c r="T10" s="1">
        <f t="shared" si="1"/>
        <v>0.65116279069767447</v>
      </c>
      <c r="U10" s="1">
        <f t="shared" si="1"/>
        <v>0.65909090909090917</v>
      </c>
      <c r="W10" s="3"/>
    </row>
    <row r="11" spans="1:23" x14ac:dyDescent="0.25">
      <c r="A11" s="1">
        <v>10</v>
      </c>
      <c r="B11" s="1">
        <f t="shared" si="2"/>
        <v>0.42307692307692313</v>
      </c>
      <c r="C11" s="1">
        <f t="shared" si="0"/>
        <v>0.44444444444444442</v>
      </c>
      <c r="D11" s="1">
        <f t="shared" si="0"/>
        <v>0.4642857142857143</v>
      </c>
      <c r="E11" s="1">
        <f t="shared" si="0"/>
        <v>0.48275862068965514</v>
      </c>
      <c r="F11" s="1">
        <f t="shared" si="0"/>
        <v>0.5</v>
      </c>
      <c r="G11" s="1">
        <f t="shared" si="0"/>
        <v>0.5161290322580645</v>
      </c>
      <c r="H11" s="1">
        <f t="shared" si="0"/>
        <v>0.53125</v>
      </c>
      <c r="I11" s="1">
        <f t="shared" si="0"/>
        <v>0.54545454545454541</v>
      </c>
      <c r="J11" s="1">
        <f t="shared" si="0"/>
        <v>0.55882352941176472</v>
      </c>
      <c r="K11" s="1">
        <f t="shared" si="0"/>
        <v>0.5714285714285714</v>
      </c>
      <c r="L11" s="1">
        <f t="shared" si="0"/>
        <v>0.58333333333333326</v>
      </c>
      <c r="M11" s="1">
        <f t="shared" si="0"/>
        <v>0.59459459459459463</v>
      </c>
      <c r="N11" s="1">
        <f t="shared" si="0"/>
        <v>0.60526315789473684</v>
      </c>
      <c r="O11" s="1">
        <f t="shared" si="0"/>
        <v>0.61538461538461542</v>
      </c>
      <c r="P11" s="1">
        <f t="shared" si="0"/>
        <v>0.625</v>
      </c>
      <c r="Q11" s="1">
        <f t="shared" si="0"/>
        <v>0.63414634146341464</v>
      </c>
      <c r="R11" s="1">
        <f t="shared" si="0"/>
        <v>0.64285714285714279</v>
      </c>
      <c r="S11" s="1">
        <f t="shared" si="1"/>
        <v>0.65116279069767447</v>
      </c>
      <c r="T11" s="1">
        <f t="shared" si="1"/>
        <v>0.65909090909090917</v>
      </c>
      <c r="U11" s="1">
        <f t="shared" si="1"/>
        <v>0.66666666666666674</v>
      </c>
      <c r="W11" s="3"/>
    </row>
    <row r="12" spans="1:23" x14ac:dyDescent="0.25">
      <c r="A12" s="1">
        <v>11</v>
      </c>
      <c r="B12" s="1">
        <f t="shared" si="2"/>
        <v>0.44444444444444442</v>
      </c>
      <c r="C12" s="1">
        <f t="shared" si="0"/>
        <v>0.4642857142857143</v>
      </c>
      <c r="D12" s="1">
        <f t="shared" si="0"/>
        <v>0.48275862068965514</v>
      </c>
      <c r="E12" s="1">
        <f t="shared" si="0"/>
        <v>0.5</v>
      </c>
      <c r="F12" s="1">
        <f t="shared" si="0"/>
        <v>0.5161290322580645</v>
      </c>
      <c r="G12" s="1">
        <f t="shared" si="0"/>
        <v>0.53125</v>
      </c>
      <c r="H12" s="1">
        <f t="shared" si="0"/>
        <v>0.54545454545454541</v>
      </c>
      <c r="I12" s="1">
        <f t="shared" si="0"/>
        <v>0.55882352941176472</v>
      </c>
      <c r="J12" s="1">
        <f t="shared" si="0"/>
        <v>0.5714285714285714</v>
      </c>
      <c r="K12" s="1">
        <f t="shared" si="0"/>
        <v>0.58333333333333326</v>
      </c>
      <c r="L12" s="1">
        <f t="shared" si="0"/>
        <v>0.59459459459459463</v>
      </c>
      <c r="M12" s="1">
        <f t="shared" si="0"/>
        <v>0.60526315789473684</v>
      </c>
      <c r="N12" s="1">
        <f t="shared" si="0"/>
        <v>0.61538461538461542</v>
      </c>
      <c r="O12" s="1">
        <f t="shared" si="0"/>
        <v>0.625</v>
      </c>
      <c r="P12" s="1">
        <f t="shared" si="0"/>
        <v>0.63414634146341464</v>
      </c>
      <c r="Q12" s="1">
        <f t="shared" si="0"/>
        <v>0.64285714285714279</v>
      </c>
      <c r="R12" s="1">
        <f t="shared" si="0"/>
        <v>0.65116279069767447</v>
      </c>
      <c r="S12" s="1">
        <f t="shared" si="1"/>
        <v>0.65909090909090917</v>
      </c>
      <c r="T12" s="1">
        <f t="shared" si="1"/>
        <v>0.66666666666666674</v>
      </c>
      <c r="U12" s="1">
        <f t="shared" si="1"/>
        <v>0.67391304347826086</v>
      </c>
      <c r="W12" s="3"/>
    </row>
    <row r="13" spans="1:23" x14ac:dyDescent="0.25">
      <c r="A13" s="1">
        <v>12</v>
      </c>
      <c r="B13" s="1">
        <f t="shared" si="2"/>
        <v>0.4642857142857143</v>
      </c>
      <c r="C13" s="1">
        <f t="shared" si="0"/>
        <v>0.48275862068965514</v>
      </c>
      <c r="D13" s="1">
        <f t="shared" si="0"/>
        <v>0.5</v>
      </c>
      <c r="E13" s="1">
        <f t="shared" si="0"/>
        <v>0.5161290322580645</v>
      </c>
      <c r="F13" s="1">
        <f t="shared" si="0"/>
        <v>0.53125</v>
      </c>
      <c r="G13" s="1">
        <f t="shared" si="0"/>
        <v>0.54545454545454541</v>
      </c>
      <c r="H13" s="1">
        <f t="shared" si="0"/>
        <v>0.55882352941176472</v>
      </c>
      <c r="I13" s="1">
        <f t="shared" si="0"/>
        <v>0.5714285714285714</v>
      </c>
      <c r="J13" s="1">
        <f t="shared" si="0"/>
        <v>0.58333333333333326</v>
      </c>
      <c r="K13" s="1">
        <f t="shared" si="0"/>
        <v>0.59459459459459463</v>
      </c>
      <c r="L13" s="1">
        <f t="shared" si="0"/>
        <v>0.60526315789473684</v>
      </c>
      <c r="M13" s="1">
        <f t="shared" si="0"/>
        <v>0.61538461538461542</v>
      </c>
      <c r="N13" s="1">
        <f t="shared" si="0"/>
        <v>0.625</v>
      </c>
      <c r="O13" s="1">
        <f t="shared" si="0"/>
        <v>0.63414634146341464</v>
      </c>
      <c r="P13" s="1">
        <f t="shared" si="0"/>
        <v>0.64285714285714279</v>
      </c>
      <c r="Q13" s="1">
        <f t="shared" si="0"/>
        <v>0.65116279069767447</v>
      </c>
      <c r="R13" s="1">
        <f t="shared" si="0"/>
        <v>0.65909090909090917</v>
      </c>
      <c r="S13" s="1">
        <f t="shared" si="1"/>
        <v>0.66666666666666674</v>
      </c>
      <c r="T13" s="1">
        <f t="shared" si="1"/>
        <v>0.67391304347826086</v>
      </c>
      <c r="U13" s="1">
        <f t="shared" si="1"/>
        <v>0.68085106382978722</v>
      </c>
      <c r="W13" s="3"/>
    </row>
    <row r="14" spans="1:23" x14ac:dyDescent="0.25">
      <c r="A14" s="1">
        <v>13</v>
      </c>
      <c r="B14" s="1">
        <f t="shared" si="2"/>
        <v>0.48275862068965514</v>
      </c>
      <c r="C14" s="1">
        <f t="shared" si="0"/>
        <v>0.5</v>
      </c>
      <c r="D14" s="1">
        <f t="shared" si="0"/>
        <v>0.5161290322580645</v>
      </c>
      <c r="E14" s="1">
        <f t="shared" si="0"/>
        <v>0.53125</v>
      </c>
      <c r="F14" s="1">
        <f t="shared" si="0"/>
        <v>0.54545454545454541</v>
      </c>
      <c r="G14" s="1">
        <f t="shared" si="0"/>
        <v>0.55882352941176472</v>
      </c>
      <c r="H14" s="1">
        <f t="shared" si="0"/>
        <v>0.5714285714285714</v>
      </c>
      <c r="I14" s="1">
        <f t="shared" si="0"/>
        <v>0.58333333333333326</v>
      </c>
      <c r="J14" s="1">
        <f t="shared" si="0"/>
        <v>0.59459459459459463</v>
      </c>
      <c r="K14" s="1">
        <f t="shared" si="0"/>
        <v>0.60526315789473684</v>
      </c>
      <c r="L14" s="1">
        <f t="shared" si="0"/>
        <v>0.61538461538461542</v>
      </c>
      <c r="M14" s="1">
        <f t="shared" si="0"/>
        <v>0.625</v>
      </c>
      <c r="N14" s="1">
        <f t="shared" si="0"/>
        <v>0.63414634146341464</v>
      </c>
      <c r="O14" s="1">
        <f t="shared" si="0"/>
        <v>0.64285714285714279</v>
      </c>
      <c r="P14" s="1">
        <f t="shared" si="0"/>
        <v>0.65116279069767447</v>
      </c>
      <c r="Q14" s="1">
        <f t="shared" si="0"/>
        <v>0.65909090909090917</v>
      </c>
      <c r="R14" s="1">
        <f t="shared" si="0"/>
        <v>0.66666666666666674</v>
      </c>
      <c r="S14" s="1">
        <f t="shared" si="1"/>
        <v>0.67391304347826086</v>
      </c>
      <c r="T14" s="1">
        <f t="shared" si="1"/>
        <v>0.68085106382978722</v>
      </c>
      <c r="U14" s="1">
        <f t="shared" si="1"/>
        <v>0.6875</v>
      </c>
      <c r="W14" s="3"/>
    </row>
    <row r="15" spans="1:23" x14ac:dyDescent="0.25">
      <c r="A15" s="1">
        <v>14</v>
      </c>
      <c r="B15" s="1">
        <f t="shared" si="2"/>
        <v>0.5</v>
      </c>
      <c r="C15" s="1">
        <f t="shared" si="0"/>
        <v>0.5161290322580645</v>
      </c>
      <c r="D15" s="1">
        <f t="shared" si="0"/>
        <v>0.53125</v>
      </c>
      <c r="E15" s="1">
        <f t="shared" si="0"/>
        <v>0.54545454545454541</v>
      </c>
      <c r="F15" s="1">
        <f t="shared" si="0"/>
        <v>0.55882352941176472</v>
      </c>
      <c r="G15" s="1">
        <f t="shared" si="0"/>
        <v>0.5714285714285714</v>
      </c>
      <c r="H15" s="1">
        <f t="shared" si="0"/>
        <v>0.58333333333333326</v>
      </c>
      <c r="I15" s="1">
        <f t="shared" si="0"/>
        <v>0.59459459459459463</v>
      </c>
      <c r="J15" s="1">
        <f t="shared" si="0"/>
        <v>0.60526315789473684</v>
      </c>
      <c r="K15" s="1">
        <f t="shared" si="0"/>
        <v>0.61538461538461542</v>
      </c>
      <c r="L15" s="1">
        <f t="shared" si="0"/>
        <v>0.625</v>
      </c>
      <c r="M15" s="1">
        <f t="shared" si="0"/>
        <v>0.63414634146341464</v>
      </c>
      <c r="N15" s="1">
        <f t="shared" si="0"/>
        <v>0.64285714285714279</v>
      </c>
      <c r="O15" s="1">
        <f t="shared" si="0"/>
        <v>0.65116279069767447</v>
      </c>
      <c r="P15" s="1">
        <f t="shared" si="0"/>
        <v>0.65909090909090917</v>
      </c>
      <c r="Q15" s="1">
        <f t="shared" si="0"/>
        <v>0.66666666666666674</v>
      </c>
      <c r="R15" s="1">
        <f t="shared" si="0"/>
        <v>0.67391304347826086</v>
      </c>
      <c r="S15" s="1">
        <f t="shared" si="1"/>
        <v>0.68085106382978722</v>
      </c>
      <c r="T15" s="1">
        <f t="shared" si="1"/>
        <v>0.6875</v>
      </c>
      <c r="U15" s="1">
        <f t="shared" si="1"/>
        <v>0.69387755102040816</v>
      </c>
      <c r="W15" s="3"/>
    </row>
    <row r="16" spans="1:23" x14ac:dyDescent="0.25">
      <c r="A16" s="1">
        <v>15</v>
      </c>
      <c r="B16" s="1">
        <f t="shared" si="2"/>
        <v>0.5161290322580645</v>
      </c>
      <c r="C16" s="1">
        <f t="shared" si="0"/>
        <v>0.53125</v>
      </c>
      <c r="D16" s="1">
        <f t="shared" si="0"/>
        <v>0.54545454545454541</v>
      </c>
      <c r="E16" s="1">
        <f t="shared" si="0"/>
        <v>0.55882352941176472</v>
      </c>
      <c r="F16" s="1">
        <f t="shared" si="0"/>
        <v>0.5714285714285714</v>
      </c>
      <c r="G16" s="1">
        <f t="shared" si="0"/>
        <v>0.58333333333333326</v>
      </c>
      <c r="H16" s="1">
        <f t="shared" si="0"/>
        <v>0.59459459459459463</v>
      </c>
      <c r="I16" s="1">
        <f t="shared" si="0"/>
        <v>0.60526315789473684</v>
      </c>
      <c r="J16" s="1">
        <f t="shared" si="0"/>
        <v>0.61538461538461542</v>
      </c>
      <c r="K16" s="1">
        <f t="shared" si="0"/>
        <v>0.625</v>
      </c>
      <c r="L16" s="1">
        <f t="shared" si="0"/>
        <v>0.63414634146341464</v>
      </c>
      <c r="M16" s="1">
        <f t="shared" si="0"/>
        <v>0.64285714285714279</v>
      </c>
      <c r="N16" s="1">
        <f t="shared" si="0"/>
        <v>0.65116279069767447</v>
      </c>
      <c r="O16" s="1">
        <f t="shared" si="0"/>
        <v>0.65909090909090917</v>
      </c>
      <c r="P16" s="1">
        <f t="shared" si="0"/>
        <v>0.66666666666666674</v>
      </c>
      <c r="Q16" s="1">
        <f t="shared" si="0"/>
        <v>0.67391304347826086</v>
      </c>
      <c r="R16" s="1">
        <f t="shared" si="0"/>
        <v>0.68085106382978722</v>
      </c>
      <c r="S16" s="1">
        <f t="shared" si="1"/>
        <v>0.6875</v>
      </c>
      <c r="T16" s="1">
        <f t="shared" si="1"/>
        <v>0.69387755102040816</v>
      </c>
      <c r="U16" s="1">
        <f t="shared" si="1"/>
        <v>0.7</v>
      </c>
      <c r="W16" s="3"/>
    </row>
    <row r="17" spans="1:23" x14ac:dyDescent="0.25">
      <c r="A17" s="1">
        <v>16</v>
      </c>
      <c r="B17" s="1">
        <f t="shared" si="2"/>
        <v>0.53125</v>
      </c>
      <c r="C17" s="1">
        <f t="shared" si="0"/>
        <v>0.54545454545454541</v>
      </c>
      <c r="D17" s="1">
        <f t="shared" si="0"/>
        <v>0.55882352941176472</v>
      </c>
      <c r="E17" s="1">
        <f t="shared" si="0"/>
        <v>0.5714285714285714</v>
      </c>
      <c r="F17" s="1">
        <f t="shared" si="0"/>
        <v>0.58333333333333326</v>
      </c>
      <c r="G17" s="1">
        <f t="shared" si="0"/>
        <v>0.59459459459459463</v>
      </c>
      <c r="H17" s="1">
        <f t="shared" si="0"/>
        <v>0.60526315789473684</v>
      </c>
      <c r="I17" s="1">
        <f t="shared" si="0"/>
        <v>0.61538461538461542</v>
      </c>
      <c r="J17" s="1">
        <f t="shared" si="0"/>
        <v>0.625</v>
      </c>
      <c r="K17" s="1">
        <f t="shared" si="0"/>
        <v>0.63414634146341464</v>
      </c>
      <c r="L17" s="1">
        <f t="shared" si="0"/>
        <v>0.64285714285714279</v>
      </c>
      <c r="M17" s="1">
        <f t="shared" si="0"/>
        <v>0.65116279069767447</v>
      </c>
      <c r="N17" s="1">
        <f t="shared" si="0"/>
        <v>0.65909090909090917</v>
      </c>
      <c r="O17" s="1">
        <f t="shared" si="0"/>
        <v>0.66666666666666674</v>
      </c>
      <c r="P17" s="1">
        <f t="shared" si="0"/>
        <v>0.67391304347826086</v>
      </c>
      <c r="Q17" s="1">
        <f t="shared" si="0"/>
        <v>0.68085106382978722</v>
      </c>
      <c r="R17" s="1">
        <f t="shared" ref="R17:R31" si="3">1-(1/((R$1+$A17)/15+1))</f>
        <v>0.6875</v>
      </c>
      <c r="S17" s="1">
        <f t="shared" si="1"/>
        <v>0.69387755102040816</v>
      </c>
      <c r="T17" s="1">
        <f t="shared" si="1"/>
        <v>0.7</v>
      </c>
      <c r="U17" s="1">
        <f t="shared" si="1"/>
        <v>0.70588235294117641</v>
      </c>
      <c r="W17" s="3"/>
    </row>
    <row r="18" spans="1:23" x14ac:dyDescent="0.25">
      <c r="A18" s="1">
        <v>17</v>
      </c>
      <c r="B18" s="1">
        <f t="shared" si="2"/>
        <v>0.54545454545454541</v>
      </c>
      <c r="C18" s="1">
        <f t="shared" si="2"/>
        <v>0.55882352941176472</v>
      </c>
      <c r="D18" s="1">
        <f t="shared" si="2"/>
        <v>0.5714285714285714</v>
      </c>
      <c r="E18" s="1">
        <f t="shared" si="2"/>
        <v>0.58333333333333326</v>
      </c>
      <c r="F18" s="1">
        <f t="shared" si="2"/>
        <v>0.59459459459459463</v>
      </c>
      <c r="G18" s="1">
        <f t="shared" si="2"/>
        <v>0.60526315789473684</v>
      </c>
      <c r="H18" s="1">
        <f t="shared" si="2"/>
        <v>0.61538461538461542</v>
      </c>
      <c r="I18" s="1">
        <f t="shared" si="2"/>
        <v>0.625</v>
      </c>
      <c r="J18" s="1">
        <f t="shared" si="2"/>
        <v>0.63414634146341464</v>
      </c>
      <c r="K18" s="1">
        <f t="shared" si="2"/>
        <v>0.64285714285714279</v>
      </c>
      <c r="L18" s="1">
        <f t="shared" si="2"/>
        <v>0.65116279069767447</v>
      </c>
      <c r="M18" s="1">
        <f t="shared" si="2"/>
        <v>0.65909090909090917</v>
      </c>
      <c r="N18" s="1">
        <f t="shared" si="2"/>
        <v>0.66666666666666674</v>
      </c>
      <c r="O18" s="1">
        <f t="shared" si="2"/>
        <v>0.67391304347826086</v>
      </c>
      <c r="P18" s="1">
        <f t="shared" si="2"/>
        <v>0.68085106382978722</v>
      </c>
      <c r="Q18" s="1">
        <f t="shared" si="2"/>
        <v>0.6875</v>
      </c>
      <c r="R18" s="1">
        <f t="shared" si="3"/>
        <v>0.69387755102040816</v>
      </c>
      <c r="S18" s="1">
        <f t="shared" si="1"/>
        <v>0.7</v>
      </c>
      <c r="T18" s="1">
        <f t="shared" si="1"/>
        <v>0.70588235294117641</v>
      </c>
      <c r="U18" s="1">
        <f t="shared" si="1"/>
        <v>0.71153846153846156</v>
      </c>
      <c r="W18" s="3"/>
    </row>
    <row r="19" spans="1:23" x14ac:dyDescent="0.25">
      <c r="A19" s="1">
        <v>18</v>
      </c>
      <c r="B19" s="1">
        <f t="shared" ref="B19:Q31" si="4">1-(1/((B$1+$A19)/15+1))</f>
        <v>0.55882352941176472</v>
      </c>
      <c r="C19" s="1">
        <f t="shared" si="4"/>
        <v>0.5714285714285714</v>
      </c>
      <c r="D19" s="1">
        <f t="shared" si="4"/>
        <v>0.58333333333333326</v>
      </c>
      <c r="E19" s="1">
        <f t="shared" si="4"/>
        <v>0.59459459459459463</v>
      </c>
      <c r="F19" s="1">
        <f t="shared" si="4"/>
        <v>0.60526315789473684</v>
      </c>
      <c r="G19" s="1">
        <f t="shared" si="4"/>
        <v>0.61538461538461542</v>
      </c>
      <c r="H19" s="1">
        <f t="shared" si="4"/>
        <v>0.625</v>
      </c>
      <c r="I19" s="1">
        <f t="shared" si="4"/>
        <v>0.63414634146341464</v>
      </c>
      <c r="J19" s="1">
        <f t="shared" si="4"/>
        <v>0.64285714285714279</v>
      </c>
      <c r="K19" s="1">
        <f t="shared" si="4"/>
        <v>0.65116279069767447</v>
      </c>
      <c r="L19" s="1">
        <f t="shared" si="4"/>
        <v>0.65909090909090917</v>
      </c>
      <c r="M19" s="1">
        <f t="shared" si="4"/>
        <v>0.66666666666666674</v>
      </c>
      <c r="N19" s="1">
        <f t="shared" si="4"/>
        <v>0.67391304347826086</v>
      </c>
      <c r="O19" s="1">
        <f t="shared" si="4"/>
        <v>0.68085106382978722</v>
      </c>
      <c r="P19" s="1">
        <f t="shared" si="4"/>
        <v>0.6875</v>
      </c>
      <c r="Q19" s="1">
        <f t="shared" si="4"/>
        <v>0.69387755102040816</v>
      </c>
      <c r="R19" s="1">
        <f t="shared" si="3"/>
        <v>0.7</v>
      </c>
      <c r="S19" s="1">
        <f t="shared" si="1"/>
        <v>0.70588235294117641</v>
      </c>
      <c r="T19" s="1">
        <f t="shared" si="1"/>
        <v>0.71153846153846156</v>
      </c>
      <c r="U19" s="1">
        <f t="shared" si="1"/>
        <v>0.71698113207547176</v>
      </c>
      <c r="W19" s="3"/>
    </row>
    <row r="20" spans="1:23" x14ac:dyDescent="0.25">
      <c r="A20" s="1">
        <v>19</v>
      </c>
      <c r="B20" s="1">
        <f t="shared" si="4"/>
        <v>0.5714285714285714</v>
      </c>
      <c r="C20" s="1">
        <f t="shared" si="4"/>
        <v>0.58333333333333326</v>
      </c>
      <c r="D20" s="1">
        <f t="shared" si="4"/>
        <v>0.59459459459459463</v>
      </c>
      <c r="E20" s="1">
        <f t="shared" si="4"/>
        <v>0.60526315789473684</v>
      </c>
      <c r="F20" s="1">
        <f t="shared" si="4"/>
        <v>0.61538461538461542</v>
      </c>
      <c r="G20" s="1">
        <f t="shared" si="4"/>
        <v>0.625</v>
      </c>
      <c r="H20" s="1">
        <f t="shared" si="4"/>
        <v>0.63414634146341464</v>
      </c>
      <c r="I20" s="1">
        <f t="shared" si="4"/>
        <v>0.64285714285714279</v>
      </c>
      <c r="J20" s="1">
        <f t="shared" si="4"/>
        <v>0.65116279069767447</v>
      </c>
      <c r="K20" s="1">
        <f t="shared" si="4"/>
        <v>0.65909090909090917</v>
      </c>
      <c r="L20" s="1">
        <f t="shared" si="4"/>
        <v>0.66666666666666674</v>
      </c>
      <c r="M20" s="1">
        <f t="shared" si="4"/>
        <v>0.67391304347826086</v>
      </c>
      <c r="N20" s="1">
        <f t="shared" si="4"/>
        <v>0.68085106382978722</v>
      </c>
      <c r="O20" s="1">
        <f t="shared" si="4"/>
        <v>0.6875</v>
      </c>
      <c r="P20" s="1">
        <f t="shared" si="4"/>
        <v>0.69387755102040816</v>
      </c>
      <c r="Q20" s="1">
        <f t="shared" si="4"/>
        <v>0.7</v>
      </c>
      <c r="R20" s="1">
        <f t="shared" si="3"/>
        <v>0.70588235294117641</v>
      </c>
      <c r="S20" s="1">
        <f t="shared" si="1"/>
        <v>0.71153846153846156</v>
      </c>
      <c r="T20" s="1">
        <f t="shared" si="1"/>
        <v>0.71698113207547176</v>
      </c>
      <c r="U20" s="1">
        <f t="shared" si="1"/>
        <v>0.72222222222222221</v>
      </c>
      <c r="W20" s="3"/>
    </row>
    <row r="21" spans="1:23" x14ac:dyDescent="0.25">
      <c r="A21" s="1">
        <v>20</v>
      </c>
      <c r="B21" s="1">
        <f t="shared" si="4"/>
        <v>0.58333333333333326</v>
      </c>
      <c r="C21" s="1">
        <f t="shared" si="4"/>
        <v>0.59459459459459463</v>
      </c>
      <c r="D21" s="1">
        <f t="shared" si="4"/>
        <v>0.60526315789473684</v>
      </c>
      <c r="E21" s="1">
        <f t="shared" si="4"/>
        <v>0.61538461538461542</v>
      </c>
      <c r="F21" s="1">
        <f t="shared" si="4"/>
        <v>0.625</v>
      </c>
      <c r="G21" s="1">
        <f t="shared" si="4"/>
        <v>0.63414634146341464</v>
      </c>
      <c r="H21" s="1">
        <f t="shared" si="4"/>
        <v>0.64285714285714279</v>
      </c>
      <c r="I21" s="1">
        <f t="shared" si="4"/>
        <v>0.65116279069767447</v>
      </c>
      <c r="J21" s="1">
        <f t="shared" si="4"/>
        <v>0.65909090909090917</v>
      </c>
      <c r="K21" s="1">
        <f t="shared" si="4"/>
        <v>0.66666666666666674</v>
      </c>
      <c r="L21" s="1">
        <f t="shared" si="4"/>
        <v>0.67391304347826086</v>
      </c>
      <c r="M21" s="1">
        <f t="shared" si="4"/>
        <v>0.68085106382978722</v>
      </c>
      <c r="N21" s="1">
        <f t="shared" si="4"/>
        <v>0.6875</v>
      </c>
      <c r="O21" s="1">
        <f t="shared" si="4"/>
        <v>0.69387755102040816</v>
      </c>
      <c r="P21" s="1">
        <f t="shared" si="4"/>
        <v>0.7</v>
      </c>
      <c r="Q21" s="1">
        <f t="shared" si="4"/>
        <v>0.70588235294117641</v>
      </c>
      <c r="R21" s="1">
        <f t="shared" si="3"/>
        <v>0.71153846153846156</v>
      </c>
      <c r="S21" s="1">
        <f t="shared" si="1"/>
        <v>0.71698113207547176</v>
      </c>
      <c r="T21" s="1">
        <f t="shared" si="1"/>
        <v>0.72222222222222221</v>
      </c>
      <c r="U21" s="1">
        <f t="shared" si="1"/>
        <v>0.72727272727272729</v>
      </c>
      <c r="W21" s="3"/>
    </row>
    <row r="22" spans="1:23" x14ac:dyDescent="0.25">
      <c r="A22" s="1">
        <v>21</v>
      </c>
      <c r="B22" s="1">
        <f t="shared" si="4"/>
        <v>0.59459459459459463</v>
      </c>
      <c r="C22" s="1">
        <f t="shared" si="4"/>
        <v>0.60526315789473684</v>
      </c>
      <c r="D22" s="1">
        <f t="shared" si="4"/>
        <v>0.61538461538461542</v>
      </c>
      <c r="E22" s="1">
        <f t="shared" si="4"/>
        <v>0.625</v>
      </c>
      <c r="F22" s="1">
        <f t="shared" si="4"/>
        <v>0.63414634146341464</v>
      </c>
      <c r="G22" s="1">
        <f t="shared" si="4"/>
        <v>0.64285714285714279</v>
      </c>
      <c r="H22" s="1">
        <f t="shared" si="4"/>
        <v>0.65116279069767447</v>
      </c>
      <c r="I22" s="1">
        <f t="shared" si="4"/>
        <v>0.65909090909090917</v>
      </c>
      <c r="J22" s="1">
        <f t="shared" si="4"/>
        <v>0.66666666666666674</v>
      </c>
      <c r="K22" s="1">
        <f t="shared" si="4"/>
        <v>0.67391304347826086</v>
      </c>
      <c r="L22" s="1">
        <f t="shared" si="4"/>
        <v>0.68085106382978722</v>
      </c>
      <c r="M22" s="1">
        <f t="shared" si="4"/>
        <v>0.6875</v>
      </c>
      <c r="N22" s="1">
        <f t="shared" si="4"/>
        <v>0.69387755102040816</v>
      </c>
      <c r="O22" s="1">
        <f t="shared" si="4"/>
        <v>0.7</v>
      </c>
      <c r="P22" s="1">
        <f t="shared" si="4"/>
        <v>0.70588235294117641</v>
      </c>
      <c r="Q22" s="1">
        <f t="shared" si="4"/>
        <v>0.71153846153846156</v>
      </c>
      <c r="R22" s="1">
        <f t="shared" si="3"/>
        <v>0.71698113207547176</v>
      </c>
      <c r="S22" s="1">
        <f t="shared" si="1"/>
        <v>0.72222222222222221</v>
      </c>
      <c r="T22" s="1">
        <f t="shared" si="1"/>
        <v>0.72727272727272729</v>
      </c>
      <c r="U22" s="1">
        <f t="shared" si="1"/>
        <v>0.73214285714285721</v>
      </c>
      <c r="W22" s="3"/>
    </row>
    <row r="23" spans="1:23" x14ac:dyDescent="0.25">
      <c r="A23" s="1">
        <v>22</v>
      </c>
      <c r="B23" s="1">
        <f t="shared" si="4"/>
        <v>0.60526315789473684</v>
      </c>
      <c r="C23" s="1">
        <f t="shared" si="4"/>
        <v>0.61538461538461542</v>
      </c>
      <c r="D23" s="1">
        <f t="shared" si="4"/>
        <v>0.625</v>
      </c>
      <c r="E23" s="1">
        <f t="shared" si="4"/>
        <v>0.63414634146341464</v>
      </c>
      <c r="F23" s="1">
        <f t="shared" si="4"/>
        <v>0.64285714285714279</v>
      </c>
      <c r="G23" s="1">
        <f t="shared" si="4"/>
        <v>0.65116279069767447</v>
      </c>
      <c r="H23" s="1">
        <f t="shared" si="4"/>
        <v>0.65909090909090917</v>
      </c>
      <c r="I23" s="1">
        <f t="shared" si="4"/>
        <v>0.66666666666666674</v>
      </c>
      <c r="J23" s="1">
        <f t="shared" si="4"/>
        <v>0.67391304347826086</v>
      </c>
      <c r="K23" s="1">
        <f t="shared" si="4"/>
        <v>0.68085106382978722</v>
      </c>
      <c r="L23" s="1">
        <f t="shared" si="4"/>
        <v>0.6875</v>
      </c>
      <c r="M23" s="1">
        <f t="shared" si="4"/>
        <v>0.69387755102040816</v>
      </c>
      <c r="N23" s="1">
        <f t="shared" si="4"/>
        <v>0.7</v>
      </c>
      <c r="O23" s="1">
        <f t="shared" si="4"/>
        <v>0.70588235294117641</v>
      </c>
      <c r="P23" s="1">
        <f t="shared" si="4"/>
        <v>0.71153846153846156</v>
      </c>
      <c r="Q23" s="1">
        <f t="shared" si="4"/>
        <v>0.71698113207547176</v>
      </c>
      <c r="R23" s="1">
        <f t="shared" si="3"/>
        <v>0.72222222222222221</v>
      </c>
      <c r="S23" s="1">
        <f t="shared" si="1"/>
        <v>0.72727272727272729</v>
      </c>
      <c r="T23" s="1">
        <f t="shared" si="1"/>
        <v>0.73214285714285721</v>
      </c>
      <c r="U23" s="1">
        <f t="shared" si="1"/>
        <v>0.73684210526315796</v>
      </c>
      <c r="W23" s="3"/>
    </row>
    <row r="24" spans="1:23" x14ac:dyDescent="0.25">
      <c r="A24" s="1">
        <v>23</v>
      </c>
      <c r="B24" s="1">
        <f t="shared" si="4"/>
        <v>0.61538461538461542</v>
      </c>
      <c r="C24" s="1">
        <f t="shared" si="4"/>
        <v>0.625</v>
      </c>
      <c r="D24" s="1">
        <f t="shared" si="4"/>
        <v>0.63414634146341464</v>
      </c>
      <c r="E24" s="1">
        <f t="shared" si="4"/>
        <v>0.64285714285714279</v>
      </c>
      <c r="F24" s="1">
        <f t="shared" si="4"/>
        <v>0.65116279069767447</v>
      </c>
      <c r="G24" s="1">
        <f t="shared" si="4"/>
        <v>0.65909090909090917</v>
      </c>
      <c r="H24" s="1">
        <f t="shared" si="4"/>
        <v>0.66666666666666674</v>
      </c>
      <c r="I24" s="1">
        <f t="shared" si="4"/>
        <v>0.67391304347826086</v>
      </c>
      <c r="J24" s="1">
        <f t="shared" si="4"/>
        <v>0.68085106382978722</v>
      </c>
      <c r="K24" s="1">
        <f t="shared" si="4"/>
        <v>0.6875</v>
      </c>
      <c r="L24" s="1">
        <f t="shared" si="4"/>
        <v>0.69387755102040816</v>
      </c>
      <c r="M24" s="1">
        <f t="shared" si="4"/>
        <v>0.7</v>
      </c>
      <c r="N24" s="1">
        <f t="shared" si="4"/>
        <v>0.70588235294117641</v>
      </c>
      <c r="O24" s="1">
        <f t="shared" si="4"/>
        <v>0.71153846153846156</v>
      </c>
      <c r="P24" s="1">
        <f t="shared" si="4"/>
        <v>0.71698113207547176</v>
      </c>
      <c r="Q24" s="1">
        <f t="shared" si="4"/>
        <v>0.72222222222222221</v>
      </c>
      <c r="R24" s="1">
        <f t="shared" si="3"/>
        <v>0.72727272727272729</v>
      </c>
      <c r="S24" s="1">
        <f t="shared" si="1"/>
        <v>0.73214285714285721</v>
      </c>
      <c r="T24" s="1">
        <f t="shared" si="1"/>
        <v>0.73684210526315796</v>
      </c>
      <c r="U24" s="1">
        <f t="shared" si="1"/>
        <v>0.74137931034482762</v>
      </c>
      <c r="W24" s="3"/>
    </row>
    <row r="25" spans="1:23" x14ac:dyDescent="0.25">
      <c r="A25" s="1">
        <v>24</v>
      </c>
      <c r="B25" s="1">
        <f t="shared" si="4"/>
        <v>0.625</v>
      </c>
      <c r="C25" s="1">
        <f t="shared" si="4"/>
        <v>0.63414634146341464</v>
      </c>
      <c r="D25" s="1">
        <f t="shared" si="4"/>
        <v>0.64285714285714279</v>
      </c>
      <c r="E25" s="1">
        <f t="shared" si="4"/>
        <v>0.65116279069767447</v>
      </c>
      <c r="F25" s="1">
        <f t="shared" si="4"/>
        <v>0.65909090909090917</v>
      </c>
      <c r="G25" s="1">
        <f t="shared" si="4"/>
        <v>0.66666666666666674</v>
      </c>
      <c r="H25" s="1">
        <f t="shared" si="4"/>
        <v>0.67391304347826086</v>
      </c>
      <c r="I25" s="1">
        <f t="shared" si="4"/>
        <v>0.68085106382978722</v>
      </c>
      <c r="J25" s="1">
        <f t="shared" si="4"/>
        <v>0.6875</v>
      </c>
      <c r="K25" s="1">
        <f t="shared" si="4"/>
        <v>0.69387755102040816</v>
      </c>
      <c r="L25" s="1">
        <f t="shared" si="4"/>
        <v>0.7</v>
      </c>
      <c r="M25" s="1">
        <f t="shared" si="4"/>
        <v>0.70588235294117641</v>
      </c>
      <c r="N25" s="1">
        <f t="shared" si="4"/>
        <v>0.71153846153846156</v>
      </c>
      <c r="O25" s="1">
        <f t="shared" si="4"/>
        <v>0.71698113207547176</v>
      </c>
      <c r="P25" s="1">
        <f t="shared" si="4"/>
        <v>0.72222222222222221</v>
      </c>
      <c r="Q25" s="1">
        <f t="shared" si="4"/>
        <v>0.72727272727272729</v>
      </c>
      <c r="R25" s="1">
        <f t="shared" si="3"/>
        <v>0.73214285714285721</v>
      </c>
      <c r="S25" s="1">
        <f t="shared" si="1"/>
        <v>0.73684210526315796</v>
      </c>
      <c r="T25" s="1">
        <f t="shared" si="1"/>
        <v>0.74137931034482762</v>
      </c>
      <c r="U25" s="1">
        <f t="shared" si="1"/>
        <v>0.74576271186440679</v>
      </c>
      <c r="W25" s="3"/>
    </row>
    <row r="26" spans="1:23" x14ac:dyDescent="0.25">
      <c r="A26" s="1">
        <v>25</v>
      </c>
      <c r="B26" s="1">
        <f t="shared" si="4"/>
        <v>0.63414634146341464</v>
      </c>
      <c r="C26" s="1">
        <f t="shared" si="4"/>
        <v>0.64285714285714279</v>
      </c>
      <c r="D26" s="1">
        <f t="shared" si="4"/>
        <v>0.65116279069767447</v>
      </c>
      <c r="E26" s="1">
        <f t="shared" si="4"/>
        <v>0.65909090909090917</v>
      </c>
      <c r="F26" s="1">
        <f t="shared" si="4"/>
        <v>0.66666666666666674</v>
      </c>
      <c r="G26" s="1">
        <f t="shared" si="4"/>
        <v>0.67391304347826086</v>
      </c>
      <c r="H26" s="1">
        <f t="shared" si="4"/>
        <v>0.68085106382978722</v>
      </c>
      <c r="I26" s="1">
        <f t="shared" si="4"/>
        <v>0.6875</v>
      </c>
      <c r="J26" s="1">
        <f t="shared" si="4"/>
        <v>0.69387755102040816</v>
      </c>
      <c r="K26" s="1">
        <f t="shared" si="4"/>
        <v>0.7</v>
      </c>
      <c r="L26" s="1">
        <f t="shared" si="4"/>
        <v>0.70588235294117641</v>
      </c>
      <c r="M26" s="1">
        <f t="shared" si="4"/>
        <v>0.71153846153846156</v>
      </c>
      <c r="N26" s="1">
        <f t="shared" si="4"/>
        <v>0.71698113207547176</v>
      </c>
      <c r="O26" s="1">
        <f t="shared" si="4"/>
        <v>0.72222222222222221</v>
      </c>
      <c r="P26" s="1">
        <f t="shared" si="4"/>
        <v>0.72727272727272729</v>
      </c>
      <c r="Q26" s="1">
        <f t="shared" si="4"/>
        <v>0.73214285714285721</v>
      </c>
      <c r="R26" s="1">
        <f t="shared" si="3"/>
        <v>0.73684210526315796</v>
      </c>
      <c r="S26" s="1">
        <f t="shared" si="1"/>
        <v>0.74137931034482762</v>
      </c>
      <c r="T26" s="1">
        <f t="shared" si="1"/>
        <v>0.74576271186440679</v>
      </c>
      <c r="U26" s="1">
        <f t="shared" si="1"/>
        <v>0.75</v>
      </c>
      <c r="W26" s="3"/>
    </row>
    <row r="27" spans="1:23" x14ac:dyDescent="0.25">
      <c r="A27" s="1">
        <v>26</v>
      </c>
      <c r="B27" s="1">
        <f t="shared" si="4"/>
        <v>0.64285714285714279</v>
      </c>
      <c r="C27" s="1">
        <f t="shared" si="4"/>
        <v>0.65116279069767447</v>
      </c>
      <c r="D27" s="1">
        <f t="shared" si="4"/>
        <v>0.65909090909090917</v>
      </c>
      <c r="E27" s="1">
        <f t="shared" si="4"/>
        <v>0.66666666666666674</v>
      </c>
      <c r="F27" s="1">
        <f t="shared" si="4"/>
        <v>0.67391304347826086</v>
      </c>
      <c r="G27" s="1">
        <f t="shared" si="4"/>
        <v>0.68085106382978722</v>
      </c>
      <c r="H27" s="1">
        <f t="shared" si="4"/>
        <v>0.6875</v>
      </c>
      <c r="I27" s="1">
        <f t="shared" si="4"/>
        <v>0.69387755102040816</v>
      </c>
      <c r="J27" s="1">
        <f t="shared" si="4"/>
        <v>0.7</v>
      </c>
      <c r="K27" s="1">
        <f t="shared" si="4"/>
        <v>0.70588235294117641</v>
      </c>
      <c r="L27" s="1">
        <f t="shared" si="4"/>
        <v>0.71153846153846156</v>
      </c>
      <c r="M27" s="1">
        <f t="shared" si="4"/>
        <v>0.71698113207547176</v>
      </c>
      <c r="N27" s="1">
        <f t="shared" si="4"/>
        <v>0.72222222222222221</v>
      </c>
      <c r="O27" s="1">
        <f t="shared" si="4"/>
        <v>0.72727272727272729</v>
      </c>
      <c r="P27" s="1">
        <f t="shared" si="4"/>
        <v>0.73214285714285721</v>
      </c>
      <c r="Q27" s="1">
        <f t="shared" si="4"/>
        <v>0.73684210526315796</v>
      </c>
      <c r="R27" s="1">
        <f t="shared" si="3"/>
        <v>0.74137931034482762</v>
      </c>
      <c r="S27" s="1">
        <f t="shared" si="1"/>
        <v>0.74576271186440679</v>
      </c>
      <c r="T27" s="1">
        <f t="shared" si="1"/>
        <v>0.75</v>
      </c>
      <c r="U27" s="1">
        <f t="shared" si="1"/>
        <v>0.75409836065573765</v>
      </c>
      <c r="W27" s="3"/>
    </row>
    <row r="28" spans="1:23" x14ac:dyDescent="0.25">
      <c r="A28" s="1">
        <v>27</v>
      </c>
      <c r="B28" s="1">
        <f t="shared" si="4"/>
        <v>0.65116279069767447</v>
      </c>
      <c r="C28" s="1">
        <f t="shared" si="4"/>
        <v>0.65909090909090917</v>
      </c>
      <c r="D28" s="1">
        <f t="shared" si="4"/>
        <v>0.66666666666666674</v>
      </c>
      <c r="E28" s="1">
        <f t="shared" si="4"/>
        <v>0.67391304347826086</v>
      </c>
      <c r="F28" s="1">
        <f t="shared" si="4"/>
        <v>0.68085106382978722</v>
      </c>
      <c r="G28" s="1">
        <f t="shared" si="4"/>
        <v>0.6875</v>
      </c>
      <c r="H28" s="1">
        <f t="shared" si="4"/>
        <v>0.69387755102040816</v>
      </c>
      <c r="I28" s="1">
        <f t="shared" si="4"/>
        <v>0.7</v>
      </c>
      <c r="J28" s="1">
        <f t="shared" si="4"/>
        <v>0.70588235294117641</v>
      </c>
      <c r="K28" s="1">
        <f t="shared" si="4"/>
        <v>0.71153846153846156</v>
      </c>
      <c r="L28" s="1">
        <f t="shared" si="4"/>
        <v>0.71698113207547176</v>
      </c>
      <c r="M28" s="1">
        <f t="shared" si="4"/>
        <v>0.72222222222222221</v>
      </c>
      <c r="N28" s="1">
        <f t="shared" si="4"/>
        <v>0.72727272727272729</v>
      </c>
      <c r="O28" s="1">
        <f t="shared" si="4"/>
        <v>0.73214285714285721</v>
      </c>
      <c r="P28" s="1">
        <f t="shared" si="4"/>
        <v>0.73684210526315796</v>
      </c>
      <c r="Q28" s="1">
        <f t="shared" si="4"/>
        <v>0.74137931034482762</v>
      </c>
      <c r="R28" s="1">
        <f t="shared" si="3"/>
        <v>0.74576271186440679</v>
      </c>
      <c r="S28" s="1">
        <f t="shared" si="1"/>
        <v>0.75</v>
      </c>
      <c r="T28" s="1">
        <f t="shared" si="1"/>
        <v>0.75409836065573765</v>
      </c>
      <c r="U28" s="1">
        <f t="shared" si="1"/>
        <v>0.75806451612903225</v>
      </c>
      <c r="W28" s="3"/>
    </row>
    <row r="29" spans="1:23" x14ac:dyDescent="0.25">
      <c r="A29" s="1">
        <v>28</v>
      </c>
      <c r="B29" s="1">
        <f t="shared" si="4"/>
        <v>0.65909090909090917</v>
      </c>
      <c r="C29" s="1">
        <f t="shared" si="4"/>
        <v>0.66666666666666674</v>
      </c>
      <c r="D29" s="1">
        <f t="shared" si="4"/>
        <v>0.67391304347826086</v>
      </c>
      <c r="E29" s="1">
        <f t="shared" si="4"/>
        <v>0.68085106382978722</v>
      </c>
      <c r="F29" s="1">
        <f t="shared" si="4"/>
        <v>0.6875</v>
      </c>
      <c r="G29" s="1">
        <f t="shared" si="4"/>
        <v>0.69387755102040816</v>
      </c>
      <c r="H29" s="1">
        <f t="shared" si="4"/>
        <v>0.7</v>
      </c>
      <c r="I29" s="1">
        <f t="shared" si="4"/>
        <v>0.70588235294117641</v>
      </c>
      <c r="J29" s="1">
        <f t="shared" si="4"/>
        <v>0.71153846153846156</v>
      </c>
      <c r="K29" s="1">
        <f t="shared" si="4"/>
        <v>0.71698113207547176</v>
      </c>
      <c r="L29" s="1">
        <f t="shared" si="4"/>
        <v>0.72222222222222221</v>
      </c>
      <c r="M29" s="1">
        <f t="shared" si="4"/>
        <v>0.72727272727272729</v>
      </c>
      <c r="N29" s="1">
        <f t="shared" si="4"/>
        <v>0.73214285714285721</v>
      </c>
      <c r="O29" s="1">
        <f t="shared" si="4"/>
        <v>0.73684210526315796</v>
      </c>
      <c r="P29" s="1">
        <f t="shared" si="4"/>
        <v>0.74137931034482762</v>
      </c>
      <c r="Q29" s="1">
        <f t="shared" si="4"/>
        <v>0.74576271186440679</v>
      </c>
      <c r="R29" s="1">
        <f t="shared" si="3"/>
        <v>0.75</v>
      </c>
      <c r="S29" s="1">
        <f t="shared" si="1"/>
        <v>0.75409836065573765</v>
      </c>
      <c r="T29" s="1">
        <f t="shared" si="1"/>
        <v>0.75806451612903225</v>
      </c>
      <c r="U29" s="1">
        <f t="shared" si="1"/>
        <v>0.76190476190476186</v>
      </c>
      <c r="W29" s="3"/>
    </row>
    <row r="30" spans="1:23" x14ac:dyDescent="0.25">
      <c r="A30" s="1">
        <v>29</v>
      </c>
      <c r="B30" s="1">
        <f t="shared" si="4"/>
        <v>0.66666666666666674</v>
      </c>
      <c r="C30" s="1">
        <f t="shared" si="4"/>
        <v>0.67391304347826086</v>
      </c>
      <c r="D30" s="1">
        <f t="shared" si="4"/>
        <v>0.68085106382978722</v>
      </c>
      <c r="E30" s="1">
        <f t="shared" si="4"/>
        <v>0.6875</v>
      </c>
      <c r="F30" s="1">
        <f t="shared" si="4"/>
        <v>0.69387755102040816</v>
      </c>
      <c r="G30" s="1">
        <f t="shared" si="4"/>
        <v>0.7</v>
      </c>
      <c r="H30" s="1">
        <f t="shared" si="4"/>
        <v>0.70588235294117641</v>
      </c>
      <c r="I30" s="1">
        <f t="shared" si="4"/>
        <v>0.71153846153846156</v>
      </c>
      <c r="J30" s="1">
        <f t="shared" si="4"/>
        <v>0.71698113207547176</v>
      </c>
      <c r="K30" s="1">
        <f t="shared" si="4"/>
        <v>0.72222222222222221</v>
      </c>
      <c r="L30" s="1">
        <f t="shared" si="4"/>
        <v>0.72727272727272729</v>
      </c>
      <c r="M30" s="1">
        <f t="shared" si="4"/>
        <v>0.73214285714285721</v>
      </c>
      <c r="N30" s="1">
        <f t="shared" si="4"/>
        <v>0.73684210526315796</v>
      </c>
      <c r="O30" s="1">
        <f t="shared" si="4"/>
        <v>0.74137931034482762</v>
      </c>
      <c r="P30" s="1">
        <f t="shared" si="4"/>
        <v>0.74576271186440679</v>
      </c>
      <c r="Q30" s="1">
        <f t="shared" si="4"/>
        <v>0.75</v>
      </c>
      <c r="R30" s="1">
        <f t="shared" si="3"/>
        <v>0.75409836065573765</v>
      </c>
      <c r="S30" s="1">
        <f t="shared" si="1"/>
        <v>0.75806451612903225</v>
      </c>
      <c r="T30" s="1">
        <f t="shared" si="1"/>
        <v>0.76190476190476186</v>
      </c>
      <c r="U30" s="1">
        <f t="shared" si="1"/>
        <v>0.765625</v>
      </c>
      <c r="W30" s="3"/>
    </row>
    <row r="31" spans="1:23" x14ac:dyDescent="0.25">
      <c r="A31" s="1">
        <v>30</v>
      </c>
      <c r="B31" s="1">
        <f t="shared" si="4"/>
        <v>0.67391304347826086</v>
      </c>
      <c r="C31" s="1">
        <f t="shared" si="4"/>
        <v>0.68085106382978722</v>
      </c>
      <c r="D31" s="1">
        <f t="shared" si="4"/>
        <v>0.6875</v>
      </c>
      <c r="E31" s="1">
        <f t="shared" si="4"/>
        <v>0.69387755102040816</v>
      </c>
      <c r="F31" s="1">
        <f t="shared" si="4"/>
        <v>0.7</v>
      </c>
      <c r="G31" s="1">
        <f t="shared" si="4"/>
        <v>0.70588235294117641</v>
      </c>
      <c r="H31" s="1">
        <f t="shared" si="4"/>
        <v>0.71153846153846156</v>
      </c>
      <c r="I31" s="1">
        <f t="shared" si="4"/>
        <v>0.71698113207547176</v>
      </c>
      <c r="J31" s="1">
        <f t="shared" si="4"/>
        <v>0.72222222222222221</v>
      </c>
      <c r="K31" s="1">
        <f t="shared" si="4"/>
        <v>0.72727272727272729</v>
      </c>
      <c r="L31" s="1">
        <f t="shared" si="4"/>
        <v>0.73214285714285721</v>
      </c>
      <c r="M31" s="1">
        <f t="shared" si="4"/>
        <v>0.73684210526315796</v>
      </c>
      <c r="N31" s="1">
        <f t="shared" si="4"/>
        <v>0.74137931034482762</v>
      </c>
      <c r="O31" s="1">
        <f t="shared" si="4"/>
        <v>0.74576271186440679</v>
      </c>
      <c r="P31" s="1">
        <f t="shared" si="4"/>
        <v>0.75</v>
      </c>
      <c r="Q31" s="1">
        <f t="shared" si="4"/>
        <v>0.75409836065573765</v>
      </c>
      <c r="R31" s="1">
        <f t="shared" si="3"/>
        <v>0.75806451612903225</v>
      </c>
      <c r="S31" s="1">
        <f t="shared" si="1"/>
        <v>0.76190476190476186</v>
      </c>
      <c r="T31" s="1">
        <f t="shared" si="1"/>
        <v>0.765625</v>
      </c>
      <c r="U31" s="1">
        <f t="shared" si="1"/>
        <v>0.76923076923076927</v>
      </c>
      <c r="W31" s="3"/>
    </row>
  </sheetData>
  <conditionalFormatting sqref="B2:U31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6" workbookViewId="0">
      <selection activeCell="G31" sqref="G31"/>
    </sheetView>
  </sheetViews>
  <sheetFormatPr baseColWidth="10" defaultRowHeight="15" x14ac:dyDescent="0.25"/>
  <sheetData>
    <row r="1" spans="1:10" x14ac:dyDescent="0.25">
      <c r="A1" t="s">
        <v>3</v>
      </c>
      <c r="B1" t="s">
        <v>4</v>
      </c>
      <c r="C1" t="s">
        <v>7</v>
      </c>
      <c r="D1" t="s">
        <v>5</v>
      </c>
      <c r="E1" t="s">
        <v>6</v>
      </c>
      <c r="F1" t="s">
        <v>7</v>
      </c>
      <c r="G1" s="4">
        <v>1</v>
      </c>
      <c r="H1">
        <v>1.5</v>
      </c>
      <c r="I1">
        <v>2</v>
      </c>
      <c r="J1">
        <v>5</v>
      </c>
    </row>
    <row r="2" spans="1:10" x14ac:dyDescent="0.25">
      <c r="A2">
        <v>1</v>
      </c>
      <c r="B2">
        <f>(A2-1)*10</f>
        <v>0</v>
      </c>
      <c r="C2">
        <f>B2</f>
        <v>0</v>
      </c>
      <c r="D2" s="5">
        <f>(1+(6/(A2+1)))/4</f>
        <v>1</v>
      </c>
      <c r="E2" s="5">
        <f>B2</f>
        <v>0</v>
      </c>
      <c r="F2" s="5">
        <f>E2</f>
        <v>0</v>
      </c>
      <c r="G2" s="6">
        <f>100*$F2/(1440*G$1)</f>
        <v>0</v>
      </c>
      <c r="H2" s="6">
        <f t="shared" ref="H2:J21" si="0">100*$F2/(1440*H$1)</f>
        <v>0</v>
      </c>
      <c r="I2" s="6">
        <f t="shared" si="0"/>
        <v>0</v>
      </c>
      <c r="J2" s="6">
        <f t="shared" si="0"/>
        <v>0</v>
      </c>
    </row>
    <row r="3" spans="1:10" x14ac:dyDescent="0.25">
      <c r="A3">
        <v>2</v>
      </c>
      <c r="B3">
        <f t="shared" ref="B3:B61" si="1">(A3-1)*10</f>
        <v>10</v>
      </c>
      <c r="C3">
        <f t="shared" ref="C3:C61" si="2">B3+C2</f>
        <v>10</v>
      </c>
      <c r="D3" s="5">
        <f t="shared" ref="D3:D61" si="3">(1+(6/(A3+1)))/4</f>
        <v>0.75</v>
      </c>
      <c r="E3" s="5">
        <f>B3*D2</f>
        <v>10</v>
      </c>
      <c r="F3" s="5">
        <f>E3+F2</f>
        <v>10</v>
      </c>
      <c r="G3" s="6">
        <f t="shared" ref="G3:J22" si="4">100*$F3/(1440*G$1)</f>
        <v>0.69444444444444442</v>
      </c>
      <c r="H3" s="6">
        <f t="shared" si="0"/>
        <v>0.46296296296296297</v>
      </c>
      <c r="I3" s="6">
        <f t="shared" si="0"/>
        <v>0.34722222222222221</v>
      </c>
      <c r="J3" s="6">
        <f t="shared" si="0"/>
        <v>0.1388888888888889</v>
      </c>
    </row>
    <row r="4" spans="1:10" x14ac:dyDescent="0.25">
      <c r="A4">
        <v>3</v>
      </c>
      <c r="B4">
        <f t="shared" si="1"/>
        <v>20</v>
      </c>
      <c r="C4">
        <f t="shared" si="2"/>
        <v>30</v>
      </c>
      <c r="D4" s="5">
        <f t="shared" si="3"/>
        <v>0.625</v>
      </c>
      <c r="E4" s="5">
        <f t="shared" ref="E4:E61" si="5">B4*D3</f>
        <v>15</v>
      </c>
      <c r="F4" s="5">
        <f t="shared" ref="F4:F61" si="6">E4+F3</f>
        <v>25</v>
      </c>
      <c r="G4" s="6">
        <f t="shared" si="4"/>
        <v>1.7361111111111112</v>
      </c>
      <c r="H4" s="6">
        <f t="shared" si="0"/>
        <v>1.1574074074074074</v>
      </c>
      <c r="I4" s="6">
        <f t="shared" si="0"/>
        <v>0.86805555555555558</v>
      </c>
      <c r="J4" s="6">
        <f t="shared" si="0"/>
        <v>0.34722222222222221</v>
      </c>
    </row>
    <row r="5" spans="1:10" x14ac:dyDescent="0.25">
      <c r="A5">
        <v>4</v>
      </c>
      <c r="B5">
        <f t="shared" si="1"/>
        <v>30</v>
      </c>
      <c r="C5">
        <f t="shared" si="2"/>
        <v>60</v>
      </c>
      <c r="D5" s="5">
        <f t="shared" si="3"/>
        <v>0.55000000000000004</v>
      </c>
      <c r="E5" s="5">
        <f t="shared" si="5"/>
        <v>18.75</v>
      </c>
      <c r="F5" s="5">
        <f t="shared" si="6"/>
        <v>43.75</v>
      </c>
      <c r="G5" s="6">
        <f t="shared" si="4"/>
        <v>3.0381944444444446</v>
      </c>
      <c r="H5" s="6">
        <f t="shared" si="0"/>
        <v>2.0254629629629628</v>
      </c>
      <c r="I5" s="6">
        <f t="shared" si="0"/>
        <v>1.5190972222222223</v>
      </c>
      <c r="J5" s="6">
        <f t="shared" si="0"/>
        <v>0.60763888888888884</v>
      </c>
    </row>
    <row r="6" spans="1:10" x14ac:dyDescent="0.25">
      <c r="A6">
        <v>5</v>
      </c>
      <c r="B6">
        <f t="shared" si="1"/>
        <v>40</v>
      </c>
      <c r="C6">
        <f t="shared" si="2"/>
        <v>100</v>
      </c>
      <c r="D6" s="5">
        <f t="shared" si="3"/>
        <v>0.5</v>
      </c>
      <c r="E6" s="5">
        <f t="shared" si="5"/>
        <v>22</v>
      </c>
      <c r="F6" s="5">
        <f t="shared" si="6"/>
        <v>65.75</v>
      </c>
      <c r="G6" s="6">
        <f t="shared" si="4"/>
        <v>4.5659722222222223</v>
      </c>
      <c r="H6" s="6">
        <f t="shared" si="0"/>
        <v>3.0439814814814814</v>
      </c>
      <c r="I6" s="6">
        <f t="shared" si="0"/>
        <v>2.2829861111111112</v>
      </c>
      <c r="J6" s="6">
        <f t="shared" si="0"/>
        <v>0.91319444444444442</v>
      </c>
    </row>
    <row r="7" spans="1:10" x14ac:dyDescent="0.25">
      <c r="A7">
        <v>6</v>
      </c>
      <c r="B7">
        <f t="shared" si="1"/>
        <v>50</v>
      </c>
      <c r="C7">
        <f t="shared" si="2"/>
        <v>150</v>
      </c>
      <c r="D7" s="5">
        <f t="shared" si="3"/>
        <v>0.4642857142857143</v>
      </c>
      <c r="E7" s="5">
        <f t="shared" si="5"/>
        <v>25</v>
      </c>
      <c r="F7" s="5">
        <f t="shared" si="6"/>
        <v>90.75</v>
      </c>
      <c r="G7" s="6">
        <f t="shared" si="4"/>
        <v>6.302083333333333</v>
      </c>
      <c r="H7" s="6">
        <f t="shared" si="0"/>
        <v>4.2013888888888893</v>
      </c>
      <c r="I7" s="6">
        <f t="shared" si="0"/>
        <v>3.1510416666666665</v>
      </c>
      <c r="J7" s="6">
        <f t="shared" si="0"/>
        <v>1.2604166666666667</v>
      </c>
    </row>
    <row r="8" spans="1:10" x14ac:dyDescent="0.25">
      <c r="A8">
        <v>7</v>
      </c>
      <c r="B8">
        <f t="shared" si="1"/>
        <v>60</v>
      </c>
      <c r="C8">
        <f t="shared" si="2"/>
        <v>210</v>
      </c>
      <c r="D8" s="5">
        <f t="shared" si="3"/>
        <v>0.4375</v>
      </c>
      <c r="E8" s="5">
        <f t="shared" si="5"/>
        <v>27.857142857142858</v>
      </c>
      <c r="F8" s="5">
        <f t="shared" si="6"/>
        <v>118.60714285714286</v>
      </c>
      <c r="G8" s="6">
        <f t="shared" si="4"/>
        <v>8.2366071428571423</v>
      </c>
      <c r="H8" s="6">
        <f t="shared" si="0"/>
        <v>5.4910714285714288</v>
      </c>
      <c r="I8" s="6">
        <f t="shared" si="0"/>
        <v>4.1183035714285712</v>
      </c>
      <c r="J8" s="6">
        <f t="shared" si="0"/>
        <v>1.6473214285714286</v>
      </c>
    </row>
    <row r="9" spans="1:10" x14ac:dyDescent="0.25">
      <c r="A9">
        <v>8</v>
      </c>
      <c r="B9">
        <f t="shared" si="1"/>
        <v>70</v>
      </c>
      <c r="C9">
        <f t="shared" si="2"/>
        <v>280</v>
      </c>
      <c r="D9" s="5">
        <f t="shared" si="3"/>
        <v>0.41666666666666663</v>
      </c>
      <c r="E9" s="5">
        <f t="shared" si="5"/>
        <v>30.625</v>
      </c>
      <c r="F9" s="5">
        <f t="shared" si="6"/>
        <v>149.23214285714286</v>
      </c>
      <c r="G9" s="6">
        <f t="shared" si="4"/>
        <v>10.363343253968255</v>
      </c>
      <c r="H9" s="6">
        <f t="shared" si="0"/>
        <v>6.9088955026455032</v>
      </c>
      <c r="I9" s="6">
        <f t="shared" si="0"/>
        <v>5.1816716269841274</v>
      </c>
      <c r="J9" s="6">
        <f t="shared" si="0"/>
        <v>2.0726686507936507</v>
      </c>
    </row>
    <row r="10" spans="1:10" x14ac:dyDescent="0.25">
      <c r="A10">
        <v>9</v>
      </c>
      <c r="B10">
        <f t="shared" si="1"/>
        <v>80</v>
      </c>
      <c r="C10">
        <f t="shared" si="2"/>
        <v>360</v>
      </c>
      <c r="D10" s="5">
        <f t="shared" si="3"/>
        <v>0.4</v>
      </c>
      <c r="E10" s="5">
        <f t="shared" si="5"/>
        <v>33.333333333333329</v>
      </c>
      <c r="F10" s="5">
        <f t="shared" si="6"/>
        <v>182.5654761904762</v>
      </c>
      <c r="G10" s="6">
        <f t="shared" si="4"/>
        <v>12.678158068783071</v>
      </c>
      <c r="H10" s="6">
        <f t="shared" si="0"/>
        <v>8.4521053791887137</v>
      </c>
      <c r="I10" s="6">
        <f t="shared" si="0"/>
        <v>6.3390790343915357</v>
      </c>
      <c r="J10" s="6">
        <f t="shared" si="0"/>
        <v>2.5356316137566139</v>
      </c>
    </row>
    <row r="11" spans="1:10" x14ac:dyDescent="0.25">
      <c r="A11">
        <v>10</v>
      </c>
      <c r="B11">
        <f t="shared" si="1"/>
        <v>90</v>
      </c>
      <c r="C11">
        <f t="shared" si="2"/>
        <v>450</v>
      </c>
      <c r="D11" s="5">
        <f t="shared" si="3"/>
        <v>0.38636363636363635</v>
      </c>
      <c r="E11" s="5">
        <f t="shared" si="5"/>
        <v>36</v>
      </c>
      <c r="F11" s="5">
        <f t="shared" si="6"/>
        <v>218.5654761904762</v>
      </c>
      <c r="G11" s="6">
        <f t="shared" si="4"/>
        <v>15.178158068783071</v>
      </c>
      <c r="H11" s="6">
        <f t="shared" si="0"/>
        <v>10.11877204585538</v>
      </c>
      <c r="I11" s="6">
        <f t="shared" si="0"/>
        <v>7.5890790343915357</v>
      </c>
      <c r="J11" s="6">
        <f t="shared" si="0"/>
        <v>3.0356316137566139</v>
      </c>
    </row>
    <row r="12" spans="1:10" x14ac:dyDescent="0.25">
      <c r="A12">
        <v>11</v>
      </c>
      <c r="B12">
        <f t="shared" si="1"/>
        <v>100</v>
      </c>
      <c r="C12">
        <f t="shared" si="2"/>
        <v>550</v>
      </c>
      <c r="D12" s="5">
        <f t="shared" si="3"/>
        <v>0.375</v>
      </c>
      <c r="E12" s="5">
        <f t="shared" si="5"/>
        <v>38.636363636363633</v>
      </c>
      <c r="F12" s="5">
        <f t="shared" si="6"/>
        <v>257.20183982683983</v>
      </c>
      <c r="G12" s="6">
        <f t="shared" si="4"/>
        <v>17.861238876863876</v>
      </c>
      <c r="H12" s="6">
        <f t="shared" si="0"/>
        <v>11.907492584575918</v>
      </c>
      <c r="I12" s="6">
        <f t="shared" si="0"/>
        <v>8.930619438431938</v>
      </c>
      <c r="J12" s="6">
        <f t="shared" si="0"/>
        <v>3.5722477753727753</v>
      </c>
    </row>
    <row r="13" spans="1:10" x14ac:dyDescent="0.25">
      <c r="A13">
        <v>12</v>
      </c>
      <c r="B13">
        <f t="shared" si="1"/>
        <v>110</v>
      </c>
      <c r="C13">
        <f t="shared" si="2"/>
        <v>660</v>
      </c>
      <c r="D13" s="5">
        <f t="shared" si="3"/>
        <v>0.36538461538461542</v>
      </c>
      <c r="E13" s="5">
        <f t="shared" si="5"/>
        <v>41.25</v>
      </c>
      <c r="F13" s="5">
        <f t="shared" si="6"/>
        <v>298.45183982683983</v>
      </c>
      <c r="G13" s="6">
        <f t="shared" si="4"/>
        <v>20.725822210197212</v>
      </c>
      <c r="H13" s="6">
        <f t="shared" si="0"/>
        <v>13.817214806798139</v>
      </c>
      <c r="I13" s="6">
        <f t="shared" si="0"/>
        <v>10.362911105098606</v>
      </c>
      <c r="J13" s="6">
        <f t="shared" si="0"/>
        <v>4.1451644420394418</v>
      </c>
    </row>
    <row r="14" spans="1:10" x14ac:dyDescent="0.25">
      <c r="A14">
        <v>13</v>
      </c>
      <c r="B14">
        <f t="shared" si="1"/>
        <v>120</v>
      </c>
      <c r="C14">
        <f t="shared" si="2"/>
        <v>780</v>
      </c>
      <c r="D14" s="5">
        <f t="shared" si="3"/>
        <v>0.35714285714285715</v>
      </c>
      <c r="E14" s="5">
        <f t="shared" si="5"/>
        <v>43.846153846153854</v>
      </c>
      <c r="F14" s="5">
        <f t="shared" si="6"/>
        <v>342.2979936729937</v>
      </c>
      <c r="G14" s="6">
        <f t="shared" si="4"/>
        <v>23.770694005069007</v>
      </c>
      <c r="H14" s="6">
        <f t="shared" si="0"/>
        <v>15.847129336712671</v>
      </c>
      <c r="I14" s="6">
        <f t="shared" si="0"/>
        <v>11.885347002534504</v>
      </c>
      <c r="J14" s="6">
        <f t="shared" si="0"/>
        <v>4.7541388010138013</v>
      </c>
    </row>
    <row r="15" spans="1:10" x14ac:dyDescent="0.25">
      <c r="A15">
        <v>14</v>
      </c>
      <c r="B15">
        <f t="shared" si="1"/>
        <v>130</v>
      </c>
      <c r="C15">
        <f t="shared" si="2"/>
        <v>910</v>
      </c>
      <c r="D15" s="5">
        <f t="shared" si="3"/>
        <v>0.35</v>
      </c>
      <c r="E15" s="5">
        <f t="shared" si="5"/>
        <v>46.428571428571431</v>
      </c>
      <c r="F15" s="5">
        <f t="shared" si="6"/>
        <v>388.72656510156514</v>
      </c>
      <c r="G15" s="6">
        <f t="shared" si="4"/>
        <v>26.994900354275355</v>
      </c>
      <c r="H15" s="6">
        <f t="shared" si="0"/>
        <v>17.996600236183571</v>
      </c>
      <c r="I15" s="6">
        <f t="shared" si="0"/>
        <v>13.497450177137678</v>
      </c>
      <c r="J15" s="6">
        <f t="shared" si="0"/>
        <v>5.398980070855071</v>
      </c>
    </row>
    <row r="16" spans="1:10" x14ac:dyDescent="0.25">
      <c r="A16">
        <v>15</v>
      </c>
      <c r="B16">
        <f t="shared" si="1"/>
        <v>140</v>
      </c>
      <c r="C16">
        <f t="shared" si="2"/>
        <v>1050</v>
      </c>
      <c r="D16" s="5">
        <f t="shared" si="3"/>
        <v>0.34375</v>
      </c>
      <c r="E16" s="5">
        <f t="shared" si="5"/>
        <v>49</v>
      </c>
      <c r="F16" s="5">
        <f t="shared" si="6"/>
        <v>437.72656510156514</v>
      </c>
      <c r="G16" s="6">
        <f t="shared" si="4"/>
        <v>30.397678132053134</v>
      </c>
      <c r="H16" s="6">
        <f t="shared" si="0"/>
        <v>20.26511875470209</v>
      </c>
      <c r="I16" s="6">
        <f t="shared" si="0"/>
        <v>15.198839066026567</v>
      </c>
      <c r="J16" s="6">
        <f t="shared" si="0"/>
        <v>6.0795356264106273</v>
      </c>
    </row>
    <row r="17" spans="1:10" x14ac:dyDescent="0.25">
      <c r="A17">
        <v>16</v>
      </c>
      <c r="B17">
        <f t="shared" si="1"/>
        <v>150</v>
      </c>
      <c r="C17">
        <f t="shared" si="2"/>
        <v>1200</v>
      </c>
      <c r="D17" s="5">
        <f t="shared" si="3"/>
        <v>0.33823529411764708</v>
      </c>
      <c r="E17" s="5">
        <f t="shared" si="5"/>
        <v>51.5625</v>
      </c>
      <c r="F17" s="5">
        <f t="shared" si="6"/>
        <v>489.28906510156514</v>
      </c>
      <c r="G17" s="6">
        <f t="shared" si="4"/>
        <v>33.978407298719802</v>
      </c>
      <c r="H17" s="6">
        <f t="shared" si="0"/>
        <v>22.652271532479869</v>
      </c>
      <c r="I17" s="6">
        <f t="shared" si="0"/>
        <v>16.989203649359901</v>
      </c>
      <c r="J17" s="6">
        <f t="shared" si="0"/>
        <v>6.7956814597439603</v>
      </c>
    </row>
    <row r="18" spans="1:10" x14ac:dyDescent="0.25">
      <c r="A18">
        <v>17</v>
      </c>
      <c r="B18">
        <f t="shared" si="1"/>
        <v>160</v>
      </c>
      <c r="C18">
        <f t="shared" si="2"/>
        <v>1360</v>
      </c>
      <c r="D18" s="5">
        <f t="shared" si="3"/>
        <v>0.33333333333333331</v>
      </c>
      <c r="E18" s="5">
        <f t="shared" si="5"/>
        <v>54.117647058823536</v>
      </c>
      <c r="F18" s="5">
        <f t="shared" si="6"/>
        <v>543.40671216038868</v>
      </c>
      <c r="G18" s="6">
        <f t="shared" si="4"/>
        <v>37.736577233360329</v>
      </c>
      <c r="H18" s="6">
        <f t="shared" si="0"/>
        <v>25.157718155573551</v>
      </c>
      <c r="I18" s="6">
        <f t="shared" si="0"/>
        <v>18.868288616680164</v>
      </c>
      <c r="J18" s="6">
        <f t="shared" si="0"/>
        <v>7.5473154466720658</v>
      </c>
    </row>
    <row r="19" spans="1:10" x14ac:dyDescent="0.25">
      <c r="A19">
        <v>18</v>
      </c>
      <c r="B19">
        <f t="shared" si="1"/>
        <v>170</v>
      </c>
      <c r="C19">
        <f t="shared" si="2"/>
        <v>1530</v>
      </c>
      <c r="D19" s="5">
        <f t="shared" si="3"/>
        <v>0.32894736842105265</v>
      </c>
      <c r="E19" s="5">
        <f t="shared" si="5"/>
        <v>56.666666666666664</v>
      </c>
      <c r="F19" s="5">
        <f t="shared" si="6"/>
        <v>600.07337882705531</v>
      </c>
      <c r="G19" s="6">
        <f t="shared" si="4"/>
        <v>41.671762418545505</v>
      </c>
      <c r="H19" s="6">
        <f t="shared" si="0"/>
        <v>27.781174945697003</v>
      </c>
      <c r="I19" s="6">
        <f t="shared" si="0"/>
        <v>20.835881209272753</v>
      </c>
      <c r="J19" s="6">
        <f t="shared" si="0"/>
        <v>8.3343524837091003</v>
      </c>
    </row>
    <row r="20" spans="1:10" x14ac:dyDescent="0.25">
      <c r="A20">
        <v>19</v>
      </c>
      <c r="B20">
        <f t="shared" si="1"/>
        <v>180</v>
      </c>
      <c r="C20">
        <f t="shared" si="2"/>
        <v>1710</v>
      </c>
      <c r="D20" s="5">
        <f t="shared" si="3"/>
        <v>0.32500000000000001</v>
      </c>
      <c r="E20" s="5">
        <f t="shared" si="5"/>
        <v>59.21052631578948</v>
      </c>
      <c r="F20" s="5">
        <f t="shared" si="6"/>
        <v>659.28390514284479</v>
      </c>
      <c r="G20" s="6">
        <f t="shared" si="4"/>
        <v>45.783604523808663</v>
      </c>
      <c r="H20" s="6">
        <f t="shared" si="0"/>
        <v>30.522403015872442</v>
      </c>
      <c r="I20" s="6">
        <f t="shared" si="0"/>
        <v>22.891802261904331</v>
      </c>
      <c r="J20" s="6">
        <f t="shared" si="0"/>
        <v>9.1567209047617322</v>
      </c>
    </row>
    <row r="21" spans="1:10" x14ac:dyDescent="0.25">
      <c r="A21">
        <v>20</v>
      </c>
      <c r="B21">
        <f t="shared" si="1"/>
        <v>190</v>
      </c>
      <c r="C21">
        <f t="shared" si="2"/>
        <v>1900</v>
      </c>
      <c r="D21" s="5">
        <f t="shared" si="3"/>
        <v>0.3214285714285714</v>
      </c>
      <c r="E21" s="5">
        <f t="shared" si="5"/>
        <v>61.75</v>
      </c>
      <c r="F21" s="5">
        <f t="shared" si="6"/>
        <v>721.03390514284479</v>
      </c>
      <c r="G21" s="6">
        <f t="shared" si="4"/>
        <v>50.071798968253105</v>
      </c>
      <c r="H21" s="6">
        <f t="shared" si="0"/>
        <v>33.381199312168739</v>
      </c>
      <c r="I21" s="6">
        <f t="shared" si="0"/>
        <v>25.035899484126553</v>
      </c>
      <c r="J21" s="6">
        <f t="shared" si="0"/>
        <v>10.014359793650621</v>
      </c>
    </row>
    <row r="22" spans="1:10" x14ac:dyDescent="0.25">
      <c r="A22">
        <v>21</v>
      </c>
      <c r="B22">
        <f t="shared" si="1"/>
        <v>200</v>
      </c>
      <c r="C22">
        <f t="shared" si="2"/>
        <v>2100</v>
      </c>
      <c r="D22" s="5">
        <f t="shared" si="3"/>
        <v>0.31818181818181818</v>
      </c>
      <c r="E22" s="5">
        <f t="shared" si="5"/>
        <v>64.285714285714278</v>
      </c>
      <c r="F22" s="5">
        <f t="shared" si="6"/>
        <v>785.31961942855901</v>
      </c>
      <c r="G22" s="6">
        <f t="shared" si="4"/>
        <v>54.536084682538814</v>
      </c>
      <c r="H22" s="6">
        <f t="shared" si="4"/>
        <v>36.357389788359214</v>
      </c>
      <c r="I22" s="6">
        <f t="shared" si="4"/>
        <v>27.268042341269407</v>
      </c>
      <c r="J22" s="6">
        <f t="shared" si="4"/>
        <v>10.907216936507764</v>
      </c>
    </row>
    <row r="23" spans="1:10" x14ac:dyDescent="0.25">
      <c r="A23">
        <v>22</v>
      </c>
      <c r="B23">
        <f t="shared" si="1"/>
        <v>210</v>
      </c>
      <c r="C23">
        <f t="shared" si="2"/>
        <v>2310</v>
      </c>
      <c r="D23" s="5">
        <f t="shared" si="3"/>
        <v>0.31521739130434784</v>
      </c>
      <c r="E23" s="5">
        <f t="shared" si="5"/>
        <v>66.818181818181813</v>
      </c>
      <c r="F23" s="5">
        <f t="shared" si="6"/>
        <v>852.13780124674076</v>
      </c>
      <c r="G23" s="6">
        <f t="shared" ref="G23:J42" si="7">100*$F23/(1440*G$1)</f>
        <v>59.176236197690329</v>
      </c>
      <c r="H23" s="6">
        <f t="shared" si="7"/>
        <v>39.450824131793553</v>
      </c>
      <c r="I23" s="6">
        <f t="shared" si="7"/>
        <v>29.588118098845165</v>
      </c>
      <c r="J23" s="6">
        <f t="shared" si="7"/>
        <v>11.835247239538065</v>
      </c>
    </row>
    <row r="24" spans="1:10" x14ac:dyDescent="0.25">
      <c r="A24">
        <v>23</v>
      </c>
      <c r="B24">
        <f t="shared" si="1"/>
        <v>220</v>
      </c>
      <c r="C24">
        <f t="shared" si="2"/>
        <v>2530</v>
      </c>
      <c r="D24" s="5">
        <f t="shared" si="3"/>
        <v>0.3125</v>
      </c>
      <c r="E24" s="5">
        <f t="shared" si="5"/>
        <v>69.34782608695653</v>
      </c>
      <c r="F24" s="5">
        <f t="shared" si="6"/>
        <v>921.48562733369727</v>
      </c>
      <c r="G24" s="6">
        <f t="shared" si="7"/>
        <v>63.992057453728982</v>
      </c>
      <c r="H24" s="6">
        <f t="shared" si="7"/>
        <v>42.661371635819322</v>
      </c>
      <c r="I24" s="6">
        <f t="shared" si="7"/>
        <v>31.996028726864491</v>
      </c>
      <c r="J24" s="6">
        <f t="shared" si="7"/>
        <v>12.798411490745796</v>
      </c>
    </row>
    <row r="25" spans="1:10" x14ac:dyDescent="0.25">
      <c r="A25">
        <v>24</v>
      </c>
      <c r="B25">
        <f t="shared" si="1"/>
        <v>230</v>
      </c>
      <c r="C25">
        <f t="shared" si="2"/>
        <v>2760</v>
      </c>
      <c r="D25" s="5">
        <f t="shared" si="3"/>
        <v>0.31</v>
      </c>
      <c r="E25" s="5">
        <f t="shared" si="5"/>
        <v>71.875</v>
      </c>
      <c r="F25" s="5">
        <f t="shared" si="6"/>
        <v>993.36062733369727</v>
      </c>
      <c r="G25" s="6">
        <f t="shared" si="7"/>
        <v>68.983376898173432</v>
      </c>
      <c r="H25" s="6">
        <f t="shared" si="7"/>
        <v>45.988917932115619</v>
      </c>
      <c r="I25" s="6">
        <f t="shared" si="7"/>
        <v>34.491688449086716</v>
      </c>
      <c r="J25" s="6">
        <f t="shared" si="7"/>
        <v>13.796675379634685</v>
      </c>
    </row>
    <row r="26" spans="1:10" x14ac:dyDescent="0.25">
      <c r="A26">
        <v>25</v>
      </c>
      <c r="B26">
        <f t="shared" si="1"/>
        <v>240</v>
      </c>
      <c r="C26">
        <f t="shared" si="2"/>
        <v>3000</v>
      </c>
      <c r="D26" s="5">
        <f t="shared" si="3"/>
        <v>0.30769230769230771</v>
      </c>
      <c r="E26" s="5">
        <f t="shared" si="5"/>
        <v>74.400000000000006</v>
      </c>
      <c r="F26" s="5">
        <f t="shared" si="6"/>
        <v>1067.7606273336974</v>
      </c>
      <c r="G26" s="6">
        <f t="shared" si="7"/>
        <v>74.15004356484009</v>
      </c>
      <c r="H26" s="6">
        <f t="shared" si="7"/>
        <v>49.433362376560062</v>
      </c>
      <c r="I26" s="6">
        <f t="shared" si="7"/>
        <v>37.075021782420045</v>
      </c>
      <c r="J26" s="6">
        <f t="shared" si="7"/>
        <v>14.830008712968018</v>
      </c>
    </row>
    <row r="27" spans="1:10" x14ac:dyDescent="0.25">
      <c r="A27">
        <v>26</v>
      </c>
      <c r="B27">
        <f t="shared" si="1"/>
        <v>250</v>
      </c>
      <c r="C27">
        <f t="shared" si="2"/>
        <v>3250</v>
      </c>
      <c r="D27" s="5">
        <f t="shared" si="3"/>
        <v>0.30555555555555558</v>
      </c>
      <c r="E27" s="5">
        <f t="shared" si="5"/>
        <v>76.923076923076934</v>
      </c>
      <c r="F27" s="5">
        <f t="shared" si="6"/>
        <v>1144.6837042567743</v>
      </c>
      <c r="G27" s="6">
        <f t="shared" si="7"/>
        <v>79.49192390672043</v>
      </c>
      <c r="H27" s="6">
        <f t="shared" si="7"/>
        <v>52.99461593781362</v>
      </c>
      <c r="I27" s="6">
        <f t="shared" si="7"/>
        <v>39.745961953360215</v>
      </c>
      <c r="J27" s="6">
        <f t="shared" si="7"/>
        <v>15.898384781344086</v>
      </c>
    </row>
    <row r="28" spans="1:10" x14ac:dyDescent="0.25">
      <c r="A28">
        <v>27</v>
      </c>
      <c r="B28">
        <f t="shared" si="1"/>
        <v>260</v>
      </c>
      <c r="C28">
        <f t="shared" si="2"/>
        <v>3510</v>
      </c>
      <c r="D28" s="5">
        <f t="shared" si="3"/>
        <v>0.30357142857142855</v>
      </c>
      <c r="E28" s="5">
        <f t="shared" si="5"/>
        <v>79.444444444444457</v>
      </c>
      <c r="F28" s="5">
        <f t="shared" si="6"/>
        <v>1224.1281487012188</v>
      </c>
      <c r="G28" s="6">
        <f t="shared" si="7"/>
        <v>85.008899215362419</v>
      </c>
      <c r="H28" s="6">
        <f t="shared" si="7"/>
        <v>56.672599476908282</v>
      </c>
      <c r="I28" s="6">
        <f t="shared" si="7"/>
        <v>42.504449607681209</v>
      </c>
      <c r="J28" s="6">
        <f t="shared" si="7"/>
        <v>17.001779843072484</v>
      </c>
    </row>
    <row r="29" spans="1:10" x14ac:dyDescent="0.25">
      <c r="A29">
        <v>28</v>
      </c>
      <c r="B29">
        <f t="shared" si="1"/>
        <v>270</v>
      </c>
      <c r="C29">
        <f t="shared" si="2"/>
        <v>3780</v>
      </c>
      <c r="D29" s="5">
        <f t="shared" si="3"/>
        <v>0.30172413793103448</v>
      </c>
      <c r="E29" s="5">
        <f t="shared" si="5"/>
        <v>81.964285714285708</v>
      </c>
      <c r="F29" s="5">
        <f t="shared" si="6"/>
        <v>1306.0924344155046</v>
      </c>
      <c r="G29" s="6">
        <f t="shared" si="7"/>
        <v>90.700863501076711</v>
      </c>
      <c r="H29" s="6">
        <f t="shared" si="7"/>
        <v>60.467242334051143</v>
      </c>
      <c r="I29" s="6">
        <f t="shared" si="7"/>
        <v>45.350431750538355</v>
      </c>
      <c r="J29" s="6">
        <f t="shared" si="7"/>
        <v>18.140172700215341</v>
      </c>
    </row>
    <row r="30" spans="1:10" x14ac:dyDescent="0.25">
      <c r="A30">
        <v>29</v>
      </c>
      <c r="B30">
        <f t="shared" si="1"/>
        <v>280</v>
      </c>
      <c r="C30">
        <f t="shared" si="2"/>
        <v>4060</v>
      </c>
      <c r="D30" s="5">
        <f t="shared" si="3"/>
        <v>0.3</v>
      </c>
      <c r="E30" s="5">
        <f t="shared" si="5"/>
        <v>84.482758620689651</v>
      </c>
      <c r="F30" s="5">
        <f t="shared" si="6"/>
        <v>1390.5751930361944</v>
      </c>
      <c r="G30" s="6">
        <f t="shared" si="7"/>
        <v>96.567721738624599</v>
      </c>
      <c r="H30" s="6">
        <f t="shared" si="7"/>
        <v>64.378481159083066</v>
      </c>
      <c r="I30" s="6">
        <f t="shared" si="7"/>
        <v>48.283860869312299</v>
      </c>
      <c r="J30" s="6">
        <f t="shared" si="7"/>
        <v>19.313544347724921</v>
      </c>
    </row>
    <row r="31" spans="1:10" x14ac:dyDescent="0.25">
      <c r="A31">
        <v>30</v>
      </c>
      <c r="B31">
        <f t="shared" si="1"/>
        <v>290</v>
      </c>
      <c r="C31">
        <f t="shared" si="2"/>
        <v>4350</v>
      </c>
      <c r="D31" s="5">
        <f t="shared" si="3"/>
        <v>0.29838709677419356</v>
      </c>
      <c r="E31" s="5">
        <f t="shared" si="5"/>
        <v>87</v>
      </c>
      <c r="F31" s="5">
        <f t="shared" si="6"/>
        <v>1477.5751930361944</v>
      </c>
      <c r="G31" s="6">
        <f t="shared" si="7"/>
        <v>102.60938840529127</v>
      </c>
      <c r="H31" s="6">
        <f t="shared" si="7"/>
        <v>68.406258936860851</v>
      </c>
      <c r="I31" s="6">
        <f t="shared" si="7"/>
        <v>51.304694202645635</v>
      </c>
      <c r="J31" s="6">
        <f t="shared" si="7"/>
        <v>20.521877681058253</v>
      </c>
    </row>
    <row r="32" spans="1:10" x14ac:dyDescent="0.25">
      <c r="A32">
        <v>31</v>
      </c>
      <c r="B32">
        <f t="shared" si="1"/>
        <v>300</v>
      </c>
      <c r="C32">
        <f t="shared" si="2"/>
        <v>4650</v>
      </c>
      <c r="D32" s="5">
        <f t="shared" si="3"/>
        <v>0.296875</v>
      </c>
      <c r="E32" s="5">
        <f t="shared" si="5"/>
        <v>89.516129032258064</v>
      </c>
      <c r="F32" s="5">
        <f t="shared" si="6"/>
        <v>1567.0913220684524</v>
      </c>
      <c r="G32" s="6">
        <f t="shared" si="7"/>
        <v>108.82578625475364</v>
      </c>
      <c r="H32" s="6">
        <f t="shared" si="7"/>
        <v>72.550524169835754</v>
      </c>
      <c r="I32" s="6">
        <f t="shared" si="7"/>
        <v>54.412893127376819</v>
      </c>
      <c r="J32" s="6">
        <f t="shared" si="7"/>
        <v>21.765157250950729</v>
      </c>
    </row>
    <row r="33" spans="1:10" x14ac:dyDescent="0.25">
      <c r="A33">
        <v>32</v>
      </c>
      <c r="B33">
        <f t="shared" si="1"/>
        <v>310</v>
      </c>
      <c r="C33">
        <f t="shared" si="2"/>
        <v>4960</v>
      </c>
      <c r="D33" s="5">
        <f t="shared" si="3"/>
        <v>0.29545454545454547</v>
      </c>
      <c r="E33" s="5">
        <f t="shared" si="5"/>
        <v>92.03125</v>
      </c>
      <c r="F33" s="5">
        <f t="shared" si="6"/>
        <v>1659.1225720684524</v>
      </c>
      <c r="G33" s="6">
        <f t="shared" si="7"/>
        <v>115.21684528253142</v>
      </c>
      <c r="H33" s="6">
        <f t="shared" si="7"/>
        <v>76.811230188354273</v>
      </c>
      <c r="I33" s="6">
        <f t="shared" si="7"/>
        <v>57.608422641265712</v>
      </c>
      <c r="J33" s="6">
        <f t="shared" si="7"/>
        <v>23.043369056506283</v>
      </c>
    </row>
    <row r="34" spans="1:10" x14ac:dyDescent="0.25">
      <c r="A34">
        <v>33</v>
      </c>
      <c r="B34">
        <f t="shared" si="1"/>
        <v>320</v>
      </c>
      <c r="C34">
        <f t="shared" si="2"/>
        <v>5280</v>
      </c>
      <c r="D34" s="5">
        <f t="shared" si="3"/>
        <v>0.29411764705882354</v>
      </c>
      <c r="E34" s="5">
        <f t="shared" si="5"/>
        <v>94.545454545454547</v>
      </c>
      <c r="F34" s="5">
        <f t="shared" si="6"/>
        <v>1753.6680266139069</v>
      </c>
      <c r="G34" s="6">
        <f t="shared" si="7"/>
        <v>121.78250184818798</v>
      </c>
      <c r="H34" s="6">
        <f t="shared" si="7"/>
        <v>81.188334565458646</v>
      </c>
      <c r="I34" s="6">
        <f t="shared" si="7"/>
        <v>60.891250924093988</v>
      </c>
      <c r="J34" s="6">
        <f t="shared" si="7"/>
        <v>24.356500369637594</v>
      </c>
    </row>
    <row r="35" spans="1:10" x14ac:dyDescent="0.25">
      <c r="A35">
        <v>34</v>
      </c>
      <c r="B35">
        <f t="shared" si="1"/>
        <v>330</v>
      </c>
      <c r="C35">
        <f t="shared" si="2"/>
        <v>5610</v>
      </c>
      <c r="D35" s="5">
        <f t="shared" si="3"/>
        <v>0.29285714285714287</v>
      </c>
      <c r="E35" s="5">
        <f t="shared" si="5"/>
        <v>97.058823529411768</v>
      </c>
      <c r="F35" s="5">
        <f t="shared" si="6"/>
        <v>1850.7268501433186</v>
      </c>
      <c r="G35" s="6">
        <f t="shared" si="7"/>
        <v>128.52269792661934</v>
      </c>
      <c r="H35" s="6">
        <f t="shared" si="7"/>
        <v>85.681798617746225</v>
      </c>
      <c r="I35" s="6">
        <f t="shared" si="7"/>
        <v>64.261348963309672</v>
      </c>
      <c r="J35" s="6">
        <f t="shared" si="7"/>
        <v>25.704539585323868</v>
      </c>
    </row>
    <row r="36" spans="1:10" x14ac:dyDescent="0.25">
      <c r="A36">
        <v>35</v>
      </c>
      <c r="B36">
        <f t="shared" si="1"/>
        <v>340</v>
      </c>
      <c r="C36">
        <f t="shared" si="2"/>
        <v>5950</v>
      </c>
      <c r="D36" s="5">
        <f t="shared" si="3"/>
        <v>0.29166666666666669</v>
      </c>
      <c r="E36" s="5">
        <f t="shared" si="5"/>
        <v>99.571428571428569</v>
      </c>
      <c r="F36" s="5">
        <f t="shared" si="6"/>
        <v>1950.2982787147473</v>
      </c>
      <c r="G36" s="6">
        <f t="shared" si="7"/>
        <v>135.4373804663019</v>
      </c>
      <c r="H36" s="6">
        <f t="shared" si="7"/>
        <v>90.291586977534593</v>
      </c>
      <c r="I36" s="6">
        <f t="shared" si="7"/>
        <v>67.718690233150951</v>
      </c>
      <c r="J36" s="6">
        <f t="shared" si="7"/>
        <v>27.087476093260378</v>
      </c>
    </row>
    <row r="37" spans="1:10" x14ac:dyDescent="0.25">
      <c r="A37">
        <v>36</v>
      </c>
      <c r="B37">
        <f t="shared" si="1"/>
        <v>350</v>
      </c>
      <c r="C37">
        <f t="shared" si="2"/>
        <v>6300</v>
      </c>
      <c r="D37" s="5">
        <f t="shared" si="3"/>
        <v>0.29054054054054057</v>
      </c>
      <c r="E37" s="5">
        <f t="shared" si="5"/>
        <v>102.08333333333334</v>
      </c>
      <c r="F37" s="5">
        <f t="shared" si="6"/>
        <v>2052.3816120480806</v>
      </c>
      <c r="G37" s="6">
        <f t="shared" si="7"/>
        <v>142.52650083667226</v>
      </c>
      <c r="H37" s="6">
        <f t="shared" si="7"/>
        <v>95.017667224448161</v>
      </c>
      <c r="I37" s="6">
        <f t="shared" si="7"/>
        <v>71.263250418336128</v>
      </c>
      <c r="J37" s="6">
        <f t="shared" si="7"/>
        <v>28.50530016733445</v>
      </c>
    </row>
    <row r="38" spans="1:10" x14ac:dyDescent="0.25">
      <c r="A38">
        <v>37</v>
      </c>
      <c r="B38">
        <f t="shared" si="1"/>
        <v>360</v>
      </c>
      <c r="C38">
        <f t="shared" si="2"/>
        <v>6660</v>
      </c>
      <c r="D38" s="5">
        <f t="shared" si="3"/>
        <v>0.28947368421052633</v>
      </c>
      <c r="E38" s="5">
        <f t="shared" si="5"/>
        <v>104.59459459459461</v>
      </c>
      <c r="F38" s="5">
        <f t="shared" si="6"/>
        <v>2156.9762066426752</v>
      </c>
      <c r="G38" s="6">
        <f t="shared" si="7"/>
        <v>149.79001435018577</v>
      </c>
      <c r="H38" s="6">
        <f t="shared" si="7"/>
        <v>99.860009566790509</v>
      </c>
      <c r="I38" s="6">
        <f t="shared" si="7"/>
        <v>74.895007175092886</v>
      </c>
      <c r="J38" s="6">
        <f t="shared" si="7"/>
        <v>29.958002870037156</v>
      </c>
    </row>
    <row r="39" spans="1:10" x14ac:dyDescent="0.25">
      <c r="A39">
        <v>38</v>
      </c>
      <c r="B39">
        <f t="shared" si="1"/>
        <v>370</v>
      </c>
      <c r="C39">
        <f t="shared" si="2"/>
        <v>7030</v>
      </c>
      <c r="D39" s="5">
        <f t="shared" si="3"/>
        <v>0.28846153846153844</v>
      </c>
      <c r="E39" s="5">
        <f t="shared" si="5"/>
        <v>107.10526315789474</v>
      </c>
      <c r="F39" s="5">
        <f t="shared" si="6"/>
        <v>2264.0814698005697</v>
      </c>
      <c r="G39" s="6">
        <f t="shared" si="7"/>
        <v>157.22787984726179</v>
      </c>
      <c r="H39" s="6">
        <f t="shared" si="7"/>
        <v>104.8185865648412</v>
      </c>
      <c r="I39" s="6">
        <f t="shared" si="7"/>
        <v>78.613939923630895</v>
      </c>
      <c r="J39" s="6">
        <f t="shared" si="7"/>
        <v>31.445575969452356</v>
      </c>
    </row>
    <row r="40" spans="1:10" x14ac:dyDescent="0.25">
      <c r="A40">
        <v>39</v>
      </c>
      <c r="B40">
        <f t="shared" si="1"/>
        <v>380</v>
      </c>
      <c r="C40">
        <f t="shared" si="2"/>
        <v>7410</v>
      </c>
      <c r="D40" s="5">
        <f t="shared" si="3"/>
        <v>0.28749999999999998</v>
      </c>
      <c r="E40" s="5">
        <f t="shared" si="5"/>
        <v>109.6153846153846</v>
      </c>
      <c r="F40" s="5">
        <f t="shared" si="6"/>
        <v>2373.6968544159545</v>
      </c>
      <c r="G40" s="6">
        <f t="shared" si="7"/>
        <v>164.84005933444129</v>
      </c>
      <c r="H40" s="6">
        <f t="shared" si="7"/>
        <v>109.89337288962751</v>
      </c>
      <c r="I40" s="6">
        <f t="shared" si="7"/>
        <v>82.420029667220646</v>
      </c>
      <c r="J40" s="6">
        <f t="shared" si="7"/>
        <v>32.968011866888254</v>
      </c>
    </row>
    <row r="41" spans="1:10" x14ac:dyDescent="0.25">
      <c r="A41">
        <v>40</v>
      </c>
      <c r="B41">
        <f t="shared" si="1"/>
        <v>390</v>
      </c>
      <c r="C41">
        <f t="shared" si="2"/>
        <v>7800</v>
      </c>
      <c r="D41" s="5">
        <f t="shared" si="3"/>
        <v>0.28658536585365851</v>
      </c>
      <c r="E41" s="5">
        <f t="shared" si="5"/>
        <v>112.12499999999999</v>
      </c>
      <c r="F41" s="5">
        <f t="shared" si="6"/>
        <v>2485.8218544159545</v>
      </c>
      <c r="G41" s="6">
        <f t="shared" si="7"/>
        <v>172.62651766777461</v>
      </c>
      <c r="H41" s="6">
        <f t="shared" si="7"/>
        <v>115.08434511184974</v>
      </c>
      <c r="I41" s="6">
        <f t="shared" si="7"/>
        <v>86.313258833887303</v>
      </c>
      <c r="J41" s="6">
        <f t="shared" si="7"/>
        <v>34.525303533554926</v>
      </c>
    </row>
    <row r="42" spans="1:10" x14ac:dyDescent="0.25">
      <c r="A42">
        <v>41</v>
      </c>
      <c r="B42">
        <f t="shared" si="1"/>
        <v>400</v>
      </c>
      <c r="C42">
        <f t="shared" si="2"/>
        <v>8200</v>
      </c>
      <c r="D42" s="5">
        <f t="shared" si="3"/>
        <v>0.2857142857142857</v>
      </c>
      <c r="E42" s="5">
        <f t="shared" si="5"/>
        <v>114.63414634146341</v>
      </c>
      <c r="F42" s="5">
        <f t="shared" si="6"/>
        <v>2600.4560007574178</v>
      </c>
      <c r="G42" s="6">
        <f t="shared" si="7"/>
        <v>180.58722227482068</v>
      </c>
      <c r="H42" s="6">
        <f t="shared" si="7"/>
        <v>120.39148151654712</v>
      </c>
      <c r="I42" s="6">
        <f t="shared" si="7"/>
        <v>90.293611137410338</v>
      </c>
      <c r="J42" s="6">
        <f t="shared" si="7"/>
        <v>36.117444454964136</v>
      </c>
    </row>
    <row r="43" spans="1:10" x14ac:dyDescent="0.25">
      <c r="A43">
        <v>42</v>
      </c>
      <c r="B43">
        <f t="shared" si="1"/>
        <v>410</v>
      </c>
      <c r="C43">
        <f t="shared" si="2"/>
        <v>8610</v>
      </c>
      <c r="D43" s="5">
        <f t="shared" si="3"/>
        <v>0.28488372093023256</v>
      </c>
      <c r="E43" s="5">
        <f t="shared" si="5"/>
        <v>117.14285714285714</v>
      </c>
      <c r="F43" s="5">
        <f t="shared" si="6"/>
        <v>2717.5988579002751</v>
      </c>
      <c r="G43" s="6">
        <f t="shared" ref="G43:J61" si="8">100*$F43/(1440*G$1)</f>
        <v>188.72214290974131</v>
      </c>
      <c r="H43" s="6">
        <f t="shared" si="8"/>
        <v>125.81476193982755</v>
      </c>
      <c r="I43" s="6">
        <f t="shared" si="8"/>
        <v>94.361071454870654</v>
      </c>
      <c r="J43" s="6">
        <f t="shared" si="8"/>
        <v>37.744428581948263</v>
      </c>
    </row>
    <row r="44" spans="1:10" x14ac:dyDescent="0.25">
      <c r="A44">
        <v>43</v>
      </c>
      <c r="B44">
        <f t="shared" si="1"/>
        <v>420</v>
      </c>
      <c r="C44">
        <f t="shared" si="2"/>
        <v>9030</v>
      </c>
      <c r="D44" s="5">
        <f t="shared" si="3"/>
        <v>0.28409090909090906</v>
      </c>
      <c r="E44" s="5">
        <f t="shared" si="5"/>
        <v>119.65116279069768</v>
      </c>
      <c r="F44" s="5">
        <f t="shared" si="6"/>
        <v>2837.2500206909726</v>
      </c>
      <c r="G44" s="6">
        <f t="shared" si="8"/>
        <v>197.03125143687308</v>
      </c>
      <c r="H44" s="6">
        <f t="shared" si="8"/>
        <v>131.35416762458206</v>
      </c>
      <c r="I44" s="6">
        <f t="shared" si="8"/>
        <v>98.515625718436539</v>
      </c>
      <c r="J44" s="6">
        <f t="shared" si="8"/>
        <v>39.406250287374618</v>
      </c>
    </row>
    <row r="45" spans="1:10" x14ac:dyDescent="0.25">
      <c r="A45">
        <v>44</v>
      </c>
      <c r="B45">
        <f t="shared" si="1"/>
        <v>430</v>
      </c>
      <c r="C45">
        <f t="shared" si="2"/>
        <v>9460</v>
      </c>
      <c r="D45" s="5">
        <f t="shared" si="3"/>
        <v>0.28333333333333333</v>
      </c>
      <c r="E45" s="5">
        <f t="shared" si="5"/>
        <v>122.15909090909089</v>
      </c>
      <c r="F45" s="5">
        <f t="shared" si="6"/>
        <v>2959.4091116000636</v>
      </c>
      <c r="G45" s="6">
        <f t="shared" si="8"/>
        <v>205.51452163889331</v>
      </c>
      <c r="H45" s="6">
        <f t="shared" si="8"/>
        <v>137.00968109259554</v>
      </c>
      <c r="I45" s="6">
        <f t="shared" si="8"/>
        <v>102.75726081944666</v>
      </c>
      <c r="J45" s="6">
        <f t="shared" si="8"/>
        <v>41.10290432777866</v>
      </c>
    </row>
    <row r="46" spans="1:10" x14ac:dyDescent="0.25">
      <c r="A46">
        <v>45</v>
      </c>
      <c r="B46">
        <f t="shared" si="1"/>
        <v>440</v>
      </c>
      <c r="C46">
        <f t="shared" si="2"/>
        <v>9900</v>
      </c>
      <c r="D46" s="5">
        <f t="shared" si="3"/>
        <v>0.28260869565217389</v>
      </c>
      <c r="E46" s="5">
        <f t="shared" si="5"/>
        <v>124.66666666666666</v>
      </c>
      <c r="F46" s="5">
        <f t="shared" si="6"/>
        <v>3084.0757782667301</v>
      </c>
      <c r="G46" s="6">
        <f t="shared" si="8"/>
        <v>214.17192904630068</v>
      </c>
      <c r="H46" s="6">
        <f t="shared" si="8"/>
        <v>142.78128603086714</v>
      </c>
      <c r="I46" s="6">
        <f t="shared" si="8"/>
        <v>107.08596452315034</v>
      </c>
      <c r="J46" s="6">
        <f t="shared" si="8"/>
        <v>42.834385809260141</v>
      </c>
    </row>
    <row r="47" spans="1:10" x14ac:dyDescent="0.25">
      <c r="A47">
        <v>46</v>
      </c>
      <c r="B47">
        <f t="shared" si="1"/>
        <v>450</v>
      </c>
      <c r="C47">
        <f t="shared" si="2"/>
        <v>10350</v>
      </c>
      <c r="D47" s="5">
        <f t="shared" si="3"/>
        <v>0.28191489361702127</v>
      </c>
      <c r="E47" s="5">
        <f t="shared" si="5"/>
        <v>127.17391304347825</v>
      </c>
      <c r="F47" s="5">
        <f t="shared" si="6"/>
        <v>3211.2496913102086</v>
      </c>
      <c r="G47" s="6">
        <f t="shared" si="8"/>
        <v>223.00345078543117</v>
      </c>
      <c r="H47" s="6">
        <f t="shared" si="8"/>
        <v>148.66896719028745</v>
      </c>
      <c r="I47" s="6">
        <f t="shared" si="8"/>
        <v>111.50172539271558</v>
      </c>
      <c r="J47" s="6">
        <f t="shared" si="8"/>
        <v>44.600690157086234</v>
      </c>
    </row>
    <row r="48" spans="1:10" x14ac:dyDescent="0.25">
      <c r="A48">
        <v>47</v>
      </c>
      <c r="B48">
        <f t="shared" si="1"/>
        <v>460</v>
      </c>
      <c r="C48">
        <f t="shared" si="2"/>
        <v>10810</v>
      </c>
      <c r="D48" s="5">
        <f t="shared" si="3"/>
        <v>0.28125</v>
      </c>
      <c r="E48" s="5">
        <f t="shared" si="5"/>
        <v>129.68085106382978</v>
      </c>
      <c r="F48" s="5">
        <f t="shared" si="6"/>
        <v>3340.9305423740384</v>
      </c>
      <c r="G48" s="6">
        <f t="shared" si="8"/>
        <v>232.00906544264157</v>
      </c>
      <c r="H48" s="6">
        <f t="shared" si="8"/>
        <v>154.67271029509436</v>
      </c>
      <c r="I48" s="6">
        <f t="shared" si="8"/>
        <v>116.00453272132079</v>
      </c>
      <c r="J48" s="6">
        <f t="shared" si="8"/>
        <v>46.401813088528314</v>
      </c>
    </row>
    <row r="49" spans="1:10" x14ac:dyDescent="0.25">
      <c r="A49">
        <v>48</v>
      </c>
      <c r="B49">
        <f t="shared" si="1"/>
        <v>470</v>
      </c>
      <c r="C49">
        <f t="shared" si="2"/>
        <v>11280</v>
      </c>
      <c r="D49" s="5">
        <f t="shared" si="3"/>
        <v>0.28061224489795916</v>
      </c>
      <c r="E49" s="5">
        <f t="shared" si="5"/>
        <v>132.1875</v>
      </c>
      <c r="F49" s="5">
        <f t="shared" si="6"/>
        <v>3473.1180423740384</v>
      </c>
      <c r="G49" s="6">
        <f t="shared" si="8"/>
        <v>241.18875294264157</v>
      </c>
      <c r="H49" s="6">
        <f t="shared" si="8"/>
        <v>160.79250196176105</v>
      </c>
      <c r="I49" s="6">
        <f t="shared" si="8"/>
        <v>120.59437647132079</v>
      </c>
      <c r="J49" s="6">
        <f t="shared" si="8"/>
        <v>48.237750588528314</v>
      </c>
    </row>
    <row r="50" spans="1:10" x14ac:dyDescent="0.25">
      <c r="A50">
        <v>49</v>
      </c>
      <c r="B50">
        <f t="shared" si="1"/>
        <v>480</v>
      </c>
      <c r="C50">
        <f t="shared" si="2"/>
        <v>11760</v>
      </c>
      <c r="D50" s="5">
        <f t="shared" si="3"/>
        <v>0.28000000000000003</v>
      </c>
      <c r="E50" s="5">
        <f t="shared" si="5"/>
        <v>134.69387755102039</v>
      </c>
      <c r="F50" s="5">
        <f t="shared" si="6"/>
        <v>3607.8119199250586</v>
      </c>
      <c r="G50" s="6">
        <f t="shared" si="8"/>
        <v>250.54249443924019</v>
      </c>
      <c r="H50" s="6">
        <f t="shared" si="8"/>
        <v>167.02832962616012</v>
      </c>
      <c r="I50" s="6">
        <f t="shared" si="8"/>
        <v>125.27124721962009</v>
      </c>
      <c r="J50" s="6">
        <f t="shared" si="8"/>
        <v>50.108498887848036</v>
      </c>
    </row>
    <row r="51" spans="1:10" x14ac:dyDescent="0.25">
      <c r="A51">
        <v>50</v>
      </c>
      <c r="B51">
        <f t="shared" si="1"/>
        <v>490</v>
      </c>
      <c r="C51">
        <f t="shared" si="2"/>
        <v>12250</v>
      </c>
      <c r="D51" s="5">
        <f t="shared" si="3"/>
        <v>0.27941176470588236</v>
      </c>
      <c r="E51" s="5">
        <f t="shared" si="5"/>
        <v>137.20000000000002</v>
      </c>
      <c r="F51" s="5">
        <f t="shared" si="6"/>
        <v>3745.0119199250585</v>
      </c>
      <c r="G51" s="6">
        <f t="shared" si="8"/>
        <v>260.07027221701799</v>
      </c>
      <c r="H51" s="6">
        <f t="shared" si="8"/>
        <v>173.38018147801196</v>
      </c>
      <c r="I51" s="6">
        <f t="shared" si="8"/>
        <v>130.03513610850899</v>
      </c>
      <c r="J51" s="6">
        <f t="shared" si="8"/>
        <v>52.014054443403595</v>
      </c>
    </row>
    <row r="52" spans="1:10" x14ac:dyDescent="0.25">
      <c r="A52">
        <v>51</v>
      </c>
      <c r="B52">
        <f t="shared" si="1"/>
        <v>500</v>
      </c>
      <c r="C52">
        <f t="shared" si="2"/>
        <v>12750</v>
      </c>
      <c r="D52" s="5">
        <f t="shared" si="3"/>
        <v>0.27884615384615385</v>
      </c>
      <c r="E52" s="5">
        <f t="shared" si="5"/>
        <v>139.70588235294119</v>
      </c>
      <c r="F52" s="5">
        <f t="shared" si="6"/>
        <v>3884.7178022779995</v>
      </c>
      <c r="G52" s="6">
        <f t="shared" si="8"/>
        <v>269.77206960263885</v>
      </c>
      <c r="H52" s="6">
        <f t="shared" si="8"/>
        <v>179.84804640175923</v>
      </c>
      <c r="I52" s="6">
        <f t="shared" si="8"/>
        <v>134.88603480131943</v>
      </c>
      <c r="J52" s="6">
        <f t="shared" si="8"/>
        <v>53.95441392052777</v>
      </c>
    </row>
    <row r="53" spans="1:10" x14ac:dyDescent="0.25">
      <c r="A53">
        <v>52</v>
      </c>
      <c r="B53">
        <f t="shared" si="1"/>
        <v>510</v>
      </c>
      <c r="C53">
        <f t="shared" si="2"/>
        <v>13260</v>
      </c>
      <c r="D53" s="5">
        <f t="shared" si="3"/>
        <v>0.27830188679245282</v>
      </c>
      <c r="E53" s="5">
        <f t="shared" si="5"/>
        <v>142.21153846153845</v>
      </c>
      <c r="F53" s="5">
        <f t="shared" si="6"/>
        <v>4026.929340739538</v>
      </c>
      <c r="G53" s="6">
        <f t="shared" si="8"/>
        <v>279.64787088469012</v>
      </c>
      <c r="H53" s="6">
        <f t="shared" si="8"/>
        <v>186.43191392312676</v>
      </c>
      <c r="I53" s="6">
        <f t="shared" si="8"/>
        <v>139.82393544234506</v>
      </c>
      <c r="J53" s="6">
        <f t="shared" si="8"/>
        <v>55.929574176938026</v>
      </c>
    </row>
    <row r="54" spans="1:10" x14ac:dyDescent="0.25">
      <c r="A54">
        <v>53</v>
      </c>
      <c r="B54">
        <f t="shared" si="1"/>
        <v>520</v>
      </c>
      <c r="C54">
        <f t="shared" si="2"/>
        <v>13780</v>
      </c>
      <c r="D54" s="5">
        <f t="shared" si="3"/>
        <v>0.27777777777777779</v>
      </c>
      <c r="E54" s="5">
        <f t="shared" si="5"/>
        <v>144.71698113207546</v>
      </c>
      <c r="F54" s="5">
        <f t="shared" si="6"/>
        <v>4171.6463218716135</v>
      </c>
      <c r="G54" s="6">
        <f t="shared" si="8"/>
        <v>289.69766124108429</v>
      </c>
      <c r="H54" s="6">
        <f t="shared" si="8"/>
        <v>193.13177416072284</v>
      </c>
      <c r="I54" s="6">
        <f t="shared" si="8"/>
        <v>144.84883062054215</v>
      </c>
      <c r="J54" s="6">
        <f t="shared" si="8"/>
        <v>57.939532248216857</v>
      </c>
    </row>
    <row r="55" spans="1:10" x14ac:dyDescent="0.25">
      <c r="A55">
        <v>54</v>
      </c>
      <c r="B55">
        <f t="shared" si="1"/>
        <v>530</v>
      </c>
      <c r="C55">
        <f t="shared" si="2"/>
        <v>14310</v>
      </c>
      <c r="D55" s="5">
        <f t="shared" si="3"/>
        <v>0.27727272727272728</v>
      </c>
      <c r="E55" s="5">
        <f t="shared" si="5"/>
        <v>147.22222222222223</v>
      </c>
      <c r="F55" s="5">
        <f t="shared" si="6"/>
        <v>4318.8685440938361</v>
      </c>
      <c r="G55" s="6">
        <f t="shared" si="8"/>
        <v>299.92142667318308</v>
      </c>
      <c r="H55" s="6">
        <f t="shared" si="8"/>
        <v>199.94761778212205</v>
      </c>
      <c r="I55" s="6">
        <f t="shared" si="8"/>
        <v>149.96071333659154</v>
      </c>
      <c r="J55" s="6">
        <f t="shared" si="8"/>
        <v>59.98428533463661</v>
      </c>
    </row>
    <row r="56" spans="1:10" x14ac:dyDescent="0.25">
      <c r="A56">
        <v>55</v>
      </c>
      <c r="B56">
        <f t="shared" si="1"/>
        <v>540</v>
      </c>
      <c r="C56">
        <f t="shared" si="2"/>
        <v>14850</v>
      </c>
      <c r="D56" s="5">
        <f t="shared" si="3"/>
        <v>0.2767857142857143</v>
      </c>
      <c r="E56" s="5">
        <f t="shared" si="5"/>
        <v>149.72727272727272</v>
      </c>
      <c r="F56" s="5">
        <f t="shared" si="6"/>
        <v>4468.5958168211091</v>
      </c>
      <c r="G56" s="6">
        <f t="shared" si="8"/>
        <v>310.31915394591033</v>
      </c>
      <c r="H56" s="6">
        <f t="shared" si="8"/>
        <v>206.87943596394024</v>
      </c>
      <c r="I56" s="6">
        <f t="shared" si="8"/>
        <v>155.15957697295516</v>
      </c>
      <c r="J56" s="6">
        <f t="shared" si="8"/>
        <v>62.06383078918207</v>
      </c>
    </row>
    <row r="57" spans="1:10" x14ac:dyDescent="0.25">
      <c r="A57">
        <v>56</v>
      </c>
      <c r="B57">
        <f t="shared" si="1"/>
        <v>550</v>
      </c>
      <c r="C57">
        <f t="shared" si="2"/>
        <v>15400</v>
      </c>
      <c r="D57" s="5">
        <f t="shared" si="3"/>
        <v>0.27631578947368418</v>
      </c>
      <c r="E57" s="5">
        <f t="shared" si="5"/>
        <v>152.23214285714286</v>
      </c>
      <c r="F57" s="5">
        <f t="shared" si="6"/>
        <v>4620.8279596782522</v>
      </c>
      <c r="G57" s="6">
        <f t="shared" si="8"/>
        <v>320.89083053321195</v>
      </c>
      <c r="H57" s="6">
        <f t="shared" si="8"/>
        <v>213.92722035547465</v>
      </c>
      <c r="I57" s="6">
        <f t="shared" si="8"/>
        <v>160.44541526660598</v>
      </c>
      <c r="J57" s="6">
        <f t="shared" si="8"/>
        <v>64.178166106642394</v>
      </c>
    </row>
    <row r="58" spans="1:10" x14ac:dyDescent="0.25">
      <c r="A58">
        <v>57</v>
      </c>
      <c r="B58">
        <f t="shared" si="1"/>
        <v>560</v>
      </c>
      <c r="C58">
        <f t="shared" si="2"/>
        <v>15960</v>
      </c>
      <c r="D58" s="5">
        <f t="shared" si="3"/>
        <v>0.27586206896551724</v>
      </c>
      <c r="E58" s="5">
        <f t="shared" si="5"/>
        <v>154.73684210526315</v>
      </c>
      <c r="F58" s="5">
        <f t="shared" si="6"/>
        <v>4775.5648017835156</v>
      </c>
      <c r="G58" s="6">
        <f t="shared" si="8"/>
        <v>331.63644456829968</v>
      </c>
      <c r="H58" s="6">
        <f t="shared" si="8"/>
        <v>221.09096304553313</v>
      </c>
      <c r="I58" s="6">
        <f t="shared" si="8"/>
        <v>165.81822228414984</v>
      </c>
      <c r="J58" s="6">
        <f t="shared" si="8"/>
        <v>66.327288913659942</v>
      </c>
    </row>
    <row r="59" spans="1:10" x14ac:dyDescent="0.25">
      <c r="A59">
        <v>58</v>
      </c>
      <c r="B59">
        <f t="shared" si="1"/>
        <v>570</v>
      </c>
      <c r="C59">
        <f t="shared" si="2"/>
        <v>16530</v>
      </c>
      <c r="D59" s="5">
        <f t="shared" si="3"/>
        <v>0.27542372881355931</v>
      </c>
      <c r="E59" s="5">
        <f t="shared" si="5"/>
        <v>157.24137931034483</v>
      </c>
      <c r="F59" s="5">
        <f t="shared" si="6"/>
        <v>4932.8061810938607</v>
      </c>
      <c r="G59" s="6">
        <f t="shared" si="8"/>
        <v>342.5559847981848</v>
      </c>
      <c r="H59" s="6">
        <f t="shared" si="8"/>
        <v>228.37065653212318</v>
      </c>
      <c r="I59" s="6">
        <f t="shared" si="8"/>
        <v>171.2779923990924</v>
      </c>
      <c r="J59" s="6">
        <f t="shared" si="8"/>
        <v>68.511196959636948</v>
      </c>
    </row>
    <row r="60" spans="1:10" x14ac:dyDescent="0.25">
      <c r="A60">
        <v>59</v>
      </c>
      <c r="B60">
        <f t="shared" si="1"/>
        <v>580</v>
      </c>
      <c r="C60">
        <f t="shared" si="2"/>
        <v>17110</v>
      </c>
      <c r="D60" s="5">
        <f t="shared" si="3"/>
        <v>0.27500000000000002</v>
      </c>
      <c r="E60" s="5">
        <f t="shared" si="5"/>
        <v>159.74576271186439</v>
      </c>
      <c r="F60" s="5">
        <f t="shared" si="6"/>
        <v>5092.5519438057254</v>
      </c>
      <c r="G60" s="6">
        <f t="shared" si="8"/>
        <v>353.64944054206427</v>
      </c>
      <c r="H60" s="6">
        <f t="shared" si="8"/>
        <v>235.7662936947095</v>
      </c>
      <c r="I60" s="6">
        <f t="shared" si="8"/>
        <v>176.82472027103213</v>
      </c>
      <c r="J60" s="6">
        <f t="shared" si="8"/>
        <v>70.729888108412851</v>
      </c>
    </row>
    <row r="61" spans="1:10" x14ac:dyDescent="0.25">
      <c r="A61">
        <v>60</v>
      </c>
      <c r="B61">
        <f t="shared" si="1"/>
        <v>590</v>
      </c>
      <c r="C61">
        <f t="shared" si="2"/>
        <v>17700</v>
      </c>
      <c r="D61" s="5">
        <f t="shared" si="3"/>
        <v>0.27459016393442626</v>
      </c>
      <c r="E61" s="5">
        <f t="shared" si="5"/>
        <v>162.25</v>
      </c>
      <c r="F61" s="5">
        <f t="shared" si="6"/>
        <v>5254.8019438057254</v>
      </c>
      <c r="G61" s="6">
        <f t="shared" si="8"/>
        <v>364.91680165317536</v>
      </c>
      <c r="H61" s="6">
        <f t="shared" si="8"/>
        <v>243.27786776878358</v>
      </c>
      <c r="I61" s="6">
        <f t="shared" si="8"/>
        <v>182.45840082658768</v>
      </c>
      <c r="J61" s="6">
        <f t="shared" si="8"/>
        <v>72.98336033063508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K12" sqref="K12"/>
    </sheetView>
  </sheetViews>
  <sheetFormatPr baseColWidth="10" defaultRowHeight="15" x14ac:dyDescent="0.25"/>
  <cols>
    <col min="1" max="16384" width="11.42578125" style="7"/>
  </cols>
  <sheetData>
    <row r="1" spans="1:19" x14ac:dyDescent="0.25">
      <c r="A1" s="7" t="s">
        <v>3</v>
      </c>
      <c r="B1" s="7" t="s">
        <v>8</v>
      </c>
      <c r="E1" s="7" t="s">
        <v>9</v>
      </c>
      <c r="F1" s="7">
        <v>1</v>
      </c>
      <c r="G1" s="7">
        <v>1.5</v>
      </c>
      <c r="H1" s="7">
        <v>2</v>
      </c>
      <c r="I1" s="7">
        <v>5</v>
      </c>
    </row>
    <row r="2" spans="1:19" x14ac:dyDescent="0.25">
      <c r="A2" s="7">
        <v>1</v>
      </c>
      <c r="B2" s="7">
        <f>1000*A2*(A2+1)/2</f>
        <v>1000</v>
      </c>
      <c r="E2" s="8">
        <v>1</v>
      </c>
      <c r="F2" s="7">
        <f>60*24*F$1*$E2</f>
        <v>1440</v>
      </c>
      <c r="G2" s="7">
        <f t="shared" ref="G2:I8" si="0">60*24*G$1*$E2</f>
        <v>2160</v>
      </c>
      <c r="H2" s="7">
        <f t="shared" si="0"/>
        <v>2880</v>
      </c>
      <c r="I2" s="7">
        <f t="shared" si="0"/>
        <v>7200</v>
      </c>
      <c r="K2" s="7">
        <f>500*500+4*500*F2</f>
        <v>3130000</v>
      </c>
      <c r="L2" s="7">
        <f t="shared" ref="L2:N2" si="1">500*500+4*500*G2</f>
        <v>4570000</v>
      </c>
      <c r="M2" s="7">
        <f t="shared" si="1"/>
        <v>6010000</v>
      </c>
      <c r="N2" s="7">
        <f t="shared" si="1"/>
        <v>14650000</v>
      </c>
      <c r="P2" s="9">
        <f>ROUNDDOWN((SQRT(K2)-500)/1000,0)</f>
        <v>1</v>
      </c>
      <c r="Q2" s="9">
        <f t="shared" ref="Q2:S2" si="2">ROUNDDOWN((SQRT(L2)-500)/1000,0)</f>
        <v>1</v>
      </c>
      <c r="R2" s="9">
        <f t="shared" si="2"/>
        <v>1</v>
      </c>
      <c r="S2" s="9">
        <f t="shared" si="2"/>
        <v>3</v>
      </c>
    </row>
    <row r="3" spans="1:19" x14ac:dyDescent="0.25">
      <c r="A3" s="7">
        <v>2</v>
      </c>
      <c r="B3" s="7">
        <f>1000*A3*(A3+1)/2</f>
        <v>3000</v>
      </c>
      <c r="E3" s="8">
        <v>5</v>
      </c>
      <c r="F3" s="7">
        <f t="shared" ref="F3:F8" si="3">60*24*F$1*$E3</f>
        <v>7200</v>
      </c>
      <c r="G3" s="7">
        <f t="shared" si="0"/>
        <v>10800</v>
      </c>
      <c r="H3" s="7">
        <f t="shared" si="0"/>
        <v>14400</v>
      </c>
      <c r="I3" s="7">
        <f t="shared" si="0"/>
        <v>36000</v>
      </c>
      <c r="K3" s="7">
        <f t="shared" ref="K3:K8" si="4">500*500+4*500*F3</f>
        <v>14650000</v>
      </c>
      <c r="L3" s="7">
        <f t="shared" ref="L3:L8" si="5">500*500+4*500*G3</f>
        <v>21850000</v>
      </c>
      <c r="M3" s="7">
        <f t="shared" ref="M3:M8" si="6">500*500+4*500*H3</f>
        <v>29050000</v>
      </c>
      <c r="N3" s="7">
        <f t="shared" ref="N3:N8" si="7">500*500+4*500*I3</f>
        <v>72250000</v>
      </c>
      <c r="P3" s="9">
        <f t="shared" ref="P3:P8" si="8">ROUNDDOWN((SQRT(K3)-500)/1000,0)</f>
        <v>3</v>
      </c>
      <c r="Q3" s="9">
        <f t="shared" ref="Q3:Q8" si="9">ROUNDDOWN((SQRT(L3)-500)/1000,0)</f>
        <v>4</v>
      </c>
      <c r="R3" s="9">
        <f t="shared" ref="R3:R8" si="10">ROUNDDOWN((SQRT(M3)-500)/1000,0)</f>
        <v>4</v>
      </c>
      <c r="S3" s="9">
        <f t="shared" ref="S3:S8" si="11">ROUNDDOWN((SQRT(N3)-500)/1000,0)</f>
        <v>8</v>
      </c>
    </row>
    <row r="4" spans="1:19" x14ac:dyDescent="0.25">
      <c r="A4" s="7">
        <v>3</v>
      </c>
      <c r="B4" s="7">
        <f t="shared" ref="B4:B51" si="12">1000*A4*(A4+1)/2</f>
        <v>6000</v>
      </c>
      <c r="E4" s="8">
        <v>7</v>
      </c>
      <c r="F4" s="7">
        <f t="shared" si="3"/>
        <v>10080</v>
      </c>
      <c r="G4" s="7">
        <f t="shared" si="0"/>
        <v>15120</v>
      </c>
      <c r="H4" s="7">
        <f t="shared" si="0"/>
        <v>20160</v>
      </c>
      <c r="I4" s="7">
        <f t="shared" si="0"/>
        <v>50400</v>
      </c>
      <c r="K4" s="7">
        <f t="shared" si="4"/>
        <v>20410000</v>
      </c>
      <c r="L4" s="7">
        <f t="shared" si="5"/>
        <v>30490000</v>
      </c>
      <c r="M4" s="7">
        <f t="shared" si="6"/>
        <v>40570000</v>
      </c>
      <c r="N4" s="7">
        <f t="shared" si="7"/>
        <v>101050000</v>
      </c>
      <c r="P4" s="9">
        <f t="shared" si="8"/>
        <v>4</v>
      </c>
      <c r="Q4" s="9">
        <f t="shared" si="9"/>
        <v>5</v>
      </c>
      <c r="R4" s="9">
        <f t="shared" si="10"/>
        <v>5</v>
      </c>
      <c r="S4" s="9">
        <f t="shared" si="11"/>
        <v>9</v>
      </c>
    </row>
    <row r="5" spans="1:19" x14ac:dyDescent="0.25">
      <c r="A5" s="7">
        <v>4</v>
      </c>
      <c r="B5" s="7">
        <f t="shared" si="12"/>
        <v>10000</v>
      </c>
      <c r="E5" s="8">
        <v>15</v>
      </c>
      <c r="F5" s="7">
        <f t="shared" si="3"/>
        <v>21600</v>
      </c>
      <c r="G5" s="7">
        <f t="shared" si="0"/>
        <v>32400</v>
      </c>
      <c r="H5" s="7">
        <f t="shared" si="0"/>
        <v>43200</v>
      </c>
      <c r="I5" s="7">
        <f t="shared" si="0"/>
        <v>108000</v>
      </c>
      <c r="K5" s="7">
        <f t="shared" si="4"/>
        <v>43450000</v>
      </c>
      <c r="L5" s="7">
        <f t="shared" si="5"/>
        <v>65050000</v>
      </c>
      <c r="M5" s="7">
        <f t="shared" si="6"/>
        <v>86650000</v>
      </c>
      <c r="N5" s="7">
        <f t="shared" si="7"/>
        <v>216250000</v>
      </c>
      <c r="P5" s="9">
        <f t="shared" si="8"/>
        <v>6</v>
      </c>
      <c r="Q5" s="9">
        <f t="shared" si="9"/>
        <v>7</v>
      </c>
      <c r="R5" s="9">
        <f t="shared" si="10"/>
        <v>8</v>
      </c>
      <c r="S5" s="9">
        <f t="shared" si="11"/>
        <v>14</v>
      </c>
    </row>
    <row r="6" spans="1:19" x14ac:dyDescent="0.25">
      <c r="A6" s="7">
        <v>5</v>
      </c>
      <c r="B6" s="7">
        <f t="shared" si="12"/>
        <v>15000</v>
      </c>
      <c r="E6" s="8">
        <v>30</v>
      </c>
      <c r="F6" s="7">
        <f t="shared" si="3"/>
        <v>43200</v>
      </c>
      <c r="G6" s="7">
        <f t="shared" si="0"/>
        <v>64800</v>
      </c>
      <c r="H6" s="7">
        <f t="shared" si="0"/>
        <v>86400</v>
      </c>
      <c r="I6" s="7">
        <f t="shared" si="0"/>
        <v>216000</v>
      </c>
      <c r="K6" s="7">
        <f t="shared" si="4"/>
        <v>86650000</v>
      </c>
      <c r="L6" s="7">
        <f t="shared" si="5"/>
        <v>129850000</v>
      </c>
      <c r="M6" s="7">
        <f t="shared" si="6"/>
        <v>173050000</v>
      </c>
      <c r="N6" s="7">
        <f t="shared" si="7"/>
        <v>432250000</v>
      </c>
      <c r="P6" s="9">
        <f t="shared" si="8"/>
        <v>8</v>
      </c>
      <c r="Q6" s="9">
        <f t="shared" si="9"/>
        <v>10</v>
      </c>
      <c r="R6" s="9">
        <f t="shared" si="10"/>
        <v>12</v>
      </c>
      <c r="S6" s="9">
        <f t="shared" si="11"/>
        <v>20</v>
      </c>
    </row>
    <row r="7" spans="1:19" x14ac:dyDescent="0.25">
      <c r="A7" s="7">
        <v>6</v>
      </c>
      <c r="B7" s="7">
        <f t="shared" si="12"/>
        <v>21000</v>
      </c>
      <c r="E7" s="8">
        <v>120</v>
      </c>
      <c r="F7" s="7">
        <f t="shared" si="3"/>
        <v>172800</v>
      </c>
      <c r="G7" s="7">
        <f t="shared" si="0"/>
        <v>259200</v>
      </c>
      <c r="H7" s="7">
        <f t="shared" si="0"/>
        <v>345600</v>
      </c>
      <c r="I7" s="7">
        <f t="shared" si="0"/>
        <v>864000</v>
      </c>
      <c r="K7" s="7">
        <f t="shared" si="4"/>
        <v>345850000</v>
      </c>
      <c r="L7" s="7">
        <f t="shared" si="5"/>
        <v>518650000</v>
      </c>
      <c r="M7" s="7">
        <f t="shared" si="6"/>
        <v>691450000</v>
      </c>
      <c r="N7" s="7">
        <f t="shared" si="7"/>
        <v>1728250000</v>
      </c>
      <c r="P7" s="9">
        <f t="shared" si="8"/>
        <v>18</v>
      </c>
      <c r="Q7" s="9">
        <f t="shared" si="9"/>
        <v>22</v>
      </c>
      <c r="R7" s="9">
        <f t="shared" si="10"/>
        <v>25</v>
      </c>
      <c r="S7" s="9">
        <f t="shared" si="11"/>
        <v>41</v>
      </c>
    </row>
    <row r="8" spans="1:19" x14ac:dyDescent="0.25">
      <c r="A8" s="7">
        <v>7</v>
      </c>
      <c r="B8" s="7">
        <f t="shared" si="12"/>
        <v>28000</v>
      </c>
      <c r="E8" s="8">
        <v>365</v>
      </c>
      <c r="F8" s="7">
        <f t="shared" si="3"/>
        <v>525600</v>
      </c>
      <c r="G8" s="7">
        <f t="shared" si="0"/>
        <v>788400</v>
      </c>
      <c r="H8" s="7">
        <f t="shared" si="0"/>
        <v>1051200</v>
      </c>
      <c r="I8" s="7">
        <f t="shared" si="0"/>
        <v>2628000</v>
      </c>
      <c r="K8" s="7">
        <f t="shared" si="4"/>
        <v>1051450000</v>
      </c>
      <c r="L8" s="7">
        <f t="shared" si="5"/>
        <v>1577050000</v>
      </c>
      <c r="M8" s="7">
        <f t="shared" si="6"/>
        <v>2102650000</v>
      </c>
      <c r="N8" s="7">
        <f t="shared" si="7"/>
        <v>5256250000</v>
      </c>
      <c r="P8" s="9">
        <f t="shared" si="8"/>
        <v>31</v>
      </c>
      <c r="Q8" s="9">
        <f t="shared" si="9"/>
        <v>39</v>
      </c>
      <c r="R8" s="9">
        <f t="shared" si="10"/>
        <v>45</v>
      </c>
      <c r="S8" s="9">
        <f t="shared" si="11"/>
        <v>72</v>
      </c>
    </row>
    <row r="9" spans="1:19" x14ac:dyDescent="0.25">
      <c r="A9" s="7">
        <v>8</v>
      </c>
      <c r="B9" s="7">
        <f t="shared" si="12"/>
        <v>36000</v>
      </c>
      <c r="E9" s="8"/>
    </row>
    <row r="10" spans="1:19" x14ac:dyDescent="0.25">
      <c r="A10" s="7">
        <v>9</v>
      </c>
      <c r="B10" s="7">
        <f t="shared" si="12"/>
        <v>45000</v>
      </c>
      <c r="E10" s="8"/>
    </row>
    <row r="11" spans="1:19" x14ac:dyDescent="0.25">
      <c r="A11" s="7">
        <v>10</v>
      </c>
      <c r="B11" s="7">
        <f t="shared" si="12"/>
        <v>55000</v>
      </c>
      <c r="E11" s="8"/>
    </row>
    <row r="12" spans="1:19" x14ac:dyDescent="0.25">
      <c r="A12" s="7">
        <v>11</v>
      </c>
      <c r="B12" s="7">
        <f t="shared" si="12"/>
        <v>66000</v>
      </c>
      <c r="E12" s="8"/>
    </row>
    <row r="13" spans="1:19" x14ac:dyDescent="0.25">
      <c r="A13" s="7">
        <v>12</v>
      </c>
      <c r="B13" s="7">
        <f t="shared" si="12"/>
        <v>78000</v>
      </c>
      <c r="E13" s="8"/>
    </row>
    <row r="14" spans="1:19" x14ac:dyDescent="0.25">
      <c r="A14" s="7">
        <v>13</v>
      </c>
      <c r="B14" s="7">
        <f t="shared" si="12"/>
        <v>91000</v>
      </c>
      <c r="E14" s="8"/>
    </row>
    <row r="15" spans="1:19" x14ac:dyDescent="0.25">
      <c r="A15" s="7">
        <v>14</v>
      </c>
      <c r="B15" s="7">
        <f t="shared" si="12"/>
        <v>105000</v>
      </c>
      <c r="E15" s="8"/>
    </row>
    <row r="16" spans="1:19" x14ac:dyDescent="0.25">
      <c r="A16" s="7">
        <v>15</v>
      </c>
      <c r="B16" s="7">
        <f t="shared" si="12"/>
        <v>120000</v>
      </c>
      <c r="E16" s="8"/>
    </row>
    <row r="17" spans="1:5" x14ac:dyDescent="0.25">
      <c r="A17" s="7">
        <v>16</v>
      </c>
      <c r="B17" s="7">
        <f t="shared" si="12"/>
        <v>136000</v>
      </c>
      <c r="E17" s="8"/>
    </row>
    <row r="18" spans="1:5" x14ac:dyDescent="0.25">
      <c r="A18" s="7">
        <v>17</v>
      </c>
      <c r="B18" s="7">
        <f t="shared" si="12"/>
        <v>153000</v>
      </c>
      <c r="E18" s="8"/>
    </row>
    <row r="19" spans="1:5" x14ac:dyDescent="0.25">
      <c r="A19" s="7">
        <v>18</v>
      </c>
      <c r="B19" s="7">
        <f t="shared" si="12"/>
        <v>171000</v>
      </c>
      <c r="E19" s="8"/>
    </row>
    <row r="20" spans="1:5" x14ac:dyDescent="0.25">
      <c r="A20" s="7">
        <v>19</v>
      </c>
      <c r="B20" s="7">
        <f t="shared" si="12"/>
        <v>190000</v>
      </c>
      <c r="E20" s="8"/>
    </row>
    <row r="21" spans="1:5" x14ac:dyDescent="0.25">
      <c r="A21" s="7">
        <v>20</v>
      </c>
      <c r="B21" s="7">
        <f t="shared" si="12"/>
        <v>210000</v>
      </c>
      <c r="E21" s="8"/>
    </row>
    <row r="22" spans="1:5" x14ac:dyDescent="0.25">
      <c r="A22" s="7">
        <v>21</v>
      </c>
      <c r="B22" s="7">
        <f t="shared" si="12"/>
        <v>231000</v>
      </c>
      <c r="E22" s="8"/>
    </row>
    <row r="23" spans="1:5" x14ac:dyDescent="0.25">
      <c r="A23" s="7">
        <v>22</v>
      </c>
      <c r="B23" s="7">
        <f t="shared" si="12"/>
        <v>253000</v>
      </c>
      <c r="E23" s="8"/>
    </row>
    <row r="24" spans="1:5" x14ac:dyDescent="0.25">
      <c r="A24" s="7">
        <v>23</v>
      </c>
      <c r="B24" s="7">
        <f t="shared" si="12"/>
        <v>276000</v>
      </c>
      <c r="E24" s="8"/>
    </row>
    <row r="25" spans="1:5" x14ac:dyDescent="0.25">
      <c r="A25" s="7">
        <v>24</v>
      </c>
      <c r="B25" s="7">
        <f t="shared" si="12"/>
        <v>300000</v>
      </c>
      <c r="E25" s="8"/>
    </row>
    <row r="26" spans="1:5" x14ac:dyDescent="0.25">
      <c r="A26" s="7">
        <v>25</v>
      </c>
      <c r="B26" s="7">
        <f t="shared" si="12"/>
        <v>325000</v>
      </c>
      <c r="E26" s="8"/>
    </row>
    <row r="27" spans="1:5" x14ac:dyDescent="0.25">
      <c r="A27" s="7">
        <v>26</v>
      </c>
      <c r="B27" s="7">
        <f t="shared" si="12"/>
        <v>351000</v>
      </c>
      <c r="E27" s="8"/>
    </row>
    <row r="28" spans="1:5" x14ac:dyDescent="0.25">
      <c r="A28" s="7">
        <v>27</v>
      </c>
      <c r="B28" s="7">
        <f t="shared" si="12"/>
        <v>378000</v>
      </c>
      <c r="E28" s="8"/>
    </row>
    <row r="29" spans="1:5" x14ac:dyDescent="0.25">
      <c r="A29" s="7">
        <v>28</v>
      </c>
      <c r="B29" s="7">
        <f t="shared" si="12"/>
        <v>406000</v>
      </c>
      <c r="E29" s="8"/>
    </row>
    <row r="30" spans="1:5" x14ac:dyDescent="0.25">
      <c r="A30" s="7">
        <v>29</v>
      </c>
      <c r="B30" s="7">
        <f t="shared" si="12"/>
        <v>435000</v>
      </c>
      <c r="E30" s="8"/>
    </row>
    <row r="31" spans="1:5" x14ac:dyDescent="0.25">
      <c r="A31" s="7">
        <v>30</v>
      </c>
      <c r="B31" s="7">
        <f t="shared" si="12"/>
        <v>465000</v>
      </c>
      <c r="E31" s="8"/>
    </row>
    <row r="32" spans="1:5" x14ac:dyDescent="0.25">
      <c r="A32" s="7">
        <v>31</v>
      </c>
      <c r="B32" s="7">
        <f t="shared" si="12"/>
        <v>496000</v>
      </c>
      <c r="E32" s="8"/>
    </row>
    <row r="33" spans="1:5" x14ac:dyDescent="0.25">
      <c r="A33" s="7">
        <v>32</v>
      </c>
      <c r="B33" s="7">
        <f t="shared" si="12"/>
        <v>528000</v>
      </c>
      <c r="E33" s="8"/>
    </row>
    <row r="34" spans="1:5" x14ac:dyDescent="0.25">
      <c r="A34" s="7">
        <v>33</v>
      </c>
      <c r="B34" s="7">
        <f t="shared" si="12"/>
        <v>561000</v>
      </c>
      <c r="E34" s="8"/>
    </row>
    <row r="35" spans="1:5" x14ac:dyDescent="0.25">
      <c r="A35" s="7">
        <v>34</v>
      </c>
      <c r="B35" s="7">
        <f t="shared" si="12"/>
        <v>595000</v>
      </c>
      <c r="E35" s="8"/>
    </row>
    <row r="36" spans="1:5" x14ac:dyDescent="0.25">
      <c r="A36" s="7">
        <v>35</v>
      </c>
      <c r="B36" s="7">
        <f t="shared" si="12"/>
        <v>630000</v>
      </c>
      <c r="E36" s="8"/>
    </row>
    <row r="37" spans="1:5" x14ac:dyDescent="0.25">
      <c r="A37" s="7">
        <v>36</v>
      </c>
      <c r="B37" s="7">
        <f t="shared" si="12"/>
        <v>666000</v>
      </c>
      <c r="E37" s="8"/>
    </row>
    <row r="38" spans="1:5" x14ac:dyDescent="0.25">
      <c r="A38" s="7">
        <v>37</v>
      </c>
      <c r="B38" s="7">
        <f t="shared" si="12"/>
        <v>703000</v>
      </c>
      <c r="E38" s="8"/>
    </row>
    <row r="39" spans="1:5" x14ac:dyDescent="0.25">
      <c r="A39" s="7">
        <v>38</v>
      </c>
      <c r="B39" s="7">
        <f t="shared" si="12"/>
        <v>741000</v>
      </c>
      <c r="E39" s="8"/>
    </row>
    <row r="40" spans="1:5" x14ac:dyDescent="0.25">
      <c r="A40" s="7">
        <v>39</v>
      </c>
      <c r="B40" s="7">
        <f t="shared" si="12"/>
        <v>780000</v>
      </c>
      <c r="E40" s="8"/>
    </row>
    <row r="41" spans="1:5" x14ac:dyDescent="0.25">
      <c r="A41" s="7">
        <v>40</v>
      </c>
      <c r="B41" s="7">
        <f t="shared" si="12"/>
        <v>820000</v>
      </c>
      <c r="E41" s="8"/>
    </row>
    <row r="42" spans="1:5" x14ac:dyDescent="0.25">
      <c r="A42" s="7">
        <v>41</v>
      </c>
      <c r="B42" s="7">
        <f t="shared" si="12"/>
        <v>861000</v>
      </c>
      <c r="E42" s="8"/>
    </row>
    <row r="43" spans="1:5" x14ac:dyDescent="0.25">
      <c r="A43" s="7">
        <v>42</v>
      </c>
      <c r="B43" s="7">
        <f t="shared" si="12"/>
        <v>903000</v>
      </c>
      <c r="E43" s="8"/>
    </row>
    <row r="44" spans="1:5" x14ac:dyDescent="0.25">
      <c r="A44" s="7">
        <v>43</v>
      </c>
      <c r="B44" s="7">
        <f t="shared" si="12"/>
        <v>946000</v>
      </c>
      <c r="E44" s="8"/>
    </row>
    <row r="45" spans="1:5" x14ac:dyDescent="0.25">
      <c r="A45" s="7">
        <v>44</v>
      </c>
      <c r="B45" s="7">
        <f t="shared" si="12"/>
        <v>990000</v>
      </c>
      <c r="E45" s="8"/>
    </row>
    <row r="46" spans="1:5" x14ac:dyDescent="0.25">
      <c r="A46" s="7">
        <v>45</v>
      </c>
      <c r="B46" s="7">
        <f t="shared" si="12"/>
        <v>1035000</v>
      </c>
      <c r="E46" s="8"/>
    </row>
    <row r="47" spans="1:5" x14ac:dyDescent="0.25">
      <c r="A47" s="7">
        <v>46</v>
      </c>
      <c r="B47" s="7">
        <f t="shared" si="12"/>
        <v>1081000</v>
      </c>
      <c r="E47" s="8"/>
    </row>
    <row r="48" spans="1:5" x14ac:dyDescent="0.25">
      <c r="A48" s="7">
        <v>47</v>
      </c>
      <c r="B48" s="7">
        <f t="shared" si="12"/>
        <v>1128000</v>
      </c>
      <c r="E48" s="8"/>
    </row>
    <row r="49" spans="1:5" x14ac:dyDescent="0.25">
      <c r="A49" s="7">
        <v>48</v>
      </c>
      <c r="B49" s="7">
        <f t="shared" si="12"/>
        <v>1176000</v>
      </c>
      <c r="E49" s="8"/>
    </row>
    <row r="50" spans="1:5" x14ac:dyDescent="0.25">
      <c r="A50" s="7">
        <v>49</v>
      </c>
      <c r="B50" s="7">
        <f t="shared" si="12"/>
        <v>1225000</v>
      </c>
      <c r="E50" s="8"/>
    </row>
    <row r="51" spans="1:5" x14ac:dyDescent="0.25">
      <c r="A51" s="7">
        <v>50</v>
      </c>
      <c r="B51" s="7">
        <f t="shared" si="12"/>
        <v>1275000</v>
      </c>
      <c r="E51" s="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arsouyes</dc:creator>
  <cp:lastModifiedBy>Thibaut Henin</cp:lastModifiedBy>
  <dcterms:created xsi:type="dcterms:W3CDTF">2013-07-15T11:23:37Z</dcterms:created>
  <dcterms:modified xsi:type="dcterms:W3CDTF">2014-04-14T13:09:38Z</dcterms:modified>
</cp:coreProperties>
</file>