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867\"/>
    </mc:Choice>
  </mc:AlternateContent>
  <xr:revisionPtr revIDLastSave="0" documentId="8_{D607922D-ADCC-4282-80C7-291E6361043C}" xr6:coauthVersionLast="45" xr6:coauthVersionMax="45" xr10:uidLastSave="{00000000-0000-0000-0000-000000000000}"/>
  <bookViews>
    <workbookView xWindow="-120" yWindow="-120" windowWidth="15600" windowHeight="11760" firstSheet="5" activeTab="5" xr2:uid="{00000000-000D-0000-FFFF-FFFF00000000}"/>
  </bookViews>
  <sheets>
    <sheet name="培训项目申请单" sheetId="10" r:id="rId1"/>
    <sheet name="培训项目结算单" sheetId="11" r:id="rId2"/>
    <sheet name="借款单" sheetId="8" r:id="rId3"/>
    <sheet name="差旅费报销单" sheetId="6" r:id="rId4"/>
    <sheet name="学堂在线付款申请单" sheetId="7" r:id="rId5"/>
    <sheet name="费用报销单" sheetId="5" r:id="rId6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5" l="1"/>
  <c r="P7" i="5"/>
  <c r="E9" i="5"/>
  <c r="N15" i="5"/>
  <c r="F9" i="5"/>
  <c r="N16" i="5"/>
  <c r="G9" i="5"/>
  <c r="N17" i="5"/>
  <c r="H9" i="5"/>
  <c r="N18" i="5"/>
  <c r="I9" i="5"/>
  <c r="N9" i="5"/>
  <c r="N23" i="5"/>
  <c r="J9" i="5"/>
  <c r="N19" i="5"/>
  <c r="K9" i="5"/>
  <c r="N20" i="5"/>
  <c r="L9" i="5"/>
  <c r="N21" i="5"/>
  <c r="M9" i="5"/>
  <c r="N22" i="5"/>
  <c r="O9" i="5"/>
  <c r="N24" i="5"/>
  <c r="D9" i="5"/>
  <c r="N14" i="5"/>
  <c r="M21" i="6"/>
  <c r="L21" i="6"/>
  <c r="K21" i="6"/>
  <c r="J21" i="6"/>
  <c r="H21" i="6"/>
  <c r="G21" i="6"/>
  <c r="F21" i="6"/>
  <c r="E21" i="6"/>
  <c r="D21" i="6"/>
  <c r="N20" i="6"/>
  <c r="N19" i="6"/>
  <c r="N18" i="6"/>
  <c r="N17" i="6"/>
  <c r="N16" i="6"/>
  <c r="N15" i="6"/>
  <c r="N14" i="6"/>
  <c r="N13" i="6"/>
  <c r="N12" i="6"/>
  <c r="N11" i="6"/>
  <c r="N10" i="6"/>
  <c r="N9" i="6"/>
  <c r="N21" i="6"/>
  <c r="I22" i="6"/>
  <c r="J22" i="6"/>
  <c r="F22" i="6"/>
  <c r="P9" i="5"/>
  <c r="F10" i="5"/>
  <c r="N25" i="5"/>
  <c r="I10" i="5"/>
  <c r="J10" i="5"/>
</calcChain>
</file>

<file path=xl/sharedStrings.xml><?xml version="1.0" encoding="utf-8"?>
<sst xmlns="http://schemas.openxmlformats.org/spreadsheetml/2006/main" count="269" uniqueCount="159">
  <si>
    <t>培训项目申请单</t>
    <phoneticPr fontId="14" type="noConversion"/>
  </si>
  <si>
    <t>培训项目：</t>
    <phoneticPr fontId="14" type="noConversion"/>
  </si>
  <si>
    <t>培训时间：</t>
    <phoneticPr fontId="14" type="noConversion"/>
  </si>
  <si>
    <t>预算部门：</t>
    <phoneticPr fontId="14" type="noConversion"/>
  </si>
  <si>
    <t>经办人:</t>
    <phoneticPr fontId="14" type="noConversion"/>
  </si>
  <si>
    <t>培训人数</t>
    <phoneticPr fontId="14" type="noConversion"/>
  </si>
  <si>
    <t>单价</t>
    <phoneticPr fontId="14" type="noConversion"/>
  </si>
  <si>
    <t>预算合计</t>
    <phoneticPr fontId="14" type="noConversion"/>
  </si>
  <si>
    <t>收入</t>
    <phoneticPr fontId="14" type="noConversion"/>
  </si>
  <si>
    <t>预算：</t>
    <phoneticPr fontId="14" type="noConversion"/>
  </si>
  <si>
    <t>补充说明：</t>
  </si>
  <si>
    <t>成本</t>
    <phoneticPr fontId="14" type="noConversion"/>
  </si>
  <si>
    <t>１.场地费</t>
    <phoneticPr fontId="14" type="noConversion"/>
  </si>
  <si>
    <t>２.茶歇费</t>
    <phoneticPr fontId="14" type="noConversion"/>
  </si>
  <si>
    <t>３.专家费</t>
    <phoneticPr fontId="14" type="noConversion"/>
  </si>
  <si>
    <t>４.交通费</t>
    <phoneticPr fontId="14" type="noConversion"/>
  </si>
  <si>
    <t>５.住宿费</t>
    <phoneticPr fontId="14" type="noConversion"/>
  </si>
  <si>
    <t>６.餐费</t>
    <phoneticPr fontId="14" type="noConversion"/>
  </si>
  <si>
    <t>７.办公费</t>
    <phoneticPr fontId="14" type="noConversion"/>
  </si>
  <si>
    <t>成本小计</t>
    <phoneticPr fontId="14" type="noConversion"/>
  </si>
  <si>
    <t>毛利</t>
    <phoneticPr fontId="14" type="noConversion"/>
  </si>
  <si>
    <t>经办部门主管/副总裁审批：</t>
    <phoneticPr fontId="14" type="noConversion"/>
  </si>
  <si>
    <t>预算部门主管/副总裁审批：</t>
    <phoneticPr fontId="14" type="noConversion"/>
  </si>
  <si>
    <t>财务复核：</t>
    <phoneticPr fontId="14" type="noConversion"/>
  </si>
  <si>
    <t>总裁审批：</t>
    <phoneticPr fontId="14" type="noConversion"/>
  </si>
  <si>
    <t>培训项目结算单</t>
    <phoneticPr fontId="14" type="noConversion"/>
  </si>
  <si>
    <t>人数</t>
    <phoneticPr fontId="14" type="noConversion"/>
  </si>
  <si>
    <t>合计</t>
    <phoneticPr fontId="14" type="noConversion"/>
  </si>
  <si>
    <t>差异</t>
    <phoneticPr fontId="14" type="noConversion"/>
  </si>
  <si>
    <t>实际：</t>
    <phoneticPr fontId="14" type="noConversion"/>
  </si>
  <si>
    <t>超支（节约）原因</t>
    <phoneticPr fontId="14" type="noConversion"/>
  </si>
  <si>
    <t>预算人数</t>
    <phoneticPr fontId="14" type="noConversion"/>
  </si>
  <si>
    <t>实际人数</t>
    <phoneticPr fontId="14" type="noConversion"/>
  </si>
  <si>
    <t>实际合计</t>
    <phoneticPr fontId="14" type="noConversion"/>
  </si>
  <si>
    <t>借款单</t>
    <phoneticPr fontId="14" type="noConversion"/>
  </si>
  <si>
    <t xml:space="preserve">2017年 </t>
    <phoneticPr fontId="14" type="noConversion"/>
  </si>
  <si>
    <r>
      <t xml:space="preserve"> </t>
    </r>
    <r>
      <rPr>
        <b/>
        <sz val="12"/>
        <rFont val="宋体"/>
        <charset val="134"/>
      </rPr>
      <t xml:space="preserve">    月</t>
    </r>
    <phoneticPr fontId="14" type="noConversion"/>
  </si>
  <si>
    <t xml:space="preserve">         日</t>
    <phoneticPr fontId="14" type="noConversion"/>
  </si>
  <si>
    <t>部门</t>
    <phoneticPr fontId="14" type="noConversion"/>
  </si>
  <si>
    <t>申请人</t>
    <phoneticPr fontId="14" type="noConversion"/>
  </si>
  <si>
    <t>预算归集部门</t>
    <phoneticPr fontId="14" type="noConversion"/>
  </si>
  <si>
    <t>项目名称</t>
    <phoneticPr fontId="14" type="noConversion"/>
  </si>
  <si>
    <t>借款事由</t>
    <phoneticPr fontId="14" type="noConversion"/>
  </si>
  <si>
    <t>借款金额</t>
    <phoneticPr fontId="14" type="noConversion"/>
  </si>
  <si>
    <t>（小写）</t>
    <phoneticPr fontId="14" type="noConversion"/>
  </si>
  <si>
    <t>大写金额：</t>
    <phoneticPr fontId="14" type="noConversion"/>
  </si>
  <si>
    <t>付款方式</t>
    <phoneticPr fontId="14" type="noConversion"/>
  </si>
  <si>
    <t>现金   口</t>
    <phoneticPr fontId="14" type="noConversion"/>
  </si>
  <si>
    <r>
      <t xml:space="preserve">银行转账   </t>
    </r>
    <r>
      <rPr>
        <sz val="16"/>
        <rFont val="宋体"/>
        <charset val="134"/>
      </rPr>
      <t>口</t>
    </r>
    <phoneticPr fontId="14" type="noConversion"/>
  </si>
  <si>
    <t>汇入单位名称：</t>
    <phoneticPr fontId="14" type="noConversion"/>
  </si>
  <si>
    <t>账        号：</t>
    <phoneticPr fontId="14" type="noConversion"/>
  </si>
  <si>
    <t>开  户    行：</t>
    <phoneticPr fontId="14" type="noConversion"/>
  </si>
  <si>
    <r>
      <rPr>
        <b/>
        <sz val="14"/>
        <rFont val="宋体"/>
        <charset val="134"/>
      </rPr>
      <t>审批意见</t>
    </r>
    <r>
      <rPr>
        <sz val="12"/>
        <rFont val="宋体"/>
        <charset val="134"/>
      </rPr>
      <t xml:space="preserve">
本人意见
或
授权人意见</t>
    </r>
  </si>
  <si>
    <t>财务单据复核</t>
    <phoneticPr fontId="14" type="noConversion"/>
  </si>
  <si>
    <t>预算部门主管审批</t>
    <phoneticPr fontId="14" type="noConversion"/>
  </si>
  <si>
    <t>财务总监</t>
    <phoneticPr fontId="14" type="noConversion"/>
  </si>
  <si>
    <t>总裁</t>
    <phoneticPr fontId="14" type="noConversion"/>
  </si>
  <si>
    <t>出纳</t>
    <phoneticPr fontId="14" type="noConversion"/>
  </si>
  <si>
    <t>备注：超过1万元的员工预支款，需要提供预算明细；</t>
    <phoneticPr fontId="14" type="noConversion"/>
  </si>
  <si>
    <t>差旅费报销单</t>
    <phoneticPr fontId="17" type="noConversion"/>
  </si>
  <si>
    <t>所属公司：</t>
    <phoneticPr fontId="16" type="noConversion"/>
  </si>
  <si>
    <t>北京慕华信息科技有限公司</t>
    <phoneticPr fontId="14" type="noConversion"/>
  </si>
  <si>
    <t>申请部门：</t>
    <phoneticPr fontId="16" type="noConversion"/>
  </si>
  <si>
    <t>出差人：</t>
    <phoneticPr fontId="16" type="noConversion"/>
  </si>
  <si>
    <t>预算所属部门：</t>
    <phoneticPr fontId="16" type="noConversion"/>
  </si>
  <si>
    <t>出差项目/出差人员及随行人员</t>
    <phoneticPr fontId="17" type="noConversion"/>
  </si>
  <si>
    <t>附单据张数：</t>
    <phoneticPr fontId="17" type="noConversion"/>
  </si>
  <si>
    <t>日期</t>
  </si>
  <si>
    <t>摘 要</t>
  </si>
  <si>
    <t>币种</t>
  </si>
  <si>
    <t>机票/火车票</t>
  </si>
  <si>
    <t>住宿费</t>
  </si>
  <si>
    <t>交通费</t>
  </si>
  <si>
    <t>餐费</t>
  </si>
  <si>
    <t>食品</t>
  </si>
  <si>
    <t>快递费</t>
  </si>
  <si>
    <t>低值易耗品</t>
  </si>
  <si>
    <t>耗材</t>
  </si>
  <si>
    <t>办公费</t>
  </si>
  <si>
    <t>其他</t>
  </si>
  <si>
    <t>小计</t>
  </si>
  <si>
    <t>20150708</t>
    <phoneticPr fontId="15" type="noConversion"/>
  </si>
  <si>
    <t>去宁波开会（北京-宁波）</t>
    <phoneticPr fontId="15" type="noConversion"/>
  </si>
  <si>
    <t>人民币</t>
  </si>
  <si>
    <t>去宁波开会（宁波-北京）</t>
    <phoneticPr fontId="15" type="noConversion"/>
  </si>
  <si>
    <t xml:space="preserve">本 次 费 用 合 计 (元)   </t>
  </si>
  <si>
    <t>预   借   款（元）</t>
  </si>
  <si>
    <t>还 款（元）</t>
  </si>
  <si>
    <t>报销金额（元）</t>
  </si>
  <si>
    <t>财务单据复核：</t>
    <phoneticPr fontId="16" type="noConversion"/>
  </si>
  <si>
    <t>财务总监：</t>
    <phoneticPr fontId="14" type="noConversion"/>
  </si>
  <si>
    <t>总裁：</t>
    <phoneticPr fontId="14" type="noConversion"/>
  </si>
  <si>
    <t>填表要求：</t>
  </si>
  <si>
    <t>1.右上角的六项基本内容，包括出差人、出差事由、附单据张数等需要准确填写；</t>
  </si>
  <si>
    <t>领款人：</t>
    <phoneticPr fontId="17" type="noConversion"/>
  </si>
  <si>
    <t>2.日期所在列填写的是业务实际发生日期；</t>
  </si>
  <si>
    <t>银行账号</t>
    <phoneticPr fontId="17" type="noConversion"/>
  </si>
  <si>
    <t>3.摘要需要完整地描述清楚业务的主要信息；</t>
  </si>
  <si>
    <t>开户银行</t>
    <phoneticPr fontId="17" type="noConversion"/>
  </si>
  <si>
    <t xml:space="preserve"> </t>
  </si>
  <si>
    <t>4.根据取得发票的具体内容填入相应的分类费用表格；</t>
  </si>
  <si>
    <r>
      <t>在实际填写过程中，如有任何问题请随时与财务部联系。财务部电话：010-8215250</t>
    </r>
    <r>
      <rPr>
        <sz val="10"/>
        <rFont val="宋体"/>
        <charset val="134"/>
      </rPr>
      <t>9</t>
    </r>
    <phoneticPr fontId="17" type="noConversion"/>
  </si>
  <si>
    <t>学堂在线付款申请单</t>
    <phoneticPr fontId="14" type="noConversion"/>
  </si>
  <si>
    <t>报销日期</t>
    <phoneticPr fontId="14" type="noConversion"/>
  </si>
  <si>
    <t>年</t>
  </si>
  <si>
    <t>月</t>
  </si>
  <si>
    <t>日</t>
  </si>
  <si>
    <t>付款单位：</t>
    <phoneticPr fontId="14" type="noConversion"/>
  </si>
  <si>
    <t>票据</t>
    <phoneticPr fontId="14" type="noConversion"/>
  </si>
  <si>
    <t>经办人</t>
  </si>
  <si>
    <t>申请部门</t>
    <phoneticPr fontId="14" type="noConversion"/>
  </si>
  <si>
    <t>预算所属部门</t>
    <phoneticPr fontId="14" type="noConversion"/>
  </si>
  <si>
    <t>费用类型</t>
    <phoneticPr fontId="14" type="noConversion"/>
  </si>
  <si>
    <t>合同金额</t>
  </si>
  <si>
    <t>累计付款金</t>
    <phoneticPr fontId="14" type="noConversion"/>
  </si>
  <si>
    <t>收款单位</t>
  </si>
  <si>
    <t>合同签订单位</t>
    <phoneticPr fontId="14" type="noConversion"/>
  </si>
  <si>
    <t>付款方式</t>
  </si>
  <si>
    <t>汇款</t>
    <phoneticPr fontId="14" type="noConversion"/>
  </si>
  <si>
    <t>支票</t>
  </si>
  <si>
    <t>现金</t>
  </si>
  <si>
    <t>开户行</t>
  </si>
  <si>
    <t>省</t>
  </si>
  <si>
    <t>市</t>
  </si>
  <si>
    <t>账号</t>
    <phoneticPr fontId="14" type="noConversion"/>
  </si>
  <si>
    <t>预付款金额</t>
    <phoneticPr fontId="14" type="noConversion"/>
  </si>
  <si>
    <t>大写</t>
  </si>
  <si>
    <t>小写</t>
  </si>
  <si>
    <t>说明</t>
  </si>
  <si>
    <t>经办部门主管/副总裁审批</t>
    <phoneticPr fontId="14" type="noConversion"/>
  </si>
  <si>
    <t>预算部门主管/副总裁审批</t>
    <phoneticPr fontId="14" type="noConversion"/>
  </si>
  <si>
    <t>董事长</t>
    <phoneticPr fontId="14" type="noConversion"/>
  </si>
  <si>
    <t>费用类型：</t>
    <phoneticPr fontId="14" type="noConversion"/>
  </si>
  <si>
    <t>人工费用、投标相关、业务宣传费、资质相关、办公费、差旅费、交通费、业务招待费、邮电通讯费、会议费、房租物业费、人力资源费、中介服务费、折旧摊销、其他等</t>
    <phoneticPr fontId="14" type="noConversion"/>
  </si>
  <si>
    <t>成本类型：</t>
    <phoneticPr fontId="14" type="noConversion"/>
  </si>
  <si>
    <t>课程制作、代理分成、版权金、课程分成、考试分成、spoc技术开发、专家老师劳务费、命题服务费、证书服务费、其他等</t>
    <phoneticPr fontId="14" type="noConversion"/>
  </si>
  <si>
    <t>费用报销单</t>
    <phoneticPr fontId="14" type="noConversion"/>
  </si>
  <si>
    <t>技术中心-前端开发组</t>
    <phoneticPr fontId="14" type="noConversion"/>
  </si>
  <si>
    <t>报销人：</t>
    <phoneticPr fontId="16" type="noConversion"/>
  </si>
  <si>
    <t>林小蕾</t>
    <phoneticPr fontId="14" type="noConversion"/>
  </si>
  <si>
    <t>日期：</t>
    <phoneticPr fontId="16" type="noConversion"/>
  </si>
  <si>
    <t>附单据张数：</t>
    <phoneticPr fontId="14" type="noConversion"/>
  </si>
  <si>
    <t>业务招待费</t>
  </si>
  <si>
    <t>通讯费</t>
  </si>
  <si>
    <r>
      <t>展览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展示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会议费</t>
    </r>
  </si>
  <si>
    <r>
      <t>图书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软件</t>
    </r>
  </si>
  <si>
    <t>2017-8-24 01:01</t>
    <phoneticPr fontId="14" type="noConversion"/>
  </si>
  <si>
    <t>易方机器人项目：前端-吕栋梁，晚上加班</t>
    <phoneticPr fontId="14" type="noConversion"/>
  </si>
  <si>
    <t>人民币</t>
    <phoneticPr fontId="14" type="noConversion"/>
  </si>
  <si>
    <t>2017-8-25 00:18</t>
    <phoneticPr fontId="14" type="noConversion"/>
  </si>
  <si>
    <t>1.右上角的六项基本内容，包括报销人、部门、附单据张数、职位等需要准确填写；</t>
  </si>
  <si>
    <t>宣传费</t>
  </si>
  <si>
    <t>银行账号：</t>
    <phoneticPr fontId="17" type="noConversion"/>
  </si>
  <si>
    <t>6214850109418696</t>
    <phoneticPr fontId="14" type="noConversion"/>
  </si>
  <si>
    <t>5.所有签署合同的款项均不在此表填列，需单独填写支出凭单走审批付款流程；</t>
  </si>
  <si>
    <t>开户银行：</t>
    <phoneticPr fontId="17" type="noConversion"/>
  </si>
  <si>
    <t>图书</t>
  </si>
  <si>
    <r>
      <t>在实际填写过程中，如有任何问题请随时与财务部联系。财务部电话：010-8215250</t>
    </r>
    <r>
      <rPr>
        <sz val="10"/>
        <rFont val="宋体"/>
        <charset val="134"/>
      </rPr>
      <t>9</t>
    </r>
    <phoneticPr fontId="14" type="noConversion"/>
  </si>
  <si>
    <t>合 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</si>
</sst>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409]mmm\/yy;@"/>
  </numFmts>
  <fonts count="27">
    <font>
      <sz val="12"/>
      <name val="宋体"/>
      <charset val="134"/>
    </font>
    <font>
      <b/>
      <sz val="14"/>
      <color indexed="62"/>
      <name val="宋体"/>
      <charset val="134"/>
    </font>
    <font>
      <b/>
      <sz val="14"/>
      <color indexed="62"/>
      <name val="Tahoma"/>
      <family val="2"/>
      <charset val="204"/>
    </font>
    <font>
      <sz val="10"/>
      <name val="宋体"/>
      <charset val="134"/>
    </font>
    <font>
      <sz val="9"/>
      <color indexed="8"/>
      <name val="微软雅黑"/>
      <family val="2"/>
      <charset val="134"/>
    </font>
    <font>
      <sz val="10"/>
      <name val="Times New Roman"/>
      <family val="1"/>
      <charset val="204"/>
    </font>
    <font>
      <b/>
      <sz val="10"/>
      <name val="宋体"/>
      <charset val="134"/>
    </font>
    <font>
      <b/>
      <sz val="12"/>
      <name val="宋体"/>
      <charset val="134"/>
    </font>
    <font>
      <b/>
      <sz val="10"/>
      <color indexed="17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8"/>
      <name val="宋体"/>
      <charset val="134"/>
    </font>
    <font>
      <sz val="16"/>
      <name val="宋体"/>
      <charset val="134"/>
    </font>
    <font>
      <b/>
      <sz val="24"/>
      <name val="宋体"/>
      <charset val="134"/>
    </font>
    <font>
      <b/>
      <sz val="9"/>
      <name val="宋体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Protection="0">
      <alignment vertical="center"/>
    </xf>
    <xf numFmtId="43" fontId="13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Alignment="1"/>
    <xf numFmtId="0" fontId="6" fillId="0" borderId="0" xfId="0" applyFont="1" applyAlignment="1">
      <alignment vertical="center"/>
    </xf>
    <xf numFmtId="49" fontId="8" fillId="0" borderId="0" xfId="0" applyNumberFormat="1" applyFont="1" applyAlignment="1"/>
    <xf numFmtId="176" fontId="8" fillId="0" borderId="0" xfId="0" applyNumberFormat="1" applyFont="1" applyFill="1" applyBorder="1" applyAlignment="1">
      <alignment horizontal="left"/>
    </xf>
    <xf numFmtId="40" fontId="5" fillId="0" borderId="0" xfId="0" applyNumberFormat="1" applyFont="1" applyAlignment="1"/>
    <xf numFmtId="40" fontId="9" fillId="0" borderId="0" xfId="0" applyNumberFormat="1" applyFont="1" applyAlignment="1"/>
    <xf numFmtId="49" fontId="3" fillId="0" borderId="1" xfId="0" applyNumberFormat="1" applyFont="1" applyFill="1" applyBorder="1" applyAlignment="1">
      <alignment horizontal="center" vertical="center"/>
    </xf>
    <xf numFmtId="40" fontId="3" fillId="0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/>
    </xf>
    <xf numFmtId="40" fontId="5" fillId="0" borderId="4" xfId="0" applyNumberFormat="1" applyFont="1" applyFill="1" applyBorder="1" applyAlignment="1">
      <alignment wrapText="1"/>
    </xf>
    <xf numFmtId="40" fontId="3" fillId="0" borderId="4" xfId="0" applyNumberFormat="1" applyFont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right" vertical="center" wrapText="1"/>
    </xf>
    <xf numFmtId="40" fontId="3" fillId="0" borderId="4" xfId="0" applyNumberFormat="1" applyFont="1" applyFill="1" applyBorder="1" applyAlignment="1">
      <alignment wrapText="1"/>
    </xf>
    <xf numFmtId="40" fontId="5" fillId="0" borderId="4" xfId="0" applyNumberFormat="1" applyFont="1" applyBorder="1" applyAlignment="1"/>
    <xf numFmtId="40" fontId="5" fillId="0" borderId="4" xfId="0" applyNumberFormat="1" applyFont="1" applyFill="1" applyBorder="1" applyAlignment="1"/>
    <xf numFmtId="40" fontId="6" fillId="2" borderId="5" xfId="0" applyNumberFormat="1" applyFont="1" applyFill="1" applyBorder="1" applyAlignment="1">
      <alignment horizontal="right" vertical="center"/>
    </xf>
    <xf numFmtId="40" fontId="6" fillId="2" borderId="6" xfId="0" applyNumberFormat="1" applyFont="1" applyFill="1" applyBorder="1" applyAlignment="1">
      <alignment horizontal="right" vertical="center"/>
    </xf>
    <xf numFmtId="40" fontId="6" fillId="0" borderId="6" xfId="0" applyNumberFormat="1" applyFont="1" applyBorder="1" applyAlignment="1"/>
    <xf numFmtId="49" fontId="3" fillId="0" borderId="0" xfId="0" applyNumberFormat="1" applyFont="1">
      <alignment vertical="center"/>
    </xf>
    <xf numFmtId="0" fontId="6" fillId="0" borderId="0" xfId="0" applyFont="1" applyBorder="1" applyAlignment="1">
      <alignment vertical="center"/>
    </xf>
    <xf numFmtId="40" fontId="10" fillId="0" borderId="0" xfId="0" applyNumberFormat="1" applyFont="1" applyFill="1" applyBorder="1" applyAlignment="1">
      <alignment horizontal="right" vertical="center"/>
    </xf>
    <xf numFmtId="40" fontId="5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43" fontId="3" fillId="0" borderId="0" xfId="0" applyNumberFormat="1" applyFont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40" fontId="11" fillId="0" borderId="0" xfId="0" applyNumberFormat="1" applyFont="1" applyBorder="1" applyAlignment="1"/>
    <xf numFmtId="40" fontId="3" fillId="0" borderId="7" xfId="0" applyNumberFormat="1" applyFont="1" applyFill="1" applyBorder="1" applyAlignment="1">
      <alignment horizontal="center" vertical="center" wrapText="1"/>
    </xf>
    <xf numFmtId="40" fontId="5" fillId="0" borderId="8" xfId="0" applyNumberFormat="1" applyFont="1" applyFill="1" applyBorder="1" applyAlignment="1">
      <alignment horizontal="center" vertical="center" wrapText="1"/>
    </xf>
    <xf numFmtId="40" fontId="5" fillId="0" borderId="8" xfId="0" applyNumberFormat="1" applyFont="1" applyBorder="1" applyAlignment="1">
      <alignment horizontal="center"/>
    </xf>
    <xf numFmtId="40" fontId="6" fillId="0" borderId="9" xfId="0" applyNumberFormat="1" applyFont="1" applyBorder="1" applyAlignment="1"/>
    <xf numFmtId="2" fontId="5" fillId="0" borderId="6" xfId="0" applyNumberFormat="1" applyFont="1" applyFill="1" applyBorder="1" applyAlignment="1">
      <alignment horizontal="right" vertical="center" wrapText="1"/>
    </xf>
    <xf numFmtId="0" fontId="12" fillId="0" borderId="10" xfId="1" applyNumberFormat="1" applyFont="1" applyFill="1" applyBorder="1" applyAlignment="1">
      <alignment vertical="center"/>
    </xf>
    <xf numFmtId="43" fontId="12" fillId="0" borderId="7" xfId="2" applyFont="1" applyFill="1" applyBorder="1" applyAlignment="1">
      <alignment vertical="center"/>
    </xf>
    <xf numFmtId="0" fontId="12" fillId="0" borderId="11" xfId="1" applyNumberFormat="1" applyFont="1" applyFill="1" applyBorder="1" applyAlignment="1">
      <alignment vertical="center"/>
    </xf>
    <xf numFmtId="43" fontId="12" fillId="0" borderId="8" xfId="2" applyFont="1" applyFill="1" applyBorder="1" applyAlignment="1">
      <alignment vertical="center"/>
    </xf>
    <xf numFmtId="0" fontId="12" fillId="0" borderId="12" xfId="1" applyNumberFormat="1" applyFont="1" applyFill="1" applyBorder="1" applyAlignment="1">
      <alignment vertical="center"/>
    </xf>
    <xf numFmtId="43" fontId="12" fillId="0" borderId="13" xfId="2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14" xfId="0" applyNumberFormat="1" applyFont="1" applyFill="1" applyBorder="1" applyAlignment="1" applyProtection="1">
      <alignment vertical="center"/>
      <protection locked="0"/>
    </xf>
    <xf numFmtId="0" fontId="0" fillId="0" borderId="14" xfId="0" applyBorder="1">
      <alignment vertical="center"/>
    </xf>
    <xf numFmtId="0" fontId="3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0" fontId="3" fillId="0" borderId="17" xfId="0" applyNumberFormat="1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top"/>
    </xf>
    <xf numFmtId="0" fontId="3" fillId="0" borderId="0" xfId="0" applyFont="1" applyBorder="1" applyAlignment="1" applyProtection="1">
      <alignment horizontal="center" vertical="top" wrapText="1"/>
    </xf>
    <xf numFmtId="0" fontId="19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3" fillId="0" borderId="0" xfId="0" applyFont="1">
      <alignment vertical="center"/>
    </xf>
    <xf numFmtId="0" fontId="23" fillId="0" borderId="4" xfId="0" applyFont="1" applyBorder="1">
      <alignment vertical="center"/>
    </xf>
    <xf numFmtId="0" fontId="23" fillId="0" borderId="0" xfId="0" applyFont="1">
      <alignment vertical="center"/>
    </xf>
    <xf numFmtId="40" fontId="10" fillId="0" borderId="14" xfId="0" applyNumberFormat="1" applyFont="1" applyFill="1" applyBorder="1" applyAlignment="1">
      <alignment vertical="center"/>
    </xf>
    <xf numFmtId="40" fontId="5" fillId="0" borderId="14" xfId="0" applyNumberFormat="1" applyFont="1" applyBorder="1" applyAlignment="1"/>
    <xf numFmtId="0" fontId="3" fillId="0" borderId="14" xfId="0" applyFont="1" applyBorder="1" applyAlignment="1">
      <alignment horizontal="center" vertical="center"/>
    </xf>
    <xf numFmtId="40" fontId="6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23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40" fontId="6" fillId="2" borderId="0" xfId="0" applyNumberFormat="1" applyFont="1" applyFill="1" applyBorder="1" applyAlignment="1">
      <alignment horizontal="right" vertical="center"/>
    </xf>
    <xf numFmtId="40" fontId="10" fillId="2" borderId="0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40" fontId="6" fillId="0" borderId="0" xfId="0" applyNumberFormat="1" applyFont="1" applyBorder="1" applyAlignment="1"/>
    <xf numFmtId="2" fontId="5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/>
    <xf numFmtId="40" fontId="10" fillId="0" borderId="0" xfId="0" applyNumberFormat="1" applyFont="1" applyFill="1" applyBorder="1" applyAlignment="1">
      <alignment horizontal="center" vertical="center"/>
    </xf>
    <xf numFmtId="40" fontId="5" fillId="0" borderId="0" xfId="0" applyNumberFormat="1" applyFont="1" applyBorder="1" applyAlignment="1">
      <alignment horizontal="center"/>
    </xf>
    <xf numFmtId="0" fontId="22" fillId="0" borderId="1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0" fillId="0" borderId="14" xfId="0" applyNumberFormat="1" applyBorder="1">
      <alignment vertical="center"/>
    </xf>
    <xf numFmtId="0" fontId="2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center"/>
    </xf>
    <xf numFmtId="40" fontId="5" fillId="0" borderId="14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0" fontId="0" fillId="0" borderId="4" xfId="0" applyFont="1" applyBorder="1" applyAlignment="1" applyProtection="1">
      <alignment horizontal="center" vertical="center" wrapText="1"/>
    </xf>
    <xf numFmtId="40" fontId="6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top" wrapText="1"/>
    </xf>
    <xf numFmtId="0" fontId="13" fillId="0" borderId="4" xfId="0" applyFont="1" applyBorder="1" applyAlignment="1">
      <alignment horizontal="left" vertical="center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0" fontId="6" fillId="2" borderId="3" xfId="0" applyNumberFormat="1" applyFont="1" applyFill="1" applyBorder="1" applyAlignment="1">
      <alignment horizontal="right" vertical="center"/>
    </xf>
    <xf numFmtId="40" fontId="10" fillId="2" borderId="4" xfId="0" applyNumberFormat="1" applyFont="1" applyFill="1" applyBorder="1" applyAlignment="1">
      <alignment horizontal="right" vertical="center"/>
    </xf>
    <xf numFmtId="40" fontId="10" fillId="2" borderId="6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40" fontId="5" fillId="0" borderId="6" xfId="0" applyNumberFormat="1" applyFont="1" applyBorder="1" applyAlignment="1"/>
    <xf numFmtId="0" fontId="0" fillId="0" borderId="6" xfId="0" applyBorder="1" applyAlignment="1"/>
    <xf numFmtId="0" fontId="0" fillId="0" borderId="13" xfId="0" applyBorder="1" applyAlignment="1"/>
    <xf numFmtId="0" fontId="7" fillId="0" borderId="4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40" fontId="6" fillId="0" borderId="19" xfId="0" applyNumberFormat="1" applyFont="1" applyBorder="1" applyAlignment="1">
      <alignment horizontal="center" vertical="center" wrapText="1"/>
    </xf>
    <xf numFmtId="40" fontId="6" fillId="0" borderId="20" xfId="0" applyNumberFormat="1" applyFont="1" applyBorder="1" applyAlignment="1">
      <alignment horizontal="center" vertical="center" wrapText="1"/>
    </xf>
    <xf numFmtId="0" fontId="3" fillId="0" borderId="22" xfId="0" applyFont="1" applyBorder="1" applyAlignment="1" applyProtection="1">
      <alignment horizontal="center" vertical="top"/>
    </xf>
    <xf numFmtId="0" fontId="3" fillId="0" borderId="23" xfId="0" applyFont="1" applyBorder="1" applyAlignment="1" applyProtection="1">
      <alignment horizontal="center" vertical="top"/>
    </xf>
    <xf numFmtId="0" fontId="3" fillId="0" borderId="24" xfId="0" applyFont="1" applyBorder="1" applyAlignment="1" applyProtection="1">
      <alignment horizontal="center" vertical="top"/>
    </xf>
    <xf numFmtId="0" fontId="3" fillId="0" borderId="25" xfId="0" applyFont="1" applyBorder="1" applyAlignment="1" applyProtection="1">
      <alignment horizontal="center" vertical="top"/>
    </xf>
    <xf numFmtId="0" fontId="3" fillId="0" borderId="21" xfId="0" applyFont="1" applyBorder="1" applyAlignment="1" applyProtection="1">
      <alignment horizontal="center" vertical="top"/>
    </xf>
    <xf numFmtId="0" fontId="3" fillId="0" borderId="26" xfId="0" applyFont="1" applyBorder="1" applyAlignment="1" applyProtection="1">
      <alignment horizontal="center" vertical="top"/>
    </xf>
    <xf numFmtId="0" fontId="7" fillId="0" borderId="19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49" fontId="6" fillId="0" borderId="4" xfId="0" applyNumberFormat="1" applyFont="1" applyBorder="1" applyAlignment="1" applyProtection="1">
      <alignment horizontal="left" vertical="center"/>
    </xf>
    <xf numFmtId="0" fontId="6" fillId="0" borderId="4" xfId="0" applyNumberFormat="1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3" fillId="0" borderId="4" xfId="0" applyNumberFormat="1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top"/>
    </xf>
    <xf numFmtId="0" fontId="3" fillId="0" borderId="0" xfId="0" applyFont="1" applyBorder="1" applyAlignment="1" applyProtection="1">
      <alignment horizontal="left" vertical="top" wrapText="1"/>
    </xf>
    <xf numFmtId="0" fontId="3" fillId="0" borderId="22" xfId="0" applyFont="1" applyBorder="1" applyAlignment="1" applyProtection="1">
      <alignment horizontal="center" vertical="top" wrapText="1"/>
      <protection locked="0"/>
    </xf>
    <xf numFmtId="0" fontId="3" fillId="0" borderId="28" xfId="0" applyFont="1" applyBorder="1" applyAlignment="1" applyProtection="1">
      <alignment horizontal="center" vertical="top" wrapText="1"/>
      <protection locked="0"/>
    </xf>
    <xf numFmtId="0" fontId="3" fillId="0" borderId="23" xfId="0" applyFont="1" applyBorder="1" applyAlignment="1" applyProtection="1">
      <alignment horizontal="center" vertical="top" wrapText="1"/>
      <protection locked="0"/>
    </xf>
    <xf numFmtId="0" fontId="3" fillId="0" borderId="24" xfId="0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3" fillId="0" borderId="25" xfId="0" applyFont="1" applyBorder="1" applyAlignment="1" applyProtection="1">
      <alignment horizontal="center" vertical="top" wrapText="1"/>
      <protection locked="0"/>
    </xf>
    <xf numFmtId="0" fontId="3" fillId="0" borderId="21" xfId="0" applyFont="1" applyBorder="1" applyAlignment="1" applyProtection="1">
      <alignment horizontal="center" vertical="top" wrapText="1"/>
      <protection locked="0"/>
    </xf>
    <xf numFmtId="0" fontId="3" fillId="0" borderId="14" xfId="0" applyFont="1" applyBorder="1" applyAlignment="1" applyProtection="1">
      <alignment horizontal="center" vertical="top" wrapText="1"/>
      <protection locked="0"/>
    </xf>
    <xf numFmtId="0" fontId="3" fillId="0" borderId="26" xfId="0" applyFont="1" applyBorder="1" applyAlignment="1" applyProtection="1">
      <alignment horizontal="center" vertical="top" wrapText="1"/>
      <protection locked="0"/>
    </xf>
    <xf numFmtId="40" fontId="6" fillId="0" borderId="15" xfId="0" applyNumberFormat="1" applyFont="1" applyBorder="1" applyAlignment="1">
      <alignment horizontal="center" vertical="center"/>
    </xf>
    <xf numFmtId="40" fontId="6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40" fontId="6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top" wrapText="1"/>
    </xf>
    <xf numFmtId="0" fontId="3" fillId="0" borderId="23" xfId="0" applyFont="1" applyBorder="1" applyAlignment="1" applyProtection="1">
      <alignment horizontal="center" vertical="top" wrapText="1"/>
    </xf>
    <xf numFmtId="0" fontId="3" fillId="0" borderId="24" xfId="0" applyFont="1" applyBorder="1" applyAlignment="1" applyProtection="1">
      <alignment horizontal="center" vertical="top" wrapText="1"/>
    </xf>
    <xf numFmtId="0" fontId="3" fillId="0" borderId="25" xfId="0" applyFont="1" applyBorder="1" applyAlignment="1" applyProtection="1">
      <alignment horizontal="center" vertical="top" wrapText="1"/>
    </xf>
    <xf numFmtId="0" fontId="3" fillId="0" borderId="21" xfId="0" applyFont="1" applyBorder="1" applyAlignment="1" applyProtection="1">
      <alignment horizontal="center" vertical="top" wrapText="1"/>
    </xf>
    <xf numFmtId="0" fontId="3" fillId="0" borderId="26" xfId="0" applyFont="1" applyBorder="1" applyAlignment="1" applyProtection="1">
      <alignment horizontal="center" vertical="top" wrapText="1"/>
    </xf>
    <xf numFmtId="0" fontId="7" fillId="0" borderId="0" xfId="0" applyFont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40" fontId="10" fillId="0" borderId="14" xfId="0" applyNumberFormat="1" applyFont="1" applyFill="1" applyBorder="1" applyAlignment="1">
      <alignment horizontal="center" vertical="center"/>
    </xf>
    <xf numFmtId="40" fontId="5" fillId="0" borderId="14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0" fontId="10" fillId="2" borderId="9" xfId="0" applyNumberFormat="1" applyFont="1" applyFill="1" applyBorder="1" applyAlignment="1">
      <alignment horizontal="right" vertical="center"/>
    </xf>
    <xf numFmtId="0" fontId="0" fillId="0" borderId="29" xfId="0" applyBorder="1" applyAlignment="1">
      <alignment vertical="center"/>
    </xf>
    <xf numFmtId="40" fontId="5" fillId="0" borderId="9" xfId="0" applyNumberFormat="1" applyFont="1" applyBorder="1" applyAlignment="1"/>
    <xf numFmtId="40" fontId="5" fillId="0" borderId="29" xfId="0" applyNumberFormat="1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40" fontId="6" fillId="0" borderId="14" xfId="0" applyNumberFormat="1" applyFont="1" applyBorder="1" applyAlignment="1">
      <alignment horizontal="center" vertical="center" wrapText="1"/>
    </xf>
    <xf numFmtId="40" fontId="6" fillId="0" borderId="0" xfId="0" applyNumberFormat="1" applyFont="1" applyBorder="1" applyAlignment="1">
      <alignment vertical="center"/>
    </xf>
    <xf numFmtId="40" fontId="6" fillId="0" borderId="14" xfId="0" applyNumberFormat="1" applyFont="1" applyBorder="1" applyAlignment="1">
      <alignment vertical="center"/>
    </xf>
    <xf numFmtId="40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0" fontId="6" fillId="0" borderId="0" xfId="0" applyNumberFormat="1" applyFont="1" applyBorder="1" applyAlignment="1">
      <alignment horizontal="center" vertical="center"/>
    </xf>
    <xf numFmtId="40" fontId="3" fillId="0" borderId="0" xfId="0" applyNumberFormat="1" applyFont="1" applyBorder="1" applyAlignment="1">
      <alignment vertical="center"/>
    </xf>
  </cellXfs>
  <cellStyles count="3">
    <cellStyle name="常规" xfId="0" builtinId="0"/>
    <cellStyle name="常规_Sheet1_1" xfId="1" xr:uid="{00000000-0005-0000-0000-000002000000}"/>
    <cellStyle name="千位分隔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</xdr:col>
      <xdr:colOff>85725</xdr:colOff>
      <xdr:row>1</xdr:row>
      <xdr:rowOff>542925</xdr:rowOff>
    </xdr:to>
    <xdr:pic>
      <xdr:nvPicPr>
        <xdr:cNvPr id="10260" name="图片 1">
          <a:extLst>
            <a:ext uri="{FF2B5EF4-FFF2-40B4-BE49-F238E27FC236}">
              <a16:creationId xmlns:a16="http://schemas.microsoft.com/office/drawing/2014/main" id="{AE560ECE-F45C-45E5-AE4B-3E6BCBF40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2764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123825</xdr:rowOff>
    </xdr:from>
    <xdr:to>
      <xdr:col>2</xdr:col>
      <xdr:colOff>47625</xdr:colOff>
      <xdr:row>1</xdr:row>
      <xdr:rowOff>657225</xdr:rowOff>
    </xdr:to>
    <xdr:pic>
      <xdr:nvPicPr>
        <xdr:cNvPr id="9236" name="图片 1">
          <a:extLst>
            <a:ext uri="{FF2B5EF4-FFF2-40B4-BE49-F238E27FC236}">
              <a16:creationId xmlns:a16="http://schemas.microsoft.com/office/drawing/2014/main" id="{6112F79C-B5CF-4A02-B1AB-FFC23D05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22764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657225</xdr:rowOff>
    </xdr:from>
    <xdr:to>
      <xdr:col>7</xdr:col>
      <xdr:colOff>304800</xdr:colOff>
      <xdr:row>2</xdr:row>
      <xdr:rowOff>419100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D04A30EE-8C13-4C49-B281-18EDE2AED74F}"/>
            </a:ext>
          </a:extLst>
        </xdr:cNvPr>
        <xdr:cNvCxnSpPr/>
      </xdr:nvCxnSpPr>
      <xdr:spPr>
        <a:xfrm>
          <a:off x="4867275" y="657225"/>
          <a:ext cx="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14</xdr:row>
      <xdr:rowOff>657225</xdr:rowOff>
    </xdr:from>
    <xdr:to>
      <xdr:col>7</xdr:col>
      <xdr:colOff>304800</xdr:colOff>
      <xdr:row>16</xdr:row>
      <xdr:rowOff>419100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E7B3F77B-FDFE-412A-9030-8171EDB6BBA9}"/>
            </a:ext>
          </a:extLst>
        </xdr:cNvPr>
        <xdr:cNvCxnSpPr/>
      </xdr:nvCxnSpPr>
      <xdr:spPr>
        <a:xfrm>
          <a:off x="5105400" y="657225"/>
          <a:ext cx="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1495425</xdr:colOff>
      <xdr:row>4</xdr:row>
      <xdr:rowOff>104775</xdr:rowOff>
    </xdr:to>
    <xdr:pic>
      <xdr:nvPicPr>
        <xdr:cNvPr id="5215" name="图片 2">
          <a:extLst>
            <a:ext uri="{FF2B5EF4-FFF2-40B4-BE49-F238E27FC236}">
              <a16:creationId xmlns:a16="http://schemas.microsoft.com/office/drawing/2014/main" id="{BF3E7CAE-654C-4BC7-A801-8DE70EED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2669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3</xdr:col>
      <xdr:colOff>561975</xdr:colOff>
      <xdr:row>1</xdr:row>
      <xdr:rowOff>342900</xdr:rowOff>
    </xdr:to>
    <xdr:pic>
      <xdr:nvPicPr>
        <xdr:cNvPr id="6167" name="图片 1">
          <a:extLst>
            <a:ext uri="{FF2B5EF4-FFF2-40B4-BE49-F238E27FC236}">
              <a16:creationId xmlns:a16="http://schemas.microsoft.com/office/drawing/2014/main" id="{2B3E367D-9EE6-44CC-84BB-842BE7A56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22764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28575</xdr:rowOff>
    </xdr:from>
    <xdr:to>
      <xdr:col>2</xdr:col>
      <xdr:colOff>295275</xdr:colOff>
      <xdr:row>2</xdr:row>
      <xdr:rowOff>76200</xdr:rowOff>
    </xdr:to>
    <xdr:pic>
      <xdr:nvPicPr>
        <xdr:cNvPr id="4207" name="图片 2">
          <a:extLst>
            <a:ext uri="{FF2B5EF4-FFF2-40B4-BE49-F238E27FC236}">
              <a16:creationId xmlns:a16="http://schemas.microsoft.com/office/drawing/2014/main" id="{439DD42A-C1DE-4E46-92F1-76CC48F72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575"/>
          <a:ext cx="19431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C17" sqref="C17"/>
    </sheetView>
  </sheetViews>
  <sheetFormatPr defaultRowHeight="18.75"/>
  <cols>
    <col min="1" max="1" width="12" style="73" customWidth="1"/>
    <col min="2" max="2" width="17.875" style="73" customWidth="1"/>
    <col min="3" max="3" width="24.625" style="73" customWidth="1"/>
    <col min="4" max="4" width="15.875" style="73" customWidth="1"/>
    <col min="5" max="5" width="16.625" style="73" customWidth="1"/>
    <col min="6" max="256" width="11" style="73" customWidth="1"/>
    <col min="257" max="16384" width="9" style="73"/>
  </cols>
  <sheetData>
    <row r="1" spans="1:5" s="81" customFormat="1" ht="26.25" customHeight="1"/>
    <row r="2" spans="1:5" ht="61.5" customHeight="1">
      <c r="A2" s="111" t="s">
        <v>0</v>
      </c>
      <c r="B2" s="112"/>
      <c r="C2" s="112"/>
      <c r="D2" s="112"/>
      <c r="E2" s="112"/>
    </row>
    <row r="3" spans="1:5" ht="27" customHeight="1">
      <c r="A3" s="74" t="s">
        <v>1</v>
      </c>
      <c r="B3" s="110"/>
      <c r="C3" s="110"/>
      <c r="D3" s="110"/>
      <c r="E3" s="110"/>
    </row>
    <row r="4" spans="1:5" ht="27" customHeight="1">
      <c r="A4" s="74" t="s">
        <v>2</v>
      </c>
      <c r="B4" s="110"/>
      <c r="C4" s="110"/>
      <c r="D4" s="110"/>
      <c r="E4" s="110"/>
    </row>
    <row r="5" spans="1:5" ht="27" customHeight="1">
      <c r="A5" s="74" t="s">
        <v>3</v>
      </c>
      <c r="B5" s="110"/>
      <c r="C5" s="110"/>
      <c r="D5" s="113" t="s">
        <v>4</v>
      </c>
      <c r="E5" s="114"/>
    </row>
    <row r="6" spans="1:5" ht="27" customHeight="1">
      <c r="A6" s="74"/>
      <c r="B6" s="74"/>
      <c r="C6" s="74" t="s">
        <v>5</v>
      </c>
      <c r="D6" s="74" t="s">
        <v>6</v>
      </c>
      <c r="E6" s="74" t="s">
        <v>7</v>
      </c>
    </row>
    <row r="7" spans="1:5" ht="27" customHeight="1">
      <c r="A7" s="115" t="s">
        <v>8</v>
      </c>
      <c r="B7" s="74" t="s">
        <v>9</v>
      </c>
      <c r="C7" s="74"/>
      <c r="D7" s="74"/>
      <c r="E7" s="74"/>
    </row>
    <row r="8" spans="1:5" ht="27" customHeight="1">
      <c r="A8" s="116"/>
      <c r="B8" s="74" t="s">
        <v>10</v>
      </c>
      <c r="C8" s="110"/>
      <c r="D8" s="110"/>
      <c r="E8" s="110"/>
    </row>
    <row r="9" spans="1:5" ht="27" customHeight="1">
      <c r="A9" s="110" t="s">
        <v>11</v>
      </c>
      <c r="B9" s="74"/>
      <c r="C9" s="74" t="s">
        <v>5</v>
      </c>
      <c r="D9" s="74" t="s">
        <v>6</v>
      </c>
      <c r="E9" s="74" t="s">
        <v>7</v>
      </c>
    </row>
    <row r="10" spans="1:5" ht="27" customHeight="1">
      <c r="A10" s="110"/>
      <c r="B10" s="74" t="s">
        <v>12</v>
      </c>
      <c r="C10" s="74"/>
      <c r="D10" s="74"/>
      <c r="E10" s="74"/>
    </row>
    <row r="11" spans="1:5" ht="27" customHeight="1">
      <c r="A11" s="110"/>
      <c r="B11" s="74" t="s">
        <v>13</v>
      </c>
      <c r="C11" s="74"/>
      <c r="D11" s="74"/>
      <c r="E11" s="74"/>
    </row>
    <row r="12" spans="1:5" ht="27" customHeight="1">
      <c r="A12" s="110"/>
      <c r="B12" s="74" t="s">
        <v>14</v>
      </c>
      <c r="C12" s="74"/>
      <c r="D12" s="74"/>
      <c r="E12" s="74"/>
    </row>
    <row r="13" spans="1:5" ht="27" customHeight="1">
      <c r="A13" s="110"/>
      <c r="B13" s="74" t="s">
        <v>15</v>
      </c>
      <c r="C13" s="74"/>
      <c r="D13" s="74"/>
      <c r="E13" s="74"/>
    </row>
    <row r="14" spans="1:5" ht="27" customHeight="1">
      <c r="A14" s="110"/>
      <c r="B14" s="74" t="s">
        <v>16</v>
      </c>
      <c r="C14" s="74"/>
      <c r="D14" s="74"/>
      <c r="E14" s="74"/>
    </row>
    <row r="15" spans="1:5" ht="27" customHeight="1">
      <c r="A15" s="110"/>
      <c r="B15" s="74" t="s">
        <v>17</v>
      </c>
      <c r="C15" s="74"/>
      <c r="D15" s="74"/>
      <c r="E15" s="74"/>
    </row>
    <row r="16" spans="1:5" ht="27" customHeight="1">
      <c r="A16" s="110"/>
      <c r="B16" s="74" t="s">
        <v>18</v>
      </c>
      <c r="C16" s="74"/>
      <c r="D16" s="74"/>
      <c r="E16" s="74"/>
    </row>
    <row r="17" spans="1:5" ht="27" customHeight="1">
      <c r="A17" s="110"/>
      <c r="B17" s="74" t="s">
        <v>19</v>
      </c>
      <c r="C17" s="74"/>
      <c r="D17" s="74"/>
      <c r="E17" s="74"/>
    </row>
    <row r="18" spans="1:5" ht="27" customHeight="1">
      <c r="A18" s="99" t="s">
        <v>20</v>
      </c>
      <c r="B18" s="107"/>
      <c r="C18" s="108"/>
      <c r="D18" s="108"/>
      <c r="E18" s="109"/>
    </row>
    <row r="19" spans="1:5" s="81" customFormat="1" ht="22.5" customHeight="1">
      <c r="A19" s="80" t="s">
        <v>21</v>
      </c>
      <c r="B19" s="80"/>
      <c r="D19" s="82" t="s">
        <v>22</v>
      </c>
      <c r="E19" s="75"/>
    </row>
    <row r="20" spans="1:5" s="81" customFormat="1">
      <c r="A20" s="83"/>
      <c r="B20" s="83"/>
      <c r="D20" s="83"/>
      <c r="E20" s="83"/>
    </row>
    <row r="21" spans="1:5" s="81" customFormat="1">
      <c r="A21" s="82" t="s">
        <v>23</v>
      </c>
      <c r="B21" s="83"/>
      <c r="D21" s="82" t="s">
        <v>24</v>
      </c>
      <c r="E21" s="75"/>
    </row>
    <row r="22" spans="1:5" s="81" customFormat="1">
      <c r="A22" s="83"/>
      <c r="B22" s="83"/>
      <c r="D22" s="83"/>
      <c r="E22" s="83"/>
    </row>
    <row r="23" spans="1:5" s="81" customFormat="1"/>
  </sheetData>
  <mergeCells count="9">
    <mergeCell ref="B18:E18"/>
    <mergeCell ref="A9:A17"/>
    <mergeCell ref="A2:E2"/>
    <mergeCell ref="B3:E3"/>
    <mergeCell ref="B4:E4"/>
    <mergeCell ref="B5:C5"/>
    <mergeCell ref="D5:E5"/>
    <mergeCell ref="A7:A8"/>
    <mergeCell ref="C8:E8"/>
  </mergeCells>
  <phoneticPr fontId="14" type="noConversion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C16" sqref="C16"/>
    </sheetView>
  </sheetViews>
  <sheetFormatPr defaultRowHeight="18.75"/>
  <cols>
    <col min="1" max="1" width="12" style="73" customWidth="1"/>
    <col min="2" max="2" width="20.625" style="73" customWidth="1"/>
    <col min="3" max="3" width="18.125" style="73" customWidth="1"/>
    <col min="4" max="4" width="15.125" style="73" customWidth="1"/>
    <col min="5" max="5" width="12.625" style="73" customWidth="1"/>
    <col min="6" max="7" width="15" style="73" customWidth="1"/>
    <col min="8" max="256" width="11" style="73" customWidth="1"/>
    <col min="257" max="16384" width="9" style="73"/>
  </cols>
  <sheetData>
    <row r="1" spans="1:8" s="75" customFormat="1" ht="23.25" customHeight="1"/>
    <row r="2" spans="1:8" ht="61.5" customHeight="1">
      <c r="A2" s="117" t="s">
        <v>25</v>
      </c>
      <c r="B2" s="118"/>
      <c r="C2" s="118"/>
      <c r="D2" s="118"/>
      <c r="E2" s="118"/>
      <c r="F2" s="118"/>
      <c r="G2" s="118"/>
      <c r="H2" s="118"/>
    </row>
    <row r="3" spans="1:8" ht="27" customHeight="1">
      <c r="A3" s="74" t="s">
        <v>1</v>
      </c>
      <c r="B3" s="107"/>
      <c r="C3" s="108"/>
      <c r="D3" s="108"/>
      <c r="E3" s="108"/>
      <c r="F3" s="108"/>
      <c r="G3" s="108"/>
      <c r="H3" s="109"/>
    </row>
    <row r="4" spans="1:8" ht="27" customHeight="1">
      <c r="A4" s="74" t="s">
        <v>2</v>
      </c>
      <c r="B4" s="107"/>
      <c r="C4" s="108"/>
      <c r="D4" s="108"/>
      <c r="E4" s="108"/>
      <c r="F4" s="108"/>
      <c r="G4" s="108"/>
      <c r="H4" s="109"/>
    </row>
    <row r="5" spans="1:8" ht="27" customHeight="1">
      <c r="A5" s="74" t="s">
        <v>3</v>
      </c>
      <c r="B5" s="110"/>
      <c r="C5" s="110"/>
      <c r="D5" s="110"/>
      <c r="E5" s="110"/>
      <c r="F5" s="119" t="s">
        <v>4</v>
      </c>
      <c r="G5" s="113"/>
      <c r="H5" s="114"/>
    </row>
    <row r="6" spans="1:8" ht="27" customHeight="1">
      <c r="A6" s="74"/>
      <c r="B6" s="74"/>
      <c r="C6" s="99" t="s">
        <v>26</v>
      </c>
      <c r="D6" s="110" t="s">
        <v>6</v>
      </c>
      <c r="E6" s="110"/>
      <c r="F6" s="110" t="s">
        <v>27</v>
      </c>
      <c r="G6" s="110"/>
      <c r="H6" s="99" t="s">
        <v>28</v>
      </c>
    </row>
    <row r="7" spans="1:8" ht="27" customHeight="1">
      <c r="A7" s="110" t="s">
        <v>8</v>
      </c>
      <c r="B7" s="74" t="s">
        <v>9</v>
      </c>
      <c r="C7" s="74"/>
      <c r="D7" s="110"/>
      <c r="E7" s="110"/>
      <c r="F7" s="110"/>
      <c r="G7" s="110"/>
      <c r="H7" s="115"/>
    </row>
    <row r="8" spans="1:8" ht="27" customHeight="1">
      <c r="A8" s="110"/>
      <c r="B8" s="74" t="s">
        <v>29</v>
      </c>
      <c r="C8" s="74"/>
      <c r="D8" s="110"/>
      <c r="E8" s="110"/>
      <c r="F8" s="110"/>
      <c r="G8" s="110"/>
      <c r="H8" s="116"/>
    </row>
    <row r="9" spans="1:8" ht="27" customHeight="1">
      <c r="A9" s="110"/>
      <c r="B9" s="74" t="s">
        <v>30</v>
      </c>
      <c r="C9" s="107"/>
      <c r="D9" s="108"/>
      <c r="E9" s="108"/>
      <c r="F9" s="108"/>
      <c r="G9" s="108"/>
      <c r="H9" s="109"/>
    </row>
    <row r="10" spans="1:8" ht="27" customHeight="1">
      <c r="A10" s="110" t="s">
        <v>11</v>
      </c>
      <c r="B10" s="74"/>
      <c r="C10" s="74" t="s">
        <v>31</v>
      </c>
      <c r="D10" s="74" t="s">
        <v>32</v>
      </c>
      <c r="E10" s="74" t="s">
        <v>6</v>
      </c>
      <c r="F10" s="74" t="s">
        <v>7</v>
      </c>
      <c r="G10" s="74" t="s">
        <v>33</v>
      </c>
      <c r="H10" s="99" t="s">
        <v>28</v>
      </c>
    </row>
    <row r="11" spans="1:8" ht="27" customHeight="1">
      <c r="A11" s="110"/>
      <c r="B11" s="74" t="s">
        <v>12</v>
      </c>
      <c r="C11" s="74"/>
      <c r="D11" s="74"/>
      <c r="E11" s="74"/>
      <c r="F11" s="74"/>
      <c r="G11" s="74"/>
      <c r="H11" s="74"/>
    </row>
    <row r="12" spans="1:8" ht="27" customHeight="1">
      <c r="A12" s="110"/>
      <c r="B12" s="74" t="s">
        <v>13</v>
      </c>
      <c r="C12" s="74"/>
      <c r="D12" s="74"/>
      <c r="E12" s="74"/>
      <c r="F12" s="74"/>
      <c r="G12" s="74"/>
      <c r="H12" s="74"/>
    </row>
    <row r="13" spans="1:8" ht="27" customHeight="1">
      <c r="A13" s="110"/>
      <c r="B13" s="74" t="s">
        <v>14</v>
      </c>
      <c r="C13" s="74"/>
      <c r="D13" s="74"/>
      <c r="E13" s="74"/>
      <c r="F13" s="74"/>
      <c r="G13" s="74"/>
      <c r="H13" s="74"/>
    </row>
    <row r="14" spans="1:8" ht="27" customHeight="1">
      <c r="A14" s="110"/>
      <c r="B14" s="74" t="s">
        <v>15</v>
      </c>
      <c r="C14" s="74"/>
      <c r="D14" s="74"/>
      <c r="E14" s="74"/>
      <c r="F14" s="74"/>
      <c r="G14" s="74"/>
      <c r="H14" s="74"/>
    </row>
    <row r="15" spans="1:8" ht="27" customHeight="1">
      <c r="A15" s="110"/>
      <c r="B15" s="74" t="s">
        <v>16</v>
      </c>
      <c r="C15" s="74"/>
      <c r="D15" s="74"/>
      <c r="E15" s="74"/>
      <c r="F15" s="74"/>
      <c r="G15" s="74"/>
      <c r="H15" s="74"/>
    </row>
    <row r="16" spans="1:8" ht="27" customHeight="1">
      <c r="A16" s="110"/>
      <c r="B16" s="74" t="s">
        <v>17</v>
      </c>
      <c r="C16" s="74"/>
      <c r="D16" s="74"/>
      <c r="E16" s="74"/>
      <c r="F16" s="74"/>
      <c r="G16" s="74"/>
      <c r="H16" s="74"/>
    </row>
    <row r="17" spans="1:8" ht="27" customHeight="1">
      <c r="A17" s="110"/>
      <c r="B17" s="74" t="s">
        <v>18</v>
      </c>
      <c r="C17" s="74"/>
      <c r="D17" s="74"/>
      <c r="E17" s="74"/>
      <c r="F17" s="74"/>
      <c r="G17" s="74"/>
      <c r="H17" s="74"/>
    </row>
    <row r="18" spans="1:8" ht="27" customHeight="1">
      <c r="A18" s="110"/>
      <c r="B18" s="74" t="s">
        <v>19</v>
      </c>
      <c r="C18" s="74"/>
      <c r="D18" s="74"/>
      <c r="E18" s="74"/>
      <c r="F18" s="74"/>
      <c r="G18" s="74"/>
      <c r="H18" s="74"/>
    </row>
    <row r="19" spans="1:8" ht="27" customHeight="1">
      <c r="A19" s="99" t="s">
        <v>20</v>
      </c>
      <c r="B19" s="93" t="s">
        <v>9</v>
      </c>
      <c r="C19" s="110"/>
      <c r="D19" s="110"/>
      <c r="E19" s="93" t="s">
        <v>29</v>
      </c>
      <c r="F19" s="110"/>
      <c r="G19" s="110"/>
      <c r="H19" s="99"/>
    </row>
    <row r="20" spans="1:8" ht="22.5" customHeight="1">
      <c r="A20" s="94" t="s">
        <v>21</v>
      </c>
      <c r="B20" s="94"/>
      <c r="C20" s="95"/>
      <c r="D20" s="96"/>
      <c r="E20" s="97"/>
      <c r="F20" s="96" t="s">
        <v>22</v>
      </c>
      <c r="G20" s="75"/>
      <c r="H20" s="75"/>
    </row>
    <row r="21" spans="1:8">
      <c r="A21" s="95"/>
      <c r="B21" s="95"/>
      <c r="C21" s="95"/>
      <c r="D21" s="95"/>
      <c r="E21" s="95"/>
      <c r="F21" s="95"/>
      <c r="G21" s="75"/>
      <c r="H21" s="75"/>
    </row>
    <row r="22" spans="1:8">
      <c r="A22" s="96" t="s">
        <v>23</v>
      </c>
      <c r="B22" s="95"/>
      <c r="C22" s="95"/>
      <c r="D22" s="96"/>
      <c r="E22" s="97"/>
      <c r="F22" s="96" t="s">
        <v>24</v>
      </c>
      <c r="G22" s="75"/>
      <c r="H22" s="75"/>
    </row>
  </sheetData>
  <mergeCells count="17">
    <mergeCell ref="A10:A18"/>
    <mergeCell ref="B5:E5"/>
    <mergeCell ref="A7:A9"/>
    <mergeCell ref="F6:G6"/>
    <mergeCell ref="F7:G7"/>
    <mergeCell ref="A2:H2"/>
    <mergeCell ref="B3:H3"/>
    <mergeCell ref="B4:H4"/>
    <mergeCell ref="F5:H5"/>
    <mergeCell ref="H7:H8"/>
    <mergeCell ref="C9:H9"/>
    <mergeCell ref="C19:D19"/>
    <mergeCell ref="F19:G19"/>
    <mergeCell ref="F8:G8"/>
    <mergeCell ref="D6:E6"/>
    <mergeCell ref="D7:E7"/>
    <mergeCell ref="D8:E8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topLeftCell="A4" workbookViewId="0">
      <selection activeCell="J11" sqref="J11:K13"/>
    </sheetView>
  </sheetViews>
  <sheetFormatPr defaultColWidth="8.875" defaultRowHeight="14.25"/>
  <cols>
    <col min="1" max="1" width="11.875" customWidth="1"/>
    <col min="3" max="3" width="6.125" customWidth="1"/>
    <col min="5" max="5" width="7.875" customWidth="1"/>
    <col min="7" max="7" width="10" customWidth="1"/>
    <col min="11" max="11" width="15" customWidth="1"/>
  </cols>
  <sheetData>
    <row r="1" spans="1:11" ht="52.5" customHeight="1">
      <c r="A1" s="120" t="s">
        <v>34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16.5" customHeight="1">
      <c r="B2" s="92"/>
      <c r="C2" s="92"/>
      <c r="D2" s="92"/>
      <c r="E2" s="92" t="s">
        <v>35</v>
      </c>
      <c r="F2" s="92" t="s">
        <v>36</v>
      </c>
      <c r="G2" s="92" t="s">
        <v>37</v>
      </c>
      <c r="H2" s="92"/>
      <c r="I2" s="92"/>
      <c r="J2" s="92"/>
      <c r="K2" s="92"/>
    </row>
    <row r="3" spans="1:11" ht="33.75" customHeight="1">
      <c r="A3" s="70" t="s">
        <v>38</v>
      </c>
      <c r="B3" s="127"/>
      <c r="C3" s="127"/>
      <c r="D3" s="70" t="s">
        <v>39</v>
      </c>
      <c r="E3" s="127"/>
      <c r="F3" s="127"/>
      <c r="G3" s="129" t="s">
        <v>40</v>
      </c>
      <c r="H3" s="129"/>
      <c r="I3" s="129"/>
      <c r="J3" s="71" t="s">
        <v>41</v>
      </c>
      <c r="K3" s="72"/>
    </row>
    <row r="4" spans="1:11" ht="72" customHeight="1">
      <c r="A4" s="69" t="s">
        <v>42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ht="28.5" customHeight="1">
      <c r="A5" s="69" t="s">
        <v>43</v>
      </c>
      <c r="B5" s="129" t="s">
        <v>44</v>
      </c>
      <c r="C5" s="129"/>
      <c r="D5" s="129"/>
      <c r="E5" s="129"/>
      <c r="F5" s="129"/>
      <c r="G5" s="69" t="s">
        <v>45</v>
      </c>
      <c r="H5" s="127"/>
      <c r="I5" s="127"/>
      <c r="J5" s="127"/>
      <c r="K5" s="127"/>
    </row>
    <row r="6" spans="1:11" ht="30.75" customHeight="1">
      <c r="A6" s="69" t="s">
        <v>46</v>
      </c>
      <c r="B6" s="121" t="s">
        <v>47</v>
      </c>
      <c r="C6" s="122"/>
      <c r="D6" s="122"/>
      <c r="E6" s="122"/>
      <c r="F6" s="123"/>
      <c r="G6" s="121" t="s">
        <v>48</v>
      </c>
      <c r="H6" s="122"/>
      <c r="I6" s="122"/>
      <c r="J6" s="122"/>
      <c r="K6" s="123"/>
    </row>
    <row r="7" spans="1:11" ht="25.5" customHeight="1">
      <c r="A7" s="129" t="s">
        <v>49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1" ht="27" customHeight="1">
      <c r="A8" s="124" t="s">
        <v>50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</row>
    <row r="9" spans="1:11" ht="27" customHeight="1">
      <c r="A9" s="124" t="s">
        <v>51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</row>
    <row r="10" spans="1:11" ht="23.25" customHeight="1">
      <c r="A10" s="125" t="s">
        <v>52</v>
      </c>
      <c r="B10" s="126" t="s">
        <v>53</v>
      </c>
      <c r="C10" s="126"/>
      <c r="D10" s="126" t="s">
        <v>54</v>
      </c>
      <c r="E10" s="126"/>
      <c r="F10" s="126" t="s">
        <v>55</v>
      </c>
      <c r="G10" s="126"/>
      <c r="H10" s="126" t="s">
        <v>56</v>
      </c>
      <c r="I10" s="126"/>
      <c r="J10" s="126" t="s">
        <v>57</v>
      </c>
      <c r="K10" s="126"/>
    </row>
    <row r="11" spans="1:11">
      <c r="A11" s="125"/>
      <c r="B11" s="126"/>
      <c r="C11" s="126"/>
      <c r="D11" s="128"/>
      <c r="E11" s="128"/>
      <c r="F11" s="128"/>
      <c r="G11" s="128"/>
      <c r="H11" s="130"/>
      <c r="I11" s="130"/>
      <c r="J11" s="130"/>
      <c r="K11" s="130"/>
    </row>
    <row r="12" spans="1:11">
      <c r="A12" s="125"/>
      <c r="B12" s="126"/>
      <c r="C12" s="126"/>
      <c r="D12" s="128"/>
      <c r="E12" s="128"/>
      <c r="F12" s="128"/>
      <c r="G12" s="128"/>
      <c r="H12" s="130"/>
      <c r="I12" s="130"/>
      <c r="J12" s="130"/>
      <c r="K12" s="130"/>
    </row>
    <row r="13" spans="1:11" ht="31.5" customHeight="1">
      <c r="A13" s="125"/>
      <c r="B13" s="126"/>
      <c r="C13" s="126"/>
      <c r="D13" s="128"/>
      <c r="E13" s="128"/>
      <c r="F13" s="128"/>
      <c r="G13" s="128"/>
      <c r="H13" s="130"/>
      <c r="I13" s="130"/>
      <c r="J13" s="130"/>
      <c r="K13" s="130"/>
    </row>
    <row r="14" spans="1:11">
      <c r="A14" t="s">
        <v>58</v>
      </c>
    </row>
    <row r="15" spans="1:11" ht="65.25" customHeight="1">
      <c r="A15" s="120" t="s">
        <v>34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ht="20.25" customHeight="1">
      <c r="B16" s="92"/>
      <c r="C16" s="92"/>
      <c r="D16" s="92"/>
      <c r="E16" s="92" t="s">
        <v>35</v>
      </c>
      <c r="F16" s="92" t="s">
        <v>36</v>
      </c>
      <c r="G16" s="92" t="s">
        <v>37</v>
      </c>
      <c r="H16" s="92"/>
      <c r="I16" s="92"/>
      <c r="J16" s="92"/>
      <c r="K16" s="92"/>
    </row>
    <row r="17" spans="1:11" ht="47.25" customHeight="1">
      <c r="A17" s="70" t="s">
        <v>38</v>
      </c>
      <c r="B17" s="127"/>
      <c r="C17" s="127"/>
      <c r="D17" s="70" t="s">
        <v>39</v>
      </c>
      <c r="E17" s="127"/>
      <c r="F17" s="127"/>
      <c r="G17" s="129" t="s">
        <v>40</v>
      </c>
      <c r="H17" s="129"/>
      <c r="I17" s="129"/>
      <c r="J17" s="71" t="s">
        <v>41</v>
      </c>
      <c r="K17" s="72"/>
    </row>
    <row r="18" spans="1:11" ht="22.5" customHeight="1">
      <c r="A18" s="69" t="s">
        <v>42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5.5" customHeight="1">
      <c r="A19" s="69" t="s">
        <v>43</v>
      </c>
      <c r="B19" s="129" t="s">
        <v>44</v>
      </c>
      <c r="C19" s="129"/>
      <c r="D19" s="129"/>
      <c r="E19" s="129"/>
      <c r="F19" s="129"/>
      <c r="G19" s="69" t="s">
        <v>45</v>
      </c>
      <c r="H19" s="127"/>
      <c r="I19" s="127"/>
      <c r="J19" s="127"/>
      <c r="K19" s="127"/>
    </row>
    <row r="20" spans="1:11" ht="34.5" customHeight="1">
      <c r="A20" s="69" t="s">
        <v>46</v>
      </c>
      <c r="B20" s="121" t="s">
        <v>47</v>
      </c>
      <c r="C20" s="122"/>
      <c r="D20" s="122"/>
      <c r="E20" s="122"/>
      <c r="F20" s="123"/>
      <c r="G20" s="121" t="s">
        <v>48</v>
      </c>
      <c r="H20" s="122"/>
      <c r="I20" s="122"/>
      <c r="J20" s="122"/>
      <c r="K20" s="123"/>
    </row>
    <row r="21" spans="1:11" ht="27" customHeight="1">
      <c r="A21" s="129" t="s">
        <v>49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</row>
    <row r="22" spans="1:11" ht="24" customHeight="1">
      <c r="A22" s="124" t="s">
        <v>50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</row>
    <row r="23" spans="1:11" ht="24" customHeight="1">
      <c r="A23" s="124" t="s">
        <v>51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</row>
    <row r="24" spans="1:11" ht="18.75" customHeight="1">
      <c r="A24" s="125" t="s">
        <v>52</v>
      </c>
      <c r="B24" s="126" t="s">
        <v>53</v>
      </c>
      <c r="C24" s="126"/>
      <c r="D24" s="126" t="s">
        <v>54</v>
      </c>
      <c r="E24" s="126"/>
      <c r="F24" s="126" t="s">
        <v>55</v>
      </c>
      <c r="G24" s="126"/>
      <c r="H24" s="126" t="s">
        <v>56</v>
      </c>
      <c r="I24" s="126"/>
      <c r="J24" s="126" t="s">
        <v>57</v>
      </c>
      <c r="K24" s="126"/>
    </row>
    <row r="25" spans="1:11" ht="18.75" customHeight="1">
      <c r="A25" s="125"/>
      <c r="B25" s="126"/>
      <c r="C25" s="126"/>
      <c r="D25" s="128"/>
      <c r="E25" s="128"/>
      <c r="F25" s="128"/>
      <c r="G25" s="128"/>
      <c r="H25" s="130"/>
      <c r="I25" s="130"/>
      <c r="J25" s="130"/>
      <c r="K25" s="130"/>
    </row>
    <row r="26" spans="1:11" ht="18.75" customHeight="1">
      <c r="A26" s="125"/>
      <c r="B26" s="126"/>
      <c r="C26" s="126"/>
      <c r="D26" s="128"/>
      <c r="E26" s="128"/>
      <c r="F26" s="128"/>
      <c r="G26" s="128"/>
      <c r="H26" s="130"/>
      <c r="I26" s="130"/>
      <c r="J26" s="130"/>
      <c r="K26" s="130"/>
    </row>
    <row r="27" spans="1:11" ht="18.75" customHeight="1">
      <c r="A27" s="125"/>
      <c r="B27" s="126"/>
      <c r="C27" s="126"/>
      <c r="D27" s="128"/>
      <c r="E27" s="128"/>
      <c r="F27" s="128"/>
      <c r="G27" s="128"/>
      <c r="H27" s="130"/>
      <c r="I27" s="130"/>
      <c r="J27" s="130"/>
      <c r="K27" s="130"/>
    </row>
    <row r="28" spans="1:11">
      <c r="A28" t="s">
        <v>58</v>
      </c>
    </row>
    <row r="29" spans="1:11" ht="31.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</row>
  </sheetData>
  <mergeCells count="47">
    <mergeCell ref="B25:C27"/>
    <mergeCell ref="A1:K1"/>
    <mergeCell ref="B6:F6"/>
    <mergeCell ref="G6:K6"/>
    <mergeCell ref="A7:K7"/>
    <mergeCell ref="B3:C3"/>
    <mergeCell ref="E3:F3"/>
    <mergeCell ref="B5:F5"/>
    <mergeCell ref="H5:K5"/>
    <mergeCell ref="B4:K4"/>
    <mergeCell ref="G3:I3"/>
    <mergeCell ref="D10:E10"/>
    <mergeCell ref="F10:G10"/>
    <mergeCell ref="A8:K8"/>
    <mergeCell ref="A9:K9"/>
    <mergeCell ref="J25:K27"/>
    <mergeCell ref="D25:E27"/>
    <mergeCell ref="B19:F19"/>
    <mergeCell ref="H11:I13"/>
    <mergeCell ref="A10:A13"/>
    <mergeCell ref="B10:C10"/>
    <mergeCell ref="J11:K13"/>
    <mergeCell ref="J10:K10"/>
    <mergeCell ref="F11:G13"/>
    <mergeCell ref="H10:I10"/>
    <mergeCell ref="B11:C13"/>
    <mergeCell ref="D11:E13"/>
    <mergeCell ref="E17:F17"/>
    <mergeCell ref="G17:I17"/>
    <mergeCell ref="D24:E24"/>
    <mergeCell ref="H24:I24"/>
    <mergeCell ref="A15:K15"/>
    <mergeCell ref="A29:K29"/>
    <mergeCell ref="B20:F20"/>
    <mergeCell ref="G20:K20"/>
    <mergeCell ref="A23:K23"/>
    <mergeCell ref="A24:A27"/>
    <mergeCell ref="B24:C24"/>
    <mergeCell ref="F24:G24"/>
    <mergeCell ref="J24:K24"/>
    <mergeCell ref="B17:C17"/>
    <mergeCell ref="B18:K18"/>
    <mergeCell ref="H19:K19"/>
    <mergeCell ref="F25:G27"/>
    <mergeCell ref="A21:K21"/>
    <mergeCell ref="H25:I27"/>
    <mergeCell ref="A22:K22"/>
  </mergeCells>
  <phoneticPr fontId="14" type="noConversion"/>
  <pageMargins left="0.59055118110236227" right="0" top="0.74803149606299213" bottom="0.74803149606299213" header="0.31496062992125984" footer="0.31496062992125984"/>
  <pageSetup paperSize="9" scale="8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37"/>
  <sheetViews>
    <sheetView workbookViewId="0">
      <selection activeCell="E31" sqref="E31"/>
    </sheetView>
  </sheetViews>
  <sheetFormatPr defaultRowHeight="14.25"/>
  <cols>
    <col min="1" max="1" width="11.5" style="1" customWidth="1"/>
    <col min="2" max="2" width="20" customWidth="1"/>
    <col min="3" max="3" width="14.5" customWidth="1"/>
    <col min="4" max="4" width="13.375" customWidth="1"/>
    <col min="5" max="6" width="13.875" customWidth="1"/>
    <col min="7" max="7" width="11.125" customWidth="1"/>
    <col min="8" max="8" width="12.625" customWidth="1"/>
    <col min="9" max="9" width="14.125" customWidth="1"/>
    <col min="10" max="10" width="8.875" customWidth="1"/>
    <col min="11" max="11" width="11" customWidth="1"/>
    <col min="12" max="12" width="10.5" customWidth="1"/>
    <col min="13" max="13" width="9.625" customWidth="1"/>
    <col min="14" max="14" width="10.375" customWidth="1"/>
    <col min="15" max="256" width="11" customWidth="1"/>
  </cols>
  <sheetData>
    <row r="4" spans="1:14">
      <c r="A4" s="2"/>
      <c r="B4" s="3"/>
      <c r="C4" s="3"/>
      <c r="E4" s="131" t="s">
        <v>59</v>
      </c>
      <c r="F4" s="132"/>
      <c r="M4" s="30"/>
    </row>
    <row r="5" spans="1:14">
      <c r="A5" s="2"/>
      <c r="B5" s="3"/>
      <c r="C5" s="3"/>
      <c r="E5" s="132"/>
      <c r="F5" s="133"/>
      <c r="M5" s="30"/>
    </row>
    <row r="6" spans="1:14" ht="33.75" customHeight="1">
      <c r="A6" s="5" t="s">
        <v>60</v>
      </c>
      <c r="B6" s="46" t="s">
        <v>61</v>
      </c>
      <c r="C6" s="5" t="s">
        <v>62</v>
      </c>
      <c r="D6" s="46"/>
      <c r="E6" s="5" t="s">
        <v>63</v>
      </c>
      <c r="F6" s="46"/>
      <c r="G6" s="5" t="s">
        <v>64</v>
      </c>
      <c r="H6" s="46"/>
      <c r="I6" s="49" t="s">
        <v>65</v>
      </c>
      <c r="J6" s="134"/>
      <c r="K6" s="134"/>
      <c r="L6" s="134"/>
      <c r="M6" s="49" t="s">
        <v>66</v>
      </c>
      <c r="N6" s="47"/>
    </row>
    <row r="7" spans="1:14" ht="9" customHeight="1" thickBot="1">
      <c r="A7" s="6"/>
      <c r="B7" s="7"/>
      <c r="C7" s="7"/>
      <c r="D7" s="8"/>
      <c r="E7" s="8"/>
      <c r="F7" s="8"/>
      <c r="G7" s="8"/>
      <c r="H7" s="9"/>
      <c r="I7" s="8"/>
      <c r="J7" s="8"/>
      <c r="K7" s="8"/>
      <c r="L7" s="32"/>
      <c r="M7" s="8"/>
      <c r="N7" s="8"/>
    </row>
    <row r="8" spans="1:14" ht="64.5" customHeight="1">
      <c r="A8" s="10" t="s">
        <v>67</v>
      </c>
      <c r="B8" s="11" t="s">
        <v>68</v>
      </c>
      <c r="C8" s="11" t="s">
        <v>69</v>
      </c>
      <c r="D8" s="12" t="s">
        <v>70</v>
      </c>
      <c r="E8" s="12" t="s">
        <v>71</v>
      </c>
      <c r="F8" s="12" t="s">
        <v>72</v>
      </c>
      <c r="G8" s="12" t="s">
        <v>73</v>
      </c>
      <c r="H8" s="12" t="s">
        <v>74</v>
      </c>
      <c r="I8" s="12" t="s">
        <v>75</v>
      </c>
      <c r="J8" s="12" t="s">
        <v>76</v>
      </c>
      <c r="K8" s="12" t="s">
        <v>77</v>
      </c>
      <c r="L8" s="12" t="s">
        <v>78</v>
      </c>
      <c r="M8" s="12" t="s">
        <v>79</v>
      </c>
      <c r="N8" s="33" t="s">
        <v>80</v>
      </c>
    </row>
    <row r="9" spans="1:14" ht="15" customHeight="1">
      <c r="A9" s="13" t="s">
        <v>81</v>
      </c>
      <c r="B9" s="18" t="s">
        <v>82</v>
      </c>
      <c r="C9" s="15" t="s">
        <v>83</v>
      </c>
      <c r="D9" s="16"/>
      <c r="E9" s="17"/>
      <c r="F9" s="16"/>
      <c r="G9" s="16"/>
      <c r="H9" s="16"/>
      <c r="I9" s="16"/>
      <c r="J9" s="16"/>
      <c r="K9" s="16"/>
      <c r="L9" s="16"/>
      <c r="M9" s="16"/>
      <c r="N9" s="34">
        <f t="shared" ref="N9:N20" si="0">SUM(D9:M9)</f>
        <v>0</v>
      </c>
    </row>
    <row r="10" spans="1:14" ht="15" customHeight="1">
      <c r="A10" s="13" t="s">
        <v>81</v>
      </c>
      <c r="B10" s="18" t="s">
        <v>84</v>
      </c>
      <c r="C10" s="15" t="s">
        <v>83</v>
      </c>
      <c r="D10" s="16"/>
      <c r="E10" s="17"/>
      <c r="F10" s="16"/>
      <c r="G10" s="16"/>
      <c r="H10" s="16"/>
      <c r="I10" s="16"/>
      <c r="J10" s="16"/>
      <c r="K10" s="16"/>
      <c r="L10" s="16"/>
      <c r="M10" s="16"/>
      <c r="N10" s="34">
        <f t="shared" si="0"/>
        <v>0</v>
      </c>
    </row>
    <row r="11" spans="1:14" ht="30" customHeight="1">
      <c r="A11" s="13"/>
      <c r="B11" s="18"/>
      <c r="C11" s="15" t="s">
        <v>83</v>
      </c>
      <c r="D11" s="16"/>
      <c r="E11" s="17"/>
      <c r="F11" s="16"/>
      <c r="G11" s="16"/>
      <c r="H11" s="16"/>
      <c r="I11" s="16"/>
      <c r="J11" s="16"/>
      <c r="K11" s="16"/>
      <c r="L11" s="16"/>
      <c r="M11" s="16"/>
      <c r="N11" s="34">
        <f t="shared" si="0"/>
        <v>0</v>
      </c>
    </row>
    <row r="12" spans="1:14" ht="15" customHeight="1">
      <c r="A12" s="13"/>
      <c r="B12" s="18"/>
      <c r="C12" s="15" t="s">
        <v>83</v>
      </c>
      <c r="D12" s="16"/>
      <c r="E12" s="17"/>
      <c r="F12" s="16"/>
      <c r="G12" s="16"/>
      <c r="H12" s="16"/>
      <c r="I12" s="16"/>
      <c r="J12" s="16"/>
      <c r="K12" s="16"/>
      <c r="L12" s="16"/>
      <c r="M12" s="16"/>
      <c r="N12" s="34">
        <f t="shared" si="0"/>
        <v>0</v>
      </c>
    </row>
    <row r="13" spans="1:14" ht="15" customHeight="1">
      <c r="A13" s="13"/>
      <c r="B13" s="18"/>
      <c r="C13" s="15" t="s">
        <v>83</v>
      </c>
      <c r="D13" s="16"/>
      <c r="E13" s="17"/>
      <c r="F13" s="16"/>
      <c r="G13" s="16"/>
      <c r="H13" s="16"/>
      <c r="I13" s="16"/>
      <c r="J13" s="16"/>
      <c r="K13" s="16"/>
      <c r="L13" s="16"/>
      <c r="M13" s="16"/>
      <c r="N13" s="34">
        <f t="shared" si="0"/>
        <v>0</v>
      </c>
    </row>
    <row r="14" spans="1:14" ht="15" customHeight="1">
      <c r="A14" s="13"/>
      <c r="B14" s="14"/>
      <c r="C14" s="19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34">
        <f t="shared" si="0"/>
        <v>0</v>
      </c>
    </row>
    <row r="15" spans="1:14" ht="15" customHeight="1">
      <c r="A15" s="13"/>
      <c r="B15" s="14"/>
      <c r="C15" s="19"/>
      <c r="D15" s="16"/>
      <c r="E15" s="17"/>
      <c r="F15" s="16"/>
      <c r="G15" s="16"/>
      <c r="H15" s="16"/>
      <c r="I15" s="16"/>
      <c r="J15" s="16"/>
      <c r="K15" s="16"/>
      <c r="L15" s="16"/>
      <c r="M15" s="16"/>
      <c r="N15" s="34">
        <f t="shared" si="0"/>
        <v>0</v>
      </c>
    </row>
    <row r="16" spans="1:14" ht="15" customHeight="1">
      <c r="A16" s="13"/>
      <c r="B16" s="14"/>
      <c r="C16" s="19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34">
        <f t="shared" si="0"/>
        <v>0</v>
      </c>
    </row>
    <row r="17" spans="1:14" ht="15" customHeight="1">
      <c r="A17" s="13"/>
      <c r="B17" s="14"/>
      <c r="C17" s="19"/>
      <c r="D17" s="20"/>
      <c r="E17" s="20"/>
      <c r="F17" s="19"/>
      <c r="G17" s="19"/>
      <c r="H17" s="19"/>
      <c r="I17" s="19"/>
      <c r="J17" s="19"/>
      <c r="K17" s="19"/>
      <c r="L17" s="19"/>
      <c r="M17" s="19"/>
      <c r="N17" s="34">
        <f t="shared" si="0"/>
        <v>0</v>
      </c>
    </row>
    <row r="18" spans="1:14" ht="15" customHeight="1">
      <c r="A18" s="13"/>
      <c r="B18" s="14"/>
      <c r="C18" s="19"/>
      <c r="D18" s="20"/>
      <c r="E18" s="20"/>
      <c r="F18" s="19"/>
      <c r="G18" s="19"/>
      <c r="H18" s="19"/>
      <c r="I18" s="19"/>
      <c r="J18" s="19"/>
      <c r="K18" s="19"/>
      <c r="L18" s="19"/>
      <c r="M18" s="19"/>
      <c r="N18" s="34">
        <f t="shared" si="0"/>
        <v>0</v>
      </c>
    </row>
    <row r="19" spans="1:14" ht="15" customHeight="1">
      <c r="A19" s="13"/>
      <c r="B19" s="14"/>
      <c r="C19" s="19"/>
      <c r="D19" s="20"/>
      <c r="E19" s="20"/>
      <c r="F19" s="19"/>
      <c r="G19" s="19"/>
      <c r="H19" s="19"/>
      <c r="I19" s="20"/>
      <c r="J19" s="19"/>
      <c r="K19" s="19"/>
      <c r="L19" s="19"/>
      <c r="M19" s="19"/>
      <c r="N19" s="34">
        <f t="shared" si="0"/>
        <v>0</v>
      </c>
    </row>
    <row r="20" spans="1:14" ht="15" customHeight="1">
      <c r="A20" s="13"/>
      <c r="B20" s="14"/>
      <c r="C20" s="19"/>
      <c r="D20" s="20"/>
      <c r="E20" s="20"/>
      <c r="F20" s="19"/>
      <c r="G20" s="19"/>
      <c r="H20" s="19"/>
      <c r="I20" s="20"/>
      <c r="J20" s="19"/>
      <c r="K20" s="19"/>
      <c r="L20" s="19"/>
      <c r="M20" s="19"/>
      <c r="N20" s="34">
        <f t="shared" si="0"/>
        <v>0</v>
      </c>
    </row>
    <row r="21" spans="1:14">
      <c r="A21" s="137" t="s">
        <v>85</v>
      </c>
      <c r="B21" s="138"/>
      <c r="C21" s="138"/>
      <c r="D21" s="19">
        <f>SUM(D9:D20)</f>
        <v>0</v>
      </c>
      <c r="E21" s="19">
        <f>SUM(E9:E20)</f>
        <v>0</v>
      </c>
      <c r="F21" s="19">
        <f>SUM(F9:F20)</f>
        <v>0</v>
      </c>
      <c r="G21" s="19">
        <f>SUM(G9:G20)</f>
        <v>0</v>
      </c>
      <c r="H21" s="19">
        <f>SUM(H9:H20)</f>
        <v>0</v>
      </c>
      <c r="I21" s="19">
        <v>0</v>
      </c>
      <c r="J21" s="19">
        <f>SUM(J9:J20)</f>
        <v>0</v>
      </c>
      <c r="K21" s="19">
        <f>SUM(K9:K20)</f>
        <v>0</v>
      </c>
      <c r="L21" s="19">
        <f>SUM(L9:L20)</f>
        <v>0</v>
      </c>
      <c r="M21" s="19">
        <f>SUM(M9:M20)</f>
        <v>0</v>
      </c>
      <c r="N21" s="35">
        <f>SUM(N9:N20)</f>
        <v>0</v>
      </c>
    </row>
    <row r="22" spans="1:14" ht="15.75" thickBot="1">
      <c r="A22" s="21"/>
      <c r="B22" s="22" t="s">
        <v>86</v>
      </c>
      <c r="C22" s="139"/>
      <c r="D22" s="140"/>
      <c r="E22" s="23" t="s">
        <v>87</v>
      </c>
      <c r="F22" s="141" t="str">
        <f>IF((C22-N21)&lt;=0," ",C22-N21)</f>
        <v xml:space="preserve"> </v>
      </c>
      <c r="G22" s="141"/>
      <c r="H22" s="23" t="s">
        <v>88</v>
      </c>
      <c r="I22" s="23" t="str">
        <f>IF((N21-C22)&lt;=0,"",N21-C22)</f>
        <v/>
      </c>
      <c r="J22" s="141" t="str">
        <f>"大写："&amp;IF(TRIM(I22)="","",IF(I22=0,"","人民币"&amp;IF(I22&lt;0,"负",)&amp;IF(INT(I22),TEXT(INT(ABS(I22)),"[dbnum2]")&amp;"圆",)&amp;IF(INT(ABS(I22)*10)-INT(ABS(I22))*10,TEXT(INT(ABS(I22)*10)-INT(ABS(I22))*10,"[dbnum2]")&amp;"角",IF(INT(ABS(I22))=ABS(I22),,IF(ABS(I22)&lt;0.1,,"零")))&amp;IF(ROUND(ABS(I22)*100-INT(ABS(I22)*10)*10,),TEXT(ROUND(ABS(I22)*100-INT(ABS(I22)*10)*10,),"[dbnum2]")&amp;"分","整")))</f>
        <v>大写：</v>
      </c>
      <c r="K22" s="142"/>
      <c r="L22" s="142"/>
      <c r="M22" s="142"/>
      <c r="N22" s="143"/>
    </row>
    <row r="23" spans="1:14" ht="9" customHeight="1">
      <c r="A23" s="24"/>
      <c r="B23" s="28"/>
      <c r="C23" s="28"/>
      <c r="D23" s="25"/>
      <c r="E23" s="26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35.25" customHeight="1">
      <c r="A24" s="5" t="s">
        <v>89</v>
      </c>
      <c r="B24" s="78"/>
      <c r="C24" s="212" t="s">
        <v>21</v>
      </c>
      <c r="D24" s="213"/>
      <c r="E24" s="76"/>
      <c r="F24" s="79" t="s">
        <v>22</v>
      </c>
      <c r="G24" s="214"/>
      <c r="H24" s="215" t="s">
        <v>90</v>
      </c>
      <c r="I24" s="216"/>
      <c r="J24" s="216"/>
      <c r="K24" s="217" t="s">
        <v>91</v>
      </c>
      <c r="L24" s="77"/>
      <c r="M24" s="77"/>
    </row>
    <row r="25" spans="1:14" ht="12.75" customHeight="1">
      <c r="A25" s="24"/>
      <c r="B25" s="28"/>
      <c r="C25" s="28"/>
      <c r="D25" s="25"/>
      <c r="I25" s="27"/>
      <c r="J25" s="27"/>
      <c r="K25" s="27"/>
      <c r="L25" s="27"/>
      <c r="M25" s="27"/>
      <c r="N25" s="27"/>
    </row>
    <row r="26" spans="1:14" ht="12.75" customHeight="1">
      <c r="A26" s="24" t="s">
        <v>92</v>
      </c>
      <c r="B26" s="28"/>
      <c r="C26" s="28"/>
      <c r="D26" s="29"/>
      <c r="I26" s="30"/>
      <c r="J26" s="30"/>
      <c r="K26" s="30"/>
      <c r="L26" s="30"/>
      <c r="M26" s="30"/>
      <c r="N26" s="30"/>
    </row>
    <row r="27" spans="1:14" ht="12.75" customHeight="1">
      <c r="A27" s="24" t="s">
        <v>93</v>
      </c>
      <c r="B27" s="30"/>
      <c r="C27" s="30"/>
      <c r="D27" s="31"/>
      <c r="G27" s="24" t="s">
        <v>94</v>
      </c>
      <c r="H27" s="134"/>
      <c r="I27" s="134"/>
      <c r="J27" s="134"/>
      <c r="K27" s="30"/>
      <c r="L27" s="30"/>
      <c r="M27" s="30"/>
      <c r="N27" s="30"/>
    </row>
    <row r="28" spans="1:14" ht="12.75" customHeight="1">
      <c r="A28" s="24" t="s">
        <v>95</v>
      </c>
      <c r="B28" s="30"/>
      <c r="C28" s="30"/>
      <c r="D28" s="30"/>
      <c r="G28" s="24" t="s">
        <v>96</v>
      </c>
      <c r="H28" s="136"/>
      <c r="I28" s="136"/>
      <c r="J28" s="136"/>
      <c r="K28" s="30"/>
      <c r="L28" s="30"/>
      <c r="M28" s="30"/>
      <c r="N28" s="30"/>
    </row>
    <row r="29" spans="1:14" ht="12.75" customHeight="1">
      <c r="A29" s="24" t="s">
        <v>97</v>
      </c>
      <c r="B29" s="30"/>
      <c r="C29" s="30"/>
      <c r="D29" s="30"/>
      <c r="G29" s="24" t="s">
        <v>98</v>
      </c>
      <c r="H29" s="135" t="s">
        <v>99</v>
      </c>
      <c r="I29" s="135"/>
      <c r="J29" s="135"/>
      <c r="K29" s="30"/>
      <c r="L29" s="30"/>
      <c r="M29" s="30"/>
      <c r="N29" s="30"/>
    </row>
    <row r="30" spans="1:14" ht="12.75" customHeight="1">
      <c r="A30" s="24" t="s">
        <v>100</v>
      </c>
      <c r="B30" s="30"/>
      <c r="C30" s="30"/>
      <c r="D30" s="30"/>
      <c r="I30" s="30"/>
      <c r="J30" s="30"/>
      <c r="K30" s="30"/>
      <c r="L30" s="30"/>
      <c r="M30" s="30"/>
      <c r="N30" s="30"/>
    </row>
    <row r="31" spans="1:14" ht="12.75" customHeight="1">
      <c r="A31" s="24"/>
      <c r="B31" s="30"/>
      <c r="C31" s="30"/>
      <c r="D31" s="30"/>
      <c r="I31" s="30"/>
      <c r="J31" s="30"/>
      <c r="K31" s="30"/>
      <c r="L31" s="30"/>
      <c r="M31" s="30"/>
      <c r="N31" s="30"/>
    </row>
    <row r="32" spans="1:14" ht="12.75" customHeight="1">
      <c r="A32" s="24"/>
      <c r="B32" s="30"/>
      <c r="C32" s="30"/>
      <c r="D32" s="30"/>
      <c r="I32" s="30"/>
      <c r="J32" s="30"/>
      <c r="K32" s="30"/>
      <c r="L32" s="30"/>
      <c r="M32" s="30"/>
      <c r="N32" s="30"/>
    </row>
    <row r="33" spans="1:14" ht="12.75" customHeight="1">
      <c r="B33" s="30"/>
      <c r="C33" s="30"/>
      <c r="D33" s="30"/>
      <c r="I33" s="30"/>
      <c r="J33" s="30"/>
      <c r="K33" s="30"/>
      <c r="L33" s="30"/>
      <c r="M33" s="30"/>
      <c r="N33" s="30"/>
    </row>
    <row r="34" spans="1:14" ht="12.75" customHeight="1">
      <c r="A34" s="24"/>
      <c r="B34" s="30"/>
      <c r="C34" s="30"/>
      <c r="D34" s="30"/>
      <c r="I34" s="30"/>
      <c r="J34" s="30"/>
      <c r="K34" s="30"/>
      <c r="L34" s="30"/>
      <c r="M34" s="30"/>
      <c r="N34" s="30"/>
    </row>
    <row r="35" spans="1:14">
      <c r="A35" s="24" t="s">
        <v>101</v>
      </c>
      <c r="B35" s="30"/>
      <c r="C35" s="30"/>
      <c r="D35" s="30"/>
      <c r="E35" s="30"/>
      <c r="F35" s="30"/>
      <c r="I35" s="30"/>
      <c r="J35" s="30"/>
      <c r="K35" s="30"/>
      <c r="L35" s="30"/>
      <c r="M35" s="30"/>
      <c r="N35" s="30"/>
    </row>
    <row r="36" spans="1:14">
      <c r="A36" s="24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>
      <c r="G37" s="30"/>
      <c r="H37" s="30"/>
    </row>
  </sheetData>
  <mergeCells count="9">
    <mergeCell ref="A21:C21"/>
    <mergeCell ref="C22:D22"/>
    <mergeCell ref="F22:G22"/>
    <mergeCell ref="J22:N22"/>
    <mergeCell ref="E4:F5"/>
    <mergeCell ref="H27:J27"/>
    <mergeCell ref="H29:J29"/>
    <mergeCell ref="H28:J28"/>
    <mergeCell ref="J6:L6"/>
  </mergeCells>
  <phoneticPr fontId="17" type="noConversion"/>
  <pageMargins left="0" right="0" top="0.74803149606299213" bottom="0.74803149606299213" header="0.31496062992125984" footer="0.31496062992125984"/>
  <pageSetup paperSize="9" scale="7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"/>
  <sheetViews>
    <sheetView workbookViewId="0">
      <selection activeCell="A2" sqref="A2:P2"/>
    </sheetView>
  </sheetViews>
  <sheetFormatPr defaultRowHeight="12"/>
  <cols>
    <col min="1" max="1" width="11.125" style="61" customWidth="1"/>
    <col min="2" max="2" width="6.125" style="54" customWidth="1"/>
    <col min="3" max="3" width="5.875" style="54" customWidth="1"/>
    <col min="4" max="4" width="10.875" style="54" customWidth="1"/>
    <col min="5" max="5" width="10.625" style="54" customWidth="1"/>
    <col min="6" max="6" width="11.125" style="54" customWidth="1"/>
    <col min="7" max="7" width="13.125" style="54" customWidth="1"/>
    <col min="8" max="8" width="8.125" style="54" customWidth="1"/>
    <col min="9" max="9" width="5.375" style="54" customWidth="1"/>
    <col min="10" max="10" width="6" style="54" bestFit="1" customWidth="1"/>
    <col min="11" max="11" width="6.375" style="54" customWidth="1"/>
    <col min="12" max="12" width="2.125" style="54" customWidth="1"/>
    <col min="13" max="13" width="3.5" style="54" customWidth="1"/>
    <col min="14" max="14" width="2.125" style="54" customWidth="1"/>
    <col min="15" max="15" width="4.125" style="54" customWidth="1"/>
    <col min="16" max="16" width="1.625" style="54" customWidth="1"/>
    <col min="17" max="17" width="4.875" style="54" customWidth="1"/>
    <col min="18" max="256" width="11" style="54" customWidth="1"/>
    <col min="257" max="16384" width="9" style="54"/>
  </cols>
  <sheetData>
    <row r="1" spans="1:18" ht="47.25" customHeight="1"/>
    <row r="2" spans="1:18" ht="31.5" customHeight="1">
      <c r="A2" s="193" t="s">
        <v>102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18" s="56" customFormat="1" ht="20.100000000000001" customHeight="1">
      <c r="A3" s="55" t="s">
        <v>103</v>
      </c>
      <c r="C3" s="55" t="s">
        <v>104</v>
      </c>
      <c r="E3" s="55" t="s">
        <v>105</v>
      </c>
      <c r="G3" s="55" t="s">
        <v>106</v>
      </c>
      <c r="H3" s="56" t="s">
        <v>107</v>
      </c>
      <c r="I3" s="66" t="s">
        <v>61</v>
      </c>
      <c r="K3" s="66"/>
      <c r="L3" s="195" t="s">
        <v>108</v>
      </c>
      <c r="M3" s="195"/>
      <c r="N3" s="195"/>
      <c r="O3" s="195"/>
      <c r="P3" s="195"/>
    </row>
    <row r="4" spans="1:18" ht="20.100000000000001" customHeight="1">
      <c r="A4" s="170" t="s">
        <v>109</v>
      </c>
      <c r="B4" s="164"/>
      <c r="C4" s="164"/>
      <c r="D4" s="170" t="s">
        <v>110</v>
      </c>
      <c r="E4" s="194"/>
      <c r="F4" s="163" t="s">
        <v>111</v>
      </c>
      <c r="G4" s="164"/>
      <c r="H4" s="196" t="s">
        <v>112</v>
      </c>
      <c r="I4" s="198"/>
      <c r="J4" s="199"/>
      <c r="K4" s="57" t="s">
        <v>113</v>
      </c>
      <c r="L4" s="165"/>
      <c r="M4" s="166"/>
      <c r="N4" s="166"/>
      <c r="O4" s="166"/>
      <c r="P4" s="167"/>
      <c r="R4" s="58"/>
    </row>
    <row r="5" spans="1:18" ht="20.100000000000001" customHeight="1">
      <c r="A5" s="170"/>
      <c r="B5" s="164"/>
      <c r="C5" s="164"/>
      <c r="D5" s="170"/>
      <c r="E5" s="194"/>
      <c r="F5" s="163"/>
      <c r="G5" s="164"/>
      <c r="H5" s="197"/>
      <c r="I5" s="200"/>
      <c r="J5" s="201"/>
      <c r="K5" s="64" t="s">
        <v>114</v>
      </c>
      <c r="L5" s="165"/>
      <c r="M5" s="166"/>
      <c r="N5" s="166"/>
      <c r="O5" s="166"/>
      <c r="P5" s="167"/>
      <c r="R5" s="58"/>
    </row>
    <row r="6" spans="1:18" ht="34.5" customHeight="1">
      <c r="A6" s="105" t="s">
        <v>115</v>
      </c>
      <c r="B6" s="154"/>
      <c r="C6" s="155"/>
      <c r="D6" s="155"/>
      <c r="E6" s="155"/>
      <c r="F6" s="156"/>
      <c r="G6" s="67" t="s">
        <v>116</v>
      </c>
      <c r="H6" s="160"/>
      <c r="I6" s="161"/>
      <c r="J6" s="161"/>
      <c r="K6" s="161"/>
      <c r="L6" s="161"/>
      <c r="M6" s="161"/>
      <c r="N6" s="161"/>
      <c r="O6" s="161"/>
      <c r="P6" s="162"/>
      <c r="R6" s="58"/>
    </row>
    <row r="7" spans="1:18" ht="15" customHeight="1">
      <c r="A7" s="103" t="s">
        <v>117</v>
      </c>
      <c r="B7" s="145" t="s">
        <v>118</v>
      </c>
      <c r="C7" s="145"/>
      <c r="D7" s="145" t="s">
        <v>119</v>
      </c>
      <c r="E7" s="145"/>
      <c r="F7" s="145" t="s">
        <v>120</v>
      </c>
      <c r="G7" s="145"/>
      <c r="H7" s="185"/>
      <c r="I7" s="185"/>
      <c r="J7" s="185"/>
      <c r="K7" s="185"/>
      <c r="L7" s="185"/>
      <c r="M7" s="185"/>
      <c r="N7" s="185"/>
      <c r="O7" s="185"/>
      <c r="P7" s="185"/>
      <c r="R7" s="58"/>
    </row>
    <row r="8" spans="1:18" ht="20.100000000000001" customHeight="1">
      <c r="A8" s="170" t="s">
        <v>121</v>
      </c>
      <c r="B8" s="171"/>
      <c r="C8" s="171"/>
      <c r="D8" s="102" t="s">
        <v>122</v>
      </c>
      <c r="E8" s="164"/>
      <c r="F8" s="164"/>
      <c r="G8" s="102" t="s">
        <v>123</v>
      </c>
      <c r="H8" s="170" t="s">
        <v>124</v>
      </c>
      <c r="I8" s="157"/>
      <c r="J8" s="158"/>
      <c r="K8" s="158"/>
      <c r="L8" s="158"/>
      <c r="M8" s="158"/>
      <c r="N8" s="158"/>
      <c r="O8" s="158"/>
      <c r="P8" s="158"/>
      <c r="R8" s="59"/>
    </row>
    <row r="9" spans="1:18" ht="20.100000000000001" customHeight="1">
      <c r="A9" s="170"/>
      <c r="B9" s="159"/>
      <c r="C9" s="159"/>
      <c r="D9" s="159"/>
      <c r="E9" s="159"/>
      <c r="F9" s="159"/>
      <c r="G9" s="159"/>
      <c r="H9" s="170"/>
      <c r="I9" s="158"/>
      <c r="J9" s="158"/>
      <c r="K9" s="158"/>
      <c r="L9" s="158"/>
      <c r="M9" s="158"/>
      <c r="N9" s="158"/>
      <c r="O9" s="158"/>
      <c r="P9" s="158"/>
    </row>
    <row r="10" spans="1:18" s="60" customFormat="1" ht="24.75" customHeight="1">
      <c r="A10" s="101" t="s">
        <v>125</v>
      </c>
      <c r="B10" s="65" t="s">
        <v>126</v>
      </c>
      <c r="C10" s="144"/>
      <c r="D10" s="144"/>
      <c r="E10" s="144"/>
      <c r="F10" s="144"/>
      <c r="G10" s="144"/>
      <c r="H10" s="65" t="s">
        <v>127</v>
      </c>
      <c r="I10" s="144"/>
      <c r="J10" s="144"/>
      <c r="K10" s="144"/>
      <c r="L10" s="144"/>
      <c r="M10" s="144"/>
      <c r="N10" s="144"/>
      <c r="O10" s="144"/>
      <c r="P10" s="144"/>
    </row>
    <row r="11" spans="1:18" s="60" customFormat="1" ht="64.5" customHeight="1">
      <c r="A11" s="144" t="s">
        <v>128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8" s="60" customFormat="1" ht="48" customHeight="1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</row>
    <row r="13" spans="1:18" ht="45" customHeight="1">
      <c r="A13" s="168" t="s">
        <v>52</v>
      </c>
      <c r="B13" s="126" t="s">
        <v>53</v>
      </c>
      <c r="C13" s="126"/>
      <c r="D13" s="146" t="s">
        <v>129</v>
      </c>
      <c r="E13" s="147"/>
      <c r="F13" s="186" t="s">
        <v>130</v>
      </c>
      <c r="G13" s="184"/>
      <c r="H13" s="126" t="s">
        <v>55</v>
      </c>
      <c r="I13" s="126"/>
      <c r="J13" s="186" t="s">
        <v>56</v>
      </c>
      <c r="K13" s="183"/>
      <c r="L13" s="184"/>
      <c r="M13" s="186" t="s">
        <v>131</v>
      </c>
      <c r="N13" s="183"/>
      <c r="O13" s="183"/>
      <c r="P13" s="184"/>
    </row>
    <row r="14" spans="1:18" ht="20.25" customHeight="1">
      <c r="A14" s="168"/>
      <c r="B14" s="172"/>
      <c r="C14" s="172"/>
      <c r="D14" s="148"/>
      <c r="E14" s="149"/>
      <c r="F14" s="187"/>
      <c r="G14" s="188"/>
      <c r="H14" s="128"/>
      <c r="I14" s="128"/>
      <c r="J14" s="174"/>
      <c r="K14" s="175"/>
      <c r="L14" s="176"/>
      <c r="M14" s="174"/>
      <c r="N14" s="175"/>
      <c r="O14" s="175"/>
      <c r="P14" s="176"/>
    </row>
    <row r="15" spans="1:18" ht="15" customHeight="1">
      <c r="A15" s="168"/>
      <c r="B15" s="172"/>
      <c r="C15" s="172"/>
      <c r="D15" s="150"/>
      <c r="E15" s="151"/>
      <c r="F15" s="189"/>
      <c r="G15" s="190"/>
      <c r="H15" s="128"/>
      <c r="I15" s="128"/>
      <c r="J15" s="177"/>
      <c r="K15" s="178"/>
      <c r="L15" s="179"/>
      <c r="M15" s="177"/>
      <c r="N15" s="178"/>
      <c r="O15" s="178"/>
      <c r="P15" s="179"/>
    </row>
    <row r="16" spans="1:18" s="61" customFormat="1" ht="33" customHeight="1">
      <c r="A16" s="169"/>
      <c r="B16" s="172"/>
      <c r="C16" s="172"/>
      <c r="D16" s="152"/>
      <c r="E16" s="153"/>
      <c r="F16" s="191"/>
      <c r="G16" s="192"/>
      <c r="H16" s="128"/>
      <c r="I16" s="128"/>
      <c r="J16" s="180"/>
      <c r="K16" s="181"/>
      <c r="L16" s="182"/>
      <c r="M16" s="180"/>
      <c r="N16" s="181"/>
      <c r="O16" s="181"/>
      <c r="P16" s="182"/>
    </row>
    <row r="17" spans="1:16" s="61" customFormat="1" ht="33" customHeight="1">
      <c r="A17" s="68"/>
      <c r="B17" s="62"/>
      <c r="C17" s="62"/>
      <c r="D17" s="62"/>
      <c r="E17" s="62"/>
      <c r="F17" s="63"/>
      <c r="G17" s="63"/>
      <c r="H17" s="63"/>
      <c r="I17" s="63"/>
      <c r="J17" s="104"/>
      <c r="K17" s="104"/>
      <c r="L17" s="104"/>
      <c r="M17" s="104"/>
      <c r="N17" s="104"/>
      <c r="O17" s="104"/>
      <c r="P17" s="104"/>
    </row>
    <row r="18" spans="1:16" s="61" customFormat="1" ht="26.25" customHeight="1">
      <c r="A18" s="61" t="s">
        <v>132</v>
      </c>
      <c r="B18" s="173" t="s">
        <v>133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</row>
    <row r="19" spans="1:16" ht="24" customHeight="1">
      <c r="A19" s="61" t="s">
        <v>134</v>
      </c>
      <c r="B19" s="54" t="s">
        <v>135</v>
      </c>
    </row>
  </sheetData>
  <mergeCells count="43">
    <mergeCell ref="A2:P2"/>
    <mergeCell ref="A4:A5"/>
    <mergeCell ref="B4:C5"/>
    <mergeCell ref="D4:D5"/>
    <mergeCell ref="E4:E5"/>
    <mergeCell ref="L3:M3"/>
    <mergeCell ref="N3:P3"/>
    <mergeCell ref="L5:P5"/>
    <mergeCell ref="H4:H5"/>
    <mergeCell ref="I4:J5"/>
    <mergeCell ref="B18:P18"/>
    <mergeCell ref="J13:L13"/>
    <mergeCell ref="J14:L16"/>
    <mergeCell ref="M13:P13"/>
    <mergeCell ref="M14:P16"/>
    <mergeCell ref="B13:C13"/>
    <mergeCell ref="F13:G13"/>
    <mergeCell ref="F14:G16"/>
    <mergeCell ref="H13:I13"/>
    <mergeCell ref="F4:F5"/>
    <mergeCell ref="G4:G5"/>
    <mergeCell ref="L4:P4"/>
    <mergeCell ref="A13:A16"/>
    <mergeCell ref="A8:A9"/>
    <mergeCell ref="B8:C8"/>
    <mergeCell ref="E8:F8"/>
    <mergeCell ref="H8:H9"/>
    <mergeCell ref="H14:I16"/>
    <mergeCell ref="B14:C16"/>
    <mergeCell ref="H7:P7"/>
    <mergeCell ref="D13:E13"/>
    <mergeCell ref="D14:E16"/>
    <mergeCell ref="I10:P10"/>
    <mergeCell ref="B6:F6"/>
    <mergeCell ref="I8:P9"/>
    <mergeCell ref="B9:G9"/>
    <mergeCell ref="H6:P6"/>
    <mergeCell ref="A11:A12"/>
    <mergeCell ref="B11:P12"/>
    <mergeCell ref="C10:G10"/>
    <mergeCell ref="B7:C7"/>
    <mergeCell ref="D7:E7"/>
    <mergeCell ref="F7:G7"/>
  </mergeCells>
  <phoneticPr fontId="14" type="noConversion"/>
  <dataValidations count="1">
    <dataValidation type="list" allowBlank="1" showInputMessage="1" showErrorMessage="1" sqref="I3" xr:uid="{00000000-0002-0000-0400-000000000000}">
      <formula1>"慕华（北京）网络技术有限公司,北京慕华信息科技有限公司"</formula1>
    </dataValidation>
  </dataValidations>
  <pageMargins left="0" right="0" top="0.74803149606299213" bottom="0.74803149606299213" header="0.31496062992125984" footer="0.31496062992125984"/>
  <pageSetup paperSize="9"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"/>
  <sheetViews>
    <sheetView tabSelected="1" workbookViewId="0">
      <selection activeCell="J25" sqref="J25"/>
    </sheetView>
  </sheetViews>
  <sheetFormatPr defaultRowHeight="14.25"/>
  <cols>
    <col min="1" max="1" width="14.375" style="1" customWidth="1"/>
    <col min="2" max="2" width="12.375" customWidth="1"/>
    <col min="3" max="3" width="6.5" customWidth="1"/>
    <col min="4" max="4" width="7.875" customWidth="1"/>
    <col min="5" max="5" width="9.125" customWidth="1"/>
    <col min="6" max="6" width="8.375" customWidth="1"/>
    <col min="7" max="7" width="9" customWidth="1"/>
    <col min="8" max="8" width="7.5" customWidth="1"/>
    <col min="9" max="9" width="7.875" customWidth="1"/>
    <col min="10" max="11" width="6.375" customWidth="1"/>
    <col min="12" max="12" width="10.625" customWidth="1"/>
    <col min="13" max="13" width="9.625" customWidth="1"/>
    <col min="14" max="14" width="16.375" customWidth="1"/>
    <col min="15" max="15" width="8.875" customWidth="1"/>
    <col min="16" max="16" width="11.625" customWidth="1"/>
    <col min="17" max="256" width="11" customWidth="1"/>
  </cols>
  <sheetData>
    <row r="1" spans="1:16" ht="37.5" customHeight="1">
      <c r="F1" s="131" t="s">
        <v>136</v>
      </c>
      <c r="G1" s="131"/>
    </row>
    <row r="2" spans="1:16" ht="14.25" customHeight="1">
      <c r="F2" s="131"/>
      <c r="G2" s="131"/>
    </row>
    <row r="3" spans="1:16" ht="14.25" customHeight="1">
      <c r="F3" s="44"/>
      <c r="G3" s="45"/>
    </row>
    <row r="4" spans="1:16" ht="26.25" customHeight="1">
      <c r="A4" s="5" t="s">
        <v>60</v>
      </c>
      <c r="B4" s="202" t="s">
        <v>61</v>
      </c>
      <c r="C4" s="202"/>
      <c r="D4" s="202"/>
      <c r="E4" s="5" t="s">
        <v>62</v>
      </c>
      <c r="F4" s="202" t="s">
        <v>137</v>
      </c>
      <c r="G4" s="202"/>
      <c r="H4" s="5" t="s">
        <v>138</v>
      </c>
      <c r="I4" s="202" t="s">
        <v>139</v>
      </c>
      <c r="J4" s="202"/>
      <c r="K4" s="5" t="s">
        <v>140</v>
      </c>
      <c r="L4" s="98">
        <v>42996</v>
      </c>
      <c r="M4" s="218" t="s">
        <v>3</v>
      </c>
      <c r="N4" s="46" t="s">
        <v>137</v>
      </c>
      <c r="O4" s="49" t="s">
        <v>141</v>
      </c>
      <c r="P4" s="50">
        <v>2</v>
      </c>
    </row>
    <row r="5" spans="1:16" ht="8.25" customHeight="1" thickBot="1"/>
    <row r="6" spans="1:16" ht="50.25" customHeight="1">
      <c r="A6" s="10" t="s">
        <v>67</v>
      </c>
      <c r="B6" s="11" t="s">
        <v>68</v>
      </c>
      <c r="C6" s="11" t="s">
        <v>69</v>
      </c>
      <c r="D6" s="12" t="s">
        <v>72</v>
      </c>
      <c r="E6" s="12" t="s">
        <v>73</v>
      </c>
      <c r="F6" s="12" t="s">
        <v>74</v>
      </c>
      <c r="G6" s="12" t="s">
        <v>142</v>
      </c>
      <c r="H6" s="12" t="s">
        <v>143</v>
      </c>
      <c r="I6" s="12" t="s">
        <v>75</v>
      </c>
      <c r="J6" s="12" t="s">
        <v>144</v>
      </c>
      <c r="K6" s="12" t="s">
        <v>76</v>
      </c>
      <c r="L6" s="12" t="s">
        <v>77</v>
      </c>
      <c r="M6" s="12" t="s">
        <v>145</v>
      </c>
      <c r="N6" s="12" t="s">
        <v>78</v>
      </c>
      <c r="O6" s="12" t="s">
        <v>79</v>
      </c>
      <c r="P6" s="33" t="s">
        <v>80</v>
      </c>
    </row>
    <row r="7" spans="1:16" ht="48">
      <c r="A7" s="51" t="s">
        <v>146</v>
      </c>
      <c r="B7" s="52" t="s">
        <v>147</v>
      </c>
      <c r="C7" s="52" t="s">
        <v>148</v>
      </c>
      <c r="D7" s="53">
        <v>89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4">
        <f>SUM(D7:O7)</f>
        <v>89</v>
      </c>
    </row>
    <row r="8" spans="1:16" ht="48">
      <c r="A8" s="51" t="s">
        <v>149</v>
      </c>
      <c r="B8" s="52" t="s">
        <v>147</v>
      </c>
      <c r="C8" s="52" t="s">
        <v>148</v>
      </c>
      <c r="D8" s="53">
        <v>86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34">
        <f>SUM(D8:O8)</f>
        <v>86</v>
      </c>
    </row>
    <row r="9" spans="1:16" ht="16.5" customHeight="1">
      <c r="A9" s="137" t="s">
        <v>85</v>
      </c>
      <c r="B9" s="138"/>
      <c r="C9" s="138"/>
      <c r="D9" s="19">
        <f t="shared" ref="D9:P9" si="0">SUM(D7:D8)</f>
        <v>175</v>
      </c>
      <c r="E9" s="19">
        <f t="shared" si="0"/>
        <v>0</v>
      </c>
      <c r="F9" s="19">
        <f t="shared" si="0"/>
        <v>0</v>
      </c>
      <c r="G9" s="19">
        <f t="shared" si="0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175</v>
      </c>
    </row>
    <row r="10" spans="1:16" ht="16.5" customHeight="1" thickBot="1">
      <c r="A10" s="21"/>
      <c r="B10" s="22" t="s">
        <v>86</v>
      </c>
      <c r="C10" s="206"/>
      <c r="D10" s="207"/>
      <c r="E10" s="23" t="s">
        <v>87</v>
      </c>
      <c r="F10" s="208" t="str">
        <f>IF((C10-P9)&lt;=0," ",C10-P9)</f>
        <v xml:space="preserve"> </v>
      </c>
      <c r="G10" s="209"/>
      <c r="H10" s="36" t="s">
        <v>88</v>
      </c>
      <c r="I10" s="37">
        <f>IF((P9-C10)&lt;=0,"",P9-C10)</f>
        <v>175</v>
      </c>
      <c r="J10" s="208" t="str">
        <f>"大写："&amp;IF(TRIM(I10)="","",IF(I10=0,"","人民币"&amp;IF(I10&lt;0,"负",)&amp;IF(INT(I10),TEXT(INT(ABS(I10)),"[dbnum2]")&amp;"圆",)&amp;IF(INT(ABS(I10)*10)-INT(ABS(I10))*10,TEXT(INT(ABS(I10)*10)-INT(ABS(I10))*10,"[dbnum2]")&amp;"角",IF(INT(ABS(I10))=ABS(I10),,IF(ABS(I10)&lt;0.1,,"零")))&amp;IF(ROUND(ABS(I10)*100-INT(ABS(I10)*10)*10,),TEXT(ROUND(ABS(I10)*100-INT(ABS(I10)*10)*10,),"[dbnum2]")&amp;"分","整")))</f>
        <v>大写：人民币壹佰柒拾伍圆整</v>
      </c>
      <c r="K10" s="210"/>
      <c r="L10" s="210"/>
      <c r="M10" s="210"/>
      <c r="N10" s="210"/>
      <c r="O10" s="210"/>
      <c r="P10" s="211"/>
    </row>
    <row r="11" spans="1:16" ht="10.5" customHeight="1">
      <c r="A11" s="84"/>
      <c r="B11" s="84"/>
      <c r="C11" s="85"/>
      <c r="D11" s="86"/>
      <c r="E11" s="87"/>
      <c r="F11" s="27"/>
      <c r="G11" s="27"/>
      <c r="H11" s="87"/>
      <c r="I11" s="88"/>
      <c r="J11" s="27"/>
      <c r="K11" s="89"/>
      <c r="L11" s="89"/>
      <c r="M11" s="89"/>
      <c r="N11" s="89"/>
      <c r="O11" s="89"/>
      <c r="P11" s="89"/>
    </row>
    <row r="12" spans="1:16" ht="34.5" customHeight="1">
      <c r="A12" s="5" t="s">
        <v>89</v>
      </c>
      <c r="B12" s="48"/>
      <c r="C12" s="219" t="s">
        <v>21</v>
      </c>
      <c r="D12" s="219"/>
      <c r="E12" s="203"/>
      <c r="F12" s="203"/>
      <c r="G12" s="79" t="s">
        <v>22</v>
      </c>
      <c r="H12" s="204"/>
      <c r="I12" s="204"/>
      <c r="J12" s="220" t="s">
        <v>90</v>
      </c>
      <c r="K12" s="220"/>
      <c r="L12" s="204"/>
      <c r="M12" s="204"/>
      <c r="N12" s="217" t="s">
        <v>91</v>
      </c>
      <c r="O12" s="204"/>
      <c r="P12" s="204"/>
    </row>
    <row r="13" spans="1:16" ht="17.25" customHeight="1" thickBot="1">
      <c r="A13" s="5"/>
      <c r="B13" s="28"/>
      <c r="C13" s="212"/>
      <c r="D13" s="212"/>
      <c r="E13" s="90"/>
      <c r="F13" s="90"/>
      <c r="G13" s="79"/>
      <c r="H13" s="91"/>
      <c r="I13" s="91"/>
      <c r="J13" s="217"/>
      <c r="K13" s="217"/>
      <c r="L13" s="91"/>
      <c r="M13" s="106"/>
      <c r="N13" s="217"/>
      <c r="O13" s="91"/>
      <c r="P13" s="91"/>
    </row>
    <row r="14" spans="1:16" ht="16.5" customHeight="1">
      <c r="A14" s="24"/>
      <c r="B14" s="28"/>
      <c r="C14" s="221"/>
      <c r="D14" s="25"/>
      <c r="E14" s="26"/>
      <c r="F14" s="27"/>
      <c r="G14" s="27"/>
      <c r="H14" s="27"/>
      <c r="I14" s="27"/>
      <c r="J14" s="27"/>
      <c r="K14" s="27"/>
      <c r="L14" s="27"/>
      <c r="M14" s="38" t="s">
        <v>72</v>
      </c>
      <c r="N14" s="39">
        <f>D9</f>
        <v>175</v>
      </c>
      <c r="O14" s="27"/>
      <c r="P14" s="27"/>
    </row>
    <row r="15" spans="1:16" ht="16.5" customHeight="1">
      <c r="A15" s="24"/>
      <c r="B15" s="28"/>
      <c r="C15" s="28"/>
      <c r="D15" s="25"/>
      <c r="I15" s="27"/>
      <c r="J15" s="27"/>
      <c r="K15" s="27"/>
      <c r="L15" s="27"/>
      <c r="M15" s="40" t="s">
        <v>73</v>
      </c>
      <c r="N15" s="41">
        <f>E9</f>
        <v>0</v>
      </c>
      <c r="O15" s="27"/>
      <c r="P15" s="27"/>
    </row>
    <row r="16" spans="1:16" ht="16.5" customHeight="1">
      <c r="A16" s="24"/>
      <c r="B16" s="28"/>
      <c r="C16" s="28"/>
      <c r="D16" s="25"/>
      <c r="I16" s="4"/>
      <c r="J16" s="4"/>
      <c r="K16" s="30"/>
      <c r="L16" s="30"/>
      <c r="M16" s="40" t="s">
        <v>74</v>
      </c>
      <c r="N16" s="41">
        <f>F9</f>
        <v>0</v>
      </c>
      <c r="O16" s="30"/>
      <c r="P16" s="30"/>
    </row>
    <row r="17" spans="1:16" ht="16.5" customHeight="1">
      <c r="A17" s="24" t="s">
        <v>92</v>
      </c>
      <c r="B17" s="28"/>
      <c r="C17" s="28"/>
      <c r="D17" s="29"/>
      <c r="I17" s="30"/>
      <c r="J17" s="30"/>
      <c r="K17" s="30"/>
      <c r="L17" s="30"/>
      <c r="M17" s="40" t="s">
        <v>142</v>
      </c>
      <c r="N17" s="41">
        <f>G9</f>
        <v>0</v>
      </c>
      <c r="O17" s="30"/>
      <c r="P17" s="30"/>
    </row>
    <row r="18" spans="1:16">
      <c r="A18" s="24" t="s">
        <v>150</v>
      </c>
      <c r="B18" s="30"/>
      <c r="C18" s="30"/>
      <c r="D18" s="31"/>
      <c r="K18" s="30"/>
      <c r="L18" s="30"/>
      <c r="M18" s="40" t="s">
        <v>143</v>
      </c>
      <c r="N18" s="41">
        <f>H9</f>
        <v>0</v>
      </c>
      <c r="O18" s="30"/>
      <c r="P18" s="30"/>
    </row>
    <row r="19" spans="1:16" ht="12.75" customHeight="1">
      <c r="A19" s="24" t="s">
        <v>95</v>
      </c>
      <c r="B19" s="30"/>
      <c r="C19" s="30"/>
      <c r="D19" s="30"/>
      <c r="K19" s="30"/>
      <c r="L19" s="30"/>
      <c r="M19" s="40" t="s">
        <v>151</v>
      </c>
      <c r="N19" s="41">
        <f>J9</f>
        <v>0</v>
      </c>
      <c r="O19" s="30"/>
      <c r="P19" s="30"/>
    </row>
    <row r="20" spans="1:16" ht="12.75" customHeight="1">
      <c r="A20" s="24" t="s">
        <v>97</v>
      </c>
      <c r="B20" s="30"/>
      <c r="C20" s="30"/>
      <c r="D20" s="30"/>
      <c r="G20" s="24" t="s">
        <v>94</v>
      </c>
      <c r="H20" s="134" t="s">
        <v>139</v>
      </c>
      <c r="I20" s="134"/>
      <c r="J20" s="134"/>
      <c r="K20" s="30"/>
      <c r="L20" s="30"/>
      <c r="M20" s="40" t="s">
        <v>76</v>
      </c>
      <c r="N20" s="41">
        <f>K9</f>
        <v>0</v>
      </c>
      <c r="O20" s="30"/>
      <c r="P20" s="30"/>
    </row>
    <row r="21" spans="1:16" ht="12.75" customHeight="1">
      <c r="A21" s="24" t="s">
        <v>100</v>
      </c>
      <c r="B21" s="30"/>
      <c r="C21" s="30"/>
      <c r="D21" s="30"/>
      <c r="G21" s="24" t="s">
        <v>152</v>
      </c>
      <c r="H21" s="205" t="s">
        <v>153</v>
      </c>
      <c r="I21" s="205"/>
      <c r="J21" s="205"/>
      <c r="K21" s="30"/>
      <c r="L21" s="30"/>
      <c r="M21" s="40" t="s">
        <v>77</v>
      </c>
      <c r="N21" s="41">
        <f>L9</f>
        <v>0</v>
      </c>
      <c r="O21" s="30"/>
      <c r="P21" s="30"/>
    </row>
    <row r="22" spans="1:16" ht="12.75" customHeight="1">
      <c r="A22" s="24" t="s">
        <v>154</v>
      </c>
      <c r="B22" s="30"/>
      <c r="C22" s="30"/>
      <c r="D22" s="30"/>
      <c r="G22" s="24" t="s">
        <v>155</v>
      </c>
      <c r="H22" s="100" t="s">
        <v>99</v>
      </c>
      <c r="I22" s="100"/>
      <c r="J22" s="100"/>
      <c r="K22" s="30"/>
      <c r="L22" s="30"/>
      <c r="M22" s="40" t="s">
        <v>156</v>
      </c>
      <c r="N22" s="41">
        <f>M9</f>
        <v>0</v>
      </c>
      <c r="O22" s="30"/>
      <c r="P22" s="30"/>
    </row>
    <row r="23" spans="1:16" ht="12.75" customHeight="1">
      <c r="A23" s="24"/>
      <c r="B23" s="30"/>
      <c r="C23" s="30"/>
      <c r="D23" s="30"/>
      <c r="I23" s="30"/>
      <c r="J23" s="30"/>
      <c r="K23" s="30"/>
      <c r="L23" s="30"/>
      <c r="M23" s="40" t="s">
        <v>78</v>
      </c>
      <c r="N23" s="41">
        <f>I9+N9</f>
        <v>0</v>
      </c>
      <c r="O23" s="30"/>
      <c r="P23" s="30"/>
    </row>
    <row r="24" spans="1:16" ht="12.75" customHeight="1">
      <c r="B24" s="30"/>
      <c r="C24" s="30"/>
      <c r="D24" s="30"/>
      <c r="I24" s="30"/>
      <c r="J24" s="30"/>
      <c r="K24" s="30"/>
      <c r="L24" s="30"/>
      <c r="M24" s="40" t="s">
        <v>79</v>
      </c>
      <c r="N24" s="41">
        <f>O9</f>
        <v>0</v>
      </c>
      <c r="O24" s="30"/>
      <c r="P24" s="30"/>
    </row>
    <row r="25" spans="1:16" ht="12.75" customHeight="1" thickBot="1">
      <c r="A25" s="24" t="s">
        <v>157</v>
      </c>
      <c r="B25" s="30"/>
      <c r="C25" s="30"/>
      <c r="D25" s="30"/>
      <c r="I25" s="30"/>
      <c r="J25" s="30"/>
      <c r="K25" s="30"/>
      <c r="L25" s="30"/>
      <c r="M25" s="42" t="s">
        <v>158</v>
      </c>
      <c r="N25" s="43">
        <f>SUM(N14:N24)</f>
        <v>175</v>
      </c>
      <c r="O25" s="30"/>
      <c r="P25" s="30"/>
    </row>
    <row r="26" spans="1:16" ht="12.75" customHeight="1">
      <c r="B26" s="30"/>
      <c r="C26" s="30"/>
      <c r="D26" s="30"/>
      <c r="E26" s="30"/>
      <c r="F26" s="30"/>
      <c r="I26" s="30"/>
      <c r="J26" s="30"/>
      <c r="K26" s="30"/>
      <c r="L26" s="30"/>
      <c r="M26" s="30"/>
      <c r="N26" s="30"/>
      <c r="O26" s="30"/>
      <c r="P26" s="30"/>
    </row>
  </sheetData>
  <mergeCells count="16">
    <mergeCell ref="H20:J20"/>
    <mergeCell ref="H21:J21"/>
    <mergeCell ref="B4:D4"/>
    <mergeCell ref="A9:C9"/>
    <mergeCell ref="C10:D10"/>
    <mergeCell ref="F10:G10"/>
    <mergeCell ref="J10:P10"/>
    <mergeCell ref="J12:K12"/>
    <mergeCell ref="O12:P12"/>
    <mergeCell ref="L12:M12"/>
    <mergeCell ref="C12:D12"/>
    <mergeCell ref="F1:G2"/>
    <mergeCell ref="I4:J4"/>
    <mergeCell ref="F4:G4"/>
    <mergeCell ref="E12:F12"/>
    <mergeCell ref="H12:I12"/>
  </mergeCells>
  <phoneticPr fontId="14" type="noConversion"/>
  <pageMargins left="0" right="0" top="0.74803149606299213" bottom="0.74803149606299213" header="0.31496062992125984" footer="0.31496062992125984"/>
  <pageSetup paperSize="9" scale="8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X</cp:lastModifiedBy>
  <cp:revision>1</cp:revision>
  <dcterms:created xsi:type="dcterms:W3CDTF">2012-06-06T01:30:27Z</dcterms:created>
  <dcterms:modified xsi:type="dcterms:W3CDTF">2019-11-26T03:20:02Z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