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48" activeTab="11"/>
  </bookViews>
  <sheets>
    <sheet name="Region Codes" sheetId="3" r:id="rId1"/>
    <sheet name="CGIAR Investments" sheetId="2" r:id="rId2"/>
    <sheet name="NARS Baseline Investments" sheetId="4" r:id="rId3"/>
    <sheet name="CGIAR Historical" sheetId="5" r:id="rId4"/>
    <sheet name="factor input" sheetId="6" r:id="rId5"/>
    <sheet name="input levels" sheetId="7" r:id="rId6"/>
    <sheet name="land" sheetId="8" r:id="rId7"/>
    <sheet name="output" sheetId="9" r:id="rId8"/>
    <sheet name="harvarea" sheetId="10" r:id="rId9"/>
    <sheet name="animalstock" sheetId="11" r:id="rId10"/>
    <sheet name="rd" sheetId="12" r:id="rId11"/>
    <sheet name="price" sheetId="13" r:id="rId12"/>
  </sheets>
  <externalReferences>
    <externalReference r:id="rId13"/>
  </externalReferences>
  <definedNames>
    <definedName name="_xlnm._FilterDatabase" localSheetId="1" hidden="1">'CGIAR Investments'!$A$1:$D$461</definedName>
  </definedNames>
  <calcPr calcId="152511"/>
</workbook>
</file>

<file path=xl/calcChain.xml><?xml version="1.0" encoding="utf-8"?>
<calcChain xmlns="http://schemas.openxmlformats.org/spreadsheetml/2006/main">
  <c r="G160" i="12" l="1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3" i="12"/>
  <c r="G142" i="12"/>
  <c r="G141" i="12"/>
  <c r="G140" i="12"/>
  <c r="G139" i="12"/>
  <c r="G138" i="12"/>
  <c r="G137" i="12"/>
  <c r="G136" i="12"/>
  <c r="G135" i="12"/>
  <c r="G134" i="12"/>
  <c r="G133" i="12"/>
  <c r="G131" i="12"/>
  <c r="G130" i="12"/>
  <c r="G129" i="12"/>
  <c r="G128" i="12"/>
  <c r="G127" i="12"/>
  <c r="G126" i="12"/>
  <c r="G125" i="12"/>
  <c r="G124" i="12"/>
  <c r="G123" i="12"/>
  <c r="G122" i="12"/>
  <c r="G120" i="12"/>
  <c r="G119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C1" i="12"/>
  <c r="K29" i="5"/>
  <c r="C29" i="5"/>
  <c r="K28" i="5"/>
  <c r="J28" i="5"/>
  <c r="F28" i="5"/>
  <c r="C28" i="5"/>
  <c r="B28" i="5"/>
  <c r="L23" i="5"/>
  <c r="K23" i="5"/>
  <c r="J23" i="5"/>
  <c r="I23" i="5"/>
  <c r="H23" i="5"/>
  <c r="H29" i="5" s="1"/>
  <c r="G23" i="5"/>
  <c r="F23" i="5"/>
  <c r="E23" i="5"/>
  <c r="D23" i="5"/>
  <c r="D29" i="5" s="1"/>
  <c r="C23" i="5"/>
  <c r="B23" i="5"/>
  <c r="K16" i="5"/>
  <c r="J16" i="5"/>
  <c r="J29" i="5" s="1"/>
  <c r="I16" i="5"/>
  <c r="I29" i="5" s="1"/>
  <c r="H16" i="5"/>
  <c r="F16" i="5"/>
  <c r="F29" i="5" s="1"/>
  <c r="E16" i="5"/>
  <c r="E29" i="5" s="1"/>
  <c r="D16" i="5"/>
  <c r="C16" i="5"/>
  <c r="B16" i="5"/>
  <c r="B29" i="5" s="1"/>
  <c r="L15" i="5"/>
  <c r="L28" i="5" s="1"/>
  <c r="K15" i="5"/>
  <c r="J15" i="5"/>
  <c r="I15" i="5"/>
  <c r="I28" i="5" s="1"/>
  <c r="H15" i="5"/>
  <c r="H28" i="5" s="1"/>
  <c r="F15" i="5"/>
  <c r="E15" i="5"/>
  <c r="E28" i="5" s="1"/>
  <c r="D15" i="5"/>
  <c r="D28" i="5" s="1"/>
  <c r="C15" i="5"/>
  <c r="B15" i="5"/>
  <c r="L10" i="5"/>
  <c r="L16" i="5" s="1"/>
  <c r="L29" i="5" s="1"/>
  <c r="L9" i="5"/>
  <c r="L17" i="5" s="1"/>
  <c r="L30" i="5" s="1"/>
  <c r="K9" i="5"/>
  <c r="K17" i="5" s="1"/>
  <c r="J9" i="5"/>
  <c r="J17" i="5" s="1"/>
  <c r="I9" i="5"/>
  <c r="I17" i="5" s="1"/>
  <c r="I30" i="5" s="1"/>
  <c r="H9" i="5"/>
  <c r="H17" i="5" s="1"/>
  <c r="H30" i="5" s="1"/>
  <c r="F9" i="5"/>
  <c r="F17" i="5" s="1"/>
  <c r="E9" i="5"/>
  <c r="E17" i="5" s="1"/>
  <c r="E30" i="5" s="1"/>
  <c r="D9" i="5"/>
  <c r="D17" i="5" s="1"/>
  <c r="D30" i="5" s="1"/>
  <c r="C9" i="5"/>
  <c r="C17" i="5" s="1"/>
  <c r="G8" i="5"/>
  <c r="G16" i="5" s="1"/>
  <c r="G29" i="5" s="1"/>
  <c r="G7" i="5"/>
  <c r="G15" i="5" s="1"/>
  <c r="G28" i="5" s="1"/>
  <c r="G6" i="5"/>
  <c r="G9" i="5" s="1"/>
  <c r="G17" i="5" s="1"/>
  <c r="G30" i="5" s="1"/>
  <c r="B6" i="5"/>
  <c r="J13" i="5" l="1"/>
  <c r="J30" i="5"/>
  <c r="F30" i="5"/>
  <c r="F13" i="5"/>
  <c r="K30" i="5"/>
  <c r="K13" i="5"/>
  <c r="C30" i="5"/>
  <c r="C13" i="5"/>
  <c r="B9" i="5"/>
  <c r="B17" i="5" s="1"/>
  <c r="B30" i="5" s="1"/>
  <c r="G13" i="5"/>
  <c r="D13" i="5"/>
  <c r="H13" i="5"/>
  <c r="L13" i="5"/>
  <c r="E13" i="5"/>
  <c r="I13" i="5"/>
  <c r="I14" i="5" l="1"/>
  <c r="I27" i="5" s="1"/>
  <c r="I26" i="5"/>
  <c r="E18" i="5"/>
  <c r="E14" i="5"/>
  <c r="E27" i="5" s="1"/>
  <c r="E26" i="5"/>
  <c r="D14" i="5"/>
  <c r="D27" i="5" s="1"/>
  <c r="D26" i="5"/>
  <c r="F14" i="5"/>
  <c r="F27" i="5" s="1"/>
  <c r="F26" i="5"/>
  <c r="F31" i="5" s="1"/>
  <c r="B13" i="5"/>
  <c r="G26" i="5"/>
  <c r="G14" i="5"/>
  <c r="G27" i="5" s="1"/>
  <c r="K26" i="5"/>
  <c r="K31" i="5" s="1"/>
  <c r="K14" i="5"/>
  <c r="K27" i="5" s="1"/>
  <c r="L18" i="5"/>
  <c r="L14" i="5"/>
  <c r="L27" i="5" s="1"/>
  <c r="L26" i="5"/>
  <c r="H14" i="5"/>
  <c r="H27" i="5" s="1"/>
  <c r="H26" i="5"/>
  <c r="H31" i="5" s="1"/>
  <c r="H18" i="5"/>
  <c r="C26" i="5"/>
  <c r="C14" i="5"/>
  <c r="C27" i="5" s="1"/>
  <c r="C18" i="5"/>
  <c r="J18" i="5"/>
  <c r="J14" i="5"/>
  <c r="J27" i="5" s="1"/>
  <c r="J26" i="5"/>
  <c r="J31" i="5" l="1"/>
  <c r="K18" i="5"/>
  <c r="G18" i="5"/>
  <c r="D18" i="5"/>
  <c r="I31" i="5"/>
  <c r="C31" i="5"/>
  <c r="L31" i="5"/>
  <c r="G31" i="5"/>
  <c r="F18" i="5"/>
  <c r="E31" i="5"/>
  <c r="B26" i="5"/>
  <c r="B31" i="5" s="1"/>
  <c r="B14" i="5"/>
  <c r="B27" i="5" s="1"/>
  <c r="D31" i="5"/>
  <c r="I18" i="5"/>
  <c r="B18" i="5" l="1"/>
</calcChain>
</file>

<file path=xl/sharedStrings.xml><?xml version="1.0" encoding="utf-8"?>
<sst xmlns="http://schemas.openxmlformats.org/spreadsheetml/2006/main" count="19496" uniqueCount="300">
  <si>
    <t>Scen</t>
  </si>
  <si>
    <t>Year</t>
  </si>
  <si>
    <t>Region</t>
  </si>
  <si>
    <t>R&amp;D</t>
  </si>
  <si>
    <t>EAP</t>
  </si>
  <si>
    <t>SAS</t>
  </si>
  <si>
    <t>LAC</t>
  </si>
  <si>
    <t>SSA</t>
  </si>
  <si>
    <t>MEN</t>
  </si>
  <si>
    <t>COMP</t>
  </si>
  <si>
    <t>NoCC</t>
  </si>
  <si>
    <t>Scenario</t>
  </si>
  <si>
    <t>East Asia and Pacific</t>
  </si>
  <si>
    <t>South Asia</t>
  </si>
  <si>
    <t>Latin America and Caribean</t>
  </si>
  <si>
    <t>Africa South of the Sahara</t>
  </si>
  <si>
    <t>North Africa and West Asia</t>
  </si>
  <si>
    <t>WLD</t>
  </si>
  <si>
    <t>World</t>
  </si>
  <si>
    <t>Historical Funding of CGIAR by region</t>
  </si>
  <si>
    <t>Source: Annual Reports 2005-2014</t>
  </si>
  <si>
    <t>Asia</t>
  </si>
  <si>
    <t>CAMENA</t>
  </si>
  <si>
    <t>Total</t>
  </si>
  <si>
    <t>GDP deflator</t>
  </si>
  <si>
    <t>Data Source</t>
  </si>
  <si>
    <t>World Development Indicators</t>
  </si>
  <si>
    <t>USA</t>
  </si>
  <si>
    <t>labor</t>
  </si>
  <si>
    <t>kc</t>
  </si>
  <si>
    <t>feed</t>
  </si>
  <si>
    <t>fert</t>
  </si>
  <si>
    <t>anstock</t>
  </si>
  <si>
    <t>impn</t>
  </si>
  <si>
    <t>laby</t>
  </si>
  <si>
    <t>xlaby</t>
  </si>
  <si>
    <t>grkflabor</t>
  </si>
  <si>
    <t>grkfmach</t>
  </si>
  <si>
    <t>grkffeed</t>
  </si>
  <si>
    <t>grkffert</t>
  </si>
  <si>
    <t>grstock</t>
  </si>
  <si>
    <t>AFG</t>
  </si>
  <si>
    <t>AGO</t>
  </si>
  <si>
    <t>ALB</t>
  </si>
  <si>
    <t>ARG</t>
  </si>
  <si>
    <t>ARM</t>
  </si>
  <si>
    <t>AUS</t>
  </si>
  <si>
    <t>AUT</t>
  </si>
  <si>
    <t>AZE</t>
  </si>
  <si>
    <t>BDI</t>
  </si>
  <si>
    <t>BEN</t>
  </si>
  <si>
    <t>BFA</t>
  </si>
  <si>
    <t>BGD</t>
  </si>
  <si>
    <t>BGR</t>
  </si>
  <si>
    <t>BLR</t>
  </si>
  <si>
    <t>BLT</t>
  </si>
  <si>
    <t>BLX</t>
  </si>
  <si>
    <t>BLZ</t>
  </si>
  <si>
    <t>BOL</t>
  </si>
  <si>
    <t>BRA</t>
  </si>
  <si>
    <t>BTN</t>
  </si>
  <si>
    <t>BWA</t>
  </si>
  <si>
    <t>CAF</t>
  </si>
  <si>
    <t>CAN</t>
  </si>
  <si>
    <t>CHL</t>
  </si>
  <si>
    <t>CHM</t>
  </si>
  <si>
    <t>CHP</t>
  </si>
  <si>
    <t>CIV</t>
  </si>
  <si>
    <t>CMR</t>
  </si>
  <si>
    <t>COD</t>
  </si>
  <si>
    <t>COG</t>
  </si>
  <si>
    <t>COL</t>
  </si>
  <si>
    <t>CRB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</si>
  <si>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</si>
  <si>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</si>
  <si>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</si>
  <si>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</si>
  <si>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</si>
  <si>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</si>
  <si>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</si>
  <si>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</si>
  <si>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</si>
  <si>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</si>
  <si>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</si>
  <si>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</si>
  <si>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ETH</t>
  </si>
  <si>
    <t>FJI</t>
  </si>
  <si>
    <t>FNP</t>
  </si>
  <si>
    <t>FRP</t>
  </si>
  <si>
    <t>GAB</t>
  </si>
  <si>
    <t>GEO</t>
  </si>
  <si>
    <t>GHA</t>
  </si>
  <si>
    <t>GIN</t>
  </si>
  <si>
    <t>GMB</t>
  </si>
  <si>
    <t>GNB</t>
  </si>
  <si>
    <t>GNQ</t>
  </si>
  <si>
    <t>GRC</t>
  </si>
  <si>
    <t>GRL</t>
  </si>
  <si>
    <t>GSA</t>
  </si>
  <si>
    <t>GTM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</si>
  <si>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</si>
  <si>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</si>
  <si>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</si>
  <si>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</si>
  <si>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</si>
  <si>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</si>
  <si>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</si>
  <si>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</si>
  <si>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</si>
  <si>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</si>
  <si>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</si>
  <si>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ITP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</si>
  <si>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</si>
  <si>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</si>
  <si>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</si>
  <si>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</si>
  <si>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</si>
  <si>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</si>
  <si>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</si>
  <si>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</si>
  <si>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</si>
  <si>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LBN</t>
  </si>
  <si>
    <t>LBR</t>
  </si>
  <si>
    <t>LBY</t>
  </si>
  <si>
    <t>LKA</t>
  </si>
  <si>
    <t>LSO</t>
  </si>
  <si>
    <t>MDA</t>
  </si>
  <si>
    <t>MDG</t>
  </si>
  <si>
    <t>MEX</t>
  </si>
  <si>
    <t>MLI</t>
  </si>
  <si>
    <t>MMR</t>
  </si>
  <si>
    <t>MNG</t>
  </si>
  <si>
    <t>MOR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</si>
  <si>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</si>
  <si>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</si>
  <si>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</si>
  <si>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</si>
  <si>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</si>
  <si>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</si>
  <si>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</si>
  <si>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</si>
  <si>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</si>
  <si>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</si>
  <si>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</si>
  <si>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</si>
  <si>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OAO</t>
  </si>
  <si>
    <t>OBN</t>
  </si>
  <si>
    <t>OIO</t>
  </si>
  <si>
    <t>OPO</t>
  </si>
  <si>
    <t>OSA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</si>
  <si>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</si>
  <si>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</si>
  <si>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</si>
  <si>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</si>
  <si>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</si>
  <si>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</si>
  <si>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</si>
  <si>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</si>
  <si>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</si>
  <si>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</si>
  <si>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RAP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</si>
  <si>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</si>
  <si>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</si>
  <si>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</si>
  <si>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</si>
  <si>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</si>
  <si>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</si>
  <si>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</si>
  <si>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</si>
  <si>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</si>
  <si>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</si>
  <si>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SPP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</si>
  <si>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</si>
  <si>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</si>
  <si>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</si>
  <si>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</si>
  <si>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</si>
  <si>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</si>
  <si>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</si>
  <si>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</si>
  <si>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</si>
  <si>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</si>
  <si>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</si>
  <si>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TUN</t>
  </si>
  <si>
    <t>TUR</t>
  </si>
  <si>
    <t>TZA</t>
  </si>
  <si>
    <t>UGA</t>
  </si>
  <si>
    <t>UKP</t>
  </si>
  <si>
    <t>UKR</t>
  </si>
  <si>
    <t>URY</t>
  </si>
  <si>
    <t>UZB</t>
  </si>
  <si>
    <t>VEN</t>
  </si>
  <si>
    <t>VNM</t>
  </si>
  <si>
    <t>VUT</t>
  </si>
  <si>
    <t>YEM</t>
  </si>
  <si>
    <t>ZAF</t>
  </si>
  <si>
    <t>ZMB</t>
  </si>
  <si>
    <t>ZWE</t>
  </si>
  <si>
    <t>cty</t>
  </si>
  <si>
    <t>land</t>
  </si>
  <si>
    <t>j</t>
  </si>
  <si>
    <t>GPVI</t>
  </si>
  <si>
    <t>jbarl</t>
  </si>
  <si>
    <t>jbeef</t>
  </si>
  <si>
    <t>jcott</t>
  </si>
  <si>
    <t>jeggs</t>
  </si>
  <si>
    <t>jlamb</t>
  </si>
  <si>
    <t>jmaiz</t>
  </si>
  <si>
    <t>jmilk</t>
  </si>
  <si>
    <t>jmill</t>
  </si>
  <si>
    <t>jopul</t>
  </si>
  <si>
    <t>jothr</t>
  </si>
  <si>
    <t>jpota</t>
  </si>
  <si>
    <t>jpoul</t>
  </si>
  <si>
    <t>jrice</t>
  </si>
  <si>
    <t>jsnfl</t>
  </si>
  <si>
    <t>jsubf</t>
  </si>
  <si>
    <t>jsugb</t>
  </si>
  <si>
    <t>jsugc</t>
  </si>
  <si>
    <t>jtemf</t>
  </si>
  <si>
    <t>jtols</t>
  </si>
  <si>
    <t>jvege</t>
  </si>
  <si>
    <t>jwhea</t>
  </si>
  <si>
    <t>jbana</t>
  </si>
  <si>
    <t>jbean</t>
  </si>
  <si>
    <t>jcafe</t>
  </si>
  <si>
    <t>jcass</t>
  </si>
  <si>
    <t>jcoco</t>
  </si>
  <si>
    <t>jgrnd</t>
  </si>
  <si>
    <t>jpkrl</t>
  </si>
  <si>
    <t>jpork</t>
  </si>
  <si>
    <t>jsorg</t>
  </si>
  <si>
    <t>jsoyb</t>
  </si>
  <si>
    <t>jswpt</t>
  </si>
  <si>
    <t>jocer</t>
  </si>
  <si>
    <t>jchkp</t>
  </si>
  <si>
    <t>jlent</t>
  </si>
  <si>
    <t>jrpsd</t>
  </si>
  <si>
    <t>jteas</t>
  </si>
  <si>
    <t>jcowp</t>
  </si>
  <si>
    <t>jorat</t>
  </si>
  <si>
    <t>jpigp</t>
  </si>
  <si>
    <t>jyams</t>
  </si>
  <si>
    <t>jplnt</t>
  </si>
  <si>
    <t>harea</t>
  </si>
  <si>
    <t>stock</t>
  </si>
  <si>
    <t>mRDgrw</t>
  </si>
  <si>
    <t>RD 2004-2006</t>
  </si>
  <si>
    <t>rdrate</t>
  </si>
  <si>
    <t>rdi</t>
  </si>
  <si>
    <t>delta</t>
  </si>
  <si>
    <t>elas</t>
  </si>
  <si>
    <t>nars</t>
  </si>
  <si>
    <t>cgiar</t>
  </si>
  <si>
    <t>Price I$ 2004-2006 per kg</t>
  </si>
  <si>
    <t>comimp</t>
  </si>
  <si>
    <t>nameimp</t>
  </si>
  <si>
    <t>Pimp</t>
  </si>
  <si>
    <t>banana</t>
  </si>
  <si>
    <t>barley</t>
  </si>
  <si>
    <t>beans</t>
  </si>
  <si>
    <t>Beef</t>
  </si>
  <si>
    <t>Coffee</t>
  </si>
  <si>
    <t>cassava</t>
  </si>
  <si>
    <t>Chickpeas</t>
  </si>
  <si>
    <t>Cocoa</t>
  </si>
  <si>
    <t>Cotton</t>
  </si>
  <si>
    <t>Cowpeas</t>
  </si>
  <si>
    <t>Eggs</t>
  </si>
  <si>
    <t>Groundnut</t>
  </si>
  <si>
    <t>Sheep-Lamb-Goat</t>
  </si>
  <si>
    <t>lentils</t>
  </si>
  <si>
    <t>maize</t>
  </si>
  <si>
    <t>Dairy</t>
  </si>
  <si>
    <t>millet</t>
  </si>
  <si>
    <t>Other Cereals</t>
  </si>
  <si>
    <t>Other Pulses</t>
  </si>
  <si>
    <t>Other Roots &amp; Tubers</t>
  </si>
  <si>
    <t>Other</t>
  </si>
  <si>
    <t>Pigeon peas</t>
  </si>
  <si>
    <t>Palm kernels</t>
  </si>
  <si>
    <t>Plantains</t>
  </si>
  <si>
    <t>Pork</t>
  </si>
  <si>
    <t>Potatoes</t>
  </si>
  <si>
    <t>Poultry</t>
  </si>
  <si>
    <t>Rice (Milled Equivalent)</t>
  </si>
  <si>
    <t>Rape and Mustard seed</t>
  </si>
  <si>
    <t>Sunflower seed</t>
  </si>
  <si>
    <t>Sorghum</t>
  </si>
  <si>
    <t>Soybeans</t>
  </si>
  <si>
    <t>(Sub)-Tropical Fruits</t>
  </si>
  <si>
    <t>Sugar Beet</t>
  </si>
  <si>
    <t>Sugar Cane</t>
  </si>
  <si>
    <t>Sweet Potatoes</t>
  </si>
  <si>
    <t>Tea</t>
  </si>
  <si>
    <t>Temperate Fruits</t>
  </si>
  <si>
    <t>Total Other Oilseeds</t>
  </si>
  <si>
    <t>Vegetables</t>
  </si>
  <si>
    <t>Wheat</t>
  </si>
  <si>
    <t>Yams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</si>
</sst>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&quot;$&quot;#,##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6" fontId="0" fillId="0" borderId="2" xfId="0" applyNumberFormat="1" applyBorder="1"/>
    <xf numFmtId="1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Current US$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2712160979879"/>
                  <c:y val="-2.922207640711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[1]CGIARHist!$B$5:$K$5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[1]CGIARHist!$B$10:$K$10</c:f>
              <c:numCache>
                <c:formatCode>"$"#,##0</c:formatCode>
                <c:ptCount val="10"/>
                <c:pt idx="0">
                  <c:v>454</c:v>
                </c:pt>
                <c:pt idx="1">
                  <c:v>458</c:v>
                </c:pt>
                <c:pt idx="2">
                  <c:v>506</c:v>
                </c:pt>
                <c:pt idx="3">
                  <c:v>531</c:v>
                </c:pt>
                <c:pt idx="4">
                  <c:v>606</c:v>
                </c:pt>
                <c:pt idx="5">
                  <c:v>673</c:v>
                </c:pt>
                <c:pt idx="6">
                  <c:v>713</c:v>
                </c:pt>
                <c:pt idx="7">
                  <c:v>860</c:v>
                </c:pt>
                <c:pt idx="8">
                  <c:v>984</c:v>
                </c:pt>
                <c:pt idx="9">
                  <c:v>1067</c:v>
                </c:pt>
              </c:numCache>
            </c:numRef>
          </c:val>
          <c:smooth val="0"/>
        </c:ser>
        <c:ser>
          <c:idx val="1"/>
          <c:order val="1"/>
          <c:tx>
            <c:v>Real 2005 US$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17672790901137E-3"/>
                  <c:y val="0.1953681831437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[1]CGIARHist!$B$31:$K$31</c:f>
              <c:numCache>
                <c:formatCode>"$"#,##0</c:formatCode>
                <c:ptCount val="10"/>
                <c:pt idx="0">
                  <c:v>454</c:v>
                </c:pt>
                <c:pt idx="1">
                  <c:v>444.34843144198908</c:v>
                </c:pt>
                <c:pt idx="2">
                  <c:v>478.1914171504535</c:v>
                </c:pt>
                <c:pt idx="3">
                  <c:v>492.16314216726386</c:v>
                </c:pt>
                <c:pt idx="4">
                  <c:v>557.44428458022094</c:v>
                </c:pt>
                <c:pt idx="5">
                  <c:v>611.60606639659113</c:v>
                </c:pt>
                <c:pt idx="6">
                  <c:v>634.84981201258915</c:v>
                </c:pt>
                <c:pt idx="7">
                  <c:v>751.8873490999448</c:v>
                </c:pt>
                <c:pt idx="8">
                  <c:v>846.50026329892114</c:v>
                </c:pt>
                <c:pt idx="9">
                  <c:v>903.06790105339337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85280"/>
        <c:axId val="359786064"/>
      </c:lineChart>
      <c:catAx>
        <c:axId val="359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6064"/>
        <c:crosses val="autoZero"/>
        <c:auto val="1"/>
        <c:lblAlgn val="ctr"/>
        <c:lblOffset val="100"/>
        <c:noMultiLvlLbl val="0"/>
      </c:catAx>
      <c:valAx>
        <c:axId val="35978606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3</xdr:row>
      <xdr:rowOff>53340</xdr:rowOff>
    </xdr:from>
    <xdr:to>
      <xdr:col>20</xdr:col>
      <xdr:colOff>251460</xdr:colOff>
      <xdr:row>18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190\Dropbox%20(GFP)\USAID-CRP-Report\Scenario%20Analysis\Alejandro-R&amp;DInvestments\Data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IARHist"/>
      <sheetName val="input"/>
      <sheetName val="inplevels"/>
      <sheetName val="land"/>
      <sheetName val="output"/>
      <sheetName val="harvarea"/>
      <sheetName val="animalstock"/>
      <sheetName val="rd"/>
      <sheetName val="price"/>
      <sheetName val="sets"/>
      <sheetName val="index"/>
    </sheetNames>
    <sheetDataSet>
      <sheetData sheetId="0">
        <row r="5">
          <cell r="B5">
            <v>2005</v>
          </cell>
          <cell r="C5">
            <v>2006</v>
          </cell>
          <cell r="D5">
            <v>2007</v>
          </cell>
          <cell r="E5">
            <v>2008</v>
          </cell>
          <cell r="F5">
            <v>2009</v>
          </cell>
          <cell r="G5">
            <v>2010</v>
          </cell>
          <cell r="H5">
            <v>2011</v>
          </cell>
          <cell r="I5">
            <v>2012</v>
          </cell>
          <cell r="J5">
            <v>2013</v>
          </cell>
          <cell r="K5">
            <v>2014</v>
          </cell>
        </row>
        <row r="10">
          <cell r="B10">
            <v>454</v>
          </cell>
          <cell r="C10">
            <v>458</v>
          </cell>
          <cell r="D10">
            <v>506</v>
          </cell>
          <cell r="E10">
            <v>531</v>
          </cell>
          <cell r="F10">
            <v>606</v>
          </cell>
          <cell r="G10">
            <v>673</v>
          </cell>
          <cell r="H10">
            <v>713</v>
          </cell>
          <cell r="I10">
            <v>860</v>
          </cell>
          <cell r="J10">
            <v>984</v>
          </cell>
          <cell r="K10">
            <v>1067</v>
          </cell>
        </row>
        <row r="31">
          <cell r="B31">
            <v>454</v>
          </cell>
          <cell r="C31">
            <v>444.34843144198908</v>
          </cell>
          <cell r="D31">
            <v>478.1914171504535</v>
          </cell>
          <cell r="E31">
            <v>492.16314216726386</v>
          </cell>
          <cell r="F31">
            <v>557.44428458022094</v>
          </cell>
          <cell r="G31">
            <v>611.60606639659113</v>
          </cell>
          <cell r="H31">
            <v>634.84981201258915</v>
          </cell>
          <cell r="I31">
            <v>751.8873490999448</v>
          </cell>
          <cell r="J31">
            <v>846.50026329892114</v>
          </cell>
          <cell r="K31">
            <v>903.06790105339337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3" sqref="F23"/>
    </sheetView>
  </sheetViews>
  <sheetFormatPr defaultRowHeight="15" x14ac:dyDescent="0.25"/>
  <cols>
    <col min="2" max="2" width="25.5703125" bestFit="1" customWidth="1"/>
  </cols>
  <sheetData>
    <row r="1" spans="1:2" x14ac:dyDescent="0.25">
      <c r="A1" t="s">
        <v>2</v>
      </c>
    </row>
    <row r="2" spans="1:2" x14ac:dyDescent="0.25">
      <c r="A2" t="s">
        <v>4</v>
      </c>
      <c r="B2" t="s">
        <v>12</v>
      </c>
    </row>
    <row r="3" spans="1:2" x14ac:dyDescent="0.25">
      <c r="A3" t="s">
        <v>5</v>
      </c>
      <c r="B3" t="s">
        <v>13</v>
      </c>
    </row>
    <row r="4" spans="1:2" x14ac:dyDescent="0.25">
      <c r="A4" t="s">
        <v>6</v>
      </c>
      <c r="B4" t="s">
        <v>14</v>
      </c>
    </row>
    <row r="5" spans="1:2" x14ac:dyDescent="0.25">
      <c r="A5" t="s">
        <v>7</v>
      </c>
      <c r="B5" t="s">
        <v>15</v>
      </c>
    </row>
    <row r="6" spans="1:2" x14ac:dyDescent="0.25">
      <c r="A6" t="s">
        <v>8</v>
      </c>
      <c r="B6" t="s">
        <v>16</v>
      </c>
    </row>
    <row r="7" spans="1:2" x14ac:dyDescent="0.25">
      <c r="A7" t="s">
        <v>17</v>
      </c>
      <c r="B7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4"/>
  <sheetViews>
    <sheetView workbookViewId="0">
      <pane xSplit="1" ySplit="2" topLeftCell="B3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ColWidth="9.140625" defaultRowHeight="15" x14ac:dyDescent="0.25"/>
  <cols>
    <col min="1" max="16384" width="9.140625" style="9"/>
  </cols>
  <sheetData>
    <row r="1" spans="1:3" x14ac:dyDescent="0.25">
      <c r="A1" s="9" t="s">
        <v>198</v>
      </c>
      <c r="B1" s="9" t="s">
        <v>200</v>
      </c>
    </row>
    <row r="2" spans="1:3" x14ac:dyDescent="0.25">
      <c r="C2" s="9" t="s">
        <v>245</v>
      </c>
    </row>
    <row r="3" spans="1:3" x14ac:dyDescent="0.25">
      <c r="A3" s="9" t="s">
        <v>41</v>
      </c>
      <c r="B3" s="9" t="s">
        <v>203</v>
      </c>
      <c r="C3" s="9">
        <v>2445.002</v>
      </c>
    </row>
    <row r="4" spans="1:3" x14ac:dyDescent="0.25">
      <c r="A4" s="9" t="s">
        <v>41</v>
      </c>
      <c r="B4" s="9" t="s">
        <v>205</v>
      </c>
      <c r="C4" s="9">
        <v>103.5624</v>
      </c>
    </row>
    <row r="5" spans="1:3" x14ac:dyDescent="0.25">
      <c r="A5" s="9" t="s">
        <v>41</v>
      </c>
      <c r="B5" s="9" t="s">
        <v>206</v>
      </c>
      <c r="C5" s="9">
        <v>1905.4760000000001</v>
      </c>
    </row>
    <row r="6" spans="1:3" x14ac:dyDescent="0.25">
      <c r="A6" s="9" t="s">
        <v>41</v>
      </c>
      <c r="B6" s="9" t="s">
        <v>208</v>
      </c>
      <c r="C6" s="9">
        <v>2422.5030000000002</v>
      </c>
    </row>
    <row r="7" spans="1:3" x14ac:dyDescent="0.25">
      <c r="A7" s="9" t="s">
        <v>41</v>
      </c>
      <c r="B7" s="9" t="s">
        <v>213</v>
      </c>
      <c r="C7" s="9">
        <v>122.4722</v>
      </c>
    </row>
    <row r="8" spans="1:3" x14ac:dyDescent="0.25">
      <c r="A8" s="9" t="s">
        <v>42</v>
      </c>
      <c r="B8" s="9" t="s">
        <v>203</v>
      </c>
      <c r="C8" s="9">
        <v>2325.6080000000002</v>
      </c>
    </row>
    <row r="9" spans="1:3" x14ac:dyDescent="0.25">
      <c r="A9" s="9" t="s">
        <v>42</v>
      </c>
      <c r="B9" s="9" t="s">
        <v>205</v>
      </c>
      <c r="C9" s="9">
        <v>9.4970879999999998</v>
      </c>
    </row>
    <row r="10" spans="1:3" x14ac:dyDescent="0.25">
      <c r="A10" s="9" t="s">
        <v>42</v>
      </c>
      <c r="B10" s="9" t="s">
        <v>206</v>
      </c>
      <c r="C10" s="9">
        <v>464.1071</v>
      </c>
    </row>
    <row r="11" spans="1:3" x14ac:dyDescent="0.25">
      <c r="A11" s="9" t="s">
        <v>42</v>
      </c>
      <c r="B11" s="9" t="s">
        <v>208</v>
      </c>
      <c r="C11" s="9">
        <v>230.55690000000001</v>
      </c>
    </row>
    <row r="12" spans="1:3" x14ac:dyDescent="0.25">
      <c r="A12" s="9" t="s">
        <v>42</v>
      </c>
      <c r="B12" s="9" t="s">
        <v>230</v>
      </c>
      <c r="C12" s="9">
        <v>302.87079999999997</v>
      </c>
    </row>
    <row r="13" spans="1:3" x14ac:dyDescent="0.25">
      <c r="A13" s="9" t="s">
        <v>42</v>
      </c>
      <c r="B13" s="9" t="s">
        <v>213</v>
      </c>
      <c r="C13" s="9">
        <v>77.191770000000005</v>
      </c>
    </row>
    <row r="14" spans="1:3" x14ac:dyDescent="0.25">
      <c r="A14" s="9" t="s">
        <v>43</v>
      </c>
      <c r="B14" s="9" t="s">
        <v>203</v>
      </c>
      <c r="C14" s="9">
        <v>283.64229999999998</v>
      </c>
    </row>
    <row r="15" spans="1:3" x14ac:dyDescent="0.25">
      <c r="A15" s="9" t="s">
        <v>43</v>
      </c>
      <c r="B15" s="9" t="s">
        <v>205</v>
      </c>
      <c r="C15" s="9">
        <v>32.300260000000002</v>
      </c>
    </row>
    <row r="16" spans="1:3" x14ac:dyDescent="0.25">
      <c r="A16" s="9" t="s">
        <v>43</v>
      </c>
      <c r="B16" s="9" t="s">
        <v>206</v>
      </c>
      <c r="C16" s="9">
        <v>203.56559999999999</v>
      </c>
    </row>
    <row r="17" spans="1:3" x14ac:dyDescent="0.25">
      <c r="A17" s="9" t="s">
        <v>43</v>
      </c>
      <c r="B17" s="9" t="s">
        <v>208</v>
      </c>
      <c r="C17" s="9">
        <v>341.11079999999998</v>
      </c>
    </row>
    <row r="18" spans="1:3" x14ac:dyDescent="0.25">
      <c r="A18" s="9" t="s">
        <v>43</v>
      </c>
      <c r="B18" s="9" t="s">
        <v>230</v>
      </c>
      <c r="C18" s="9">
        <v>39.391089999999998</v>
      </c>
    </row>
    <row r="19" spans="1:3" x14ac:dyDescent="0.25">
      <c r="A19" s="9" t="s">
        <v>43</v>
      </c>
      <c r="B19" s="9" t="s">
        <v>213</v>
      </c>
      <c r="C19" s="9">
        <v>41.930309999999999</v>
      </c>
    </row>
    <row r="20" spans="1:3" x14ac:dyDescent="0.25">
      <c r="A20" s="9" t="s">
        <v>44</v>
      </c>
      <c r="B20" s="9" t="s">
        <v>203</v>
      </c>
      <c r="C20" s="9">
        <v>41019.47</v>
      </c>
    </row>
    <row r="21" spans="1:3" x14ac:dyDescent="0.25">
      <c r="A21" s="9" t="s">
        <v>44</v>
      </c>
      <c r="B21" s="9" t="s">
        <v>205</v>
      </c>
      <c r="C21" s="9">
        <v>624.32539999999995</v>
      </c>
    </row>
    <row r="22" spans="1:3" x14ac:dyDescent="0.25">
      <c r="A22" s="9" t="s">
        <v>44</v>
      </c>
      <c r="B22" s="9" t="s">
        <v>206</v>
      </c>
      <c r="C22" s="9">
        <v>1625.9690000000001</v>
      </c>
    </row>
    <row r="23" spans="1:3" x14ac:dyDescent="0.25">
      <c r="A23" s="9" t="s">
        <v>44</v>
      </c>
      <c r="B23" s="9" t="s">
        <v>208</v>
      </c>
      <c r="C23" s="9">
        <v>1526.239</v>
      </c>
    </row>
    <row r="24" spans="1:3" x14ac:dyDescent="0.25">
      <c r="A24" s="9" t="s">
        <v>44</v>
      </c>
      <c r="B24" s="9" t="s">
        <v>230</v>
      </c>
      <c r="C24" s="9">
        <v>542.64880000000005</v>
      </c>
    </row>
    <row r="25" spans="1:3" x14ac:dyDescent="0.25">
      <c r="A25" s="9" t="s">
        <v>44</v>
      </c>
      <c r="B25" s="9" t="s">
        <v>213</v>
      </c>
      <c r="C25" s="9">
        <v>2344.0619999999999</v>
      </c>
    </row>
    <row r="26" spans="1:3" x14ac:dyDescent="0.25">
      <c r="A26" s="9" t="s">
        <v>45</v>
      </c>
      <c r="B26" s="9" t="s">
        <v>203</v>
      </c>
      <c r="C26" s="9">
        <v>258.82040000000001</v>
      </c>
    </row>
    <row r="27" spans="1:3" x14ac:dyDescent="0.25">
      <c r="A27" s="9" t="s">
        <v>45</v>
      </c>
      <c r="B27" s="9" t="s">
        <v>205</v>
      </c>
      <c r="C27" s="9">
        <v>38.015009999999997</v>
      </c>
    </row>
    <row r="28" spans="1:3" x14ac:dyDescent="0.25">
      <c r="A28" s="9" t="s">
        <v>45</v>
      </c>
      <c r="B28" s="9" t="s">
        <v>206</v>
      </c>
      <c r="C28" s="9">
        <v>67.339370000000002</v>
      </c>
    </row>
    <row r="29" spans="1:3" x14ac:dyDescent="0.25">
      <c r="A29" s="9" t="s">
        <v>45</v>
      </c>
      <c r="B29" s="9" t="s">
        <v>208</v>
      </c>
      <c r="C29" s="9">
        <v>150.2895</v>
      </c>
    </row>
    <row r="30" spans="1:3" x14ac:dyDescent="0.25">
      <c r="A30" s="9" t="s">
        <v>45</v>
      </c>
      <c r="B30" s="9" t="s">
        <v>230</v>
      </c>
      <c r="C30" s="9">
        <v>32.117719999999998</v>
      </c>
    </row>
    <row r="31" spans="1:3" x14ac:dyDescent="0.25">
      <c r="A31" s="9" t="s">
        <v>45</v>
      </c>
      <c r="B31" s="9" t="s">
        <v>213</v>
      </c>
      <c r="C31" s="9">
        <v>54.894840000000002</v>
      </c>
    </row>
    <row r="32" spans="1:3" x14ac:dyDescent="0.25">
      <c r="A32" s="9" t="s">
        <v>46</v>
      </c>
      <c r="B32" s="9" t="s">
        <v>203</v>
      </c>
      <c r="C32" s="9">
        <v>21507.66</v>
      </c>
    </row>
    <row r="33" spans="1:3" x14ac:dyDescent="0.25">
      <c r="A33" s="9" t="s">
        <v>46</v>
      </c>
      <c r="B33" s="9" t="s">
        <v>205</v>
      </c>
      <c r="C33" s="9">
        <v>235.8751</v>
      </c>
    </row>
    <row r="34" spans="1:3" x14ac:dyDescent="0.25">
      <c r="A34" s="9" t="s">
        <v>46</v>
      </c>
      <c r="B34" s="9" t="s">
        <v>206</v>
      </c>
      <c r="C34" s="9">
        <v>14507.88</v>
      </c>
    </row>
    <row r="35" spans="1:3" x14ac:dyDescent="0.25">
      <c r="A35" s="9" t="s">
        <v>46</v>
      </c>
      <c r="B35" s="9" t="s">
        <v>208</v>
      </c>
      <c r="C35" s="9">
        <v>1498.2370000000001</v>
      </c>
    </row>
    <row r="36" spans="1:3" x14ac:dyDescent="0.25">
      <c r="A36" s="9" t="s">
        <v>46</v>
      </c>
      <c r="B36" s="9" t="s">
        <v>230</v>
      </c>
      <c r="C36" s="9">
        <v>759.09360000000004</v>
      </c>
    </row>
    <row r="37" spans="1:3" x14ac:dyDescent="0.25">
      <c r="A37" s="9" t="s">
        <v>46</v>
      </c>
      <c r="B37" s="9" t="s">
        <v>213</v>
      </c>
      <c r="C37" s="9">
        <v>1438.7819999999999</v>
      </c>
    </row>
    <row r="38" spans="1:3" x14ac:dyDescent="0.25">
      <c r="A38" s="9" t="s">
        <v>47</v>
      </c>
      <c r="B38" s="9" t="s">
        <v>203</v>
      </c>
      <c r="C38" s="9">
        <v>1867.8810000000001</v>
      </c>
    </row>
    <row r="39" spans="1:3" x14ac:dyDescent="0.25">
      <c r="A39" s="9" t="s">
        <v>47</v>
      </c>
      <c r="B39" s="9" t="s">
        <v>205</v>
      </c>
      <c r="C39" s="9">
        <v>80.195179999999993</v>
      </c>
    </row>
    <row r="40" spans="1:3" x14ac:dyDescent="0.25">
      <c r="A40" s="9" t="s">
        <v>47</v>
      </c>
      <c r="B40" s="9" t="s">
        <v>206</v>
      </c>
      <c r="C40" s="9">
        <v>55.436880000000002</v>
      </c>
    </row>
    <row r="41" spans="1:3" x14ac:dyDescent="0.25">
      <c r="A41" s="9" t="s">
        <v>47</v>
      </c>
      <c r="B41" s="9" t="s">
        <v>208</v>
      </c>
      <c r="C41" s="9">
        <v>507.76280000000003</v>
      </c>
    </row>
    <row r="42" spans="1:3" x14ac:dyDescent="0.25">
      <c r="A42" s="9" t="s">
        <v>47</v>
      </c>
      <c r="B42" s="9" t="s">
        <v>230</v>
      </c>
      <c r="C42" s="9">
        <v>1321.789</v>
      </c>
    </row>
    <row r="43" spans="1:3" x14ac:dyDescent="0.25">
      <c r="A43" s="9" t="s">
        <v>47</v>
      </c>
      <c r="B43" s="9" t="s">
        <v>213</v>
      </c>
      <c r="C43" s="9">
        <v>239.6558</v>
      </c>
    </row>
    <row r="44" spans="1:3" x14ac:dyDescent="0.25">
      <c r="A44" s="9" t="s">
        <v>48</v>
      </c>
      <c r="B44" s="9" t="s">
        <v>203</v>
      </c>
      <c r="C44" s="9">
        <v>871.23440000000005</v>
      </c>
    </row>
    <row r="45" spans="1:3" x14ac:dyDescent="0.25">
      <c r="A45" s="9" t="s">
        <v>48</v>
      </c>
      <c r="B45" s="9" t="s">
        <v>205</v>
      </c>
      <c r="C45" s="9">
        <v>58.015329999999999</v>
      </c>
    </row>
    <row r="46" spans="1:3" x14ac:dyDescent="0.25">
      <c r="A46" s="9" t="s">
        <v>48</v>
      </c>
      <c r="B46" s="9" t="s">
        <v>206</v>
      </c>
      <c r="C46" s="9">
        <v>799.80989999999997</v>
      </c>
    </row>
    <row r="47" spans="1:3" x14ac:dyDescent="0.25">
      <c r="A47" s="9" t="s">
        <v>48</v>
      </c>
      <c r="B47" s="9" t="s">
        <v>208</v>
      </c>
      <c r="C47" s="9">
        <v>467.09050000000002</v>
      </c>
    </row>
    <row r="48" spans="1:3" x14ac:dyDescent="0.25">
      <c r="A48" s="9" t="s">
        <v>48</v>
      </c>
      <c r="B48" s="9" t="s">
        <v>230</v>
      </c>
      <c r="C48" s="9">
        <v>5.2226850000000002</v>
      </c>
    </row>
    <row r="49" spans="1:3" x14ac:dyDescent="0.25">
      <c r="A49" s="9" t="s">
        <v>48</v>
      </c>
      <c r="B49" s="9" t="s">
        <v>213</v>
      </c>
      <c r="C49" s="9">
        <v>216.7193</v>
      </c>
    </row>
    <row r="50" spans="1:3" x14ac:dyDescent="0.25">
      <c r="A50" s="9" t="s">
        <v>49</v>
      </c>
      <c r="B50" s="9" t="s">
        <v>203</v>
      </c>
      <c r="C50" s="9">
        <v>267.85169999999999</v>
      </c>
    </row>
    <row r="51" spans="1:3" x14ac:dyDescent="0.25">
      <c r="A51" s="9" t="s">
        <v>49</v>
      </c>
      <c r="B51" s="9" t="s">
        <v>205</v>
      </c>
      <c r="C51" s="9">
        <v>8.4496149999999997</v>
      </c>
    </row>
    <row r="52" spans="1:3" x14ac:dyDescent="0.25">
      <c r="A52" s="9" t="s">
        <v>49</v>
      </c>
      <c r="B52" s="9" t="s">
        <v>206</v>
      </c>
      <c r="C52" s="9">
        <v>162.51490000000001</v>
      </c>
    </row>
    <row r="53" spans="1:3" x14ac:dyDescent="0.25">
      <c r="A53" s="9" t="s">
        <v>49</v>
      </c>
      <c r="B53" s="9" t="s">
        <v>208</v>
      </c>
      <c r="C53" s="9">
        <v>60.433100000000003</v>
      </c>
    </row>
    <row r="54" spans="1:3" x14ac:dyDescent="0.25">
      <c r="A54" s="9" t="s">
        <v>49</v>
      </c>
      <c r="B54" s="9" t="s">
        <v>230</v>
      </c>
      <c r="C54" s="9">
        <v>34.26097</v>
      </c>
    </row>
    <row r="55" spans="1:3" x14ac:dyDescent="0.25">
      <c r="A55" s="9" t="s">
        <v>49</v>
      </c>
      <c r="B55" s="9" t="s">
        <v>213</v>
      </c>
      <c r="C55" s="9">
        <v>50.104120000000002</v>
      </c>
    </row>
    <row r="56" spans="1:3" x14ac:dyDescent="0.25">
      <c r="A56" s="9" t="s">
        <v>50</v>
      </c>
      <c r="B56" s="9" t="s">
        <v>203</v>
      </c>
      <c r="C56" s="9">
        <v>752.26990000000001</v>
      </c>
    </row>
    <row r="57" spans="1:3" x14ac:dyDescent="0.25">
      <c r="A57" s="9" t="s">
        <v>50</v>
      </c>
      <c r="B57" s="9" t="s">
        <v>205</v>
      </c>
      <c r="C57" s="9">
        <v>17.707899999999999</v>
      </c>
    </row>
    <row r="58" spans="1:3" x14ac:dyDescent="0.25">
      <c r="A58" s="9" t="s">
        <v>50</v>
      </c>
      <c r="B58" s="9" t="s">
        <v>206</v>
      </c>
      <c r="C58" s="9">
        <v>177.7876</v>
      </c>
    </row>
    <row r="59" spans="1:3" x14ac:dyDescent="0.25">
      <c r="A59" s="9" t="s">
        <v>50</v>
      </c>
      <c r="B59" s="9" t="s">
        <v>208</v>
      </c>
      <c r="C59" s="9">
        <v>107.8353</v>
      </c>
    </row>
    <row r="60" spans="1:3" x14ac:dyDescent="0.25">
      <c r="A60" s="9" t="s">
        <v>50</v>
      </c>
      <c r="B60" s="9" t="s">
        <v>230</v>
      </c>
      <c r="C60" s="9">
        <v>42.940019999999997</v>
      </c>
    </row>
    <row r="61" spans="1:3" x14ac:dyDescent="0.25">
      <c r="A61" s="9" t="s">
        <v>50</v>
      </c>
      <c r="B61" s="9" t="s">
        <v>213</v>
      </c>
      <c r="C61" s="9">
        <v>131.6234</v>
      </c>
    </row>
    <row r="62" spans="1:3" x14ac:dyDescent="0.25">
      <c r="A62" s="9" t="s">
        <v>51</v>
      </c>
      <c r="B62" s="9" t="s">
        <v>203</v>
      </c>
      <c r="C62" s="9">
        <v>3297.5160000000001</v>
      </c>
    </row>
    <row r="63" spans="1:3" x14ac:dyDescent="0.25">
      <c r="A63" s="9" t="s">
        <v>51</v>
      </c>
      <c r="B63" s="9" t="s">
        <v>205</v>
      </c>
      <c r="C63" s="9">
        <v>123.4311</v>
      </c>
    </row>
    <row r="64" spans="1:3" x14ac:dyDescent="0.25">
      <c r="A64" s="9" t="s">
        <v>51</v>
      </c>
      <c r="B64" s="9" t="s">
        <v>206</v>
      </c>
      <c r="C64" s="9">
        <v>1294.306</v>
      </c>
    </row>
    <row r="65" spans="1:3" x14ac:dyDescent="0.25">
      <c r="A65" s="9" t="s">
        <v>51</v>
      </c>
      <c r="B65" s="9" t="s">
        <v>208</v>
      </c>
      <c r="C65" s="9">
        <v>623.39009999999996</v>
      </c>
    </row>
    <row r="66" spans="1:3" x14ac:dyDescent="0.25">
      <c r="A66" s="9" t="s">
        <v>51</v>
      </c>
      <c r="B66" s="9" t="s">
        <v>230</v>
      </c>
      <c r="C66" s="9">
        <v>243.9074</v>
      </c>
    </row>
    <row r="67" spans="1:3" x14ac:dyDescent="0.25">
      <c r="A67" s="9" t="s">
        <v>51</v>
      </c>
      <c r="B67" s="9" t="s">
        <v>213</v>
      </c>
      <c r="C67" s="9">
        <v>262.26859999999999</v>
      </c>
    </row>
    <row r="68" spans="1:3" x14ac:dyDescent="0.25">
      <c r="A68" s="9" t="s">
        <v>52</v>
      </c>
      <c r="B68" s="9" t="s">
        <v>203</v>
      </c>
      <c r="C68" s="9">
        <v>7263.7669999999998</v>
      </c>
    </row>
    <row r="69" spans="1:3" x14ac:dyDescent="0.25">
      <c r="A69" s="9" t="s">
        <v>52</v>
      </c>
      <c r="B69" s="9" t="s">
        <v>205</v>
      </c>
      <c r="C69" s="9">
        <v>1068.329</v>
      </c>
    </row>
    <row r="70" spans="1:3" x14ac:dyDescent="0.25">
      <c r="A70" s="9" t="s">
        <v>52</v>
      </c>
      <c r="B70" s="9" t="s">
        <v>206</v>
      </c>
      <c r="C70" s="9">
        <v>2743.8029999999999</v>
      </c>
    </row>
    <row r="71" spans="1:3" x14ac:dyDescent="0.25">
      <c r="A71" s="9" t="s">
        <v>52</v>
      </c>
      <c r="B71" s="9" t="s">
        <v>208</v>
      </c>
      <c r="C71" s="9">
        <v>2635.6559999999999</v>
      </c>
    </row>
    <row r="72" spans="1:3" x14ac:dyDescent="0.25">
      <c r="A72" s="9" t="s">
        <v>52</v>
      </c>
      <c r="B72" s="9" t="s">
        <v>213</v>
      </c>
      <c r="C72" s="9">
        <v>2016.5889999999999</v>
      </c>
    </row>
    <row r="73" spans="1:3" x14ac:dyDescent="0.25">
      <c r="A73" s="9" t="s">
        <v>53</v>
      </c>
      <c r="B73" s="9" t="s">
        <v>203</v>
      </c>
      <c r="C73" s="9">
        <v>348.1191</v>
      </c>
    </row>
    <row r="74" spans="1:3" x14ac:dyDescent="0.25">
      <c r="A74" s="9" t="s">
        <v>53</v>
      </c>
      <c r="B74" s="9" t="s">
        <v>205</v>
      </c>
      <c r="C74" s="9">
        <v>126.88679999999999</v>
      </c>
    </row>
    <row r="75" spans="1:3" x14ac:dyDescent="0.25">
      <c r="A75" s="9" t="s">
        <v>53</v>
      </c>
      <c r="B75" s="9" t="s">
        <v>206</v>
      </c>
      <c r="C75" s="9">
        <v>210.86439999999999</v>
      </c>
    </row>
    <row r="76" spans="1:3" x14ac:dyDescent="0.25">
      <c r="A76" s="9" t="s">
        <v>53</v>
      </c>
      <c r="B76" s="9" t="s">
        <v>208</v>
      </c>
      <c r="C76" s="9">
        <v>353.6558</v>
      </c>
    </row>
    <row r="77" spans="1:3" x14ac:dyDescent="0.25">
      <c r="A77" s="9" t="s">
        <v>53</v>
      </c>
      <c r="B77" s="9" t="s">
        <v>230</v>
      </c>
      <c r="C77" s="9">
        <v>289.1986</v>
      </c>
    </row>
    <row r="78" spans="1:3" x14ac:dyDescent="0.25">
      <c r="A78" s="9" t="s">
        <v>53</v>
      </c>
      <c r="B78" s="9" t="s">
        <v>213</v>
      </c>
      <c r="C78" s="9">
        <v>351.8424</v>
      </c>
    </row>
    <row r="79" spans="1:3" x14ac:dyDescent="0.25">
      <c r="A79" s="9" t="s">
        <v>54</v>
      </c>
      <c r="B79" s="9" t="s">
        <v>203</v>
      </c>
      <c r="C79" s="9">
        <v>2343.9479999999999</v>
      </c>
    </row>
    <row r="80" spans="1:3" x14ac:dyDescent="0.25">
      <c r="A80" s="9" t="s">
        <v>54</v>
      </c>
      <c r="B80" s="9" t="s">
        <v>205</v>
      </c>
      <c r="C80" s="9">
        <v>162.68</v>
      </c>
    </row>
    <row r="81" spans="1:3" x14ac:dyDescent="0.25">
      <c r="A81" s="9" t="s">
        <v>54</v>
      </c>
      <c r="B81" s="9" t="s">
        <v>206</v>
      </c>
      <c r="C81" s="9">
        <v>8.1398159999999997</v>
      </c>
    </row>
    <row r="82" spans="1:3" x14ac:dyDescent="0.25">
      <c r="A82" s="9" t="s">
        <v>54</v>
      </c>
      <c r="B82" s="9" t="s">
        <v>208</v>
      </c>
      <c r="C82" s="9">
        <v>955.00199999999995</v>
      </c>
    </row>
    <row r="83" spans="1:3" x14ac:dyDescent="0.25">
      <c r="A83" s="9" t="s">
        <v>54</v>
      </c>
      <c r="B83" s="9" t="s">
        <v>230</v>
      </c>
      <c r="C83" s="9">
        <v>1008.978</v>
      </c>
    </row>
    <row r="84" spans="1:3" x14ac:dyDescent="0.25">
      <c r="A84" s="9" t="s">
        <v>54</v>
      </c>
      <c r="B84" s="9" t="s">
        <v>213</v>
      </c>
      <c r="C84" s="9">
        <v>351.28179999999998</v>
      </c>
    </row>
    <row r="85" spans="1:3" x14ac:dyDescent="0.25">
      <c r="A85" s="9" t="s">
        <v>55</v>
      </c>
      <c r="B85" s="9" t="s">
        <v>203</v>
      </c>
      <c r="C85" s="9">
        <v>899.63139999999999</v>
      </c>
    </row>
    <row r="86" spans="1:3" x14ac:dyDescent="0.25">
      <c r="A86" s="9" t="s">
        <v>55</v>
      </c>
      <c r="B86" s="9" t="s">
        <v>205</v>
      </c>
      <c r="C86" s="9">
        <v>112.5868</v>
      </c>
    </row>
    <row r="87" spans="1:3" x14ac:dyDescent="0.25">
      <c r="A87" s="9" t="s">
        <v>55</v>
      </c>
      <c r="B87" s="9" t="s">
        <v>206</v>
      </c>
      <c r="C87" s="9">
        <v>19.298919999999999</v>
      </c>
    </row>
    <row r="88" spans="1:3" x14ac:dyDescent="0.25">
      <c r="A88" s="9" t="s">
        <v>55</v>
      </c>
      <c r="B88" s="9" t="s">
        <v>208</v>
      </c>
      <c r="C88" s="9">
        <v>464.07100000000003</v>
      </c>
    </row>
    <row r="89" spans="1:3" x14ac:dyDescent="0.25">
      <c r="A89" s="9" t="s">
        <v>55</v>
      </c>
      <c r="B89" s="9" t="s">
        <v>230</v>
      </c>
      <c r="C89" s="9">
        <v>577.77409999999998</v>
      </c>
    </row>
    <row r="90" spans="1:3" x14ac:dyDescent="0.25">
      <c r="A90" s="9" t="s">
        <v>55</v>
      </c>
      <c r="B90" s="9" t="s">
        <v>213</v>
      </c>
      <c r="C90" s="9">
        <v>226.09909999999999</v>
      </c>
    </row>
    <row r="91" spans="1:3" x14ac:dyDescent="0.25">
      <c r="A91" s="9" t="s">
        <v>56</v>
      </c>
      <c r="B91" s="9" t="s">
        <v>203</v>
      </c>
      <c r="C91" s="9">
        <v>2294.33</v>
      </c>
    </row>
    <row r="92" spans="1:3" x14ac:dyDescent="0.25">
      <c r="A92" s="9" t="s">
        <v>56</v>
      </c>
      <c r="B92" s="9" t="s">
        <v>205</v>
      </c>
      <c r="C92" s="9">
        <v>192.3056</v>
      </c>
    </row>
    <row r="93" spans="1:3" x14ac:dyDescent="0.25">
      <c r="A93" s="9" t="s">
        <v>56</v>
      </c>
      <c r="B93" s="9" t="s">
        <v>206</v>
      </c>
      <c r="C93" s="9">
        <v>31562.74</v>
      </c>
    </row>
    <row r="94" spans="1:3" x14ac:dyDescent="0.25">
      <c r="A94" s="9" t="s">
        <v>56</v>
      </c>
      <c r="B94" s="9" t="s">
        <v>208</v>
      </c>
      <c r="C94" s="9">
        <v>449.95409999999998</v>
      </c>
    </row>
    <row r="95" spans="1:3" x14ac:dyDescent="0.25">
      <c r="A95" s="9" t="s">
        <v>56</v>
      </c>
      <c r="B95" s="9" t="s">
        <v>230</v>
      </c>
      <c r="C95" s="9">
        <v>2204.5050000000001</v>
      </c>
    </row>
    <row r="96" spans="1:3" x14ac:dyDescent="0.25">
      <c r="A96" s="9" t="s">
        <v>56</v>
      </c>
      <c r="B96" s="9" t="s">
        <v>213</v>
      </c>
      <c r="C96" s="9">
        <v>570.84109999999998</v>
      </c>
    </row>
    <row r="97" spans="1:3" x14ac:dyDescent="0.25">
      <c r="A97" s="9" t="s">
        <v>57</v>
      </c>
      <c r="B97" s="9" t="s">
        <v>203</v>
      </c>
      <c r="C97" s="9">
        <v>42.752780000000001</v>
      </c>
    </row>
    <row r="98" spans="1:3" x14ac:dyDescent="0.25">
      <c r="A98" s="9" t="s">
        <v>57</v>
      </c>
      <c r="B98" s="9" t="s">
        <v>205</v>
      </c>
      <c r="C98" s="9">
        <v>0</v>
      </c>
    </row>
    <row r="99" spans="1:3" x14ac:dyDescent="0.25">
      <c r="A99" s="9" t="s">
        <v>57</v>
      </c>
      <c r="B99" s="9" t="s">
        <v>206</v>
      </c>
      <c r="C99" s="9">
        <v>0.9006942</v>
      </c>
    </row>
    <row r="100" spans="1:3" x14ac:dyDescent="0.25">
      <c r="A100" s="9" t="s">
        <v>57</v>
      </c>
      <c r="B100" s="9" t="s">
        <v>208</v>
      </c>
      <c r="C100" s="9">
        <v>2.5446970000000002</v>
      </c>
    </row>
    <row r="101" spans="1:3" x14ac:dyDescent="0.25">
      <c r="A101" s="9" t="s">
        <v>57</v>
      </c>
      <c r="B101" s="9" t="s">
        <v>230</v>
      </c>
      <c r="C101" s="9">
        <v>4.6593470000000003</v>
      </c>
    </row>
    <row r="102" spans="1:3" x14ac:dyDescent="0.25">
      <c r="A102" s="9" t="s">
        <v>57</v>
      </c>
      <c r="B102" s="9" t="s">
        <v>213</v>
      </c>
      <c r="C102" s="9">
        <v>25.673400000000001</v>
      </c>
    </row>
    <row r="103" spans="1:3" x14ac:dyDescent="0.25">
      <c r="A103" s="9" t="s">
        <v>58</v>
      </c>
      <c r="B103" s="9" t="s">
        <v>203</v>
      </c>
      <c r="C103" s="9">
        <v>4193.5720000000001</v>
      </c>
    </row>
    <row r="104" spans="1:3" x14ac:dyDescent="0.25">
      <c r="A104" s="9" t="s">
        <v>58</v>
      </c>
      <c r="B104" s="9" t="s">
        <v>205</v>
      </c>
      <c r="C104" s="9">
        <v>173.3931</v>
      </c>
    </row>
    <row r="105" spans="1:3" x14ac:dyDescent="0.25">
      <c r="A105" s="9" t="s">
        <v>58</v>
      </c>
      <c r="B105" s="9" t="s">
        <v>206</v>
      </c>
      <c r="C105" s="9">
        <v>756.84990000000005</v>
      </c>
    </row>
    <row r="106" spans="1:3" x14ac:dyDescent="0.25">
      <c r="A106" s="9" t="s">
        <v>58</v>
      </c>
      <c r="B106" s="9" t="s">
        <v>208</v>
      </c>
      <c r="C106" s="9">
        <v>226.9478</v>
      </c>
    </row>
    <row r="107" spans="1:3" x14ac:dyDescent="0.25">
      <c r="A107" s="9" t="s">
        <v>58</v>
      </c>
      <c r="B107" s="9" t="s">
        <v>230</v>
      </c>
      <c r="C107" s="9">
        <v>469.87040000000002</v>
      </c>
    </row>
    <row r="108" spans="1:3" x14ac:dyDescent="0.25">
      <c r="A108" s="9" t="s">
        <v>58</v>
      </c>
      <c r="B108" s="9" t="s">
        <v>213</v>
      </c>
      <c r="C108" s="9">
        <v>1492.63</v>
      </c>
    </row>
    <row r="109" spans="1:3" x14ac:dyDescent="0.25">
      <c r="A109" s="9" t="s">
        <v>59</v>
      </c>
      <c r="B109" s="9" t="s">
        <v>203</v>
      </c>
      <c r="C109" s="9">
        <v>145837.70000000001</v>
      </c>
    </row>
    <row r="110" spans="1:3" x14ac:dyDescent="0.25">
      <c r="A110" s="9" t="s">
        <v>59</v>
      </c>
      <c r="B110" s="9" t="s">
        <v>205</v>
      </c>
      <c r="C110" s="9">
        <v>4558.1629999999996</v>
      </c>
    </row>
    <row r="111" spans="1:3" x14ac:dyDescent="0.25">
      <c r="A111" s="9" t="s">
        <v>59</v>
      </c>
      <c r="B111" s="9" t="s">
        <v>206</v>
      </c>
      <c r="C111" s="9">
        <v>2779.0590000000002</v>
      </c>
    </row>
    <row r="112" spans="1:3" x14ac:dyDescent="0.25">
      <c r="A112" s="9" t="s">
        <v>59</v>
      </c>
      <c r="B112" s="9" t="s">
        <v>208</v>
      </c>
      <c r="C112" s="9">
        <v>14988.65</v>
      </c>
    </row>
    <row r="113" spans="1:3" x14ac:dyDescent="0.25">
      <c r="A113" s="9" t="s">
        <v>59</v>
      </c>
      <c r="B113" s="9" t="s">
        <v>230</v>
      </c>
      <c r="C113" s="9">
        <v>11418.5</v>
      </c>
    </row>
    <row r="114" spans="1:3" x14ac:dyDescent="0.25">
      <c r="A114" s="9" t="s">
        <v>59</v>
      </c>
      <c r="B114" s="9" t="s">
        <v>213</v>
      </c>
      <c r="C114" s="9">
        <v>18258.12</v>
      </c>
    </row>
    <row r="115" spans="1:3" x14ac:dyDescent="0.25">
      <c r="A115" s="9" t="s">
        <v>60</v>
      </c>
      <c r="B115" s="9" t="s">
        <v>203</v>
      </c>
      <c r="C115" s="9">
        <v>127.91500000000001</v>
      </c>
    </row>
    <row r="116" spans="1:3" x14ac:dyDescent="0.25">
      <c r="A116" s="9" t="s">
        <v>60</v>
      </c>
      <c r="B116" s="9" t="s">
        <v>205</v>
      </c>
      <c r="C116" s="9">
        <v>1.1711659999999999</v>
      </c>
    </row>
    <row r="117" spans="1:3" x14ac:dyDescent="0.25">
      <c r="A117" s="9" t="s">
        <v>60</v>
      </c>
      <c r="B117" s="9" t="s">
        <v>206</v>
      </c>
      <c r="C117" s="9">
        <v>3.178884</v>
      </c>
    </row>
    <row r="118" spans="1:3" x14ac:dyDescent="0.25">
      <c r="A118" s="9" t="s">
        <v>60</v>
      </c>
      <c r="B118" s="9" t="s">
        <v>208</v>
      </c>
      <c r="C118" s="9">
        <v>58.924230000000001</v>
      </c>
    </row>
    <row r="119" spans="1:3" x14ac:dyDescent="0.25">
      <c r="A119" s="9" t="s">
        <v>60</v>
      </c>
      <c r="B119" s="9" t="s">
        <v>230</v>
      </c>
      <c r="C119" s="9">
        <v>5.0772050000000002</v>
      </c>
    </row>
    <row r="120" spans="1:3" x14ac:dyDescent="0.25">
      <c r="A120" s="9" t="s">
        <v>60</v>
      </c>
      <c r="B120" s="9" t="s">
        <v>213</v>
      </c>
      <c r="C120" s="9">
        <v>1.9953190000000001</v>
      </c>
    </row>
    <row r="121" spans="1:3" x14ac:dyDescent="0.25">
      <c r="A121" s="9" t="s">
        <v>61</v>
      </c>
      <c r="B121" s="9" t="s">
        <v>203</v>
      </c>
      <c r="C121" s="9">
        <v>1407.0930000000001</v>
      </c>
    </row>
    <row r="122" spans="1:3" x14ac:dyDescent="0.25">
      <c r="A122" s="9" t="s">
        <v>61</v>
      </c>
      <c r="B122" s="9" t="s">
        <v>205</v>
      </c>
      <c r="C122" s="9">
        <v>7.9270009999999997</v>
      </c>
    </row>
    <row r="123" spans="1:3" x14ac:dyDescent="0.25">
      <c r="A123" s="9" t="s">
        <v>61</v>
      </c>
      <c r="B123" s="9" t="s">
        <v>206</v>
      </c>
      <c r="C123" s="9">
        <v>191.3792</v>
      </c>
    </row>
    <row r="124" spans="1:3" x14ac:dyDescent="0.25">
      <c r="A124" s="9" t="s">
        <v>61</v>
      </c>
      <c r="B124" s="9" t="s">
        <v>208</v>
      </c>
      <c r="C124" s="9">
        <v>208.73429999999999</v>
      </c>
    </row>
    <row r="125" spans="1:3" x14ac:dyDescent="0.25">
      <c r="A125" s="9" t="s">
        <v>61</v>
      </c>
      <c r="B125" s="9" t="s">
        <v>230</v>
      </c>
      <c r="C125" s="9">
        <v>1.8718330000000001</v>
      </c>
    </row>
    <row r="126" spans="1:3" x14ac:dyDescent="0.25">
      <c r="A126" s="9" t="s">
        <v>61</v>
      </c>
      <c r="B126" s="9" t="s">
        <v>213</v>
      </c>
      <c r="C126" s="9">
        <v>45.388469999999998</v>
      </c>
    </row>
    <row r="127" spans="1:3" x14ac:dyDescent="0.25">
      <c r="A127" s="9" t="s">
        <v>62</v>
      </c>
      <c r="B127" s="9" t="s">
        <v>203</v>
      </c>
      <c r="C127" s="9">
        <v>1916.8510000000001</v>
      </c>
    </row>
    <row r="128" spans="1:3" x14ac:dyDescent="0.25">
      <c r="A128" s="9" t="s">
        <v>62</v>
      </c>
      <c r="B128" s="9" t="s">
        <v>205</v>
      </c>
      <c r="C128" s="9">
        <v>5.6825650000000003</v>
      </c>
    </row>
    <row r="129" spans="1:3" x14ac:dyDescent="0.25">
      <c r="A129" s="9" t="s">
        <v>62</v>
      </c>
      <c r="B129" s="9" t="s">
        <v>206</v>
      </c>
      <c r="C129" s="9">
        <v>476.83139999999997</v>
      </c>
    </row>
    <row r="130" spans="1:3" x14ac:dyDescent="0.25">
      <c r="A130" s="9" t="s">
        <v>62</v>
      </c>
      <c r="B130" s="9" t="s">
        <v>208</v>
      </c>
      <c r="C130" s="9">
        <v>142.9905</v>
      </c>
    </row>
    <row r="131" spans="1:3" x14ac:dyDescent="0.25">
      <c r="A131" s="9" t="s">
        <v>62</v>
      </c>
      <c r="B131" s="9" t="s">
        <v>230</v>
      </c>
      <c r="C131" s="9">
        <v>112.2987</v>
      </c>
    </row>
    <row r="132" spans="1:3" x14ac:dyDescent="0.25">
      <c r="A132" s="9" t="s">
        <v>62</v>
      </c>
      <c r="B132" s="9" t="s">
        <v>213</v>
      </c>
      <c r="C132" s="9">
        <v>51.477240000000002</v>
      </c>
    </row>
    <row r="133" spans="1:3" x14ac:dyDescent="0.25">
      <c r="A133" s="9" t="s">
        <v>63</v>
      </c>
      <c r="B133" s="9" t="s">
        <v>203</v>
      </c>
      <c r="C133" s="9">
        <v>14185.4</v>
      </c>
    </row>
    <row r="134" spans="1:3" x14ac:dyDescent="0.25">
      <c r="A134" s="9" t="s">
        <v>63</v>
      </c>
      <c r="B134" s="9" t="s">
        <v>205</v>
      </c>
      <c r="C134" s="9">
        <v>425.57150000000001</v>
      </c>
    </row>
    <row r="135" spans="1:3" x14ac:dyDescent="0.25">
      <c r="A135" s="9" t="s">
        <v>63</v>
      </c>
      <c r="B135" s="9" t="s">
        <v>206</v>
      </c>
      <c r="C135" s="9">
        <v>144.4152</v>
      </c>
    </row>
    <row r="136" spans="1:3" x14ac:dyDescent="0.25">
      <c r="A136" s="9" t="s">
        <v>63</v>
      </c>
      <c r="B136" s="9" t="s">
        <v>208</v>
      </c>
      <c r="C136" s="9">
        <v>1001.677</v>
      </c>
    </row>
    <row r="137" spans="1:3" x14ac:dyDescent="0.25">
      <c r="A137" s="9" t="s">
        <v>63</v>
      </c>
      <c r="B137" s="9" t="s">
        <v>230</v>
      </c>
      <c r="C137" s="9">
        <v>4798.5280000000002</v>
      </c>
    </row>
    <row r="138" spans="1:3" x14ac:dyDescent="0.25">
      <c r="A138" s="9" t="s">
        <v>63</v>
      </c>
      <c r="B138" s="9" t="s">
        <v>213</v>
      </c>
      <c r="C138" s="9">
        <v>2908.0650000000001</v>
      </c>
    </row>
    <row r="139" spans="1:3" x14ac:dyDescent="0.25">
      <c r="A139" s="9" t="s">
        <v>64</v>
      </c>
      <c r="B139" s="9" t="s">
        <v>203</v>
      </c>
      <c r="C139" s="9">
        <v>3131.8980000000001</v>
      </c>
    </row>
    <row r="140" spans="1:3" x14ac:dyDescent="0.25">
      <c r="A140" s="9" t="s">
        <v>64</v>
      </c>
      <c r="B140" s="9" t="s">
        <v>205</v>
      </c>
      <c r="C140" s="9">
        <v>204.0941</v>
      </c>
    </row>
    <row r="141" spans="1:3" x14ac:dyDescent="0.25">
      <c r="A141" s="9" t="s">
        <v>64</v>
      </c>
      <c r="B141" s="9" t="s">
        <v>206</v>
      </c>
      <c r="C141" s="9">
        <v>473.13869999999997</v>
      </c>
    </row>
    <row r="142" spans="1:3" x14ac:dyDescent="0.25">
      <c r="A142" s="9" t="s">
        <v>64</v>
      </c>
      <c r="B142" s="9" t="s">
        <v>208</v>
      </c>
      <c r="C142" s="9">
        <v>1200.6869999999999</v>
      </c>
    </row>
    <row r="143" spans="1:3" x14ac:dyDescent="0.25">
      <c r="A143" s="9" t="s">
        <v>64</v>
      </c>
      <c r="B143" s="9" t="s">
        <v>230</v>
      </c>
      <c r="C143" s="9">
        <v>906.44870000000003</v>
      </c>
    </row>
    <row r="144" spans="1:3" x14ac:dyDescent="0.25">
      <c r="A144" s="9" t="s">
        <v>64</v>
      </c>
      <c r="B144" s="9" t="s">
        <v>213</v>
      </c>
      <c r="C144" s="9">
        <v>2437.69</v>
      </c>
    </row>
    <row r="145" spans="1:3" x14ac:dyDescent="0.25">
      <c r="A145" s="9" t="s">
        <v>65</v>
      </c>
      <c r="B145" s="9" t="s">
        <v>203</v>
      </c>
      <c r="C145" s="9">
        <v>64904.62</v>
      </c>
    </row>
    <row r="146" spans="1:3" x14ac:dyDescent="0.25">
      <c r="A146" s="9" t="s">
        <v>65</v>
      </c>
      <c r="B146" s="9" t="s">
        <v>205</v>
      </c>
      <c r="C146" s="9">
        <v>32235.13</v>
      </c>
    </row>
    <row r="147" spans="1:3" x14ac:dyDescent="0.25">
      <c r="A147" s="9" t="s">
        <v>65</v>
      </c>
      <c r="B147" s="9" t="s">
        <v>206</v>
      </c>
      <c r="C147" s="9">
        <v>37663.53</v>
      </c>
    </row>
    <row r="148" spans="1:3" x14ac:dyDescent="0.25">
      <c r="A148" s="9" t="s">
        <v>65</v>
      </c>
      <c r="B148" s="9" t="s">
        <v>208</v>
      </c>
      <c r="C148" s="9">
        <v>12221.73</v>
      </c>
    </row>
    <row r="149" spans="1:3" x14ac:dyDescent="0.25">
      <c r="A149" s="9" t="s">
        <v>65</v>
      </c>
      <c r="B149" s="9" t="s">
        <v>230</v>
      </c>
      <c r="C149" s="9">
        <v>120618</v>
      </c>
    </row>
    <row r="150" spans="1:3" x14ac:dyDescent="0.25">
      <c r="A150" s="9" t="s">
        <v>65</v>
      </c>
      <c r="B150" s="9" t="s">
        <v>213</v>
      </c>
      <c r="C150" s="9">
        <v>82225.23</v>
      </c>
    </row>
    <row r="151" spans="1:3" x14ac:dyDescent="0.25">
      <c r="A151" s="9" t="s">
        <v>66</v>
      </c>
      <c r="B151" s="9" t="s">
        <v>203</v>
      </c>
      <c r="C151" s="9">
        <v>1087.5640000000001</v>
      </c>
    </row>
    <row r="152" spans="1:3" x14ac:dyDescent="0.25">
      <c r="A152" s="9" t="s">
        <v>66</v>
      </c>
      <c r="B152" s="9" t="s">
        <v>205</v>
      </c>
      <c r="C152" s="9">
        <v>29.045780000000001</v>
      </c>
    </row>
    <row r="153" spans="1:3" x14ac:dyDescent="0.25">
      <c r="A153" s="9" t="s">
        <v>66</v>
      </c>
      <c r="B153" s="9" t="s">
        <v>206</v>
      </c>
      <c r="C153" s="9">
        <v>76.854179999999999</v>
      </c>
    </row>
    <row r="154" spans="1:3" x14ac:dyDescent="0.25">
      <c r="A154" s="9" t="s">
        <v>66</v>
      </c>
      <c r="B154" s="9" t="s">
        <v>208</v>
      </c>
      <c r="C154" s="9">
        <v>492.97340000000003</v>
      </c>
    </row>
    <row r="155" spans="1:3" x14ac:dyDescent="0.25">
      <c r="A155" s="9" t="s">
        <v>66</v>
      </c>
      <c r="B155" s="9" t="s">
        <v>230</v>
      </c>
      <c r="C155" s="9">
        <v>520.35559999999998</v>
      </c>
    </row>
    <row r="156" spans="1:3" x14ac:dyDescent="0.25">
      <c r="A156" s="9" t="s">
        <v>66</v>
      </c>
      <c r="B156" s="9" t="s">
        <v>213</v>
      </c>
      <c r="C156" s="9">
        <v>98.154030000000006</v>
      </c>
    </row>
    <row r="157" spans="1:3" x14ac:dyDescent="0.25">
      <c r="A157" s="9" t="s">
        <v>67</v>
      </c>
      <c r="B157" s="9" t="s">
        <v>203</v>
      </c>
      <c r="C157" s="9">
        <v>610.55340000000001</v>
      </c>
    </row>
    <row r="158" spans="1:3" x14ac:dyDescent="0.25">
      <c r="A158" s="9" t="s">
        <v>67</v>
      </c>
      <c r="B158" s="9" t="s">
        <v>205</v>
      </c>
      <c r="C158" s="9">
        <v>84.79786</v>
      </c>
    </row>
    <row r="159" spans="1:3" x14ac:dyDescent="0.25">
      <c r="A159" s="9" t="s">
        <v>67</v>
      </c>
      <c r="B159" s="9" t="s">
        <v>206</v>
      </c>
      <c r="C159" s="9">
        <v>271.9502</v>
      </c>
    </row>
    <row r="160" spans="1:3" x14ac:dyDescent="0.25">
      <c r="A160" s="9" t="s">
        <v>67</v>
      </c>
      <c r="B160" s="9" t="s">
        <v>208</v>
      </c>
      <c r="C160" s="9">
        <v>86.32114</v>
      </c>
    </row>
    <row r="161" spans="1:3" x14ac:dyDescent="0.25">
      <c r="A161" s="9" t="s">
        <v>67</v>
      </c>
      <c r="B161" s="9" t="s">
        <v>230</v>
      </c>
      <c r="C161" s="9">
        <v>52.869370000000004</v>
      </c>
    </row>
    <row r="162" spans="1:3" x14ac:dyDescent="0.25">
      <c r="A162" s="9" t="s">
        <v>67</v>
      </c>
      <c r="B162" s="9" t="s">
        <v>213</v>
      </c>
      <c r="C162" s="9">
        <v>326.5967</v>
      </c>
    </row>
    <row r="163" spans="1:3" x14ac:dyDescent="0.25">
      <c r="A163" s="9" t="s">
        <v>68</v>
      </c>
      <c r="B163" s="9" t="s">
        <v>203</v>
      </c>
      <c r="C163" s="9">
        <v>3106.6170000000002</v>
      </c>
    </row>
    <row r="164" spans="1:3" x14ac:dyDescent="0.25">
      <c r="A164" s="9" t="s">
        <v>68</v>
      </c>
      <c r="B164" s="9" t="s">
        <v>205</v>
      </c>
      <c r="C164" s="9">
        <v>41.635930000000002</v>
      </c>
    </row>
    <row r="165" spans="1:3" x14ac:dyDescent="0.25">
      <c r="A165" s="9" t="s">
        <v>68</v>
      </c>
      <c r="B165" s="9" t="s">
        <v>206</v>
      </c>
      <c r="C165" s="9">
        <v>726.1454</v>
      </c>
    </row>
    <row r="166" spans="1:3" x14ac:dyDescent="0.25">
      <c r="A166" s="9" t="s">
        <v>68</v>
      </c>
      <c r="B166" s="9" t="s">
        <v>208</v>
      </c>
      <c r="C166" s="9">
        <v>326.55799999999999</v>
      </c>
    </row>
    <row r="167" spans="1:3" x14ac:dyDescent="0.25">
      <c r="A167" s="9" t="s">
        <v>68</v>
      </c>
      <c r="B167" s="9" t="s">
        <v>230</v>
      </c>
      <c r="C167" s="9">
        <v>202.1859</v>
      </c>
    </row>
    <row r="168" spans="1:3" x14ac:dyDescent="0.25">
      <c r="A168" s="9" t="s">
        <v>68</v>
      </c>
      <c r="B168" s="9" t="s">
        <v>213</v>
      </c>
      <c r="C168" s="9">
        <v>338.81529999999998</v>
      </c>
    </row>
    <row r="169" spans="1:3" x14ac:dyDescent="0.25">
      <c r="A169" s="9" t="s">
        <v>69</v>
      </c>
      <c r="B169" s="9" t="s">
        <v>203</v>
      </c>
      <c r="C169" s="9">
        <v>418.48399999999998</v>
      </c>
    </row>
    <row r="170" spans="1:3" x14ac:dyDescent="0.25">
      <c r="A170" s="9" t="s">
        <v>69</v>
      </c>
      <c r="B170" s="9" t="s">
        <v>205</v>
      </c>
      <c r="C170" s="9">
        <v>17.759519999999998</v>
      </c>
    </row>
    <row r="171" spans="1:3" x14ac:dyDescent="0.25">
      <c r="A171" s="9" t="s">
        <v>69</v>
      </c>
      <c r="B171" s="9" t="s">
        <v>206</v>
      </c>
      <c r="C171" s="9">
        <v>435.25990000000002</v>
      </c>
    </row>
    <row r="172" spans="1:3" x14ac:dyDescent="0.25">
      <c r="A172" s="9" t="s">
        <v>69</v>
      </c>
      <c r="B172" s="9" t="s">
        <v>208</v>
      </c>
      <c r="C172" s="9">
        <v>4.3584100000000001</v>
      </c>
    </row>
    <row r="173" spans="1:3" x14ac:dyDescent="0.25">
      <c r="A173" s="9" t="s">
        <v>69</v>
      </c>
      <c r="B173" s="9" t="s">
        <v>230</v>
      </c>
      <c r="C173" s="9">
        <v>187.93989999999999</v>
      </c>
    </row>
    <row r="174" spans="1:3" x14ac:dyDescent="0.25">
      <c r="A174" s="9" t="s">
        <v>69</v>
      </c>
      <c r="B174" s="9" t="s">
        <v>213</v>
      </c>
      <c r="C174" s="9">
        <v>153.64869999999999</v>
      </c>
    </row>
    <row r="175" spans="1:3" x14ac:dyDescent="0.25">
      <c r="A175" s="9" t="s">
        <v>70</v>
      </c>
      <c r="B175" s="9" t="s">
        <v>203</v>
      </c>
      <c r="C175" s="9">
        <v>110.7859</v>
      </c>
    </row>
    <row r="176" spans="1:3" x14ac:dyDescent="0.25">
      <c r="A176" s="9" t="s">
        <v>70</v>
      </c>
      <c r="B176" s="9" t="s">
        <v>205</v>
      </c>
      <c r="C176" s="9">
        <v>4.9311730000000003</v>
      </c>
    </row>
    <row r="177" spans="1:3" x14ac:dyDescent="0.25">
      <c r="A177" s="9" t="s">
        <v>70</v>
      </c>
      <c r="B177" s="9" t="s">
        <v>206</v>
      </c>
      <c r="C177" s="9">
        <v>32.804580000000001</v>
      </c>
    </row>
    <row r="178" spans="1:3" x14ac:dyDescent="0.25">
      <c r="A178" s="9" t="s">
        <v>70</v>
      </c>
      <c r="B178" s="9" t="s">
        <v>208</v>
      </c>
      <c r="C178" s="9">
        <v>1.3384780000000001</v>
      </c>
    </row>
    <row r="179" spans="1:3" x14ac:dyDescent="0.25">
      <c r="A179" s="9" t="s">
        <v>70</v>
      </c>
      <c r="B179" s="9" t="s">
        <v>230</v>
      </c>
      <c r="C179" s="9">
        <v>13.63198</v>
      </c>
    </row>
    <row r="180" spans="1:3" x14ac:dyDescent="0.25">
      <c r="A180" s="9" t="s">
        <v>70</v>
      </c>
      <c r="B180" s="9" t="s">
        <v>213</v>
      </c>
      <c r="C180" s="9">
        <v>26.828600000000002</v>
      </c>
    </row>
    <row r="181" spans="1:3" x14ac:dyDescent="0.25">
      <c r="A181" s="9" t="s">
        <v>71</v>
      </c>
      <c r="B181" s="9" t="s">
        <v>203</v>
      </c>
      <c r="C181" s="9">
        <v>17369.59</v>
      </c>
    </row>
    <row r="182" spans="1:3" x14ac:dyDescent="0.25">
      <c r="A182" s="9" t="s">
        <v>71</v>
      </c>
      <c r="B182" s="9" t="s">
        <v>205</v>
      </c>
      <c r="C182" s="9">
        <v>366.73570000000001</v>
      </c>
    </row>
    <row r="183" spans="1:3" x14ac:dyDescent="0.25">
      <c r="A183" s="9" t="s">
        <v>71</v>
      </c>
      <c r="B183" s="9" t="s">
        <v>206</v>
      </c>
      <c r="C183" s="9">
        <v>331.57690000000002</v>
      </c>
    </row>
    <row r="184" spans="1:3" x14ac:dyDescent="0.25">
      <c r="A184" s="9" t="s">
        <v>71</v>
      </c>
      <c r="B184" s="9" t="s">
        <v>208</v>
      </c>
      <c r="C184" s="9">
        <v>4259.3779999999997</v>
      </c>
    </row>
    <row r="185" spans="1:3" x14ac:dyDescent="0.25">
      <c r="A185" s="9" t="s">
        <v>71</v>
      </c>
      <c r="B185" s="9" t="s">
        <v>230</v>
      </c>
      <c r="C185" s="9">
        <v>638.35730000000001</v>
      </c>
    </row>
    <row r="186" spans="1:3" x14ac:dyDescent="0.25">
      <c r="A186" s="9" t="s">
        <v>71</v>
      </c>
      <c r="B186" s="9" t="s">
        <v>213</v>
      </c>
      <c r="C186" s="9">
        <v>1662.6179999999999</v>
      </c>
    </row>
    <row r="187" spans="1:3" x14ac:dyDescent="0.25">
      <c r="A187" s="9" t="s">
        <v>72</v>
      </c>
      <c r="B187" s="9" t="s">
        <v>203</v>
      </c>
      <c r="C187" s="9">
        <v>407.62779999999998</v>
      </c>
    </row>
    <row r="188" spans="1:3" x14ac:dyDescent="0.25">
      <c r="A188" s="9" t="s">
        <v>72</v>
      </c>
      <c r="B188" s="9" t="s">
        <v>205</v>
      </c>
      <c r="C188" s="9">
        <v>123.6842</v>
      </c>
    </row>
    <row r="189" spans="1:3" x14ac:dyDescent="0.25">
      <c r="A189" s="9" t="s">
        <v>72</v>
      </c>
      <c r="B189" s="9" t="s">
        <v>206</v>
      </c>
      <c r="C189" s="9">
        <v>41.674950000000003</v>
      </c>
    </row>
    <row r="190" spans="1:3" x14ac:dyDescent="0.25">
      <c r="A190" s="9" t="s">
        <v>72</v>
      </c>
      <c r="B190" s="9" t="s">
        <v>208</v>
      </c>
      <c r="C190" s="9">
        <v>86.937809999999999</v>
      </c>
    </row>
    <row r="191" spans="1:3" x14ac:dyDescent="0.25">
      <c r="A191" s="9" t="s">
        <v>72</v>
      </c>
      <c r="B191" s="9" t="s">
        <v>230</v>
      </c>
      <c r="C191" s="9">
        <v>61.942779999999999</v>
      </c>
    </row>
    <row r="192" spans="1:3" x14ac:dyDescent="0.25">
      <c r="A192" s="9" t="s">
        <v>72</v>
      </c>
      <c r="B192" s="9" t="s">
        <v>213</v>
      </c>
      <c r="C192" s="9">
        <v>742.40260000000001</v>
      </c>
    </row>
    <row r="193" spans="1:3" x14ac:dyDescent="0.25">
      <c r="A193" s="9" t="s">
        <v>73</v>
      </c>
      <c r="B193" s="9" t="s">
        <v>203</v>
      </c>
      <c r="C193" s="9">
        <v>811.96379999999999</v>
      </c>
    </row>
    <row r="194" spans="1:3" x14ac:dyDescent="0.25">
      <c r="A194" s="9" t="s">
        <v>73</v>
      </c>
      <c r="B194" s="9" t="s">
        <v>205</v>
      </c>
      <c r="C194" s="9">
        <v>44.426459999999999</v>
      </c>
    </row>
    <row r="195" spans="1:3" x14ac:dyDescent="0.25">
      <c r="A195" s="9" t="s">
        <v>73</v>
      </c>
      <c r="B195" s="9" t="s">
        <v>206</v>
      </c>
      <c r="C195" s="9">
        <v>0.77091419999999999</v>
      </c>
    </row>
    <row r="196" spans="1:3" x14ac:dyDescent="0.25">
      <c r="A196" s="9" t="s">
        <v>73</v>
      </c>
      <c r="B196" s="9" t="s">
        <v>208</v>
      </c>
      <c r="C196" s="9">
        <v>423.84989999999999</v>
      </c>
    </row>
    <row r="197" spans="1:3" x14ac:dyDescent="0.25">
      <c r="A197" s="9" t="s">
        <v>73</v>
      </c>
      <c r="B197" s="9" t="s">
        <v>230</v>
      </c>
      <c r="C197" s="9">
        <v>102.004</v>
      </c>
    </row>
    <row r="198" spans="1:3" x14ac:dyDescent="0.25">
      <c r="A198" s="9" t="s">
        <v>73</v>
      </c>
      <c r="B198" s="9" t="s">
        <v>213</v>
      </c>
      <c r="C198" s="9">
        <v>346.28609999999998</v>
      </c>
    </row>
    <row r="199" spans="1:3" x14ac:dyDescent="0.25">
      <c r="A199" s="9" t="s">
        <v>74</v>
      </c>
      <c r="B199" s="9" t="s">
        <v>203</v>
      </c>
      <c r="C199" s="9">
        <v>1979.6990000000001</v>
      </c>
    </row>
    <row r="200" spans="1:3" x14ac:dyDescent="0.25">
      <c r="A200" s="9" t="s">
        <v>74</v>
      </c>
      <c r="B200" s="9" t="s">
        <v>205</v>
      </c>
      <c r="C200" s="9">
        <v>104.4624</v>
      </c>
    </row>
    <row r="201" spans="1:3" x14ac:dyDescent="0.25">
      <c r="A201" s="9" t="s">
        <v>74</v>
      </c>
      <c r="B201" s="9" t="s">
        <v>206</v>
      </c>
      <c r="C201" s="9">
        <v>359.57310000000001</v>
      </c>
    </row>
    <row r="202" spans="1:3" x14ac:dyDescent="0.25">
      <c r="A202" s="9" t="s">
        <v>74</v>
      </c>
      <c r="B202" s="9" t="s">
        <v>208</v>
      </c>
      <c r="C202" s="9">
        <v>199.62700000000001</v>
      </c>
    </row>
    <row r="203" spans="1:3" x14ac:dyDescent="0.25">
      <c r="A203" s="9" t="s">
        <v>74</v>
      </c>
      <c r="B203" s="9" t="s">
        <v>230</v>
      </c>
      <c r="C203" s="9">
        <v>351.83870000000002</v>
      </c>
    </row>
    <row r="204" spans="1:3" x14ac:dyDescent="0.25">
      <c r="A204" s="9" t="s">
        <v>74</v>
      </c>
      <c r="B204" s="9" t="s">
        <v>213</v>
      </c>
      <c r="C204" s="9">
        <v>356.91250000000002</v>
      </c>
    </row>
    <row r="205" spans="1:3" x14ac:dyDescent="0.25">
      <c r="A205" s="9" t="s">
        <v>75</v>
      </c>
      <c r="B205" s="9" t="s">
        <v>203</v>
      </c>
      <c r="C205" s="9">
        <v>42.783479999999997</v>
      </c>
    </row>
    <row r="206" spans="1:3" x14ac:dyDescent="0.25">
      <c r="A206" s="9" t="s">
        <v>75</v>
      </c>
      <c r="B206" s="9" t="s">
        <v>205</v>
      </c>
      <c r="C206" s="9">
        <v>11.71569</v>
      </c>
    </row>
    <row r="207" spans="1:3" x14ac:dyDescent="0.25">
      <c r="A207" s="9" t="s">
        <v>75</v>
      </c>
      <c r="B207" s="9" t="s">
        <v>206</v>
      </c>
      <c r="C207" s="9">
        <v>102.9096</v>
      </c>
    </row>
    <row r="208" spans="1:3" x14ac:dyDescent="0.25">
      <c r="A208" s="9" t="s">
        <v>75</v>
      </c>
      <c r="B208" s="9" t="s">
        <v>208</v>
      </c>
      <c r="C208" s="9">
        <v>74.313649999999996</v>
      </c>
    </row>
    <row r="209" spans="1:3" x14ac:dyDescent="0.25">
      <c r="A209" s="9" t="s">
        <v>75</v>
      </c>
      <c r="B209" s="9" t="s">
        <v>230</v>
      </c>
      <c r="C209" s="9">
        <v>143.51949999999999</v>
      </c>
    </row>
    <row r="210" spans="1:3" x14ac:dyDescent="0.25">
      <c r="A210" s="9" t="s">
        <v>75</v>
      </c>
      <c r="B210" s="9" t="s">
        <v>213</v>
      </c>
      <c r="C210" s="9">
        <v>69.252030000000005</v>
      </c>
    </row>
    <row r="211" spans="1:3" x14ac:dyDescent="0.25">
      <c r="A211" s="9" t="s">
        <v>76</v>
      </c>
      <c r="B211" s="9" t="s">
        <v>203</v>
      </c>
      <c r="C211" s="9">
        <v>1231.684</v>
      </c>
    </row>
    <row r="212" spans="1:3" x14ac:dyDescent="0.25">
      <c r="A212" s="9" t="s">
        <v>76</v>
      </c>
      <c r="B212" s="9" t="s">
        <v>205</v>
      </c>
      <c r="C212" s="9">
        <v>135.3074</v>
      </c>
    </row>
    <row r="213" spans="1:3" x14ac:dyDescent="0.25">
      <c r="A213" s="9" t="s">
        <v>76</v>
      </c>
      <c r="B213" s="9" t="s">
        <v>206</v>
      </c>
      <c r="C213" s="9">
        <v>19.61382</v>
      </c>
    </row>
    <row r="214" spans="1:3" x14ac:dyDescent="0.25">
      <c r="A214" s="9" t="s">
        <v>76</v>
      </c>
      <c r="B214" s="9" t="s">
        <v>208</v>
      </c>
      <c r="C214" s="9">
        <v>385.46120000000002</v>
      </c>
    </row>
    <row r="215" spans="1:3" x14ac:dyDescent="0.25">
      <c r="A215" s="9" t="s">
        <v>76</v>
      </c>
      <c r="B215" s="9" t="s">
        <v>230</v>
      </c>
      <c r="C215" s="9">
        <v>986.83579999999995</v>
      </c>
    </row>
    <row r="216" spans="1:3" x14ac:dyDescent="0.25">
      <c r="A216" s="9" t="s">
        <v>76</v>
      </c>
      <c r="B216" s="9" t="s">
        <v>213</v>
      </c>
      <c r="C216" s="9">
        <v>291.21640000000002</v>
      </c>
    </row>
    <row r="217" spans="1:3" x14ac:dyDescent="0.25">
      <c r="A217" s="9" t="s">
        <v>77</v>
      </c>
      <c r="B217" s="9" t="s">
        <v>203</v>
      </c>
      <c r="C217" s="9">
        <v>11529.2</v>
      </c>
    </row>
    <row r="218" spans="1:3" x14ac:dyDescent="0.25">
      <c r="A218" s="9" t="s">
        <v>77</v>
      </c>
      <c r="B218" s="9" t="s">
        <v>205</v>
      </c>
      <c r="C218" s="9">
        <v>556.69079999999997</v>
      </c>
    </row>
    <row r="219" spans="1:3" x14ac:dyDescent="0.25">
      <c r="A219" s="9" t="s">
        <v>77</v>
      </c>
      <c r="B219" s="9" t="s">
        <v>206</v>
      </c>
      <c r="C219" s="9">
        <v>405.96109999999999</v>
      </c>
    </row>
    <row r="220" spans="1:3" x14ac:dyDescent="0.25">
      <c r="A220" s="9" t="s">
        <v>77</v>
      </c>
      <c r="B220" s="9" t="s">
        <v>208</v>
      </c>
      <c r="C220" s="9">
        <v>3724.2089999999998</v>
      </c>
    </row>
    <row r="221" spans="1:3" x14ac:dyDescent="0.25">
      <c r="A221" s="9" t="s">
        <v>77</v>
      </c>
      <c r="B221" s="9" t="s">
        <v>230</v>
      </c>
      <c r="C221" s="9">
        <v>9164.0169999999998</v>
      </c>
    </row>
    <row r="222" spans="1:3" x14ac:dyDescent="0.25">
      <c r="A222" s="9" t="s">
        <v>77</v>
      </c>
      <c r="B222" s="9" t="s">
        <v>213</v>
      </c>
      <c r="C222" s="9">
        <v>1982.5229999999999</v>
      </c>
    </row>
    <row r="223" spans="1:3" x14ac:dyDescent="0.25">
      <c r="A223" s="9" t="s">
        <v>78</v>
      </c>
      <c r="B223" s="9" t="s">
        <v>203</v>
      </c>
      <c r="C223" s="9">
        <v>166.55279999999999</v>
      </c>
    </row>
    <row r="224" spans="1:3" x14ac:dyDescent="0.25">
      <c r="A224" s="9" t="s">
        <v>78</v>
      </c>
      <c r="B224" s="9" t="s">
        <v>206</v>
      </c>
      <c r="C224" s="9">
        <v>90.684160000000006</v>
      </c>
    </row>
    <row r="225" spans="1:3" x14ac:dyDescent="0.25">
      <c r="A225" s="9" t="s">
        <v>78</v>
      </c>
      <c r="B225" s="9" t="s">
        <v>208</v>
      </c>
      <c r="C225" s="9">
        <v>10.30907</v>
      </c>
    </row>
    <row r="226" spans="1:3" x14ac:dyDescent="0.25">
      <c r="A226" s="9" t="s">
        <v>79</v>
      </c>
      <c r="B226" s="9" t="s">
        <v>203</v>
      </c>
      <c r="C226" s="9">
        <v>1236.086</v>
      </c>
    </row>
    <row r="227" spans="1:3" x14ac:dyDescent="0.25">
      <c r="A227" s="9" t="s">
        <v>79</v>
      </c>
      <c r="B227" s="9" t="s">
        <v>205</v>
      </c>
      <c r="C227" s="9">
        <v>44.691409999999998</v>
      </c>
    </row>
    <row r="228" spans="1:3" x14ac:dyDescent="0.25">
      <c r="A228" s="9" t="s">
        <v>79</v>
      </c>
      <c r="B228" s="9" t="s">
        <v>206</v>
      </c>
      <c r="C228" s="9">
        <v>24.581119999999999</v>
      </c>
    </row>
    <row r="229" spans="1:3" x14ac:dyDescent="0.25">
      <c r="A229" s="9" t="s">
        <v>79</v>
      </c>
      <c r="B229" s="9" t="s">
        <v>208</v>
      </c>
      <c r="C229" s="9">
        <v>443.26190000000003</v>
      </c>
    </row>
    <row r="230" spans="1:3" x14ac:dyDescent="0.25">
      <c r="A230" s="9" t="s">
        <v>79</v>
      </c>
      <c r="B230" s="9" t="s">
        <v>230</v>
      </c>
      <c r="C230" s="9">
        <v>3895.5219999999999</v>
      </c>
    </row>
    <row r="231" spans="1:3" x14ac:dyDescent="0.25">
      <c r="A231" s="9" t="s">
        <v>79</v>
      </c>
      <c r="B231" s="9" t="s">
        <v>213</v>
      </c>
      <c r="C231" s="9">
        <v>241.34960000000001</v>
      </c>
    </row>
    <row r="232" spans="1:3" x14ac:dyDescent="0.25">
      <c r="A232" s="9" t="s">
        <v>80</v>
      </c>
      <c r="B232" s="9" t="s">
        <v>203</v>
      </c>
      <c r="C232" s="9">
        <v>1491.65</v>
      </c>
    </row>
    <row r="233" spans="1:3" x14ac:dyDescent="0.25">
      <c r="A233" s="9" t="s">
        <v>80</v>
      </c>
      <c r="B233" s="9" t="s">
        <v>205</v>
      </c>
      <c r="C233" s="9">
        <v>77.986329999999995</v>
      </c>
    </row>
    <row r="234" spans="1:3" x14ac:dyDescent="0.25">
      <c r="A234" s="9" t="s">
        <v>80</v>
      </c>
      <c r="B234" s="9" t="s">
        <v>206</v>
      </c>
      <c r="C234" s="9">
        <v>44.177860000000003</v>
      </c>
    </row>
    <row r="235" spans="1:3" x14ac:dyDescent="0.25">
      <c r="A235" s="9" t="s">
        <v>80</v>
      </c>
      <c r="B235" s="9" t="s">
        <v>208</v>
      </c>
      <c r="C235" s="9">
        <v>200.8717</v>
      </c>
    </row>
    <row r="236" spans="1:3" x14ac:dyDescent="0.25">
      <c r="A236" s="9" t="s">
        <v>80</v>
      </c>
      <c r="B236" s="9" t="s">
        <v>230</v>
      </c>
      <c r="C236" s="9">
        <v>164.4606</v>
      </c>
    </row>
    <row r="237" spans="1:3" x14ac:dyDescent="0.25">
      <c r="A237" s="9" t="s">
        <v>80</v>
      </c>
      <c r="B237" s="9" t="s">
        <v>213</v>
      </c>
      <c r="C237" s="9">
        <v>2156.433</v>
      </c>
    </row>
    <row r="238" spans="1:3" x14ac:dyDescent="0.25">
      <c r="A238" s="9" t="s">
        <v>81</v>
      </c>
      <c r="B238" s="9" t="s">
        <v>203</v>
      </c>
      <c r="C238" s="9">
        <v>1197.4960000000001</v>
      </c>
    </row>
    <row r="239" spans="1:3" x14ac:dyDescent="0.25">
      <c r="A239" s="9" t="s">
        <v>81</v>
      </c>
      <c r="B239" s="9" t="s">
        <v>205</v>
      </c>
      <c r="C239" s="9">
        <v>215.3845</v>
      </c>
    </row>
    <row r="240" spans="1:3" x14ac:dyDescent="0.25">
      <c r="A240" s="9" t="s">
        <v>81</v>
      </c>
      <c r="B240" s="9" t="s">
        <v>206</v>
      </c>
      <c r="C240" s="9">
        <v>2636.58</v>
      </c>
    </row>
    <row r="241" spans="1:3" x14ac:dyDescent="0.25">
      <c r="A241" s="9" t="s">
        <v>81</v>
      </c>
      <c r="B241" s="9" t="s">
        <v>208</v>
      </c>
      <c r="C241" s="9">
        <v>1745.0340000000001</v>
      </c>
    </row>
    <row r="242" spans="1:3" x14ac:dyDescent="0.25">
      <c r="A242" s="9" t="s">
        <v>81</v>
      </c>
      <c r="B242" s="9" t="s">
        <v>230</v>
      </c>
      <c r="C242" s="9">
        <v>1.0223660000000001</v>
      </c>
    </row>
    <row r="243" spans="1:3" x14ac:dyDescent="0.25">
      <c r="A243" s="9" t="s">
        <v>81</v>
      </c>
      <c r="B243" s="9" t="s">
        <v>213</v>
      </c>
      <c r="C243" s="9">
        <v>1419.075</v>
      </c>
    </row>
    <row r="244" spans="1:3" x14ac:dyDescent="0.25">
      <c r="A244" s="9" t="s">
        <v>82</v>
      </c>
      <c r="B244" s="9" t="s">
        <v>203</v>
      </c>
      <c r="C244" s="9">
        <v>3380.8530000000001</v>
      </c>
    </row>
    <row r="245" spans="1:3" x14ac:dyDescent="0.25">
      <c r="A245" s="9" t="s">
        <v>82</v>
      </c>
      <c r="B245" s="9" t="s">
        <v>205</v>
      </c>
      <c r="C245" s="9">
        <v>83.960859999999997</v>
      </c>
    </row>
    <row r="246" spans="1:3" x14ac:dyDescent="0.25">
      <c r="A246" s="9" t="s">
        <v>82</v>
      </c>
      <c r="B246" s="9" t="s">
        <v>206</v>
      </c>
      <c r="C246" s="9">
        <v>139.2757</v>
      </c>
    </row>
    <row r="247" spans="1:3" x14ac:dyDescent="0.25">
      <c r="A247" s="9" t="s">
        <v>82</v>
      </c>
      <c r="B247" s="9" t="s">
        <v>208</v>
      </c>
      <c r="C247" s="9">
        <v>698.32360000000006</v>
      </c>
    </row>
    <row r="248" spans="1:3" x14ac:dyDescent="0.25">
      <c r="A248" s="9" t="s">
        <v>82</v>
      </c>
      <c r="B248" s="9" t="s">
        <v>230</v>
      </c>
      <c r="C248" s="9">
        <v>422.00110000000001</v>
      </c>
    </row>
    <row r="249" spans="1:3" x14ac:dyDescent="0.25">
      <c r="A249" s="9" t="s">
        <v>82</v>
      </c>
      <c r="B249" s="9" t="s">
        <v>213</v>
      </c>
      <c r="C249" s="9">
        <v>2092.145</v>
      </c>
    </row>
    <row r="250" spans="1:3" x14ac:dyDescent="0.25">
      <c r="A250" s="9" t="s">
        <v>83</v>
      </c>
      <c r="B250" s="9" t="s">
        <v>203</v>
      </c>
      <c r="C250" s="9">
        <v>6386.9470000000001</v>
      </c>
    </row>
    <row r="251" spans="1:3" x14ac:dyDescent="0.25">
      <c r="A251" s="9" t="s">
        <v>83</v>
      </c>
      <c r="B251" s="9" t="s">
        <v>205</v>
      </c>
      <c r="C251" s="9">
        <v>293.48090000000002</v>
      </c>
    </row>
    <row r="252" spans="1:3" x14ac:dyDescent="0.25">
      <c r="A252" s="9" t="s">
        <v>83</v>
      </c>
      <c r="B252" s="9" t="s">
        <v>206</v>
      </c>
      <c r="C252" s="9">
        <v>1463.9190000000001</v>
      </c>
    </row>
    <row r="253" spans="1:3" x14ac:dyDescent="0.25">
      <c r="A253" s="9" t="s">
        <v>83</v>
      </c>
      <c r="B253" s="9" t="s">
        <v>208</v>
      </c>
      <c r="C253" s="9">
        <v>2969.9270000000001</v>
      </c>
    </row>
    <row r="254" spans="1:3" x14ac:dyDescent="0.25">
      <c r="A254" s="9" t="s">
        <v>83</v>
      </c>
      <c r="B254" s="9" t="s">
        <v>230</v>
      </c>
      <c r="C254" s="9">
        <v>4.3379149999999997</v>
      </c>
    </row>
    <row r="255" spans="1:3" x14ac:dyDescent="0.25">
      <c r="A255" s="9" t="s">
        <v>83</v>
      </c>
      <c r="B255" s="9" t="s">
        <v>213</v>
      </c>
      <c r="C255" s="9">
        <v>1946.069</v>
      </c>
    </row>
    <row r="256" spans="1:3" x14ac:dyDescent="0.25">
      <c r="A256" s="9" t="s">
        <v>84</v>
      </c>
      <c r="B256" s="9" t="s">
        <v>203</v>
      </c>
      <c r="C256" s="9">
        <v>942.9914</v>
      </c>
    </row>
    <row r="257" spans="1:3" x14ac:dyDescent="0.25">
      <c r="A257" s="9" t="s">
        <v>84</v>
      </c>
      <c r="B257" s="9" t="s">
        <v>205</v>
      </c>
      <c r="C257" s="9">
        <v>4.9172380000000002</v>
      </c>
    </row>
    <row r="258" spans="1:3" x14ac:dyDescent="0.25">
      <c r="A258" s="9" t="s">
        <v>84</v>
      </c>
      <c r="B258" s="9" t="s">
        <v>206</v>
      </c>
      <c r="C258" s="9">
        <v>308.48430000000002</v>
      </c>
    </row>
    <row r="259" spans="1:3" x14ac:dyDescent="0.25">
      <c r="A259" s="9" t="s">
        <v>84</v>
      </c>
      <c r="B259" s="9" t="s">
        <v>208</v>
      </c>
      <c r="C259" s="9">
        <v>287.65410000000003</v>
      </c>
    </row>
    <row r="260" spans="1:3" x14ac:dyDescent="0.25">
      <c r="A260" s="9" t="s">
        <v>84</v>
      </c>
      <c r="B260" s="9" t="s">
        <v>213</v>
      </c>
      <c r="C260" s="9">
        <v>14.18305</v>
      </c>
    </row>
    <row r="261" spans="1:3" x14ac:dyDescent="0.25">
      <c r="A261" s="9" t="s">
        <v>85</v>
      </c>
      <c r="B261" s="9" t="s">
        <v>203</v>
      </c>
      <c r="C261" s="9">
        <v>17451.97</v>
      </c>
    </row>
    <row r="262" spans="1:3" x14ac:dyDescent="0.25">
      <c r="A262" s="9" t="s">
        <v>85</v>
      </c>
      <c r="B262" s="9" t="s">
        <v>205</v>
      </c>
      <c r="C262" s="9">
        <v>80.069100000000006</v>
      </c>
    </row>
    <row r="263" spans="1:3" x14ac:dyDescent="0.25">
      <c r="A263" s="9" t="s">
        <v>85</v>
      </c>
      <c r="B263" s="9" t="s">
        <v>206</v>
      </c>
      <c r="C263" s="9">
        <v>2952.5349999999999</v>
      </c>
    </row>
    <row r="264" spans="1:3" x14ac:dyDescent="0.25">
      <c r="A264" s="9" t="s">
        <v>85</v>
      </c>
      <c r="B264" s="9" t="s">
        <v>208</v>
      </c>
      <c r="C264" s="9">
        <v>1832.6389999999999</v>
      </c>
    </row>
    <row r="265" spans="1:3" x14ac:dyDescent="0.25">
      <c r="A265" s="9" t="s">
        <v>85</v>
      </c>
      <c r="B265" s="9" t="s">
        <v>230</v>
      </c>
      <c r="C265" s="9">
        <v>6.1756960000000003</v>
      </c>
    </row>
    <row r="266" spans="1:3" x14ac:dyDescent="0.25">
      <c r="A266" s="9" t="s">
        <v>85</v>
      </c>
      <c r="B266" s="9" t="s">
        <v>213</v>
      </c>
      <c r="C266" s="9">
        <v>326.27600000000001</v>
      </c>
    </row>
    <row r="267" spans="1:3" x14ac:dyDescent="0.25">
      <c r="A267" s="9" t="s">
        <v>86</v>
      </c>
      <c r="B267" s="9" t="s">
        <v>203</v>
      </c>
      <c r="C267" s="9">
        <v>199.0847</v>
      </c>
    </row>
    <row r="268" spans="1:3" x14ac:dyDescent="0.25">
      <c r="A268" s="9" t="s">
        <v>86</v>
      </c>
      <c r="B268" s="9" t="s">
        <v>205</v>
      </c>
      <c r="C268" s="9">
        <v>4.6610100000000001</v>
      </c>
    </row>
    <row r="269" spans="1:3" x14ac:dyDescent="0.25">
      <c r="A269" s="9" t="s">
        <v>86</v>
      </c>
      <c r="B269" s="9" t="s">
        <v>206</v>
      </c>
      <c r="C269" s="9">
        <v>27.100020000000001</v>
      </c>
    </row>
    <row r="270" spans="1:3" x14ac:dyDescent="0.25">
      <c r="A270" s="9" t="s">
        <v>86</v>
      </c>
      <c r="B270" s="9" t="s">
        <v>208</v>
      </c>
      <c r="C270" s="9">
        <v>17.769909999999999</v>
      </c>
    </row>
    <row r="271" spans="1:3" x14ac:dyDescent="0.25">
      <c r="A271" s="9" t="s">
        <v>86</v>
      </c>
      <c r="B271" s="9" t="s">
        <v>230</v>
      </c>
      <c r="C271" s="9">
        <v>27.80247</v>
      </c>
    </row>
    <row r="272" spans="1:3" x14ac:dyDescent="0.25">
      <c r="A272" s="9" t="s">
        <v>86</v>
      </c>
      <c r="B272" s="9" t="s">
        <v>213</v>
      </c>
      <c r="C272" s="9">
        <v>66.57732</v>
      </c>
    </row>
    <row r="273" spans="1:3" x14ac:dyDescent="0.25">
      <c r="A273" s="9" t="s">
        <v>87</v>
      </c>
      <c r="B273" s="9" t="s">
        <v>203</v>
      </c>
      <c r="C273" s="9">
        <v>834.44259999999997</v>
      </c>
    </row>
    <row r="274" spans="1:3" x14ac:dyDescent="0.25">
      <c r="A274" s="9" t="s">
        <v>87</v>
      </c>
      <c r="B274" s="9" t="s">
        <v>205</v>
      </c>
      <c r="C274" s="9">
        <v>49.637720000000002</v>
      </c>
    </row>
    <row r="275" spans="1:3" x14ac:dyDescent="0.25">
      <c r="A275" s="9" t="s">
        <v>87</v>
      </c>
      <c r="B275" s="9" t="s">
        <v>206</v>
      </c>
      <c r="C275" s="9">
        <v>13.75666</v>
      </c>
    </row>
    <row r="276" spans="1:3" x14ac:dyDescent="0.25">
      <c r="A276" s="9" t="s">
        <v>87</v>
      </c>
      <c r="B276" s="9" t="s">
        <v>208</v>
      </c>
      <c r="C276" s="9">
        <v>277.2919</v>
      </c>
    </row>
    <row r="277" spans="1:3" x14ac:dyDescent="0.25">
      <c r="A277" s="9" t="s">
        <v>87</v>
      </c>
      <c r="B277" s="9" t="s">
        <v>230</v>
      </c>
      <c r="C277" s="9">
        <v>449.99220000000003</v>
      </c>
    </row>
    <row r="278" spans="1:3" x14ac:dyDescent="0.25">
      <c r="A278" s="9" t="s">
        <v>87</v>
      </c>
      <c r="B278" s="9" t="s">
        <v>213</v>
      </c>
      <c r="C278" s="9">
        <v>87.592519999999993</v>
      </c>
    </row>
    <row r="279" spans="1:3" x14ac:dyDescent="0.25">
      <c r="A279" s="9" t="s">
        <v>88</v>
      </c>
      <c r="B279" s="9" t="s">
        <v>203</v>
      </c>
      <c r="C279" s="9">
        <v>16397.93</v>
      </c>
    </row>
    <row r="280" spans="1:3" x14ac:dyDescent="0.25">
      <c r="A280" s="9" t="s">
        <v>88</v>
      </c>
      <c r="B280" s="9" t="s">
        <v>205</v>
      </c>
      <c r="C280" s="9">
        <v>722.62049999999999</v>
      </c>
    </row>
    <row r="281" spans="1:3" x14ac:dyDescent="0.25">
      <c r="A281" s="9" t="s">
        <v>88</v>
      </c>
      <c r="B281" s="9" t="s">
        <v>206</v>
      </c>
      <c r="C281" s="9">
        <v>1376.2190000000001</v>
      </c>
    </row>
    <row r="282" spans="1:3" x14ac:dyDescent="0.25">
      <c r="A282" s="9" t="s">
        <v>88</v>
      </c>
      <c r="B282" s="9" t="s">
        <v>208</v>
      </c>
      <c r="C282" s="9">
        <v>3587.0630000000001</v>
      </c>
    </row>
    <row r="283" spans="1:3" x14ac:dyDescent="0.25">
      <c r="A283" s="9" t="s">
        <v>88</v>
      </c>
      <c r="B283" s="9" t="s">
        <v>230</v>
      </c>
      <c r="C283" s="9">
        <v>4961.2060000000001</v>
      </c>
    </row>
    <row r="284" spans="1:3" x14ac:dyDescent="0.25">
      <c r="A284" s="9" t="s">
        <v>88</v>
      </c>
      <c r="B284" s="9" t="s">
        <v>213</v>
      </c>
      <c r="C284" s="9">
        <v>4365.4759999999997</v>
      </c>
    </row>
    <row r="285" spans="1:3" x14ac:dyDescent="0.25">
      <c r="A285" s="9" t="s">
        <v>89</v>
      </c>
      <c r="B285" s="9" t="s">
        <v>203</v>
      </c>
      <c r="C285" s="9">
        <v>17.10446</v>
      </c>
    </row>
    <row r="286" spans="1:3" x14ac:dyDescent="0.25">
      <c r="A286" s="9" t="s">
        <v>89</v>
      </c>
      <c r="B286" s="9" t="s">
        <v>205</v>
      </c>
      <c r="C286" s="9">
        <v>7.2237989999999996</v>
      </c>
    </row>
    <row r="287" spans="1:3" x14ac:dyDescent="0.25">
      <c r="A287" s="9" t="s">
        <v>89</v>
      </c>
      <c r="B287" s="9" t="s">
        <v>206</v>
      </c>
      <c r="C287" s="9">
        <v>26.002600000000001</v>
      </c>
    </row>
    <row r="288" spans="1:3" x14ac:dyDescent="0.25">
      <c r="A288" s="9" t="s">
        <v>89</v>
      </c>
      <c r="B288" s="9" t="s">
        <v>208</v>
      </c>
      <c r="C288" s="9">
        <v>4.5307279999999999</v>
      </c>
    </row>
    <row r="289" spans="1:3" x14ac:dyDescent="0.25">
      <c r="A289" s="9" t="s">
        <v>89</v>
      </c>
      <c r="B289" s="9" t="s">
        <v>230</v>
      </c>
      <c r="C289" s="9">
        <v>29.565519999999999</v>
      </c>
    </row>
    <row r="290" spans="1:3" x14ac:dyDescent="0.25">
      <c r="A290" s="9" t="s">
        <v>89</v>
      </c>
      <c r="B290" s="9" t="s">
        <v>213</v>
      </c>
      <c r="C290" s="9">
        <v>29.72625</v>
      </c>
    </row>
    <row r="291" spans="1:3" x14ac:dyDescent="0.25">
      <c r="A291" s="9" t="s">
        <v>90</v>
      </c>
      <c r="B291" s="9" t="s">
        <v>203</v>
      </c>
      <c r="C291" s="9">
        <v>466.65789999999998</v>
      </c>
    </row>
    <row r="292" spans="1:3" x14ac:dyDescent="0.25">
      <c r="A292" s="9" t="s">
        <v>90</v>
      </c>
      <c r="B292" s="9" t="s">
        <v>205</v>
      </c>
      <c r="C292" s="9">
        <v>42.767519999999998</v>
      </c>
    </row>
    <row r="293" spans="1:3" x14ac:dyDescent="0.25">
      <c r="A293" s="9" t="s">
        <v>90</v>
      </c>
      <c r="B293" s="9" t="s">
        <v>206</v>
      </c>
      <c r="C293" s="9">
        <v>101.70489999999999</v>
      </c>
    </row>
    <row r="294" spans="1:3" x14ac:dyDescent="0.25">
      <c r="A294" s="9" t="s">
        <v>90</v>
      </c>
      <c r="B294" s="9" t="s">
        <v>208</v>
      </c>
      <c r="C294" s="9">
        <v>313.92989999999998</v>
      </c>
    </row>
    <row r="295" spans="1:3" x14ac:dyDescent="0.25">
      <c r="A295" s="9" t="s">
        <v>90</v>
      </c>
      <c r="B295" s="9" t="s">
        <v>230</v>
      </c>
      <c r="C295" s="9">
        <v>90.767129999999995</v>
      </c>
    </row>
    <row r="296" spans="1:3" x14ac:dyDescent="0.25">
      <c r="A296" s="9" t="s">
        <v>90</v>
      </c>
      <c r="B296" s="9" t="s">
        <v>213</v>
      </c>
      <c r="C296" s="9">
        <v>109.3331</v>
      </c>
    </row>
    <row r="297" spans="1:3" x14ac:dyDescent="0.25">
      <c r="A297" s="9" t="s">
        <v>91</v>
      </c>
      <c r="B297" s="9" t="s">
        <v>203</v>
      </c>
      <c r="C297" s="9">
        <v>639.7373</v>
      </c>
    </row>
    <row r="298" spans="1:3" x14ac:dyDescent="0.25">
      <c r="A298" s="9" t="s">
        <v>91</v>
      </c>
      <c r="B298" s="9" t="s">
        <v>205</v>
      </c>
      <c r="C298" s="9">
        <v>109.3854</v>
      </c>
    </row>
    <row r="299" spans="1:3" x14ac:dyDescent="0.25">
      <c r="A299" s="9" t="s">
        <v>91</v>
      </c>
      <c r="B299" s="9" t="s">
        <v>206</v>
      </c>
      <c r="C299" s="9">
        <v>748.55939999999998</v>
      </c>
    </row>
    <row r="300" spans="1:3" x14ac:dyDescent="0.25">
      <c r="A300" s="9" t="s">
        <v>91</v>
      </c>
      <c r="B300" s="9" t="s">
        <v>208</v>
      </c>
      <c r="C300" s="9">
        <v>129.94909999999999</v>
      </c>
    </row>
    <row r="301" spans="1:3" x14ac:dyDescent="0.25">
      <c r="A301" s="9" t="s">
        <v>91</v>
      </c>
      <c r="B301" s="9" t="s">
        <v>230</v>
      </c>
      <c r="C301" s="9">
        <v>67.22972</v>
      </c>
    </row>
    <row r="302" spans="1:3" x14ac:dyDescent="0.25">
      <c r="A302" s="9" t="s">
        <v>91</v>
      </c>
      <c r="B302" s="9" t="s">
        <v>213</v>
      </c>
      <c r="C302" s="9">
        <v>340.78800000000001</v>
      </c>
    </row>
    <row r="303" spans="1:3" x14ac:dyDescent="0.25">
      <c r="A303" s="9" t="s">
        <v>92</v>
      </c>
      <c r="B303" s="9" t="s">
        <v>203</v>
      </c>
      <c r="C303" s="9">
        <v>1418.327</v>
      </c>
    </row>
    <row r="304" spans="1:3" x14ac:dyDescent="0.25">
      <c r="A304" s="9" t="s">
        <v>92</v>
      </c>
      <c r="B304" s="9" t="s">
        <v>205</v>
      </c>
      <c r="C304" s="9">
        <v>60.043170000000003</v>
      </c>
    </row>
    <row r="305" spans="1:3" x14ac:dyDescent="0.25">
      <c r="A305" s="9" t="s">
        <v>92</v>
      </c>
      <c r="B305" s="9" t="s">
        <v>206</v>
      </c>
      <c r="C305" s="9">
        <v>240.35120000000001</v>
      </c>
    </row>
    <row r="306" spans="1:3" x14ac:dyDescent="0.25">
      <c r="A306" s="9" t="s">
        <v>92</v>
      </c>
      <c r="B306" s="9" t="s">
        <v>208</v>
      </c>
      <c r="C306" s="9">
        <v>217.6985</v>
      </c>
    </row>
    <row r="307" spans="1:3" x14ac:dyDescent="0.25">
      <c r="A307" s="9" t="s">
        <v>92</v>
      </c>
      <c r="B307" s="9" t="s">
        <v>230</v>
      </c>
      <c r="C307" s="9">
        <v>14.95457</v>
      </c>
    </row>
    <row r="308" spans="1:3" x14ac:dyDescent="0.25">
      <c r="A308" s="9" t="s">
        <v>92</v>
      </c>
      <c r="B308" s="9" t="s">
        <v>213</v>
      </c>
      <c r="C308" s="9">
        <v>176.2072</v>
      </c>
    </row>
    <row r="309" spans="1:3" x14ac:dyDescent="0.25">
      <c r="A309" s="9" t="s">
        <v>93</v>
      </c>
      <c r="B309" s="9" t="s">
        <v>203</v>
      </c>
      <c r="C309" s="9">
        <v>186.69540000000001</v>
      </c>
    </row>
    <row r="310" spans="1:3" x14ac:dyDescent="0.25">
      <c r="A310" s="9" t="s">
        <v>93</v>
      </c>
      <c r="B310" s="9" t="s">
        <v>205</v>
      </c>
      <c r="C310" s="9">
        <v>2.0782720000000001</v>
      </c>
    </row>
    <row r="311" spans="1:3" x14ac:dyDescent="0.25">
      <c r="A311" s="9" t="s">
        <v>93</v>
      </c>
      <c r="B311" s="9" t="s">
        <v>206</v>
      </c>
      <c r="C311" s="9">
        <v>45.513750000000002</v>
      </c>
    </row>
    <row r="312" spans="1:3" x14ac:dyDescent="0.25">
      <c r="A312" s="9" t="s">
        <v>93</v>
      </c>
      <c r="B312" s="9" t="s">
        <v>208</v>
      </c>
      <c r="C312" s="9">
        <v>22.403449999999999</v>
      </c>
    </row>
    <row r="313" spans="1:3" x14ac:dyDescent="0.25">
      <c r="A313" s="9" t="s">
        <v>93</v>
      </c>
      <c r="B313" s="9" t="s">
        <v>230</v>
      </c>
      <c r="C313" s="9">
        <v>2.9157220000000001</v>
      </c>
    </row>
    <row r="314" spans="1:3" x14ac:dyDescent="0.25">
      <c r="A314" s="9" t="s">
        <v>93</v>
      </c>
      <c r="B314" s="9" t="s">
        <v>213</v>
      </c>
      <c r="C314" s="9">
        <v>7.4968940000000002</v>
      </c>
    </row>
    <row r="315" spans="1:3" x14ac:dyDescent="0.25">
      <c r="A315" s="9" t="s">
        <v>94</v>
      </c>
      <c r="B315" s="9" t="s">
        <v>203</v>
      </c>
      <c r="C315" s="9">
        <v>227.3287</v>
      </c>
    </row>
    <row r="316" spans="1:3" x14ac:dyDescent="0.25">
      <c r="A316" s="9" t="s">
        <v>94</v>
      </c>
      <c r="B316" s="9" t="s">
        <v>205</v>
      </c>
      <c r="C316" s="9">
        <v>2.0676130000000001</v>
      </c>
    </row>
    <row r="317" spans="1:3" x14ac:dyDescent="0.25">
      <c r="A317" s="9" t="s">
        <v>94</v>
      </c>
      <c r="B317" s="9" t="s">
        <v>206</v>
      </c>
      <c r="C317" s="9">
        <v>60.754480000000001</v>
      </c>
    </row>
    <row r="318" spans="1:3" x14ac:dyDescent="0.25">
      <c r="A318" s="9" t="s">
        <v>94</v>
      </c>
      <c r="B318" s="9" t="s">
        <v>208</v>
      </c>
      <c r="C318" s="9">
        <v>47.518070000000002</v>
      </c>
    </row>
    <row r="319" spans="1:3" x14ac:dyDescent="0.25">
      <c r="A319" s="9" t="s">
        <v>94</v>
      </c>
      <c r="B319" s="9" t="s">
        <v>230</v>
      </c>
      <c r="C319" s="9">
        <v>47.776299999999999</v>
      </c>
    </row>
    <row r="320" spans="1:3" x14ac:dyDescent="0.25">
      <c r="A320" s="9" t="s">
        <v>94</v>
      </c>
      <c r="B320" s="9" t="s">
        <v>213</v>
      </c>
      <c r="C320" s="9">
        <v>11.08414</v>
      </c>
    </row>
    <row r="321" spans="1:3" x14ac:dyDescent="0.25">
      <c r="A321" s="9" t="s">
        <v>95</v>
      </c>
      <c r="B321" s="9" t="s">
        <v>203</v>
      </c>
      <c r="C321" s="9">
        <v>2.1596220000000002</v>
      </c>
    </row>
    <row r="322" spans="1:3" x14ac:dyDescent="0.25">
      <c r="A322" s="9" t="s">
        <v>95</v>
      </c>
      <c r="B322" s="9" t="s">
        <v>205</v>
      </c>
      <c r="C322" s="9">
        <v>0.58493589999999995</v>
      </c>
    </row>
    <row r="323" spans="1:3" x14ac:dyDescent="0.25">
      <c r="A323" s="9" t="s">
        <v>95</v>
      </c>
      <c r="B323" s="9" t="s">
        <v>206</v>
      </c>
      <c r="C323" s="9">
        <v>4.1713509999999996</v>
      </c>
    </row>
    <row r="324" spans="1:3" x14ac:dyDescent="0.25">
      <c r="A324" s="9" t="s">
        <v>95</v>
      </c>
      <c r="B324" s="9" t="s">
        <v>230</v>
      </c>
      <c r="C324" s="9">
        <v>1.234191</v>
      </c>
    </row>
    <row r="325" spans="1:3" x14ac:dyDescent="0.25">
      <c r="A325" s="9" t="s">
        <v>95</v>
      </c>
      <c r="B325" s="9" t="s">
        <v>213</v>
      </c>
      <c r="C325" s="9">
        <v>3.132444</v>
      </c>
    </row>
    <row r="326" spans="1:3" x14ac:dyDescent="0.25">
      <c r="A326" s="9" t="s">
        <v>96</v>
      </c>
      <c r="B326" s="9" t="s">
        <v>203</v>
      </c>
      <c r="C326" s="9">
        <v>447.8562</v>
      </c>
    </row>
    <row r="327" spans="1:3" x14ac:dyDescent="0.25">
      <c r="A327" s="9" t="s">
        <v>96</v>
      </c>
      <c r="B327" s="9" t="s">
        <v>205</v>
      </c>
      <c r="C327" s="9">
        <v>215.34139999999999</v>
      </c>
    </row>
    <row r="328" spans="1:3" x14ac:dyDescent="0.25">
      <c r="A328" s="9" t="s">
        <v>96</v>
      </c>
      <c r="B328" s="9" t="s">
        <v>206</v>
      </c>
      <c r="C328" s="9">
        <v>1248.989</v>
      </c>
    </row>
    <row r="329" spans="1:3" x14ac:dyDescent="0.25">
      <c r="A329" s="9" t="s">
        <v>96</v>
      </c>
      <c r="B329" s="9" t="s">
        <v>208</v>
      </c>
      <c r="C329" s="9">
        <v>1128.348</v>
      </c>
    </row>
    <row r="330" spans="1:3" x14ac:dyDescent="0.25">
      <c r="A330" s="9" t="s">
        <v>96</v>
      </c>
      <c r="B330" s="9" t="s">
        <v>230</v>
      </c>
      <c r="C330" s="9">
        <v>212.64670000000001</v>
      </c>
    </row>
    <row r="331" spans="1:3" x14ac:dyDescent="0.25">
      <c r="A331" s="9" t="s">
        <v>96</v>
      </c>
      <c r="B331" s="9" t="s">
        <v>213</v>
      </c>
      <c r="C331" s="9">
        <v>496.548</v>
      </c>
    </row>
    <row r="332" spans="1:3" x14ac:dyDescent="0.25">
      <c r="A332" s="9" t="s">
        <v>97</v>
      </c>
      <c r="B332" s="9" t="s">
        <v>206</v>
      </c>
      <c r="C332" s="9">
        <v>2.5429119999999998</v>
      </c>
    </row>
    <row r="333" spans="1:3" x14ac:dyDescent="0.25">
      <c r="A333" s="9" t="s">
        <v>98</v>
      </c>
      <c r="B333" s="9" t="s">
        <v>203</v>
      </c>
      <c r="C333" s="9">
        <v>101.5376</v>
      </c>
    </row>
    <row r="334" spans="1:3" x14ac:dyDescent="0.25">
      <c r="A334" s="9" t="s">
        <v>98</v>
      </c>
      <c r="B334" s="9" t="s">
        <v>205</v>
      </c>
      <c r="C334" s="9">
        <v>12.61256</v>
      </c>
    </row>
    <row r="335" spans="1:3" x14ac:dyDescent="0.25">
      <c r="A335" s="9" t="s">
        <v>98</v>
      </c>
      <c r="B335" s="9" t="s">
        <v>206</v>
      </c>
      <c r="C335" s="9">
        <v>18.66282</v>
      </c>
    </row>
    <row r="336" spans="1:3" x14ac:dyDescent="0.25">
      <c r="A336" s="9" t="s">
        <v>98</v>
      </c>
      <c r="B336" s="9" t="s">
        <v>208</v>
      </c>
      <c r="C336" s="9">
        <v>22.382020000000001</v>
      </c>
    </row>
    <row r="337" spans="1:3" x14ac:dyDescent="0.25">
      <c r="A337" s="9" t="s">
        <v>98</v>
      </c>
      <c r="B337" s="9" t="s">
        <v>230</v>
      </c>
      <c r="C337" s="9">
        <v>12.875920000000001</v>
      </c>
    </row>
    <row r="338" spans="1:3" x14ac:dyDescent="0.25">
      <c r="A338" s="9" t="s">
        <v>98</v>
      </c>
      <c r="B338" s="9" t="s">
        <v>213</v>
      </c>
      <c r="C338" s="9">
        <v>311.54950000000002</v>
      </c>
    </row>
    <row r="339" spans="1:3" x14ac:dyDescent="0.25">
      <c r="A339" s="9" t="s">
        <v>99</v>
      </c>
      <c r="B339" s="9" t="s">
        <v>203</v>
      </c>
      <c r="C339" s="9">
        <v>1594.5940000000001</v>
      </c>
    </row>
    <row r="340" spans="1:3" x14ac:dyDescent="0.25">
      <c r="A340" s="9" t="s">
        <v>99</v>
      </c>
      <c r="B340" s="9" t="s">
        <v>205</v>
      </c>
      <c r="C340" s="9">
        <v>250.375</v>
      </c>
    </row>
    <row r="341" spans="1:3" x14ac:dyDescent="0.25">
      <c r="A341" s="9" t="s">
        <v>99</v>
      </c>
      <c r="B341" s="9" t="s">
        <v>206</v>
      </c>
      <c r="C341" s="9">
        <v>63.165799999999997</v>
      </c>
    </row>
    <row r="342" spans="1:3" x14ac:dyDescent="0.25">
      <c r="A342" s="9" t="s">
        <v>99</v>
      </c>
      <c r="B342" s="9" t="s">
        <v>208</v>
      </c>
      <c r="C342" s="9">
        <v>347.32619999999997</v>
      </c>
    </row>
    <row r="343" spans="1:3" x14ac:dyDescent="0.25">
      <c r="A343" s="9" t="s">
        <v>99</v>
      </c>
      <c r="B343" s="9" t="s">
        <v>230</v>
      </c>
      <c r="C343" s="9">
        <v>612.28930000000003</v>
      </c>
    </row>
    <row r="344" spans="1:3" x14ac:dyDescent="0.25">
      <c r="A344" s="9" t="s">
        <v>99</v>
      </c>
      <c r="B344" s="9" t="s">
        <v>213</v>
      </c>
      <c r="C344" s="9">
        <v>597.07309999999995</v>
      </c>
    </row>
    <row r="345" spans="1:3" x14ac:dyDescent="0.25">
      <c r="A345" s="9" t="s">
        <v>100</v>
      </c>
      <c r="B345" s="9" t="s">
        <v>203</v>
      </c>
      <c r="C345" s="9">
        <v>1323.8209999999999</v>
      </c>
    </row>
    <row r="346" spans="1:3" x14ac:dyDescent="0.25">
      <c r="A346" s="9" t="s">
        <v>100</v>
      </c>
      <c r="B346" s="9" t="s">
        <v>205</v>
      </c>
      <c r="C346" s="9">
        <v>50.699660000000002</v>
      </c>
    </row>
    <row r="347" spans="1:3" x14ac:dyDescent="0.25">
      <c r="A347" s="9" t="s">
        <v>100</v>
      </c>
      <c r="B347" s="9" t="s">
        <v>206</v>
      </c>
      <c r="C347" s="9">
        <v>4.4119770000000003</v>
      </c>
    </row>
    <row r="348" spans="1:3" x14ac:dyDescent="0.25">
      <c r="A348" s="9" t="s">
        <v>100</v>
      </c>
      <c r="B348" s="9" t="s">
        <v>208</v>
      </c>
      <c r="C348" s="9">
        <v>274.21249999999998</v>
      </c>
    </row>
    <row r="349" spans="1:3" x14ac:dyDescent="0.25">
      <c r="A349" s="9" t="s">
        <v>100</v>
      </c>
      <c r="B349" s="9" t="s">
        <v>230</v>
      </c>
      <c r="C349" s="9">
        <v>83.557559999999995</v>
      </c>
    </row>
    <row r="350" spans="1:3" x14ac:dyDescent="0.25">
      <c r="A350" s="9" t="s">
        <v>100</v>
      </c>
      <c r="B350" s="9" t="s">
        <v>213</v>
      </c>
      <c r="C350" s="9">
        <v>433.75130000000001</v>
      </c>
    </row>
    <row r="351" spans="1:3" x14ac:dyDescent="0.25">
      <c r="A351" s="9" t="s">
        <v>101</v>
      </c>
      <c r="B351" s="9" t="s">
        <v>203</v>
      </c>
      <c r="C351" s="9">
        <v>322.92919999999998</v>
      </c>
    </row>
    <row r="352" spans="1:3" x14ac:dyDescent="0.25">
      <c r="A352" s="9" t="s">
        <v>101</v>
      </c>
      <c r="B352" s="9" t="s">
        <v>205</v>
      </c>
      <c r="C352" s="9">
        <v>63.731310000000001</v>
      </c>
    </row>
    <row r="353" spans="1:3" x14ac:dyDescent="0.25">
      <c r="A353" s="9" t="s">
        <v>101</v>
      </c>
      <c r="B353" s="9" t="s">
        <v>206</v>
      </c>
      <c r="C353" s="9">
        <v>86.353260000000006</v>
      </c>
    </row>
    <row r="354" spans="1:3" x14ac:dyDescent="0.25">
      <c r="A354" s="9" t="s">
        <v>101</v>
      </c>
      <c r="B354" s="9" t="s">
        <v>208</v>
      </c>
      <c r="C354" s="9">
        <v>178.97810000000001</v>
      </c>
    </row>
    <row r="355" spans="1:3" x14ac:dyDescent="0.25">
      <c r="A355" s="9" t="s">
        <v>101</v>
      </c>
      <c r="B355" s="9" t="s">
        <v>230</v>
      </c>
      <c r="C355" s="9">
        <v>412.3999</v>
      </c>
    </row>
    <row r="356" spans="1:3" x14ac:dyDescent="0.25">
      <c r="A356" s="9" t="s">
        <v>101</v>
      </c>
      <c r="B356" s="9" t="s">
        <v>213</v>
      </c>
      <c r="C356" s="9">
        <v>109.2038</v>
      </c>
    </row>
    <row r="357" spans="1:3" x14ac:dyDescent="0.25">
      <c r="A357" s="9" t="s">
        <v>102</v>
      </c>
      <c r="B357" s="9" t="s">
        <v>203</v>
      </c>
      <c r="C357" s="9">
        <v>783.42380000000003</v>
      </c>
    </row>
    <row r="358" spans="1:3" x14ac:dyDescent="0.25">
      <c r="A358" s="9" t="s">
        <v>102</v>
      </c>
      <c r="B358" s="9" t="s">
        <v>205</v>
      </c>
      <c r="C358" s="9">
        <v>6.7841329999999997</v>
      </c>
    </row>
    <row r="359" spans="1:3" x14ac:dyDescent="0.25">
      <c r="A359" s="9" t="s">
        <v>102</v>
      </c>
      <c r="B359" s="9" t="s">
        <v>206</v>
      </c>
      <c r="C359" s="9">
        <v>234.87960000000001</v>
      </c>
    </row>
    <row r="360" spans="1:3" x14ac:dyDescent="0.25">
      <c r="A360" s="9" t="s">
        <v>102</v>
      </c>
      <c r="B360" s="9" t="s">
        <v>208</v>
      </c>
      <c r="C360" s="9">
        <v>169.17840000000001</v>
      </c>
    </row>
    <row r="361" spans="1:3" x14ac:dyDescent="0.25">
      <c r="A361" s="9" t="s">
        <v>102</v>
      </c>
      <c r="B361" s="9" t="s">
        <v>230</v>
      </c>
      <c r="C361" s="9">
        <v>247.08099999999999</v>
      </c>
    </row>
    <row r="362" spans="1:3" x14ac:dyDescent="0.25">
      <c r="A362" s="9" t="s">
        <v>102</v>
      </c>
      <c r="B362" s="9" t="s">
        <v>213</v>
      </c>
      <c r="C362" s="9">
        <v>62.621299999999998</v>
      </c>
    </row>
    <row r="363" spans="1:3" x14ac:dyDescent="0.25">
      <c r="A363" s="9" t="s">
        <v>103</v>
      </c>
      <c r="B363" s="9" t="s">
        <v>203</v>
      </c>
      <c r="C363" s="9">
        <v>590.00840000000005</v>
      </c>
    </row>
    <row r="364" spans="1:3" x14ac:dyDescent="0.25">
      <c r="A364" s="9" t="s">
        <v>103</v>
      </c>
      <c r="B364" s="9" t="s">
        <v>205</v>
      </c>
      <c r="C364" s="9">
        <v>255.6653</v>
      </c>
    </row>
    <row r="365" spans="1:3" x14ac:dyDescent="0.25">
      <c r="A365" s="9" t="s">
        <v>103</v>
      </c>
      <c r="B365" s="9" t="s">
        <v>206</v>
      </c>
      <c r="C365" s="9">
        <v>144.988</v>
      </c>
    </row>
    <row r="366" spans="1:3" x14ac:dyDescent="0.25">
      <c r="A366" s="9" t="s">
        <v>103</v>
      </c>
      <c r="B366" s="9" t="s">
        <v>208</v>
      </c>
      <c r="C366" s="9">
        <v>291.58640000000003</v>
      </c>
    </row>
    <row r="367" spans="1:3" x14ac:dyDescent="0.25">
      <c r="A367" s="9" t="s">
        <v>103</v>
      </c>
      <c r="B367" s="9" t="s">
        <v>230</v>
      </c>
      <c r="C367" s="9">
        <v>1459.2139999999999</v>
      </c>
    </row>
    <row r="368" spans="1:3" x14ac:dyDescent="0.25">
      <c r="A368" s="9" t="s">
        <v>103</v>
      </c>
      <c r="B368" s="9" t="s">
        <v>213</v>
      </c>
      <c r="C368" s="9">
        <v>951.02800000000002</v>
      </c>
    </row>
    <row r="369" spans="1:3" x14ac:dyDescent="0.25">
      <c r="A369" s="9" t="s">
        <v>104</v>
      </c>
      <c r="B369" s="9" t="s">
        <v>203</v>
      </c>
      <c r="C369" s="9">
        <v>9486.3179999999993</v>
      </c>
    </row>
    <row r="370" spans="1:3" x14ac:dyDescent="0.25">
      <c r="A370" s="9" t="s">
        <v>104</v>
      </c>
      <c r="B370" s="9" t="s">
        <v>205</v>
      </c>
      <c r="C370" s="9">
        <v>2035.769</v>
      </c>
    </row>
    <row r="371" spans="1:3" x14ac:dyDescent="0.25">
      <c r="A371" s="9" t="s">
        <v>104</v>
      </c>
      <c r="B371" s="9" t="s">
        <v>206</v>
      </c>
      <c r="C371" s="9">
        <v>1806.6880000000001</v>
      </c>
    </row>
    <row r="372" spans="1:3" x14ac:dyDescent="0.25">
      <c r="A372" s="9" t="s">
        <v>104</v>
      </c>
      <c r="B372" s="9" t="s">
        <v>208</v>
      </c>
      <c r="C372" s="9">
        <v>993.30349999999999</v>
      </c>
    </row>
    <row r="373" spans="1:3" x14ac:dyDescent="0.25">
      <c r="A373" s="9" t="s">
        <v>104</v>
      </c>
      <c r="B373" s="9" t="s">
        <v>230</v>
      </c>
      <c r="C373" s="9">
        <v>1465.4259999999999</v>
      </c>
    </row>
    <row r="374" spans="1:3" x14ac:dyDescent="0.25">
      <c r="A374" s="9" t="s">
        <v>104</v>
      </c>
      <c r="B374" s="9" t="s">
        <v>213</v>
      </c>
      <c r="C374" s="9">
        <v>11569.52</v>
      </c>
    </row>
    <row r="375" spans="1:3" x14ac:dyDescent="0.25">
      <c r="A375" s="9" t="s">
        <v>105</v>
      </c>
      <c r="B375" s="9" t="s">
        <v>203</v>
      </c>
      <c r="C375" s="9">
        <v>128953.60000000001</v>
      </c>
    </row>
    <row r="376" spans="1:3" x14ac:dyDescent="0.25">
      <c r="A376" s="9" t="s">
        <v>105</v>
      </c>
      <c r="B376" s="9" t="s">
        <v>205</v>
      </c>
      <c r="C376" s="9">
        <v>2755.7710000000002</v>
      </c>
    </row>
    <row r="377" spans="1:3" x14ac:dyDescent="0.25">
      <c r="A377" s="9" t="s">
        <v>105</v>
      </c>
      <c r="B377" s="9" t="s">
        <v>206</v>
      </c>
      <c r="C377" s="9">
        <v>17273.12</v>
      </c>
    </row>
    <row r="378" spans="1:3" x14ac:dyDescent="0.25">
      <c r="A378" s="9" t="s">
        <v>105</v>
      </c>
      <c r="B378" s="9" t="s">
        <v>208</v>
      </c>
      <c r="C378" s="9">
        <v>33822.019999999997</v>
      </c>
    </row>
    <row r="379" spans="1:3" x14ac:dyDescent="0.25">
      <c r="A379" s="9" t="s">
        <v>105</v>
      </c>
      <c r="B379" s="9" t="s">
        <v>230</v>
      </c>
      <c r="C379" s="9">
        <v>2024.12</v>
      </c>
    </row>
    <row r="380" spans="1:3" x14ac:dyDescent="0.25">
      <c r="A380" s="9" t="s">
        <v>105</v>
      </c>
      <c r="B380" s="9" t="s">
        <v>213</v>
      </c>
      <c r="C380" s="9">
        <v>7098.5659999999998</v>
      </c>
    </row>
    <row r="381" spans="1:3" x14ac:dyDescent="0.25">
      <c r="A381" s="9" t="s">
        <v>106</v>
      </c>
      <c r="B381" s="9" t="s">
        <v>203</v>
      </c>
      <c r="C381" s="9">
        <v>6603.8829999999998</v>
      </c>
    </row>
    <row r="382" spans="1:3" x14ac:dyDescent="0.25">
      <c r="A382" s="9" t="s">
        <v>106</v>
      </c>
      <c r="B382" s="9" t="s">
        <v>205</v>
      </c>
      <c r="C382" s="9">
        <v>46.96575</v>
      </c>
    </row>
    <row r="383" spans="1:3" x14ac:dyDescent="0.25">
      <c r="A383" s="9" t="s">
        <v>106</v>
      </c>
      <c r="B383" s="9" t="s">
        <v>206</v>
      </c>
      <c r="C383" s="9">
        <v>850.5086</v>
      </c>
    </row>
    <row r="384" spans="1:3" x14ac:dyDescent="0.25">
      <c r="A384" s="9" t="s">
        <v>106</v>
      </c>
      <c r="B384" s="9" t="s">
        <v>208</v>
      </c>
      <c r="C384" s="9">
        <v>1066.742</v>
      </c>
    </row>
    <row r="385" spans="1:3" x14ac:dyDescent="0.25">
      <c r="A385" s="9" t="s">
        <v>106</v>
      </c>
      <c r="B385" s="9" t="s">
        <v>230</v>
      </c>
      <c r="C385" s="9">
        <v>495.72</v>
      </c>
    </row>
    <row r="386" spans="1:3" x14ac:dyDescent="0.25">
      <c r="A386" s="9" t="s">
        <v>106</v>
      </c>
      <c r="B386" s="9" t="s">
        <v>213</v>
      </c>
      <c r="C386" s="9">
        <v>230.4042</v>
      </c>
    </row>
    <row r="387" spans="1:3" x14ac:dyDescent="0.25">
      <c r="A387" s="9" t="s">
        <v>107</v>
      </c>
      <c r="B387" s="9" t="s">
        <v>203</v>
      </c>
      <c r="C387" s="9">
        <v>4193.4620000000004</v>
      </c>
    </row>
    <row r="388" spans="1:3" x14ac:dyDescent="0.25">
      <c r="A388" s="9" t="s">
        <v>107</v>
      </c>
      <c r="B388" s="9" t="s">
        <v>205</v>
      </c>
      <c r="C388" s="9">
        <v>841.42049999999995</v>
      </c>
    </row>
    <row r="389" spans="1:3" x14ac:dyDescent="0.25">
      <c r="A389" s="9" t="s">
        <v>107</v>
      </c>
      <c r="B389" s="9" t="s">
        <v>206</v>
      </c>
      <c r="C389" s="9">
        <v>9608.3819999999996</v>
      </c>
    </row>
    <row r="390" spans="1:3" x14ac:dyDescent="0.25">
      <c r="A390" s="9" t="s">
        <v>107</v>
      </c>
      <c r="B390" s="9" t="s">
        <v>208</v>
      </c>
      <c r="C390" s="9">
        <v>4362.4849999999997</v>
      </c>
    </row>
    <row r="391" spans="1:3" x14ac:dyDescent="0.25">
      <c r="A391" s="9" t="s">
        <v>107</v>
      </c>
      <c r="B391" s="9" t="s">
        <v>230</v>
      </c>
      <c r="C391" s="9">
        <v>0</v>
      </c>
    </row>
    <row r="392" spans="1:3" x14ac:dyDescent="0.25">
      <c r="A392" s="9" t="s">
        <v>107</v>
      </c>
      <c r="B392" s="9" t="s">
        <v>213</v>
      </c>
      <c r="C392" s="9">
        <v>8115.9889999999996</v>
      </c>
    </row>
    <row r="393" spans="1:3" x14ac:dyDescent="0.25">
      <c r="A393" s="9" t="s">
        <v>108</v>
      </c>
      <c r="B393" s="9" t="s">
        <v>203</v>
      </c>
      <c r="C393" s="9">
        <v>1133.9159999999999</v>
      </c>
    </row>
    <row r="394" spans="1:3" x14ac:dyDescent="0.25">
      <c r="A394" s="9" t="s">
        <v>108</v>
      </c>
      <c r="B394" s="9" t="s">
        <v>205</v>
      </c>
      <c r="C394" s="9">
        <v>73.306319999999999</v>
      </c>
    </row>
    <row r="395" spans="1:3" x14ac:dyDescent="0.25">
      <c r="A395" s="9" t="s">
        <v>108</v>
      </c>
      <c r="B395" s="9" t="s">
        <v>206</v>
      </c>
      <c r="C395" s="9">
        <v>740.8528</v>
      </c>
    </row>
    <row r="396" spans="1:3" x14ac:dyDescent="0.25">
      <c r="A396" s="9" t="s">
        <v>108</v>
      </c>
      <c r="B396" s="9" t="s">
        <v>208</v>
      </c>
      <c r="C396" s="9">
        <v>797.03769999999997</v>
      </c>
    </row>
    <row r="397" spans="1:3" x14ac:dyDescent="0.25">
      <c r="A397" s="9" t="s">
        <v>108</v>
      </c>
      <c r="B397" s="9" t="s">
        <v>213</v>
      </c>
      <c r="C397" s="9">
        <v>404.3184</v>
      </c>
    </row>
    <row r="398" spans="1:3" x14ac:dyDescent="0.25">
      <c r="A398" s="9" t="s">
        <v>109</v>
      </c>
      <c r="B398" s="9" t="s">
        <v>203</v>
      </c>
      <c r="C398" s="9">
        <v>40.084060000000001</v>
      </c>
    </row>
    <row r="399" spans="1:3" x14ac:dyDescent="0.25">
      <c r="A399" s="9" t="s">
        <v>109</v>
      </c>
      <c r="B399" s="9" t="s">
        <v>205</v>
      </c>
      <c r="C399" s="9">
        <v>2.6122169999999998</v>
      </c>
    </row>
    <row r="400" spans="1:3" x14ac:dyDescent="0.25">
      <c r="A400" s="9" t="s">
        <v>109</v>
      </c>
      <c r="B400" s="9" t="s">
        <v>206</v>
      </c>
      <c r="C400" s="9">
        <v>53.54618</v>
      </c>
    </row>
    <row r="401" spans="1:3" x14ac:dyDescent="0.25">
      <c r="A401" s="9" t="s">
        <v>109</v>
      </c>
      <c r="B401" s="9" t="s">
        <v>208</v>
      </c>
      <c r="C401" s="9">
        <v>14.87433</v>
      </c>
    </row>
    <row r="402" spans="1:3" x14ac:dyDescent="0.25">
      <c r="A402" s="9" t="s">
        <v>109</v>
      </c>
      <c r="B402" s="9" t="s">
        <v>230</v>
      </c>
      <c r="C402" s="9">
        <v>11.697649999999999</v>
      </c>
    </row>
    <row r="403" spans="1:3" x14ac:dyDescent="0.25">
      <c r="A403" s="9" t="s">
        <v>109</v>
      </c>
      <c r="B403" s="9" t="s">
        <v>213</v>
      </c>
      <c r="C403" s="9">
        <v>3.1260889999999999</v>
      </c>
    </row>
    <row r="404" spans="1:3" x14ac:dyDescent="0.25">
      <c r="A404" s="9" t="s">
        <v>110</v>
      </c>
      <c r="B404" s="9" t="s">
        <v>203</v>
      </c>
      <c r="C404" s="9">
        <v>380.02440000000001</v>
      </c>
    </row>
    <row r="405" spans="1:3" x14ac:dyDescent="0.25">
      <c r="A405" s="9" t="s">
        <v>110</v>
      </c>
      <c r="B405" s="9" t="s">
        <v>205</v>
      </c>
      <c r="C405" s="9">
        <v>78.454719999999995</v>
      </c>
    </row>
    <row r="406" spans="1:3" x14ac:dyDescent="0.25">
      <c r="A406" s="9" t="s">
        <v>110</v>
      </c>
      <c r="B406" s="9" t="s">
        <v>206</v>
      </c>
      <c r="C406" s="9">
        <v>71.14443</v>
      </c>
    </row>
    <row r="407" spans="1:3" x14ac:dyDescent="0.25">
      <c r="A407" s="9" t="s">
        <v>110</v>
      </c>
      <c r="B407" s="9" t="s">
        <v>208</v>
      </c>
      <c r="C407" s="9">
        <v>161.23920000000001</v>
      </c>
    </row>
    <row r="408" spans="1:3" x14ac:dyDescent="0.25">
      <c r="A408" s="9" t="s">
        <v>110</v>
      </c>
      <c r="B408" s="9" t="s">
        <v>230</v>
      </c>
      <c r="C408" s="9">
        <v>73.95975</v>
      </c>
    </row>
    <row r="409" spans="1:3" x14ac:dyDescent="0.25">
      <c r="A409" s="9" t="s">
        <v>110</v>
      </c>
      <c r="B409" s="9" t="s">
        <v>213</v>
      </c>
      <c r="C409" s="9">
        <v>608.13570000000004</v>
      </c>
    </row>
    <row r="410" spans="1:3" x14ac:dyDescent="0.25">
      <c r="A410" s="9" t="s">
        <v>111</v>
      </c>
      <c r="B410" s="9" t="s">
        <v>203</v>
      </c>
      <c r="C410" s="9">
        <v>6210.5529999999999</v>
      </c>
    </row>
    <row r="411" spans="1:3" x14ac:dyDescent="0.25">
      <c r="A411" s="9" t="s">
        <v>111</v>
      </c>
      <c r="B411" s="9" t="s">
        <v>205</v>
      </c>
      <c r="C411" s="9">
        <v>966.72609999999997</v>
      </c>
    </row>
    <row r="412" spans="1:3" x14ac:dyDescent="0.25">
      <c r="A412" s="9" t="s">
        <v>111</v>
      </c>
      <c r="B412" s="9" t="s">
        <v>206</v>
      </c>
      <c r="C412" s="9">
        <v>652.67070000000001</v>
      </c>
    </row>
    <row r="413" spans="1:3" x14ac:dyDescent="0.25">
      <c r="A413" s="9" t="s">
        <v>111</v>
      </c>
      <c r="B413" s="9" t="s">
        <v>208</v>
      </c>
      <c r="C413" s="9">
        <v>2318.297</v>
      </c>
    </row>
    <row r="414" spans="1:3" x14ac:dyDescent="0.25">
      <c r="A414" s="9" t="s">
        <v>111</v>
      </c>
      <c r="B414" s="9" t="s">
        <v>230</v>
      </c>
      <c r="C414" s="9">
        <v>3791.33</v>
      </c>
    </row>
    <row r="415" spans="1:3" x14ac:dyDescent="0.25">
      <c r="A415" s="9" t="s">
        <v>111</v>
      </c>
      <c r="B415" s="9" t="s">
        <v>213</v>
      </c>
      <c r="C415" s="9">
        <v>3253.3069999999998</v>
      </c>
    </row>
    <row r="416" spans="1:3" x14ac:dyDescent="0.25">
      <c r="A416" s="9" t="s">
        <v>112</v>
      </c>
      <c r="B416" s="9" t="s">
        <v>203</v>
      </c>
      <c r="C416" s="9">
        <v>219.06200000000001</v>
      </c>
    </row>
    <row r="417" spans="1:3" x14ac:dyDescent="0.25">
      <c r="A417" s="9" t="s">
        <v>112</v>
      </c>
      <c r="B417" s="9" t="s">
        <v>205</v>
      </c>
      <c r="C417" s="9">
        <v>18.687830000000002</v>
      </c>
    </row>
    <row r="418" spans="1:3" x14ac:dyDescent="0.25">
      <c r="A418" s="9" t="s">
        <v>112</v>
      </c>
      <c r="B418" s="9" t="s">
        <v>206</v>
      </c>
      <c r="C418" s="9">
        <v>53.401380000000003</v>
      </c>
    </row>
    <row r="419" spans="1:3" x14ac:dyDescent="0.25">
      <c r="A419" s="9" t="s">
        <v>112</v>
      </c>
      <c r="B419" s="9" t="s">
        <v>208</v>
      </c>
      <c r="C419" s="9">
        <v>61.383339999999997</v>
      </c>
    </row>
    <row r="420" spans="1:3" x14ac:dyDescent="0.25">
      <c r="A420" s="9" t="s">
        <v>112</v>
      </c>
      <c r="B420" s="9" t="s">
        <v>230</v>
      </c>
      <c r="C420" s="9">
        <v>55.759430000000002</v>
      </c>
    </row>
    <row r="421" spans="1:3" x14ac:dyDescent="0.25">
      <c r="A421" s="9" t="s">
        <v>112</v>
      </c>
      <c r="B421" s="9" t="s">
        <v>213</v>
      </c>
      <c r="C421" s="9">
        <v>218.7535</v>
      </c>
    </row>
    <row r="422" spans="1:3" x14ac:dyDescent="0.25">
      <c r="A422" s="9" t="s">
        <v>113</v>
      </c>
      <c r="B422" s="9" t="s">
        <v>203</v>
      </c>
      <c r="C422" s="9">
        <v>48.210859999999997</v>
      </c>
    </row>
    <row r="423" spans="1:3" x14ac:dyDescent="0.25">
      <c r="A423" s="9" t="s">
        <v>113</v>
      </c>
      <c r="B423" s="9" t="s">
        <v>205</v>
      </c>
      <c r="C423" s="9">
        <v>22.87989</v>
      </c>
    </row>
    <row r="424" spans="1:3" x14ac:dyDescent="0.25">
      <c r="A424" s="9" t="s">
        <v>113</v>
      </c>
      <c r="B424" s="9" t="s">
        <v>206</v>
      </c>
      <c r="C424" s="9">
        <v>220.32849999999999</v>
      </c>
    </row>
    <row r="425" spans="1:3" x14ac:dyDescent="0.25">
      <c r="A425" s="9" t="s">
        <v>113</v>
      </c>
      <c r="B425" s="9" t="s">
        <v>208</v>
      </c>
      <c r="C425" s="9">
        <v>162.34630000000001</v>
      </c>
    </row>
    <row r="426" spans="1:3" x14ac:dyDescent="0.25">
      <c r="A426" s="9" t="s">
        <v>113</v>
      </c>
      <c r="B426" s="9" t="s">
        <v>213</v>
      </c>
      <c r="C426" s="9">
        <v>321.69299999999998</v>
      </c>
    </row>
    <row r="427" spans="1:3" x14ac:dyDescent="0.25">
      <c r="A427" s="9" t="s">
        <v>114</v>
      </c>
      <c r="B427" s="9" t="s">
        <v>203</v>
      </c>
      <c r="C427" s="9">
        <v>5046.3639999999996</v>
      </c>
    </row>
    <row r="428" spans="1:3" x14ac:dyDescent="0.25">
      <c r="A428" s="9" t="s">
        <v>114</v>
      </c>
      <c r="B428" s="9" t="s">
        <v>205</v>
      </c>
      <c r="C428" s="9">
        <v>2531.6309999999999</v>
      </c>
    </row>
    <row r="429" spans="1:3" x14ac:dyDescent="0.25">
      <c r="A429" s="9" t="s">
        <v>114</v>
      </c>
      <c r="B429" s="9" t="s">
        <v>206</v>
      </c>
      <c r="C429" s="9">
        <v>4.5689010000000003</v>
      </c>
    </row>
    <row r="430" spans="1:3" x14ac:dyDescent="0.25">
      <c r="A430" s="9" t="s">
        <v>114</v>
      </c>
      <c r="B430" s="9" t="s">
        <v>208</v>
      </c>
      <c r="C430" s="9">
        <v>1313.7940000000001</v>
      </c>
    </row>
    <row r="431" spans="1:3" x14ac:dyDescent="0.25">
      <c r="A431" s="9" t="s">
        <v>114</v>
      </c>
      <c r="B431" s="9" t="s">
        <v>230</v>
      </c>
      <c r="C431" s="9">
        <v>2865.857</v>
      </c>
    </row>
    <row r="432" spans="1:3" x14ac:dyDescent="0.25">
      <c r="A432" s="9" t="s">
        <v>114</v>
      </c>
      <c r="B432" s="9" t="s">
        <v>213</v>
      </c>
      <c r="C432" s="9">
        <v>5107.1239999999998</v>
      </c>
    </row>
    <row r="433" spans="1:3" x14ac:dyDescent="0.25">
      <c r="A433" s="9" t="s">
        <v>115</v>
      </c>
      <c r="B433" s="9" t="s">
        <v>203</v>
      </c>
      <c r="C433" s="9">
        <v>2925.4349999999999</v>
      </c>
    </row>
    <row r="434" spans="1:3" x14ac:dyDescent="0.25">
      <c r="A434" s="9" t="s">
        <v>115</v>
      </c>
      <c r="B434" s="9" t="s">
        <v>205</v>
      </c>
      <c r="C434" s="9">
        <v>196.9675</v>
      </c>
    </row>
    <row r="435" spans="1:3" x14ac:dyDescent="0.25">
      <c r="A435" s="9" t="s">
        <v>115</v>
      </c>
      <c r="B435" s="9" t="s">
        <v>206</v>
      </c>
      <c r="C435" s="9">
        <v>1664.279</v>
      </c>
    </row>
    <row r="436" spans="1:3" x14ac:dyDescent="0.25">
      <c r="A436" s="9" t="s">
        <v>115</v>
      </c>
      <c r="B436" s="9" t="s">
        <v>208</v>
      </c>
      <c r="C436" s="9">
        <v>1257.2380000000001</v>
      </c>
    </row>
    <row r="437" spans="1:3" x14ac:dyDescent="0.25">
      <c r="A437" s="9" t="s">
        <v>115</v>
      </c>
      <c r="B437" s="9" t="s">
        <v>230</v>
      </c>
      <c r="C437" s="9">
        <v>360.37979999999999</v>
      </c>
    </row>
    <row r="438" spans="1:3" x14ac:dyDescent="0.25">
      <c r="A438" s="9" t="s">
        <v>115</v>
      </c>
      <c r="B438" s="9" t="s">
        <v>213</v>
      </c>
      <c r="C438" s="9">
        <v>371.81209999999999</v>
      </c>
    </row>
    <row r="439" spans="1:3" x14ac:dyDescent="0.25">
      <c r="A439" s="9" t="s">
        <v>116</v>
      </c>
      <c r="B439" s="9" t="s">
        <v>203</v>
      </c>
      <c r="C439" s="9">
        <v>10172.299999999999</v>
      </c>
    </row>
    <row r="440" spans="1:3" x14ac:dyDescent="0.25">
      <c r="A440" s="9" t="s">
        <v>116</v>
      </c>
      <c r="B440" s="9" t="s">
        <v>205</v>
      </c>
      <c r="C440" s="9">
        <v>175.20099999999999</v>
      </c>
    </row>
    <row r="441" spans="1:3" x14ac:dyDescent="0.25">
      <c r="A441" s="9" t="s">
        <v>116</v>
      </c>
      <c r="B441" s="9" t="s">
        <v>206</v>
      </c>
      <c r="C441" s="9">
        <v>2202.1379999999999</v>
      </c>
    </row>
    <row r="442" spans="1:3" x14ac:dyDescent="0.25">
      <c r="A442" s="9" t="s">
        <v>116</v>
      </c>
      <c r="B442" s="9" t="s">
        <v>208</v>
      </c>
      <c r="C442" s="9">
        <v>4571.4690000000001</v>
      </c>
    </row>
    <row r="443" spans="1:3" x14ac:dyDescent="0.25">
      <c r="A443" s="9" t="s">
        <v>116</v>
      </c>
      <c r="B443" s="9" t="s">
        <v>230</v>
      </c>
      <c r="C443" s="9">
        <v>116.8207</v>
      </c>
    </row>
    <row r="444" spans="1:3" x14ac:dyDescent="0.25">
      <c r="A444" s="9" t="s">
        <v>116</v>
      </c>
      <c r="B444" s="9" t="s">
        <v>213</v>
      </c>
      <c r="C444" s="9">
        <v>353.37959999999998</v>
      </c>
    </row>
    <row r="445" spans="1:3" x14ac:dyDescent="0.25">
      <c r="A445" s="9" t="s">
        <v>117</v>
      </c>
      <c r="B445" s="9" t="s">
        <v>203</v>
      </c>
      <c r="C445" s="9">
        <v>633.67280000000005</v>
      </c>
    </row>
    <row r="446" spans="1:3" x14ac:dyDescent="0.25">
      <c r="A446" s="9" t="s">
        <v>117</v>
      </c>
      <c r="B446" s="9" t="s">
        <v>205</v>
      </c>
      <c r="C446" s="9">
        <v>38.187170000000002</v>
      </c>
    </row>
    <row r="447" spans="1:3" x14ac:dyDescent="0.25">
      <c r="A447" s="9" t="s">
        <v>117</v>
      </c>
      <c r="B447" s="9" t="s">
        <v>206</v>
      </c>
      <c r="C447" s="9">
        <v>518.35479999999995</v>
      </c>
    </row>
    <row r="448" spans="1:3" x14ac:dyDescent="0.25">
      <c r="A448" s="9" t="s">
        <v>117</v>
      </c>
      <c r="B448" s="9" t="s">
        <v>208</v>
      </c>
      <c r="C448" s="9">
        <v>400.1859</v>
      </c>
    </row>
    <row r="449" spans="1:3" x14ac:dyDescent="0.25">
      <c r="A449" s="9" t="s">
        <v>117</v>
      </c>
      <c r="B449" s="9" t="s">
        <v>230</v>
      </c>
      <c r="C449" s="9">
        <v>23.293240000000001</v>
      </c>
    </row>
    <row r="450" spans="1:3" x14ac:dyDescent="0.25">
      <c r="A450" s="9" t="s">
        <v>117</v>
      </c>
      <c r="B450" s="9" t="s">
        <v>213</v>
      </c>
      <c r="C450" s="9">
        <v>57.0017</v>
      </c>
    </row>
    <row r="451" spans="1:3" x14ac:dyDescent="0.25">
      <c r="A451" s="9" t="s">
        <v>118</v>
      </c>
      <c r="B451" s="9" t="s">
        <v>203</v>
      </c>
      <c r="C451" s="9">
        <v>1837.28</v>
      </c>
    </row>
    <row r="452" spans="1:3" x14ac:dyDescent="0.25">
      <c r="A452" s="9" t="s">
        <v>118</v>
      </c>
      <c r="B452" s="9" t="s">
        <v>205</v>
      </c>
      <c r="C452" s="9">
        <v>54.235340000000001</v>
      </c>
    </row>
    <row r="453" spans="1:3" x14ac:dyDescent="0.25">
      <c r="A453" s="9" t="s">
        <v>118</v>
      </c>
      <c r="B453" s="9" t="s">
        <v>208</v>
      </c>
      <c r="C453" s="9">
        <v>58.116720000000001</v>
      </c>
    </row>
    <row r="454" spans="1:3" x14ac:dyDescent="0.25">
      <c r="A454" s="9" t="s">
        <v>118</v>
      </c>
      <c r="B454" s="9" t="s">
        <v>230</v>
      </c>
      <c r="C454" s="9">
        <v>564.28070000000002</v>
      </c>
    </row>
    <row r="455" spans="1:3" x14ac:dyDescent="0.25">
      <c r="A455" s="9" t="s">
        <v>118</v>
      </c>
      <c r="B455" s="9" t="s">
        <v>213</v>
      </c>
      <c r="C455" s="9">
        <v>284.9015</v>
      </c>
    </row>
    <row r="456" spans="1:3" x14ac:dyDescent="0.25">
      <c r="A456" s="9" t="s">
        <v>119</v>
      </c>
      <c r="B456" s="9" t="s">
        <v>203</v>
      </c>
      <c r="C456" s="9">
        <v>2194.4430000000002</v>
      </c>
    </row>
    <row r="457" spans="1:3" x14ac:dyDescent="0.25">
      <c r="A457" s="9" t="s">
        <v>119</v>
      </c>
      <c r="B457" s="9" t="s">
        <v>205</v>
      </c>
      <c r="C457" s="9">
        <v>551.01419999999996</v>
      </c>
    </row>
    <row r="458" spans="1:3" x14ac:dyDescent="0.25">
      <c r="A458" s="9" t="s">
        <v>119</v>
      </c>
      <c r="B458" s="9" t="s">
        <v>206</v>
      </c>
      <c r="C458" s="9">
        <v>56.932090000000002</v>
      </c>
    </row>
    <row r="459" spans="1:3" x14ac:dyDescent="0.25">
      <c r="A459" s="9" t="s">
        <v>119</v>
      </c>
      <c r="B459" s="9" t="s">
        <v>208</v>
      </c>
      <c r="C459" s="9">
        <v>226.79390000000001</v>
      </c>
    </row>
    <row r="460" spans="1:3" x14ac:dyDescent="0.25">
      <c r="A460" s="9" t="s">
        <v>119</v>
      </c>
      <c r="B460" s="9" t="s">
        <v>230</v>
      </c>
      <c r="C460" s="9">
        <v>2514.4299999999998</v>
      </c>
    </row>
    <row r="461" spans="1:3" x14ac:dyDescent="0.25">
      <c r="A461" s="9" t="s">
        <v>119</v>
      </c>
      <c r="B461" s="9" t="s">
        <v>213</v>
      </c>
      <c r="C461" s="9">
        <v>1255.6369999999999</v>
      </c>
    </row>
    <row r="462" spans="1:3" x14ac:dyDescent="0.25">
      <c r="A462" s="9" t="s">
        <v>120</v>
      </c>
      <c r="B462" s="9" t="s">
        <v>203</v>
      </c>
      <c r="C462" s="9">
        <v>1082.348</v>
      </c>
    </row>
    <row r="463" spans="1:3" x14ac:dyDescent="0.25">
      <c r="A463" s="9" t="s">
        <v>120</v>
      </c>
      <c r="B463" s="9" t="s">
        <v>205</v>
      </c>
      <c r="C463" s="9">
        <v>22.886019999999998</v>
      </c>
    </row>
    <row r="464" spans="1:3" x14ac:dyDescent="0.25">
      <c r="A464" s="9" t="s">
        <v>120</v>
      </c>
      <c r="B464" s="9" t="s">
        <v>206</v>
      </c>
      <c r="C464" s="9">
        <v>20.299430000000001</v>
      </c>
    </row>
    <row r="465" spans="1:3" x14ac:dyDescent="0.25">
      <c r="A465" s="9" t="s">
        <v>120</v>
      </c>
      <c r="B465" s="9" t="s">
        <v>208</v>
      </c>
      <c r="C465" s="9">
        <v>15.222060000000001</v>
      </c>
    </row>
    <row r="466" spans="1:3" x14ac:dyDescent="0.25">
      <c r="A466" s="9" t="s">
        <v>120</v>
      </c>
      <c r="B466" s="9" t="s">
        <v>230</v>
      </c>
      <c r="C466" s="9">
        <v>251.3082</v>
      </c>
    </row>
    <row r="467" spans="1:3" x14ac:dyDescent="0.25">
      <c r="A467" s="9" t="s">
        <v>120</v>
      </c>
      <c r="B467" s="9" t="s">
        <v>213</v>
      </c>
      <c r="C467" s="9">
        <v>242.80269999999999</v>
      </c>
    </row>
    <row r="468" spans="1:3" x14ac:dyDescent="0.25">
      <c r="A468" s="9" t="s">
        <v>121</v>
      </c>
      <c r="B468" s="9" t="s">
        <v>203</v>
      </c>
      <c r="C468" s="9">
        <v>54.05312</v>
      </c>
    </row>
    <row r="469" spans="1:3" x14ac:dyDescent="0.25">
      <c r="A469" s="9" t="s">
        <v>121</v>
      </c>
      <c r="B469" s="9" t="s">
        <v>205</v>
      </c>
      <c r="C469" s="9">
        <v>61.320999999999998</v>
      </c>
    </row>
    <row r="470" spans="1:3" x14ac:dyDescent="0.25">
      <c r="A470" s="9" t="s">
        <v>121</v>
      </c>
      <c r="B470" s="9" t="s">
        <v>206</v>
      </c>
      <c r="C470" s="9">
        <v>111.20350000000001</v>
      </c>
    </row>
    <row r="471" spans="1:3" x14ac:dyDescent="0.25">
      <c r="A471" s="9" t="s">
        <v>121</v>
      </c>
      <c r="B471" s="9" t="s">
        <v>208</v>
      </c>
      <c r="C471" s="9">
        <v>88.474819999999994</v>
      </c>
    </row>
    <row r="472" spans="1:3" x14ac:dyDescent="0.25">
      <c r="A472" s="9" t="s">
        <v>121</v>
      </c>
      <c r="B472" s="9" t="s">
        <v>230</v>
      </c>
      <c r="C472" s="9">
        <v>2.5839059999999998</v>
      </c>
    </row>
    <row r="473" spans="1:3" x14ac:dyDescent="0.25">
      <c r="A473" s="9" t="s">
        <v>121</v>
      </c>
      <c r="B473" s="9" t="s">
        <v>213</v>
      </c>
      <c r="C473" s="9">
        <v>613.21</v>
      </c>
    </row>
    <row r="474" spans="1:3" x14ac:dyDescent="0.25">
      <c r="A474" s="9" t="s">
        <v>122</v>
      </c>
      <c r="B474" s="9" t="s">
        <v>203</v>
      </c>
      <c r="C474" s="9">
        <v>17.045069999999999</v>
      </c>
    </row>
    <row r="475" spans="1:3" x14ac:dyDescent="0.25">
      <c r="A475" s="9" t="s">
        <v>122</v>
      </c>
      <c r="B475" s="9" t="s">
        <v>205</v>
      </c>
      <c r="C475" s="9">
        <v>9.7297539999999998</v>
      </c>
    </row>
    <row r="476" spans="1:3" x14ac:dyDescent="0.25">
      <c r="A476" s="9" t="s">
        <v>122</v>
      </c>
      <c r="B476" s="9" t="s">
        <v>206</v>
      </c>
      <c r="C476" s="9">
        <v>35.058210000000003</v>
      </c>
    </row>
    <row r="477" spans="1:3" x14ac:dyDescent="0.25">
      <c r="A477" s="9" t="s">
        <v>122</v>
      </c>
      <c r="B477" s="9" t="s">
        <v>208</v>
      </c>
      <c r="C477" s="9">
        <v>3.3585039999999999</v>
      </c>
    </row>
    <row r="478" spans="1:3" x14ac:dyDescent="0.25">
      <c r="A478" s="9" t="s">
        <v>122</v>
      </c>
      <c r="B478" s="9" t="s">
        <v>230</v>
      </c>
      <c r="C478" s="9">
        <v>24.90513</v>
      </c>
    </row>
    <row r="479" spans="1:3" x14ac:dyDescent="0.25">
      <c r="A479" s="9" t="s">
        <v>122</v>
      </c>
      <c r="B479" s="9" t="s">
        <v>213</v>
      </c>
      <c r="C479" s="9">
        <v>53.278440000000003</v>
      </c>
    </row>
    <row r="480" spans="1:3" x14ac:dyDescent="0.25">
      <c r="A480" s="9" t="s">
        <v>123</v>
      </c>
      <c r="B480" s="9" t="s">
        <v>203</v>
      </c>
      <c r="C480" s="9">
        <v>153.45140000000001</v>
      </c>
    </row>
    <row r="481" spans="1:3" x14ac:dyDescent="0.25">
      <c r="A481" s="9" t="s">
        <v>123</v>
      </c>
      <c r="B481" s="9" t="s">
        <v>205</v>
      </c>
      <c r="C481" s="9">
        <v>139.29949999999999</v>
      </c>
    </row>
    <row r="482" spans="1:3" x14ac:dyDescent="0.25">
      <c r="A482" s="9" t="s">
        <v>123</v>
      </c>
      <c r="B482" s="9" t="s">
        <v>206</v>
      </c>
      <c r="C482" s="9">
        <v>884.17129999999997</v>
      </c>
    </row>
    <row r="483" spans="1:3" x14ac:dyDescent="0.25">
      <c r="A483" s="9" t="s">
        <v>123</v>
      </c>
      <c r="B483" s="9" t="s">
        <v>208</v>
      </c>
      <c r="C483" s="9">
        <v>353.3091</v>
      </c>
    </row>
    <row r="484" spans="1:3" x14ac:dyDescent="0.25">
      <c r="A484" s="9" t="s">
        <v>123</v>
      </c>
      <c r="B484" s="9" t="s">
        <v>213</v>
      </c>
      <c r="C484" s="9">
        <v>340.3417</v>
      </c>
    </row>
    <row r="485" spans="1:3" x14ac:dyDescent="0.25">
      <c r="A485" s="9" t="s">
        <v>124</v>
      </c>
      <c r="B485" s="9" t="s">
        <v>203</v>
      </c>
      <c r="C485" s="9">
        <v>722.12660000000005</v>
      </c>
    </row>
    <row r="486" spans="1:3" x14ac:dyDescent="0.25">
      <c r="A486" s="9" t="s">
        <v>124</v>
      </c>
      <c r="B486" s="9" t="s">
        <v>205</v>
      </c>
      <c r="C486" s="9">
        <v>89.107470000000006</v>
      </c>
    </row>
    <row r="487" spans="1:3" x14ac:dyDescent="0.25">
      <c r="A487" s="9" t="s">
        <v>124</v>
      </c>
      <c r="B487" s="9" t="s">
        <v>206</v>
      </c>
      <c r="C487" s="9">
        <v>56.98536</v>
      </c>
    </row>
    <row r="488" spans="1:3" x14ac:dyDescent="0.25">
      <c r="A488" s="9" t="s">
        <v>124</v>
      </c>
      <c r="B488" s="9" t="s">
        <v>208</v>
      </c>
      <c r="C488" s="9">
        <v>157.88650000000001</v>
      </c>
    </row>
    <row r="489" spans="1:3" x14ac:dyDescent="0.25">
      <c r="A489" s="9" t="s">
        <v>124</v>
      </c>
      <c r="B489" s="9" t="s">
        <v>230</v>
      </c>
      <c r="C489" s="9">
        <v>24.348420000000001</v>
      </c>
    </row>
    <row r="490" spans="1:3" x14ac:dyDescent="0.25">
      <c r="A490" s="9" t="s">
        <v>124</v>
      </c>
      <c r="B490" s="9" t="s">
        <v>213</v>
      </c>
      <c r="C490" s="9">
        <v>162.32669999999999</v>
      </c>
    </row>
    <row r="491" spans="1:3" x14ac:dyDescent="0.25">
      <c r="A491" s="9" t="s">
        <v>125</v>
      </c>
      <c r="B491" s="9" t="s">
        <v>203</v>
      </c>
      <c r="C491" s="9">
        <v>337.2491</v>
      </c>
    </row>
    <row r="492" spans="1:3" x14ac:dyDescent="0.25">
      <c r="A492" s="9" t="s">
        <v>125</v>
      </c>
      <c r="B492" s="9" t="s">
        <v>205</v>
      </c>
      <c r="C492" s="9">
        <v>2.9630359999999998</v>
      </c>
    </row>
    <row r="493" spans="1:3" x14ac:dyDescent="0.25">
      <c r="A493" s="9" t="s">
        <v>125</v>
      </c>
      <c r="B493" s="9" t="s">
        <v>206</v>
      </c>
      <c r="C493" s="9">
        <v>141.77699999999999</v>
      </c>
    </row>
    <row r="494" spans="1:3" x14ac:dyDescent="0.25">
      <c r="A494" s="9" t="s">
        <v>125</v>
      </c>
      <c r="B494" s="9" t="s">
        <v>208</v>
      </c>
      <c r="C494" s="9">
        <v>55.077379999999998</v>
      </c>
    </row>
    <row r="495" spans="1:3" x14ac:dyDescent="0.25">
      <c r="A495" s="9" t="s">
        <v>125</v>
      </c>
      <c r="B495" s="9" t="s">
        <v>230</v>
      </c>
      <c r="C495" s="9">
        <v>33.227110000000003</v>
      </c>
    </row>
    <row r="496" spans="1:3" x14ac:dyDescent="0.25">
      <c r="A496" s="9" t="s">
        <v>125</v>
      </c>
      <c r="B496" s="9" t="s">
        <v>213</v>
      </c>
      <c r="C496" s="9">
        <v>8.3105650000000004</v>
      </c>
    </row>
    <row r="497" spans="1:3" x14ac:dyDescent="0.25">
      <c r="A497" s="9" t="s">
        <v>126</v>
      </c>
      <c r="B497" s="9" t="s">
        <v>203</v>
      </c>
      <c r="C497" s="9">
        <v>164.56720000000001</v>
      </c>
    </row>
    <row r="498" spans="1:3" x14ac:dyDescent="0.25">
      <c r="A498" s="9" t="s">
        <v>126</v>
      </c>
      <c r="B498" s="9" t="s">
        <v>205</v>
      </c>
      <c r="C498" s="9">
        <v>47.323500000000003</v>
      </c>
    </row>
    <row r="499" spans="1:3" x14ac:dyDescent="0.25">
      <c r="A499" s="9" t="s">
        <v>126</v>
      </c>
      <c r="B499" s="9" t="s">
        <v>206</v>
      </c>
      <c r="C499" s="9">
        <v>94.239509999999996</v>
      </c>
    </row>
    <row r="500" spans="1:3" x14ac:dyDescent="0.25">
      <c r="A500" s="9" t="s">
        <v>126</v>
      </c>
      <c r="B500" s="9" t="s">
        <v>208</v>
      </c>
      <c r="C500" s="9">
        <v>191.1515</v>
      </c>
    </row>
    <row r="501" spans="1:3" x14ac:dyDescent="0.25">
      <c r="A501" s="9" t="s">
        <v>126</v>
      </c>
      <c r="B501" s="9" t="s">
        <v>230</v>
      </c>
      <c r="C501" s="9">
        <v>137.57550000000001</v>
      </c>
    </row>
    <row r="502" spans="1:3" x14ac:dyDescent="0.25">
      <c r="A502" s="9" t="s">
        <v>126</v>
      </c>
      <c r="B502" s="9" t="s">
        <v>213</v>
      </c>
      <c r="C502" s="9">
        <v>281.27420000000001</v>
      </c>
    </row>
    <row r="503" spans="1:3" x14ac:dyDescent="0.25">
      <c r="A503" s="9" t="s">
        <v>127</v>
      </c>
      <c r="B503" s="9" t="s">
        <v>203</v>
      </c>
      <c r="C503" s="9">
        <v>4313.6679999999997</v>
      </c>
    </row>
    <row r="504" spans="1:3" x14ac:dyDescent="0.25">
      <c r="A504" s="9" t="s">
        <v>127</v>
      </c>
      <c r="B504" s="9" t="s">
        <v>205</v>
      </c>
      <c r="C504" s="9">
        <v>57.91825</v>
      </c>
    </row>
    <row r="505" spans="1:3" x14ac:dyDescent="0.25">
      <c r="A505" s="9" t="s">
        <v>127</v>
      </c>
      <c r="B505" s="9" t="s">
        <v>206</v>
      </c>
      <c r="C505" s="9">
        <v>214.77209999999999</v>
      </c>
    </row>
    <row r="506" spans="1:3" x14ac:dyDescent="0.25">
      <c r="A506" s="9" t="s">
        <v>127</v>
      </c>
      <c r="B506" s="9" t="s">
        <v>208</v>
      </c>
      <c r="C506" s="9">
        <v>793.58299999999997</v>
      </c>
    </row>
    <row r="507" spans="1:3" x14ac:dyDescent="0.25">
      <c r="A507" s="9" t="s">
        <v>127</v>
      </c>
      <c r="B507" s="9" t="s">
        <v>230</v>
      </c>
      <c r="C507" s="9">
        <v>296.37419999999997</v>
      </c>
    </row>
    <row r="508" spans="1:3" x14ac:dyDescent="0.25">
      <c r="A508" s="9" t="s">
        <v>127</v>
      </c>
      <c r="B508" s="9" t="s">
        <v>213</v>
      </c>
      <c r="C508" s="9">
        <v>431.12369999999999</v>
      </c>
    </row>
    <row r="509" spans="1:3" x14ac:dyDescent="0.25">
      <c r="A509" s="9" t="s">
        <v>128</v>
      </c>
      <c r="B509" s="9" t="s">
        <v>203</v>
      </c>
      <c r="C509" s="9">
        <v>21042.63</v>
      </c>
    </row>
    <row r="510" spans="1:3" x14ac:dyDescent="0.25">
      <c r="A510" s="9" t="s">
        <v>128</v>
      </c>
      <c r="B510" s="9" t="s">
        <v>205</v>
      </c>
      <c r="C510" s="9">
        <v>2893.66</v>
      </c>
    </row>
    <row r="511" spans="1:3" x14ac:dyDescent="0.25">
      <c r="A511" s="9" t="s">
        <v>128</v>
      </c>
      <c r="B511" s="9" t="s">
        <v>206</v>
      </c>
      <c r="C511" s="9">
        <v>2092.366</v>
      </c>
    </row>
    <row r="512" spans="1:3" x14ac:dyDescent="0.25">
      <c r="A512" s="9" t="s">
        <v>128</v>
      </c>
      <c r="B512" s="9" t="s">
        <v>208</v>
      </c>
      <c r="C512" s="9">
        <v>1607.816</v>
      </c>
    </row>
    <row r="513" spans="1:3" x14ac:dyDescent="0.25">
      <c r="A513" s="9" t="s">
        <v>128</v>
      </c>
      <c r="B513" s="9" t="s">
        <v>230</v>
      </c>
      <c r="C513" s="9">
        <v>4551.6940000000004</v>
      </c>
    </row>
    <row r="514" spans="1:3" x14ac:dyDescent="0.25">
      <c r="A514" s="9" t="s">
        <v>128</v>
      </c>
      <c r="B514" s="9" t="s">
        <v>213</v>
      </c>
      <c r="C514" s="9">
        <v>8116.1610000000001</v>
      </c>
    </row>
    <row r="515" spans="1:3" x14ac:dyDescent="0.25">
      <c r="A515" s="9" t="s">
        <v>129</v>
      </c>
      <c r="B515" s="9" t="s">
        <v>203</v>
      </c>
      <c r="C515" s="9">
        <v>3841.3249999999998</v>
      </c>
    </row>
    <row r="516" spans="1:3" x14ac:dyDescent="0.25">
      <c r="A516" s="9" t="s">
        <v>129</v>
      </c>
      <c r="B516" s="9" t="s">
        <v>205</v>
      </c>
      <c r="C516" s="9">
        <v>62.329239999999999</v>
      </c>
    </row>
    <row r="517" spans="1:3" x14ac:dyDescent="0.25">
      <c r="A517" s="9" t="s">
        <v>129</v>
      </c>
      <c r="B517" s="9" t="s">
        <v>206</v>
      </c>
      <c r="C517" s="9">
        <v>2142.8510000000001</v>
      </c>
    </row>
    <row r="518" spans="1:3" x14ac:dyDescent="0.25">
      <c r="A518" s="9" t="s">
        <v>129</v>
      </c>
      <c r="B518" s="9" t="s">
        <v>208</v>
      </c>
      <c r="C518" s="9">
        <v>1766.5650000000001</v>
      </c>
    </row>
    <row r="519" spans="1:3" x14ac:dyDescent="0.25">
      <c r="A519" s="9" t="s">
        <v>129</v>
      </c>
      <c r="B519" s="9" t="s">
        <v>230</v>
      </c>
      <c r="C519" s="9">
        <v>12.74329</v>
      </c>
    </row>
    <row r="520" spans="1:3" x14ac:dyDescent="0.25">
      <c r="A520" s="9" t="s">
        <v>129</v>
      </c>
      <c r="B520" s="9" t="s">
        <v>213</v>
      </c>
      <c r="C520" s="9">
        <v>287.67340000000002</v>
      </c>
    </row>
    <row r="521" spans="1:3" x14ac:dyDescent="0.25">
      <c r="A521" s="9" t="s">
        <v>130</v>
      </c>
      <c r="B521" s="9" t="s">
        <v>203</v>
      </c>
      <c r="C521" s="9">
        <v>8715.3700000000008</v>
      </c>
    </row>
    <row r="522" spans="1:3" x14ac:dyDescent="0.25">
      <c r="A522" s="9" t="s">
        <v>130</v>
      </c>
      <c r="B522" s="9" t="s">
        <v>205</v>
      </c>
      <c r="C522" s="9">
        <v>529.50509999999997</v>
      </c>
    </row>
    <row r="523" spans="1:3" x14ac:dyDescent="0.25">
      <c r="A523" s="9" t="s">
        <v>130</v>
      </c>
      <c r="B523" s="9" t="s">
        <v>206</v>
      </c>
      <c r="C523" s="9">
        <v>238.14619999999999</v>
      </c>
    </row>
    <row r="524" spans="1:3" x14ac:dyDescent="0.25">
      <c r="A524" s="9" t="s">
        <v>130</v>
      </c>
      <c r="B524" s="9" t="s">
        <v>208</v>
      </c>
      <c r="C524" s="9">
        <v>1066.192</v>
      </c>
    </row>
    <row r="525" spans="1:3" x14ac:dyDescent="0.25">
      <c r="A525" s="9" t="s">
        <v>130</v>
      </c>
      <c r="B525" s="9" t="s">
        <v>230</v>
      </c>
      <c r="C525" s="9">
        <v>1640.963</v>
      </c>
    </row>
    <row r="526" spans="1:3" x14ac:dyDescent="0.25">
      <c r="A526" s="9" t="s">
        <v>130</v>
      </c>
      <c r="B526" s="9" t="s">
        <v>213</v>
      </c>
      <c r="C526" s="9">
        <v>1348.5070000000001</v>
      </c>
    </row>
    <row r="527" spans="1:3" x14ac:dyDescent="0.25">
      <c r="A527" s="9" t="s">
        <v>131</v>
      </c>
      <c r="B527" s="9" t="s">
        <v>203</v>
      </c>
      <c r="C527" s="9">
        <v>1063.9690000000001</v>
      </c>
    </row>
    <row r="528" spans="1:3" x14ac:dyDescent="0.25">
      <c r="A528" s="9" t="s">
        <v>131</v>
      </c>
      <c r="B528" s="9" t="s">
        <v>205</v>
      </c>
      <c r="C528" s="9">
        <v>1.4006449999999999</v>
      </c>
    </row>
    <row r="529" spans="1:3" x14ac:dyDescent="0.25">
      <c r="A529" s="9" t="s">
        <v>131</v>
      </c>
      <c r="B529" s="9" t="s">
        <v>206</v>
      </c>
      <c r="C529" s="9">
        <v>3170.72</v>
      </c>
    </row>
    <row r="530" spans="1:3" x14ac:dyDescent="0.25">
      <c r="A530" s="9" t="s">
        <v>131</v>
      </c>
      <c r="B530" s="9" t="s">
        <v>208</v>
      </c>
      <c r="C530" s="9">
        <v>916.08010000000002</v>
      </c>
    </row>
    <row r="531" spans="1:3" x14ac:dyDescent="0.25">
      <c r="A531" s="9" t="s">
        <v>131</v>
      </c>
      <c r="B531" s="9" t="s">
        <v>230</v>
      </c>
      <c r="C531" s="9">
        <v>4.4978910000000001</v>
      </c>
    </row>
    <row r="532" spans="1:3" x14ac:dyDescent="0.25">
      <c r="A532" s="9" t="s">
        <v>131</v>
      </c>
      <c r="B532" s="9" t="s">
        <v>213</v>
      </c>
      <c r="C532" s="9">
        <v>2.5873029999999999</v>
      </c>
    </row>
    <row r="533" spans="1:3" x14ac:dyDescent="0.25">
      <c r="A533" s="9" t="s">
        <v>132</v>
      </c>
      <c r="B533" s="9" t="s">
        <v>203</v>
      </c>
      <c r="C533" s="9">
        <v>1833.6890000000001</v>
      </c>
    </row>
    <row r="534" spans="1:3" x14ac:dyDescent="0.25">
      <c r="A534" s="9" t="s">
        <v>132</v>
      </c>
      <c r="B534" s="9" t="s">
        <v>205</v>
      </c>
      <c r="C534" s="9">
        <v>486.20060000000001</v>
      </c>
    </row>
    <row r="535" spans="1:3" x14ac:dyDescent="0.25">
      <c r="A535" s="9" t="s">
        <v>132</v>
      </c>
      <c r="B535" s="9" t="s">
        <v>206</v>
      </c>
      <c r="C535" s="9">
        <v>2423.8969999999999</v>
      </c>
    </row>
    <row r="536" spans="1:3" x14ac:dyDescent="0.25">
      <c r="A536" s="9" t="s">
        <v>132</v>
      </c>
      <c r="B536" s="9" t="s">
        <v>208</v>
      </c>
      <c r="C536" s="9">
        <v>1138.874</v>
      </c>
    </row>
    <row r="537" spans="1:3" x14ac:dyDescent="0.25">
      <c r="A537" s="9" t="s">
        <v>132</v>
      </c>
      <c r="B537" s="9" t="s">
        <v>230</v>
      </c>
      <c r="C537" s="9">
        <v>1.7234499999999999</v>
      </c>
    </row>
    <row r="538" spans="1:3" x14ac:dyDescent="0.25">
      <c r="A538" s="9" t="s">
        <v>132</v>
      </c>
      <c r="B538" s="9" t="s">
        <v>213</v>
      </c>
      <c r="C538" s="9">
        <v>1823.1759999999999</v>
      </c>
    </row>
    <row r="539" spans="1:3" x14ac:dyDescent="0.25">
      <c r="A539" s="9" t="s">
        <v>133</v>
      </c>
      <c r="B539" s="9" t="s">
        <v>203</v>
      </c>
      <c r="C539" s="9">
        <v>642.94809999999995</v>
      </c>
    </row>
    <row r="540" spans="1:3" x14ac:dyDescent="0.25">
      <c r="A540" s="9" t="s">
        <v>133</v>
      </c>
      <c r="B540" s="9" t="s">
        <v>205</v>
      </c>
      <c r="C540" s="9">
        <v>23.742719999999998</v>
      </c>
    </row>
    <row r="541" spans="1:3" x14ac:dyDescent="0.25">
      <c r="A541" s="9" t="s">
        <v>133</v>
      </c>
      <c r="B541" s="9" t="s">
        <v>206</v>
      </c>
      <c r="C541" s="9">
        <v>462.89640000000003</v>
      </c>
    </row>
    <row r="542" spans="1:3" x14ac:dyDescent="0.25">
      <c r="A542" s="9" t="s">
        <v>133</v>
      </c>
      <c r="B542" s="9" t="s">
        <v>208</v>
      </c>
      <c r="C542" s="9">
        <v>232.8237</v>
      </c>
    </row>
    <row r="543" spans="1:3" x14ac:dyDescent="0.25">
      <c r="A543" s="9" t="s">
        <v>133</v>
      </c>
      <c r="B543" s="9" t="s">
        <v>230</v>
      </c>
      <c r="C543" s="9">
        <v>355.47030000000001</v>
      </c>
    </row>
    <row r="544" spans="1:3" x14ac:dyDescent="0.25">
      <c r="A544" s="9" t="s">
        <v>133</v>
      </c>
      <c r="B544" s="9" t="s">
        <v>213</v>
      </c>
      <c r="C544" s="9">
        <v>189.95599999999999</v>
      </c>
    </row>
    <row r="545" spans="1:3" x14ac:dyDescent="0.25">
      <c r="A545" s="9" t="s">
        <v>134</v>
      </c>
      <c r="B545" s="9" t="s">
        <v>203</v>
      </c>
      <c r="C545" s="9">
        <v>1744.799</v>
      </c>
    </row>
    <row r="546" spans="1:3" x14ac:dyDescent="0.25">
      <c r="A546" s="9" t="s">
        <v>134</v>
      </c>
      <c r="B546" s="9" t="s">
        <v>205</v>
      </c>
      <c r="C546" s="9">
        <v>15.5024</v>
      </c>
    </row>
    <row r="547" spans="1:3" x14ac:dyDescent="0.25">
      <c r="A547" s="9" t="s">
        <v>134</v>
      </c>
      <c r="B547" s="9" t="s">
        <v>206</v>
      </c>
      <c r="C547" s="9">
        <v>1659.944</v>
      </c>
    </row>
    <row r="548" spans="1:3" x14ac:dyDescent="0.25">
      <c r="A548" s="9" t="s">
        <v>134</v>
      </c>
      <c r="B548" s="9" t="s">
        <v>208</v>
      </c>
      <c r="C548" s="9">
        <v>515.61919999999998</v>
      </c>
    </row>
    <row r="549" spans="1:3" x14ac:dyDescent="0.25">
      <c r="A549" s="9" t="s">
        <v>134</v>
      </c>
      <c r="B549" s="9" t="s">
        <v>213</v>
      </c>
      <c r="C549" s="9">
        <v>40.593910000000001</v>
      </c>
    </row>
    <row r="550" spans="1:3" x14ac:dyDescent="0.25">
      <c r="A550" s="9" t="s">
        <v>135</v>
      </c>
      <c r="B550" s="9" t="s">
        <v>203</v>
      </c>
      <c r="C550" s="9">
        <v>323.70350000000002</v>
      </c>
    </row>
    <row r="551" spans="1:3" x14ac:dyDescent="0.25">
      <c r="A551" s="9" t="s">
        <v>135</v>
      </c>
      <c r="B551" s="9" t="s">
        <v>205</v>
      </c>
      <c r="C551" s="9">
        <v>45.138210000000001</v>
      </c>
    </row>
    <row r="552" spans="1:3" x14ac:dyDescent="0.25">
      <c r="A552" s="9" t="s">
        <v>135</v>
      </c>
      <c r="B552" s="9" t="s">
        <v>206</v>
      </c>
      <c r="C552" s="9">
        <v>186.8322</v>
      </c>
    </row>
    <row r="553" spans="1:3" x14ac:dyDescent="0.25">
      <c r="A553" s="9" t="s">
        <v>135</v>
      </c>
      <c r="B553" s="9" t="s">
        <v>208</v>
      </c>
      <c r="C553" s="9">
        <v>31.603259999999999</v>
      </c>
    </row>
    <row r="554" spans="1:3" x14ac:dyDescent="0.25">
      <c r="A554" s="9" t="s">
        <v>135</v>
      </c>
      <c r="B554" s="9" t="s">
        <v>230</v>
      </c>
      <c r="C554" s="9">
        <v>54.671280000000003</v>
      </c>
    </row>
    <row r="555" spans="1:3" x14ac:dyDescent="0.25">
      <c r="A555" s="9" t="s">
        <v>135</v>
      </c>
      <c r="B555" s="9" t="s">
        <v>213</v>
      </c>
      <c r="C555" s="9">
        <v>150.17179999999999</v>
      </c>
    </row>
    <row r="556" spans="1:3" x14ac:dyDescent="0.25">
      <c r="A556" s="9" t="s">
        <v>136</v>
      </c>
      <c r="B556" s="9" t="s">
        <v>203</v>
      </c>
      <c r="C556" s="9">
        <v>429.4658</v>
      </c>
    </row>
    <row r="557" spans="1:3" x14ac:dyDescent="0.25">
      <c r="A557" s="9" t="s">
        <v>136</v>
      </c>
      <c r="B557" s="9" t="s">
        <v>205</v>
      </c>
      <c r="C557" s="9">
        <v>982.48789999999997</v>
      </c>
    </row>
    <row r="558" spans="1:3" x14ac:dyDescent="0.25">
      <c r="A558" s="9" t="s">
        <v>136</v>
      </c>
      <c r="B558" s="9" t="s">
        <v>206</v>
      </c>
      <c r="C558" s="9">
        <v>23.21659</v>
      </c>
    </row>
    <row r="559" spans="1:3" x14ac:dyDescent="0.25">
      <c r="A559" s="9" t="s">
        <v>136</v>
      </c>
      <c r="B559" s="9" t="s">
        <v>208</v>
      </c>
      <c r="C559" s="9">
        <v>47.093429999999998</v>
      </c>
    </row>
    <row r="560" spans="1:3" x14ac:dyDescent="0.25">
      <c r="A560" s="9" t="s">
        <v>136</v>
      </c>
      <c r="B560" s="9" t="s">
        <v>230</v>
      </c>
      <c r="C560" s="9">
        <v>475.03480000000002</v>
      </c>
    </row>
    <row r="561" spans="1:3" x14ac:dyDescent="0.25">
      <c r="A561" s="9" t="s">
        <v>136</v>
      </c>
      <c r="B561" s="9" t="s">
        <v>213</v>
      </c>
      <c r="C561" s="9">
        <v>4055.8049999999998</v>
      </c>
    </row>
    <row r="562" spans="1:3" x14ac:dyDescent="0.25">
      <c r="A562" s="9" t="s">
        <v>137</v>
      </c>
      <c r="B562" s="9" t="s">
        <v>203</v>
      </c>
      <c r="C562" s="9">
        <v>2014.4059999999999</v>
      </c>
    </row>
    <row r="563" spans="1:3" x14ac:dyDescent="0.25">
      <c r="A563" s="9" t="s">
        <v>137</v>
      </c>
      <c r="B563" s="9" t="s">
        <v>205</v>
      </c>
      <c r="C563" s="9">
        <v>210.3852</v>
      </c>
    </row>
    <row r="564" spans="1:3" x14ac:dyDescent="0.25">
      <c r="A564" s="9" t="s">
        <v>137</v>
      </c>
      <c r="B564" s="9" t="s">
        <v>206</v>
      </c>
      <c r="C564" s="9">
        <v>534.58929999999998</v>
      </c>
    </row>
    <row r="565" spans="1:3" x14ac:dyDescent="0.25">
      <c r="A565" s="9" t="s">
        <v>137</v>
      </c>
      <c r="B565" s="9" t="s">
        <v>208</v>
      </c>
      <c r="C565" s="9">
        <v>169.96190000000001</v>
      </c>
    </row>
    <row r="566" spans="1:3" x14ac:dyDescent="0.25">
      <c r="A566" s="9" t="s">
        <v>137</v>
      </c>
      <c r="B566" s="9" t="s">
        <v>230</v>
      </c>
      <c r="C566" s="9">
        <v>9.2557829999999992</v>
      </c>
    </row>
    <row r="567" spans="1:3" x14ac:dyDescent="0.25">
      <c r="A567" s="9" t="s">
        <v>137</v>
      </c>
      <c r="B567" s="9" t="s">
        <v>213</v>
      </c>
      <c r="C567" s="9">
        <v>44.749200000000002</v>
      </c>
    </row>
    <row r="568" spans="1:3" x14ac:dyDescent="0.25">
      <c r="A568" s="9" t="s">
        <v>138</v>
      </c>
      <c r="B568" s="9" t="s">
        <v>203</v>
      </c>
      <c r="C568" s="9">
        <v>4324.4759999999997</v>
      </c>
    </row>
    <row r="569" spans="1:3" x14ac:dyDescent="0.25">
      <c r="A569" s="9" t="s">
        <v>138</v>
      </c>
      <c r="B569" s="9" t="s">
        <v>205</v>
      </c>
      <c r="C569" s="9">
        <v>27.118010000000002</v>
      </c>
    </row>
    <row r="570" spans="1:3" x14ac:dyDescent="0.25">
      <c r="A570" s="9" t="s">
        <v>138</v>
      </c>
      <c r="B570" s="9" t="s">
        <v>206</v>
      </c>
      <c r="C570" s="9">
        <v>2153.8180000000002</v>
      </c>
    </row>
    <row r="571" spans="1:3" x14ac:dyDescent="0.25">
      <c r="A571" s="9" t="s">
        <v>138</v>
      </c>
      <c r="B571" s="9" t="s">
        <v>208</v>
      </c>
      <c r="C571" s="9">
        <v>1340.125</v>
      </c>
    </row>
    <row r="572" spans="1:3" x14ac:dyDescent="0.25">
      <c r="A572" s="9" t="s">
        <v>138</v>
      </c>
      <c r="B572" s="9" t="s">
        <v>230</v>
      </c>
      <c r="C572" s="9">
        <v>7.8629889999999998</v>
      </c>
    </row>
    <row r="573" spans="1:3" x14ac:dyDescent="0.25">
      <c r="A573" s="9" t="s">
        <v>138</v>
      </c>
      <c r="B573" s="9" t="s">
        <v>213</v>
      </c>
      <c r="C573" s="9">
        <v>112.5538</v>
      </c>
    </row>
    <row r="574" spans="1:3" x14ac:dyDescent="0.25">
      <c r="A574" s="9" t="s">
        <v>139</v>
      </c>
      <c r="B574" s="9" t="s">
        <v>203</v>
      </c>
      <c r="C574" s="9">
        <v>7663.9129999999996</v>
      </c>
    </row>
    <row r="575" spans="1:3" x14ac:dyDescent="0.25">
      <c r="A575" s="9" t="s">
        <v>139</v>
      </c>
      <c r="B575" s="9" t="s">
        <v>205</v>
      </c>
      <c r="C575" s="9">
        <v>1243.1849999999999</v>
      </c>
    </row>
    <row r="576" spans="1:3" x14ac:dyDescent="0.25">
      <c r="A576" s="9" t="s">
        <v>139</v>
      </c>
      <c r="B576" s="9" t="s">
        <v>206</v>
      </c>
      <c r="C576" s="9">
        <v>7766</v>
      </c>
    </row>
    <row r="577" spans="1:3" x14ac:dyDescent="0.25">
      <c r="A577" s="9" t="s">
        <v>139</v>
      </c>
      <c r="B577" s="9" t="s">
        <v>208</v>
      </c>
      <c r="C577" s="9">
        <v>882.62310000000002</v>
      </c>
    </row>
    <row r="578" spans="1:3" x14ac:dyDescent="0.25">
      <c r="A578" s="9" t="s">
        <v>139</v>
      </c>
      <c r="B578" s="9" t="s">
        <v>230</v>
      </c>
      <c r="C578" s="9">
        <v>1223.4469999999999</v>
      </c>
    </row>
    <row r="579" spans="1:3" x14ac:dyDescent="0.25">
      <c r="A579" s="9" t="s">
        <v>139</v>
      </c>
      <c r="B579" s="9" t="s">
        <v>213</v>
      </c>
      <c r="C579" s="9">
        <v>1710.229</v>
      </c>
    </row>
    <row r="580" spans="1:3" x14ac:dyDescent="0.25">
      <c r="A580" s="9" t="s">
        <v>140</v>
      </c>
      <c r="B580" s="9" t="s">
        <v>203</v>
      </c>
      <c r="C580" s="9">
        <v>1921.211</v>
      </c>
    </row>
    <row r="581" spans="1:3" x14ac:dyDescent="0.25">
      <c r="A581" s="9" t="s">
        <v>140</v>
      </c>
      <c r="B581" s="9" t="s">
        <v>205</v>
      </c>
      <c r="C581" s="9">
        <v>46.325949999999999</v>
      </c>
    </row>
    <row r="582" spans="1:3" x14ac:dyDescent="0.25">
      <c r="A582" s="9" t="s">
        <v>140</v>
      </c>
      <c r="B582" s="9" t="s">
        <v>206</v>
      </c>
      <c r="C582" s="9">
        <v>1.3914150000000001</v>
      </c>
    </row>
    <row r="583" spans="1:3" x14ac:dyDescent="0.25">
      <c r="A583" s="9" t="s">
        <v>140</v>
      </c>
      <c r="B583" s="9" t="s">
        <v>208</v>
      </c>
      <c r="C583" s="9">
        <v>484.85849999999999</v>
      </c>
    </row>
    <row r="584" spans="1:3" x14ac:dyDescent="0.25">
      <c r="A584" s="9" t="s">
        <v>140</v>
      </c>
      <c r="B584" s="9" t="s">
        <v>230</v>
      </c>
      <c r="C584" s="9">
        <v>86.488550000000004</v>
      </c>
    </row>
    <row r="585" spans="1:3" x14ac:dyDescent="0.25">
      <c r="A585" s="9" t="s">
        <v>140</v>
      </c>
      <c r="B585" s="9" t="s">
        <v>213</v>
      </c>
      <c r="C585" s="9">
        <v>309.94720000000001</v>
      </c>
    </row>
    <row r="586" spans="1:3" x14ac:dyDescent="0.25">
      <c r="A586" s="9" t="s">
        <v>141</v>
      </c>
      <c r="B586" s="9" t="s">
        <v>203</v>
      </c>
      <c r="C586" s="9">
        <v>2512.48</v>
      </c>
    </row>
    <row r="587" spans="1:3" x14ac:dyDescent="0.25">
      <c r="A587" s="9" t="s">
        <v>141</v>
      </c>
      <c r="B587" s="9" t="s">
        <v>205</v>
      </c>
      <c r="C587" s="9">
        <v>452.99889999999999</v>
      </c>
    </row>
    <row r="588" spans="1:3" x14ac:dyDescent="0.25">
      <c r="A588" s="9" t="s">
        <v>141</v>
      </c>
      <c r="B588" s="9" t="s">
        <v>206</v>
      </c>
      <c r="C588" s="9">
        <v>232.5428</v>
      </c>
    </row>
    <row r="589" spans="1:3" x14ac:dyDescent="0.25">
      <c r="A589" s="9" t="s">
        <v>141</v>
      </c>
      <c r="B589" s="9" t="s">
        <v>208</v>
      </c>
      <c r="C589" s="9">
        <v>989.84059999999999</v>
      </c>
    </row>
    <row r="590" spans="1:3" x14ac:dyDescent="0.25">
      <c r="A590" s="9" t="s">
        <v>141</v>
      </c>
      <c r="B590" s="9" t="s">
        <v>230</v>
      </c>
      <c r="C590" s="9">
        <v>3747.73</v>
      </c>
    </row>
    <row r="591" spans="1:3" x14ac:dyDescent="0.25">
      <c r="A591" s="9" t="s">
        <v>141</v>
      </c>
      <c r="B591" s="9" t="s">
        <v>213</v>
      </c>
      <c r="C591" s="9">
        <v>1442.1220000000001</v>
      </c>
    </row>
    <row r="592" spans="1:3" x14ac:dyDescent="0.25">
      <c r="A592" s="9" t="s">
        <v>142</v>
      </c>
      <c r="B592" s="9" t="s">
        <v>203</v>
      </c>
      <c r="C592" s="9">
        <v>759.96299999999997</v>
      </c>
    </row>
    <row r="593" spans="1:3" x14ac:dyDescent="0.25">
      <c r="A593" s="9" t="s">
        <v>142</v>
      </c>
      <c r="B593" s="9" t="s">
        <v>205</v>
      </c>
      <c r="C593" s="9">
        <v>37.649630000000002</v>
      </c>
    </row>
    <row r="594" spans="1:3" x14ac:dyDescent="0.25">
      <c r="A594" s="9" t="s">
        <v>142</v>
      </c>
      <c r="B594" s="9" t="s">
        <v>206</v>
      </c>
      <c r="C594" s="9">
        <v>347.85939999999999</v>
      </c>
    </row>
    <row r="595" spans="1:3" x14ac:dyDescent="0.25">
      <c r="A595" s="9" t="s">
        <v>142</v>
      </c>
      <c r="B595" s="9" t="s">
        <v>208</v>
      </c>
      <c r="C595" s="9">
        <v>220.4238</v>
      </c>
    </row>
    <row r="596" spans="1:3" x14ac:dyDescent="0.25">
      <c r="A596" s="9" t="s">
        <v>142</v>
      </c>
      <c r="B596" s="9" t="s">
        <v>230</v>
      </c>
      <c r="C596" s="9">
        <v>246.6465</v>
      </c>
    </row>
    <row r="597" spans="1:3" x14ac:dyDescent="0.25">
      <c r="A597" s="9" t="s">
        <v>142</v>
      </c>
      <c r="B597" s="9" t="s">
        <v>213</v>
      </c>
      <c r="C597" s="9">
        <v>60.373260000000002</v>
      </c>
    </row>
    <row r="598" spans="1:3" x14ac:dyDescent="0.25">
      <c r="A598" s="9" t="s">
        <v>143</v>
      </c>
      <c r="B598" s="9" t="s">
        <v>203</v>
      </c>
      <c r="C598" s="9">
        <v>5346.2110000000002</v>
      </c>
    </row>
    <row r="599" spans="1:3" x14ac:dyDescent="0.25">
      <c r="A599" s="9" t="s">
        <v>143</v>
      </c>
      <c r="B599" s="9" t="s">
        <v>205</v>
      </c>
      <c r="C599" s="9">
        <v>68.485590000000002</v>
      </c>
    </row>
    <row r="600" spans="1:3" x14ac:dyDescent="0.25">
      <c r="A600" s="9" t="s">
        <v>143</v>
      </c>
      <c r="B600" s="9" t="s">
        <v>206</v>
      </c>
      <c r="C600" s="9">
        <v>692.28729999999996</v>
      </c>
    </row>
    <row r="601" spans="1:3" x14ac:dyDescent="0.25">
      <c r="A601" s="9" t="s">
        <v>143</v>
      </c>
      <c r="B601" s="9" t="s">
        <v>208</v>
      </c>
      <c r="C601" s="9">
        <v>1202.2940000000001</v>
      </c>
    </row>
    <row r="602" spans="1:3" x14ac:dyDescent="0.25">
      <c r="A602" s="9" t="s">
        <v>143</v>
      </c>
      <c r="B602" s="9" t="s">
        <v>230</v>
      </c>
      <c r="C602" s="9">
        <v>145.429</v>
      </c>
    </row>
    <row r="603" spans="1:3" x14ac:dyDescent="0.25">
      <c r="A603" s="9" t="s">
        <v>143</v>
      </c>
      <c r="B603" s="9" t="s">
        <v>213</v>
      </c>
      <c r="C603" s="9">
        <v>232.04990000000001</v>
      </c>
    </row>
    <row r="604" spans="1:3" x14ac:dyDescent="0.25">
      <c r="A604" s="9" t="s">
        <v>144</v>
      </c>
      <c r="B604" s="9" t="s">
        <v>203</v>
      </c>
      <c r="C604" s="9">
        <v>5610.8180000000002</v>
      </c>
    </row>
    <row r="605" spans="1:3" x14ac:dyDescent="0.25">
      <c r="A605" s="9" t="s">
        <v>144</v>
      </c>
      <c r="B605" s="9" t="s">
        <v>205</v>
      </c>
      <c r="C605" s="9">
        <v>59.10033</v>
      </c>
    </row>
    <row r="606" spans="1:3" x14ac:dyDescent="0.25">
      <c r="A606" s="9" t="s">
        <v>144</v>
      </c>
      <c r="B606" s="9" t="s">
        <v>206</v>
      </c>
      <c r="C606" s="9">
        <v>5198.9080000000004</v>
      </c>
    </row>
    <row r="607" spans="1:3" x14ac:dyDescent="0.25">
      <c r="A607" s="9" t="s">
        <v>144</v>
      </c>
      <c r="B607" s="9" t="s">
        <v>208</v>
      </c>
      <c r="C607" s="9">
        <v>2412.4589999999998</v>
      </c>
    </row>
    <row r="608" spans="1:3" x14ac:dyDescent="0.25">
      <c r="A608" s="9" t="s">
        <v>144</v>
      </c>
      <c r="B608" s="9" t="s">
        <v>230</v>
      </c>
      <c r="C608" s="9">
        <v>96.360749999999996</v>
      </c>
    </row>
    <row r="609" spans="1:3" x14ac:dyDescent="0.25">
      <c r="A609" s="9" t="s">
        <v>144</v>
      </c>
      <c r="B609" s="9" t="s">
        <v>213</v>
      </c>
      <c r="C609" s="9">
        <v>337.38920000000002</v>
      </c>
    </row>
    <row r="610" spans="1:3" x14ac:dyDescent="0.25">
      <c r="A610" s="9" t="s">
        <v>145</v>
      </c>
      <c r="B610" s="9" t="s">
        <v>203</v>
      </c>
      <c r="C610" s="9">
        <v>19.087489999999999</v>
      </c>
    </row>
    <row r="611" spans="1:3" x14ac:dyDescent="0.25">
      <c r="A611" s="9" t="s">
        <v>145</v>
      </c>
      <c r="B611" s="9" t="s">
        <v>205</v>
      </c>
      <c r="C611" s="9">
        <v>4.2117069999999996</v>
      </c>
    </row>
    <row r="612" spans="1:3" x14ac:dyDescent="0.25">
      <c r="A612" s="9" t="s">
        <v>145</v>
      </c>
      <c r="B612" s="9" t="s">
        <v>206</v>
      </c>
      <c r="C612" s="9">
        <v>103.31789999999999</v>
      </c>
    </row>
    <row r="613" spans="1:3" x14ac:dyDescent="0.25">
      <c r="A613" s="9" t="s">
        <v>145</v>
      </c>
      <c r="B613" s="9" t="s">
        <v>208</v>
      </c>
      <c r="C613" s="9">
        <v>13.661379999999999</v>
      </c>
    </row>
    <row r="614" spans="1:3" x14ac:dyDescent="0.25">
      <c r="A614" s="9" t="s">
        <v>145</v>
      </c>
      <c r="B614" s="9" t="s">
        <v>230</v>
      </c>
      <c r="C614" s="9">
        <v>47.105339999999998</v>
      </c>
    </row>
    <row r="615" spans="1:3" x14ac:dyDescent="0.25">
      <c r="A615" s="9" t="s">
        <v>145</v>
      </c>
      <c r="B615" s="9" t="s">
        <v>213</v>
      </c>
      <c r="C615" s="9">
        <v>8.5813459999999999</v>
      </c>
    </row>
    <row r="616" spans="1:3" x14ac:dyDescent="0.25">
      <c r="A616" s="9" t="s">
        <v>146</v>
      </c>
      <c r="B616" s="9" t="s">
        <v>203</v>
      </c>
      <c r="C616" s="9">
        <v>618.74480000000005</v>
      </c>
    </row>
    <row r="617" spans="1:3" x14ac:dyDescent="0.25">
      <c r="A617" s="9" t="s">
        <v>146</v>
      </c>
      <c r="B617" s="9" t="s">
        <v>205</v>
      </c>
      <c r="C617" s="9">
        <v>127.3892</v>
      </c>
    </row>
    <row r="618" spans="1:3" x14ac:dyDescent="0.25">
      <c r="A618" s="9" t="s">
        <v>146</v>
      </c>
      <c r="B618" s="9" t="s">
        <v>206</v>
      </c>
      <c r="C618" s="9">
        <v>361.26150000000001</v>
      </c>
    </row>
    <row r="619" spans="1:3" x14ac:dyDescent="0.25">
      <c r="A619" s="9" t="s">
        <v>146</v>
      </c>
      <c r="B619" s="9" t="s">
        <v>208</v>
      </c>
      <c r="C619" s="9">
        <v>487.8655</v>
      </c>
    </row>
    <row r="620" spans="1:3" x14ac:dyDescent="0.25">
      <c r="A620" s="9" t="s">
        <v>146</v>
      </c>
      <c r="B620" s="9" t="s">
        <v>230</v>
      </c>
      <c r="C620" s="9">
        <v>424.59370000000001</v>
      </c>
    </row>
    <row r="621" spans="1:3" x14ac:dyDescent="0.25">
      <c r="A621" s="9" t="s">
        <v>146</v>
      </c>
      <c r="B621" s="9" t="s">
        <v>213</v>
      </c>
      <c r="C621" s="9">
        <v>268.01650000000001</v>
      </c>
    </row>
    <row r="622" spans="1:3" x14ac:dyDescent="0.25">
      <c r="A622" s="9" t="s">
        <v>147</v>
      </c>
      <c r="B622" s="9" t="s">
        <v>203</v>
      </c>
      <c r="C622" s="9">
        <v>51.958779999999997</v>
      </c>
    </row>
    <row r="623" spans="1:3" x14ac:dyDescent="0.25">
      <c r="A623" s="9" t="s">
        <v>147</v>
      </c>
      <c r="B623" s="9" t="s">
        <v>205</v>
      </c>
      <c r="C623" s="9">
        <v>27.50545</v>
      </c>
    </row>
    <row r="624" spans="1:3" x14ac:dyDescent="0.25">
      <c r="A624" s="9" t="s">
        <v>147</v>
      </c>
      <c r="B624" s="9" t="s">
        <v>206</v>
      </c>
      <c r="C624" s="9">
        <v>20.501370000000001</v>
      </c>
    </row>
    <row r="625" spans="1:3" x14ac:dyDescent="0.25">
      <c r="A625" s="9" t="s">
        <v>147</v>
      </c>
      <c r="B625" s="9" t="s">
        <v>208</v>
      </c>
      <c r="C625" s="9">
        <v>28.76098</v>
      </c>
    </row>
    <row r="626" spans="1:3" x14ac:dyDescent="0.25">
      <c r="A626" s="9" t="s">
        <v>147</v>
      </c>
      <c r="B626" s="9" t="s">
        <v>230</v>
      </c>
      <c r="C626" s="9">
        <v>30.709060000000001</v>
      </c>
    </row>
    <row r="627" spans="1:3" x14ac:dyDescent="0.25">
      <c r="A627" s="9" t="s">
        <v>147</v>
      </c>
      <c r="B627" s="9" t="s">
        <v>213</v>
      </c>
      <c r="C627" s="9">
        <v>310.62290000000002</v>
      </c>
    </row>
    <row r="628" spans="1:3" x14ac:dyDescent="0.25">
      <c r="A628" s="9" t="s">
        <v>148</v>
      </c>
      <c r="B628" s="9" t="s">
        <v>203</v>
      </c>
      <c r="C628" s="9">
        <v>95.118719999999996</v>
      </c>
    </row>
    <row r="629" spans="1:3" x14ac:dyDescent="0.25">
      <c r="A629" s="9" t="s">
        <v>148</v>
      </c>
      <c r="B629" s="9" t="s">
        <v>205</v>
      </c>
      <c r="C629" s="9">
        <v>7.9306650000000003</v>
      </c>
    </row>
    <row r="630" spans="1:3" x14ac:dyDescent="0.25">
      <c r="A630" s="9" t="s">
        <v>148</v>
      </c>
      <c r="B630" s="9" t="s">
        <v>206</v>
      </c>
      <c r="C630" s="9">
        <v>5.6815829999999998</v>
      </c>
    </row>
    <row r="631" spans="1:3" x14ac:dyDescent="0.25">
      <c r="A631" s="9" t="s">
        <v>148</v>
      </c>
      <c r="B631" s="9" t="s">
        <v>208</v>
      </c>
      <c r="C631" s="9">
        <v>2.2593559999999999</v>
      </c>
    </row>
    <row r="632" spans="1:3" x14ac:dyDescent="0.25">
      <c r="A632" s="9" t="s">
        <v>148</v>
      </c>
      <c r="B632" s="9" t="s">
        <v>230</v>
      </c>
      <c r="C632" s="9">
        <v>89.273629999999997</v>
      </c>
    </row>
    <row r="633" spans="1:3" x14ac:dyDescent="0.25">
      <c r="A633" s="9" t="s">
        <v>148</v>
      </c>
      <c r="B633" s="9" t="s">
        <v>213</v>
      </c>
      <c r="C633" s="9">
        <v>27.326329999999999</v>
      </c>
    </row>
    <row r="634" spans="1:3" x14ac:dyDescent="0.25">
      <c r="A634" s="9" t="s">
        <v>149</v>
      </c>
      <c r="B634" s="9" t="s">
        <v>203</v>
      </c>
      <c r="C634" s="9">
        <v>3.6960160000000002</v>
      </c>
    </row>
    <row r="635" spans="1:3" x14ac:dyDescent="0.25">
      <c r="A635" s="9" t="s">
        <v>149</v>
      </c>
      <c r="B635" s="9" t="s">
        <v>205</v>
      </c>
      <c r="C635" s="9">
        <v>78.336449999999999</v>
      </c>
    </row>
    <row r="636" spans="1:3" x14ac:dyDescent="0.25">
      <c r="A636" s="9" t="s">
        <v>149</v>
      </c>
      <c r="B636" s="9" t="s">
        <v>206</v>
      </c>
      <c r="C636" s="9">
        <v>1.9772110000000001</v>
      </c>
    </row>
    <row r="637" spans="1:3" x14ac:dyDescent="0.25">
      <c r="A637" s="9" t="s">
        <v>149</v>
      </c>
      <c r="B637" s="9" t="s">
        <v>208</v>
      </c>
      <c r="C637" s="9">
        <v>0.23878160000000001</v>
      </c>
    </row>
    <row r="638" spans="1:3" x14ac:dyDescent="0.25">
      <c r="A638" s="9" t="s">
        <v>149</v>
      </c>
      <c r="B638" s="9" t="s">
        <v>230</v>
      </c>
      <c r="C638" s="9">
        <v>66.625780000000006</v>
      </c>
    </row>
    <row r="639" spans="1:3" x14ac:dyDescent="0.25">
      <c r="A639" s="9" t="s">
        <v>149</v>
      </c>
      <c r="B639" s="9" t="s">
        <v>213</v>
      </c>
      <c r="C639" s="9">
        <v>251.56030000000001</v>
      </c>
    </row>
    <row r="640" spans="1:3" x14ac:dyDescent="0.25">
      <c r="A640" s="9" t="s">
        <v>150</v>
      </c>
      <c r="B640" s="9" t="s">
        <v>203</v>
      </c>
      <c r="C640" s="9">
        <v>28757.7</v>
      </c>
    </row>
    <row r="641" spans="1:3" x14ac:dyDescent="0.25">
      <c r="A641" s="9" t="s">
        <v>150</v>
      </c>
      <c r="B641" s="9" t="s">
        <v>205</v>
      </c>
      <c r="C641" s="9">
        <v>1009.204</v>
      </c>
    </row>
    <row r="642" spans="1:3" x14ac:dyDescent="0.25">
      <c r="A642" s="9" t="s">
        <v>150</v>
      </c>
      <c r="B642" s="9" t="s">
        <v>206</v>
      </c>
      <c r="C642" s="9">
        <v>9750.3289999999997</v>
      </c>
    </row>
    <row r="643" spans="1:3" x14ac:dyDescent="0.25">
      <c r="A643" s="9" t="s">
        <v>150</v>
      </c>
      <c r="B643" s="9" t="s">
        <v>208</v>
      </c>
      <c r="C643" s="9">
        <v>10445.51</v>
      </c>
    </row>
    <row r="644" spans="1:3" x14ac:dyDescent="0.25">
      <c r="A644" s="9" t="s">
        <v>150</v>
      </c>
      <c r="B644" s="9" t="s">
        <v>213</v>
      </c>
      <c r="C644" s="9">
        <v>2519.192</v>
      </c>
    </row>
    <row r="645" spans="1:3" x14ac:dyDescent="0.25">
      <c r="A645" s="9" t="s">
        <v>151</v>
      </c>
      <c r="B645" s="9" t="s">
        <v>203</v>
      </c>
      <c r="C645" s="9">
        <v>1110.6089999999999</v>
      </c>
    </row>
    <row r="646" spans="1:3" x14ac:dyDescent="0.25">
      <c r="A646" s="9" t="s">
        <v>151</v>
      </c>
      <c r="B646" s="9" t="s">
        <v>205</v>
      </c>
      <c r="C646" s="9">
        <v>36.972900000000003</v>
      </c>
    </row>
    <row r="647" spans="1:3" x14ac:dyDescent="0.25">
      <c r="A647" s="9" t="s">
        <v>151</v>
      </c>
      <c r="B647" s="9" t="s">
        <v>208</v>
      </c>
      <c r="C647" s="9">
        <v>106.5625</v>
      </c>
    </row>
    <row r="648" spans="1:3" x14ac:dyDescent="0.25">
      <c r="A648" s="9" t="s">
        <v>151</v>
      </c>
      <c r="B648" s="9" t="s">
        <v>230</v>
      </c>
      <c r="C648" s="9">
        <v>75.954250000000002</v>
      </c>
    </row>
    <row r="649" spans="1:3" x14ac:dyDescent="0.25">
      <c r="A649" s="9" t="s">
        <v>151</v>
      </c>
      <c r="B649" s="9" t="s">
        <v>213</v>
      </c>
      <c r="C649" s="9">
        <v>215.45959999999999</v>
      </c>
    </row>
    <row r="650" spans="1:3" x14ac:dyDescent="0.25">
      <c r="A650" s="9" t="s">
        <v>152</v>
      </c>
      <c r="B650" s="9" t="s">
        <v>203</v>
      </c>
      <c r="C650" s="9">
        <v>2704.3119999999999</v>
      </c>
    </row>
    <row r="651" spans="1:3" x14ac:dyDescent="0.25">
      <c r="A651" s="9" t="s">
        <v>152</v>
      </c>
      <c r="B651" s="9" t="s">
        <v>205</v>
      </c>
      <c r="C651" s="9">
        <v>228.0718</v>
      </c>
    </row>
    <row r="652" spans="1:3" x14ac:dyDescent="0.25">
      <c r="A652" s="9" t="s">
        <v>152</v>
      </c>
      <c r="B652" s="9" t="s">
        <v>206</v>
      </c>
      <c r="C652" s="9">
        <v>1638.5050000000001</v>
      </c>
    </row>
    <row r="653" spans="1:3" x14ac:dyDescent="0.25">
      <c r="A653" s="9" t="s">
        <v>152</v>
      </c>
      <c r="B653" s="9" t="s">
        <v>208</v>
      </c>
      <c r="C653" s="9">
        <v>387.2835</v>
      </c>
    </row>
    <row r="654" spans="1:3" x14ac:dyDescent="0.25">
      <c r="A654" s="9" t="s">
        <v>152</v>
      </c>
      <c r="B654" s="9" t="s">
        <v>230</v>
      </c>
      <c r="C654" s="9">
        <v>678.8691</v>
      </c>
    </row>
    <row r="655" spans="1:3" x14ac:dyDescent="0.25">
      <c r="A655" s="9" t="s">
        <v>152</v>
      </c>
      <c r="B655" s="9" t="s">
        <v>213</v>
      </c>
      <c r="C655" s="9">
        <v>1854.94</v>
      </c>
    </row>
    <row r="656" spans="1:3" x14ac:dyDescent="0.25">
      <c r="A656" s="9" t="s">
        <v>153</v>
      </c>
      <c r="B656" s="9" t="s">
        <v>203</v>
      </c>
      <c r="C656" s="9">
        <v>4259.1819999999998</v>
      </c>
    </row>
    <row r="657" spans="1:3" x14ac:dyDescent="0.25">
      <c r="A657" s="9" t="s">
        <v>153</v>
      </c>
      <c r="B657" s="9" t="s">
        <v>205</v>
      </c>
      <c r="C657" s="9">
        <v>887.33879999999999</v>
      </c>
    </row>
    <row r="658" spans="1:3" x14ac:dyDescent="0.25">
      <c r="A658" s="9" t="s">
        <v>153</v>
      </c>
      <c r="B658" s="9" t="s">
        <v>206</v>
      </c>
      <c r="C658" s="9">
        <v>543.56910000000005</v>
      </c>
    </row>
    <row r="659" spans="1:3" x14ac:dyDescent="0.25">
      <c r="A659" s="9" t="s">
        <v>153</v>
      </c>
      <c r="B659" s="9" t="s">
        <v>208</v>
      </c>
      <c r="C659" s="9">
        <v>4.2349139999999998</v>
      </c>
    </row>
    <row r="660" spans="1:3" x14ac:dyDescent="0.25">
      <c r="A660" s="9" t="s">
        <v>153</v>
      </c>
      <c r="B660" s="9" t="s">
        <v>230</v>
      </c>
      <c r="C660" s="9">
        <v>3394.942</v>
      </c>
    </row>
    <row r="661" spans="1:3" x14ac:dyDescent="0.25">
      <c r="A661" s="9" t="s">
        <v>153</v>
      </c>
      <c r="B661" s="9" t="s">
        <v>213</v>
      </c>
      <c r="C661" s="9">
        <v>1837.239</v>
      </c>
    </row>
    <row r="662" spans="1:3" x14ac:dyDescent="0.25">
      <c r="A662" s="9" t="s">
        <v>154</v>
      </c>
      <c r="B662" s="9" t="s">
        <v>203</v>
      </c>
      <c r="C662" s="9">
        <v>49.484279999999998</v>
      </c>
    </row>
    <row r="663" spans="1:3" x14ac:dyDescent="0.25">
      <c r="A663" s="9" t="s">
        <v>154</v>
      </c>
      <c r="B663" s="9" t="s">
        <v>205</v>
      </c>
      <c r="C663" s="9">
        <v>16.990010000000002</v>
      </c>
    </row>
    <row r="664" spans="1:3" x14ac:dyDescent="0.25">
      <c r="A664" s="9" t="s">
        <v>154</v>
      </c>
      <c r="B664" s="9" t="s">
        <v>206</v>
      </c>
      <c r="C664" s="9">
        <v>1.123947</v>
      </c>
    </row>
    <row r="665" spans="1:3" x14ac:dyDescent="0.25">
      <c r="A665" s="9" t="s">
        <v>154</v>
      </c>
      <c r="B665" s="9" t="s">
        <v>208</v>
      </c>
      <c r="C665" s="9">
        <v>1.041096</v>
      </c>
    </row>
    <row r="666" spans="1:3" x14ac:dyDescent="0.25">
      <c r="A666" s="9" t="s">
        <v>154</v>
      </c>
      <c r="B666" s="9" t="s">
        <v>230</v>
      </c>
      <c r="C666" s="9">
        <v>328.01870000000002</v>
      </c>
    </row>
    <row r="667" spans="1:3" x14ac:dyDescent="0.25">
      <c r="A667" s="9" t="s">
        <v>154</v>
      </c>
      <c r="B667" s="9" t="s">
        <v>213</v>
      </c>
      <c r="C667" s="9">
        <v>41.859929999999999</v>
      </c>
    </row>
    <row r="668" spans="1:3" x14ac:dyDescent="0.25">
      <c r="A668" s="9" t="s">
        <v>155</v>
      </c>
      <c r="B668" s="9" t="s">
        <v>203</v>
      </c>
      <c r="C668" s="9">
        <v>3668.4070000000002</v>
      </c>
    </row>
    <row r="669" spans="1:3" x14ac:dyDescent="0.25">
      <c r="A669" s="9" t="s">
        <v>155</v>
      </c>
      <c r="B669" s="9" t="s">
        <v>205</v>
      </c>
      <c r="C669" s="9">
        <v>791.9932</v>
      </c>
    </row>
    <row r="670" spans="1:3" x14ac:dyDescent="0.25">
      <c r="A670" s="9" t="s">
        <v>155</v>
      </c>
      <c r="B670" s="9" t="s">
        <v>206</v>
      </c>
      <c r="C670" s="9">
        <v>33.845790000000001</v>
      </c>
    </row>
    <row r="671" spans="1:3" x14ac:dyDescent="0.25">
      <c r="A671" s="9" t="s">
        <v>155</v>
      </c>
      <c r="B671" s="9" t="s">
        <v>208</v>
      </c>
      <c r="C671" s="9">
        <v>1853.2619999999999</v>
      </c>
    </row>
    <row r="672" spans="1:3" x14ac:dyDescent="0.25">
      <c r="A672" s="9" t="s">
        <v>155</v>
      </c>
      <c r="B672" s="9" t="s">
        <v>230</v>
      </c>
      <c r="C672" s="9">
        <v>5823.69</v>
      </c>
    </row>
    <row r="673" spans="1:3" x14ac:dyDescent="0.25">
      <c r="A673" s="9" t="s">
        <v>155</v>
      </c>
      <c r="B673" s="9" t="s">
        <v>213</v>
      </c>
      <c r="C673" s="9">
        <v>2684.9079999999999</v>
      </c>
    </row>
    <row r="674" spans="1:3" x14ac:dyDescent="0.25">
      <c r="A674" s="9" t="s">
        <v>156</v>
      </c>
      <c r="B674" s="9" t="s">
        <v>203</v>
      </c>
      <c r="C674" s="9">
        <v>306.76659999999998</v>
      </c>
    </row>
    <row r="675" spans="1:3" x14ac:dyDescent="0.25">
      <c r="A675" s="9" t="s">
        <v>156</v>
      </c>
      <c r="B675" s="9" t="s">
        <v>205</v>
      </c>
      <c r="C675" s="9">
        <v>213.4863</v>
      </c>
    </row>
    <row r="676" spans="1:3" x14ac:dyDescent="0.25">
      <c r="A676" s="9" t="s">
        <v>156</v>
      </c>
      <c r="B676" s="9" t="s">
        <v>206</v>
      </c>
      <c r="C676" s="9">
        <v>346.02569999999997</v>
      </c>
    </row>
    <row r="677" spans="1:3" x14ac:dyDescent="0.25">
      <c r="A677" s="9" t="s">
        <v>156</v>
      </c>
      <c r="B677" s="9" t="s">
        <v>208</v>
      </c>
      <c r="C677" s="9">
        <v>23.059850000000001</v>
      </c>
    </row>
    <row r="678" spans="1:3" x14ac:dyDescent="0.25">
      <c r="A678" s="9" t="s">
        <v>156</v>
      </c>
      <c r="B678" s="9" t="s">
        <v>230</v>
      </c>
      <c r="C678" s="9">
        <v>671.71460000000002</v>
      </c>
    </row>
    <row r="679" spans="1:3" x14ac:dyDescent="0.25">
      <c r="A679" s="9" t="s">
        <v>156</v>
      </c>
      <c r="B679" s="9" t="s">
        <v>213</v>
      </c>
      <c r="C679" s="9">
        <v>325.45499999999998</v>
      </c>
    </row>
    <row r="680" spans="1:3" x14ac:dyDescent="0.25">
      <c r="A680" s="9" t="s">
        <v>157</v>
      </c>
      <c r="B680" s="9" t="s">
        <v>203</v>
      </c>
      <c r="C680" s="9">
        <v>1109.5550000000001</v>
      </c>
    </row>
    <row r="681" spans="1:3" x14ac:dyDescent="0.25">
      <c r="A681" s="9" t="s">
        <v>157</v>
      </c>
      <c r="B681" s="9" t="s">
        <v>205</v>
      </c>
      <c r="C681" s="9">
        <v>71.641769999999994</v>
      </c>
    </row>
    <row r="682" spans="1:3" x14ac:dyDescent="0.25">
      <c r="A682" s="9" t="s">
        <v>157</v>
      </c>
      <c r="B682" s="9" t="s">
        <v>206</v>
      </c>
      <c r="C682" s="9">
        <v>294.63819999999998</v>
      </c>
    </row>
    <row r="683" spans="1:3" x14ac:dyDescent="0.25">
      <c r="A683" s="9" t="s">
        <v>157</v>
      </c>
      <c r="B683" s="9" t="s">
        <v>208</v>
      </c>
      <c r="C683" s="9">
        <v>298.89170000000001</v>
      </c>
    </row>
    <row r="684" spans="1:3" x14ac:dyDescent="0.25">
      <c r="A684" s="9" t="s">
        <v>157</v>
      </c>
      <c r="B684" s="9" t="s">
        <v>230</v>
      </c>
      <c r="C684" s="9">
        <v>523.01819999999998</v>
      </c>
    </row>
    <row r="685" spans="1:3" x14ac:dyDescent="0.25">
      <c r="A685" s="9" t="s">
        <v>157</v>
      </c>
      <c r="B685" s="9" t="s">
        <v>213</v>
      </c>
      <c r="C685" s="9">
        <v>680.75350000000003</v>
      </c>
    </row>
    <row r="686" spans="1:3" x14ac:dyDescent="0.25">
      <c r="A686" s="9" t="s">
        <v>158</v>
      </c>
      <c r="B686" s="9" t="s">
        <v>203</v>
      </c>
      <c r="C686" s="9">
        <v>6476.2330000000002</v>
      </c>
    </row>
    <row r="687" spans="1:3" x14ac:dyDescent="0.25">
      <c r="A687" s="9" t="s">
        <v>158</v>
      </c>
      <c r="B687" s="9" t="s">
        <v>205</v>
      </c>
      <c r="C687" s="9">
        <v>93.435329999999993</v>
      </c>
    </row>
    <row r="688" spans="1:3" x14ac:dyDescent="0.25">
      <c r="A688" s="9" t="s">
        <v>158</v>
      </c>
      <c r="B688" s="9" t="s">
        <v>206</v>
      </c>
      <c r="C688" s="9">
        <v>68.594179999999994</v>
      </c>
    </row>
    <row r="689" spans="1:3" x14ac:dyDescent="0.25">
      <c r="A689" s="9" t="s">
        <v>158</v>
      </c>
      <c r="B689" s="9" t="s">
        <v>208</v>
      </c>
      <c r="C689" s="9">
        <v>106.339</v>
      </c>
    </row>
    <row r="690" spans="1:3" x14ac:dyDescent="0.25">
      <c r="A690" s="9" t="s">
        <v>158</v>
      </c>
      <c r="B690" s="9" t="s">
        <v>230</v>
      </c>
      <c r="C690" s="9">
        <v>434.87459999999999</v>
      </c>
    </row>
    <row r="691" spans="1:3" x14ac:dyDescent="0.25">
      <c r="A691" s="9" t="s">
        <v>158</v>
      </c>
      <c r="B691" s="9" t="s">
        <v>213</v>
      </c>
      <c r="C691" s="9">
        <v>222.22030000000001</v>
      </c>
    </row>
    <row r="692" spans="1:3" x14ac:dyDescent="0.25">
      <c r="A692" s="9" t="s">
        <v>159</v>
      </c>
      <c r="B692" s="9" t="s">
        <v>203</v>
      </c>
      <c r="C692" s="9">
        <v>23.898669999999999</v>
      </c>
    </row>
    <row r="693" spans="1:3" x14ac:dyDescent="0.25">
      <c r="A693" s="9" t="s">
        <v>159</v>
      </c>
      <c r="B693" s="9" t="s">
        <v>205</v>
      </c>
      <c r="C693" s="9">
        <v>46.218940000000003</v>
      </c>
    </row>
    <row r="694" spans="1:3" x14ac:dyDescent="0.25">
      <c r="A694" s="9" t="s">
        <v>159</v>
      </c>
      <c r="B694" s="9" t="s">
        <v>206</v>
      </c>
      <c r="C694" s="9">
        <v>205.8417</v>
      </c>
    </row>
    <row r="695" spans="1:3" x14ac:dyDescent="0.25">
      <c r="A695" s="9" t="s">
        <v>159</v>
      </c>
      <c r="B695" s="9" t="s">
        <v>208</v>
      </c>
      <c r="C695" s="9">
        <v>158.11150000000001</v>
      </c>
    </row>
    <row r="696" spans="1:3" x14ac:dyDescent="0.25">
      <c r="A696" s="9" t="s">
        <v>159</v>
      </c>
      <c r="B696" s="9" t="s">
        <v>213</v>
      </c>
      <c r="C696" s="9">
        <v>155.4759</v>
      </c>
    </row>
    <row r="697" spans="1:3" x14ac:dyDescent="0.25">
      <c r="A697" s="9" t="s">
        <v>160</v>
      </c>
      <c r="B697" s="9" t="s">
        <v>203</v>
      </c>
      <c r="C697" s="9">
        <v>526.60159999999996</v>
      </c>
    </row>
    <row r="698" spans="1:3" x14ac:dyDescent="0.25">
      <c r="A698" s="9" t="s">
        <v>160</v>
      </c>
      <c r="B698" s="9" t="s">
        <v>205</v>
      </c>
      <c r="C698" s="9">
        <v>84.734139999999996</v>
      </c>
    </row>
    <row r="699" spans="1:3" x14ac:dyDescent="0.25">
      <c r="A699" s="9" t="s">
        <v>160</v>
      </c>
      <c r="B699" s="9" t="s">
        <v>206</v>
      </c>
      <c r="C699" s="9">
        <v>751.42690000000005</v>
      </c>
    </row>
    <row r="700" spans="1:3" x14ac:dyDescent="0.25">
      <c r="A700" s="9" t="s">
        <v>160</v>
      </c>
      <c r="B700" s="9" t="s">
        <v>208</v>
      </c>
      <c r="C700" s="9">
        <v>383.35039999999998</v>
      </c>
    </row>
    <row r="701" spans="1:3" x14ac:dyDescent="0.25">
      <c r="A701" s="9" t="s">
        <v>160</v>
      </c>
      <c r="B701" s="9" t="s">
        <v>213</v>
      </c>
      <c r="C701" s="9">
        <v>772.8184</v>
      </c>
    </row>
    <row r="702" spans="1:3" x14ac:dyDescent="0.25">
      <c r="A702" s="9" t="s">
        <v>161</v>
      </c>
      <c r="B702" s="9" t="s">
        <v>203</v>
      </c>
      <c r="C702" s="9">
        <v>1528.0640000000001</v>
      </c>
    </row>
    <row r="703" spans="1:3" x14ac:dyDescent="0.25">
      <c r="A703" s="9" t="s">
        <v>161</v>
      </c>
      <c r="B703" s="9" t="s">
        <v>205</v>
      </c>
      <c r="C703" s="9">
        <v>762.49019999999996</v>
      </c>
    </row>
    <row r="704" spans="1:3" x14ac:dyDescent="0.25">
      <c r="A704" s="9" t="s">
        <v>161</v>
      </c>
      <c r="B704" s="9" t="s">
        <v>206</v>
      </c>
      <c r="C704" s="9">
        <v>674.59550000000002</v>
      </c>
    </row>
    <row r="705" spans="1:3" x14ac:dyDescent="0.25">
      <c r="A705" s="9" t="s">
        <v>161</v>
      </c>
      <c r="B705" s="9" t="s">
        <v>208</v>
      </c>
      <c r="C705" s="9">
        <v>1328.269</v>
      </c>
    </row>
    <row r="706" spans="1:3" x14ac:dyDescent="0.25">
      <c r="A706" s="9" t="s">
        <v>161</v>
      </c>
      <c r="B706" s="9" t="s">
        <v>230</v>
      </c>
      <c r="C706" s="9">
        <v>1897.37</v>
      </c>
    </row>
    <row r="707" spans="1:3" x14ac:dyDescent="0.25">
      <c r="A707" s="9" t="s">
        <v>161</v>
      </c>
      <c r="B707" s="9" t="s">
        <v>213</v>
      </c>
      <c r="C707" s="9">
        <v>1309.43</v>
      </c>
    </row>
    <row r="708" spans="1:3" x14ac:dyDescent="0.25">
      <c r="A708" s="9" t="s">
        <v>162</v>
      </c>
      <c r="B708" s="9" t="s">
        <v>203</v>
      </c>
      <c r="C708" s="9">
        <v>13683.63</v>
      </c>
    </row>
    <row r="709" spans="1:3" x14ac:dyDescent="0.25">
      <c r="A709" s="9" t="s">
        <v>162</v>
      </c>
      <c r="B709" s="9" t="s">
        <v>205</v>
      </c>
      <c r="C709" s="9">
        <v>1962.433</v>
      </c>
    </row>
    <row r="710" spans="1:3" x14ac:dyDescent="0.25">
      <c r="A710" s="9" t="s">
        <v>162</v>
      </c>
      <c r="B710" s="9" t="s">
        <v>206</v>
      </c>
      <c r="C710" s="9">
        <v>2389.3510000000001</v>
      </c>
    </row>
    <row r="711" spans="1:3" x14ac:dyDescent="0.25">
      <c r="A711" s="9" t="s">
        <v>162</v>
      </c>
      <c r="B711" s="9" t="s">
        <v>208</v>
      </c>
      <c r="C711" s="9">
        <v>5931.5190000000002</v>
      </c>
    </row>
    <row r="712" spans="1:3" x14ac:dyDescent="0.25">
      <c r="A712" s="9" t="s">
        <v>162</v>
      </c>
      <c r="B712" s="9" t="s">
        <v>230</v>
      </c>
      <c r="C712" s="9">
        <v>4481.0870000000004</v>
      </c>
    </row>
    <row r="713" spans="1:3" x14ac:dyDescent="0.25">
      <c r="A713" s="9" t="s">
        <v>162</v>
      </c>
      <c r="B713" s="9" t="s">
        <v>213</v>
      </c>
      <c r="C713" s="9">
        <v>4872.82</v>
      </c>
    </row>
    <row r="714" spans="1:3" x14ac:dyDescent="0.25">
      <c r="A714" s="9" t="s">
        <v>163</v>
      </c>
      <c r="B714" s="9" t="s">
        <v>203</v>
      </c>
      <c r="C714" s="9">
        <v>422.67570000000001</v>
      </c>
    </row>
    <row r="715" spans="1:3" x14ac:dyDescent="0.25">
      <c r="A715" s="9" t="s">
        <v>163</v>
      </c>
      <c r="B715" s="9" t="s">
        <v>205</v>
      </c>
      <c r="C715" s="9">
        <v>9.0955569999999994</v>
      </c>
    </row>
    <row r="716" spans="1:3" x14ac:dyDescent="0.25">
      <c r="A716" s="9" t="s">
        <v>163</v>
      </c>
      <c r="B716" s="9" t="s">
        <v>206</v>
      </c>
      <c r="C716" s="9">
        <v>178.01929999999999</v>
      </c>
    </row>
    <row r="717" spans="1:3" x14ac:dyDescent="0.25">
      <c r="A717" s="9" t="s">
        <v>163</v>
      </c>
      <c r="B717" s="9" t="s">
        <v>208</v>
      </c>
      <c r="C717" s="9">
        <v>169.9598</v>
      </c>
    </row>
    <row r="718" spans="1:3" x14ac:dyDescent="0.25">
      <c r="A718" s="9" t="s">
        <v>163</v>
      </c>
      <c r="B718" s="9" t="s">
        <v>230</v>
      </c>
      <c r="C718" s="9">
        <v>71.991500000000002</v>
      </c>
    </row>
    <row r="719" spans="1:3" x14ac:dyDescent="0.25">
      <c r="A719" s="9" t="s">
        <v>163</v>
      </c>
      <c r="B719" s="9" t="s">
        <v>213</v>
      </c>
      <c r="C719" s="9">
        <v>20.694569999999999</v>
      </c>
    </row>
    <row r="720" spans="1:3" x14ac:dyDescent="0.25">
      <c r="A720" s="9" t="s">
        <v>164</v>
      </c>
      <c r="B720" s="9" t="s">
        <v>203</v>
      </c>
      <c r="C720" s="9">
        <v>580.31970000000001</v>
      </c>
    </row>
    <row r="721" spans="1:3" x14ac:dyDescent="0.25">
      <c r="A721" s="9" t="s">
        <v>164</v>
      </c>
      <c r="B721" s="9" t="s">
        <v>205</v>
      </c>
      <c r="C721" s="9">
        <v>165.12819999999999</v>
      </c>
    </row>
    <row r="722" spans="1:3" x14ac:dyDescent="0.25">
      <c r="A722" s="9" t="s">
        <v>164</v>
      </c>
      <c r="B722" s="9" t="s">
        <v>206</v>
      </c>
      <c r="C722" s="9">
        <v>1696.0319999999999</v>
      </c>
    </row>
    <row r="723" spans="1:3" x14ac:dyDescent="0.25">
      <c r="A723" s="9" t="s">
        <v>164</v>
      </c>
      <c r="B723" s="9" t="s">
        <v>208</v>
      </c>
      <c r="C723" s="9">
        <v>658.95360000000005</v>
      </c>
    </row>
    <row r="724" spans="1:3" x14ac:dyDescent="0.25">
      <c r="A724" s="9" t="s">
        <v>164</v>
      </c>
      <c r="B724" s="9" t="s">
        <v>213</v>
      </c>
      <c r="C724" s="9">
        <v>1587.0440000000001</v>
      </c>
    </row>
    <row r="725" spans="1:3" x14ac:dyDescent="0.25">
      <c r="A725" s="9" t="s">
        <v>165</v>
      </c>
      <c r="B725" s="9" t="s">
        <v>203</v>
      </c>
      <c r="C725" s="9">
        <v>21488.2</v>
      </c>
    </row>
    <row r="726" spans="1:3" x14ac:dyDescent="0.25">
      <c r="A726" s="9" t="s">
        <v>165</v>
      </c>
      <c r="B726" s="9" t="s">
        <v>205</v>
      </c>
      <c r="C726" s="9">
        <v>65.371099999999998</v>
      </c>
    </row>
    <row r="727" spans="1:3" x14ac:dyDescent="0.25">
      <c r="A727" s="9" t="s">
        <v>165</v>
      </c>
      <c r="B727" s="9" t="s">
        <v>206</v>
      </c>
      <c r="C727" s="9">
        <v>8618.5409999999993</v>
      </c>
    </row>
    <row r="728" spans="1:3" x14ac:dyDescent="0.25">
      <c r="A728" s="9" t="s">
        <v>165</v>
      </c>
      <c r="B728" s="9" t="s">
        <v>208</v>
      </c>
      <c r="C728" s="9">
        <v>11362.87</v>
      </c>
    </row>
    <row r="729" spans="1:3" x14ac:dyDescent="0.25">
      <c r="A729" s="9" t="s">
        <v>165</v>
      </c>
      <c r="B729" s="9" t="s">
        <v>213</v>
      </c>
      <c r="C729" s="9">
        <v>419.43310000000002</v>
      </c>
    </row>
    <row r="730" spans="1:3" x14ac:dyDescent="0.25">
      <c r="A730" s="9" t="s">
        <v>166</v>
      </c>
      <c r="B730" s="9" t="s">
        <v>203</v>
      </c>
      <c r="C730" s="9">
        <v>1595.845</v>
      </c>
    </row>
    <row r="731" spans="1:3" x14ac:dyDescent="0.25">
      <c r="A731" s="9" t="s">
        <v>166</v>
      </c>
      <c r="B731" s="9" t="s">
        <v>205</v>
      </c>
      <c r="C731" s="9">
        <v>65.767049999999998</v>
      </c>
    </row>
    <row r="732" spans="1:3" x14ac:dyDescent="0.25">
      <c r="A732" s="9" t="s">
        <v>166</v>
      </c>
      <c r="B732" s="9" t="s">
        <v>206</v>
      </c>
      <c r="C732" s="9">
        <v>833.8075</v>
      </c>
    </row>
    <row r="733" spans="1:3" x14ac:dyDescent="0.25">
      <c r="A733" s="9" t="s">
        <v>166</v>
      </c>
      <c r="B733" s="9" t="s">
        <v>208</v>
      </c>
      <c r="C733" s="9">
        <v>381.28609999999998</v>
      </c>
    </row>
    <row r="734" spans="1:3" x14ac:dyDescent="0.25">
      <c r="A734" s="9" t="s">
        <v>166</v>
      </c>
      <c r="B734" s="9" t="s">
        <v>230</v>
      </c>
      <c r="C734" s="9">
        <v>60.4514</v>
      </c>
    </row>
    <row r="735" spans="1:3" x14ac:dyDescent="0.25">
      <c r="A735" s="9" t="s">
        <v>166</v>
      </c>
      <c r="B735" s="9" t="s">
        <v>213</v>
      </c>
      <c r="C735" s="9">
        <v>334.08710000000002</v>
      </c>
    </row>
    <row r="736" spans="1:3" x14ac:dyDescent="0.25">
      <c r="A736" s="9" t="s">
        <v>167</v>
      </c>
      <c r="B736" s="9" t="s">
        <v>203</v>
      </c>
      <c r="C736" s="9">
        <v>8.6030470000000001</v>
      </c>
    </row>
    <row r="737" spans="1:3" x14ac:dyDescent="0.25">
      <c r="A737" s="9" t="s">
        <v>167</v>
      </c>
      <c r="B737" s="9" t="s">
        <v>205</v>
      </c>
      <c r="C737" s="9">
        <v>1.22421</v>
      </c>
    </row>
    <row r="738" spans="1:3" x14ac:dyDescent="0.25">
      <c r="A738" s="9" t="s">
        <v>167</v>
      </c>
      <c r="B738" s="9" t="s">
        <v>208</v>
      </c>
      <c r="C738" s="9">
        <v>1.341656</v>
      </c>
    </row>
    <row r="739" spans="1:3" x14ac:dyDescent="0.25">
      <c r="A739" s="9" t="s">
        <v>167</v>
      </c>
      <c r="B739" s="9" t="s">
        <v>230</v>
      </c>
      <c r="C739" s="9">
        <v>9.9013069999999992</v>
      </c>
    </row>
    <row r="740" spans="1:3" x14ac:dyDescent="0.25">
      <c r="A740" s="9" t="s">
        <v>167</v>
      </c>
      <c r="B740" s="9" t="s">
        <v>213</v>
      </c>
      <c r="C740" s="9">
        <v>2.2054960000000001</v>
      </c>
    </row>
    <row r="741" spans="1:3" x14ac:dyDescent="0.25">
      <c r="A741" s="9" t="s">
        <v>168</v>
      </c>
      <c r="B741" s="9" t="s">
        <v>203</v>
      </c>
      <c r="C741" s="9">
        <v>97.782589999999999</v>
      </c>
    </row>
    <row r="742" spans="1:3" x14ac:dyDescent="0.25">
      <c r="A742" s="9" t="s">
        <v>168</v>
      </c>
      <c r="B742" s="9" t="s">
        <v>205</v>
      </c>
      <c r="C742" s="9">
        <v>17.510259999999999</v>
      </c>
    </row>
    <row r="743" spans="1:3" x14ac:dyDescent="0.25">
      <c r="A743" s="9" t="s">
        <v>168</v>
      </c>
      <c r="B743" s="9" t="s">
        <v>206</v>
      </c>
      <c r="C743" s="9">
        <v>49.182040000000001</v>
      </c>
    </row>
    <row r="744" spans="1:3" x14ac:dyDescent="0.25">
      <c r="A744" s="9" t="s">
        <v>168</v>
      </c>
      <c r="B744" s="9" t="s">
        <v>208</v>
      </c>
      <c r="C744" s="9">
        <v>20.412120000000002</v>
      </c>
    </row>
    <row r="745" spans="1:3" x14ac:dyDescent="0.25">
      <c r="A745" s="9" t="s">
        <v>168</v>
      </c>
      <c r="B745" s="9" t="s">
        <v>230</v>
      </c>
      <c r="C745" s="9">
        <v>4.4975379999999996</v>
      </c>
    </row>
    <row r="746" spans="1:3" x14ac:dyDescent="0.25">
      <c r="A746" s="9" t="s">
        <v>168</v>
      </c>
      <c r="B746" s="9" t="s">
        <v>213</v>
      </c>
      <c r="C746" s="9">
        <v>39.568379999999998</v>
      </c>
    </row>
    <row r="747" spans="1:3" x14ac:dyDescent="0.25">
      <c r="A747" s="9" t="s">
        <v>169</v>
      </c>
      <c r="B747" s="9" t="s">
        <v>203</v>
      </c>
      <c r="C747" s="9">
        <v>740.23559999999998</v>
      </c>
    </row>
    <row r="748" spans="1:3" x14ac:dyDescent="0.25">
      <c r="A748" s="9" t="s">
        <v>169</v>
      </c>
      <c r="B748" s="9" t="s">
        <v>205</v>
      </c>
      <c r="C748" s="9">
        <v>76.996729999999999</v>
      </c>
    </row>
    <row r="749" spans="1:3" x14ac:dyDescent="0.25">
      <c r="A749" s="9" t="s">
        <v>169</v>
      </c>
      <c r="B749" s="9" t="s">
        <v>206</v>
      </c>
      <c r="C749" s="9">
        <v>2.2703720000000001</v>
      </c>
    </row>
    <row r="750" spans="1:3" x14ac:dyDescent="0.25">
      <c r="A750" s="9" t="s">
        <v>169</v>
      </c>
      <c r="B750" s="9" t="s">
        <v>208</v>
      </c>
      <c r="C750" s="9">
        <v>163.51249999999999</v>
      </c>
    </row>
    <row r="751" spans="1:3" x14ac:dyDescent="0.25">
      <c r="A751" s="9" t="s">
        <v>169</v>
      </c>
      <c r="B751" s="9" t="s">
        <v>230</v>
      </c>
      <c r="C751" s="9">
        <v>80.181989999999999</v>
      </c>
    </row>
    <row r="752" spans="1:3" x14ac:dyDescent="0.25">
      <c r="A752" s="9" t="s">
        <v>169</v>
      </c>
      <c r="B752" s="9" t="s">
        <v>213</v>
      </c>
      <c r="C752" s="9">
        <v>200.12700000000001</v>
      </c>
    </row>
    <row r="753" spans="1:3" x14ac:dyDescent="0.25">
      <c r="A753" s="9" t="s">
        <v>170</v>
      </c>
      <c r="B753" s="9" t="s">
        <v>203</v>
      </c>
      <c r="C753" s="9">
        <v>6636.2510000000002</v>
      </c>
    </row>
    <row r="754" spans="1:3" x14ac:dyDescent="0.25">
      <c r="A754" s="9" t="s">
        <v>170</v>
      </c>
      <c r="B754" s="9" t="s">
        <v>205</v>
      </c>
      <c r="C754" s="9">
        <v>7.5754000000000001</v>
      </c>
    </row>
    <row r="755" spans="1:3" x14ac:dyDescent="0.25">
      <c r="A755" s="9" t="s">
        <v>170</v>
      </c>
      <c r="B755" s="9" t="s">
        <v>206</v>
      </c>
      <c r="C755" s="9">
        <v>2806.5929999999998</v>
      </c>
    </row>
    <row r="756" spans="1:3" x14ac:dyDescent="0.25">
      <c r="A756" s="9" t="s">
        <v>170</v>
      </c>
      <c r="B756" s="9" t="s">
        <v>208</v>
      </c>
      <c r="C756" s="9">
        <v>1907.4639999999999</v>
      </c>
    </row>
    <row r="757" spans="1:3" x14ac:dyDescent="0.25">
      <c r="A757" s="9" t="s">
        <v>170</v>
      </c>
      <c r="B757" s="9" t="s">
        <v>230</v>
      </c>
      <c r="C757" s="9">
        <v>0.97662159999999998</v>
      </c>
    </row>
    <row r="758" spans="1:3" x14ac:dyDescent="0.25">
      <c r="A758" s="9" t="s">
        <v>170</v>
      </c>
      <c r="B758" s="9" t="s">
        <v>213</v>
      </c>
      <c r="C758" s="9">
        <v>32.826729999999998</v>
      </c>
    </row>
    <row r="759" spans="1:3" x14ac:dyDescent="0.25">
      <c r="A759" s="9" t="s">
        <v>171</v>
      </c>
      <c r="B759" s="9" t="s">
        <v>203</v>
      </c>
      <c r="C759" s="9">
        <v>5556.9870000000001</v>
      </c>
    </row>
    <row r="760" spans="1:3" x14ac:dyDescent="0.25">
      <c r="A760" s="9" t="s">
        <v>171</v>
      </c>
      <c r="B760" s="9" t="s">
        <v>205</v>
      </c>
      <c r="C760" s="9">
        <v>946.6771</v>
      </c>
    </row>
    <row r="761" spans="1:3" x14ac:dyDescent="0.25">
      <c r="A761" s="9" t="s">
        <v>171</v>
      </c>
      <c r="B761" s="9" t="s">
        <v>206</v>
      </c>
      <c r="C761" s="9">
        <v>2320.2570000000001</v>
      </c>
    </row>
    <row r="762" spans="1:3" x14ac:dyDescent="0.25">
      <c r="A762" s="9" t="s">
        <v>171</v>
      </c>
      <c r="B762" s="9" t="s">
        <v>208</v>
      </c>
      <c r="C762" s="9">
        <v>1186.9939999999999</v>
      </c>
    </row>
    <row r="763" spans="1:3" x14ac:dyDescent="0.25">
      <c r="A763" s="9" t="s">
        <v>171</v>
      </c>
      <c r="B763" s="9" t="s">
        <v>230</v>
      </c>
      <c r="C763" s="9">
        <v>7899.9859999999999</v>
      </c>
    </row>
    <row r="764" spans="1:3" x14ac:dyDescent="0.25">
      <c r="A764" s="9" t="s">
        <v>171</v>
      </c>
      <c r="B764" s="9" t="s">
        <v>213</v>
      </c>
      <c r="C764" s="9">
        <v>2441.8539999999998</v>
      </c>
    </row>
    <row r="765" spans="1:3" x14ac:dyDescent="0.25">
      <c r="A765" s="9" t="s">
        <v>172</v>
      </c>
      <c r="B765" s="9" t="s">
        <v>203</v>
      </c>
      <c r="C765" s="9">
        <v>452.21890000000002</v>
      </c>
    </row>
    <row r="766" spans="1:3" x14ac:dyDescent="0.25">
      <c r="A766" s="9" t="s">
        <v>172</v>
      </c>
      <c r="B766" s="9" t="s">
        <v>205</v>
      </c>
      <c r="C766" s="9">
        <v>87.78922</v>
      </c>
    </row>
    <row r="767" spans="1:3" x14ac:dyDescent="0.25">
      <c r="A767" s="9" t="s">
        <v>172</v>
      </c>
      <c r="B767" s="9" t="s">
        <v>206</v>
      </c>
      <c r="C767" s="9">
        <v>28.52918</v>
      </c>
    </row>
    <row r="768" spans="1:3" x14ac:dyDescent="0.25">
      <c r="A768" s="9" t="s">
        <v>172</v>
      </c>
      <c r="B768" s="9" t="s">
        <v>208</v>
      </c>
      <c r="C768" s="9">
        <v>180.7079</v>
      </c>
    </row>
    <row r="769" spans="1:3" x14ac:dyDescent="0.25">
      <c r="A769" s="9" t="s">
        <v>172</v>
      </c>
      <c r="B769" s="9" t="s">
        <v>230</v>
      </c>
      <c r="C769" s="9">
        <v>420.46</v>
      </c>
    </row>
    <row r="770" spans="1:3" x14ac:dyDescent="0.25">
      <c r="A770" s="9" t="s">
        <v>172</v>
      </c>
      <c r="B770" s="9" t="s">
        <v>213</v>
      </c>
      <c r="C770" s="9">
        <v>219.0977</v>
      </c>
    </row>
    <row r="771" spans="1:3" x14ac:dyDescent="0.25">
      <c r="A771" s="9" t="s">
        <v>173</v>
      </c>
      <c r="B771" s="9" t="s">
        <v>203</v>
      </c>
      <c r="C771" s="9">
        <v>375.05009999999999</v>
      </c>
    </row>
    <row r="772" spans="1:3" x14ac:dyDescent="0.25">
      <c r="A772" s="9" t="s">
        <v>173</v>
      </c>
      <c r="B772" s="9" t="s">
        <v>205</v>
      </c>
      <c r="C772" s="9">
        <v>16.885000000000002</v>
      </c>
    </row>
    <row r="773" spans="1:3" x14ac:dyDescent="0.25">
      <c r="A773" s="9" t="s">
        <v>173</v>
      </c>
      <c r="B773" s="9" t="s">
        <v>206</v>
      </c>
      <c r="C773" s="9">
        <v>15.31019</v>
      </c>
    </row>
    <row r="774" spans="1:3" x14ac:dyDescent="0.25">
      <c r="A774" s="9" t="s">
        <v>173</v>
      </c>
      <c r="B774" s="9" t="s">
        <v>208</v>
      </c>
      <c r="C774" s="9">
        <v>107.4675</v>
      </c>
    </row>
    <row r="775" spans="1:3" x14ac:dyDescent="0.25">
      <c r="A775" s="9" t="s">
        <v>173</v>
      </c>
      <c r="B775" s="9" t="s">
        <v>230</v>
      </c>
      <c r="C775" s="9">
        <v>183.38800000000001</v>
      </c>
    </row>
    <row r="776" spans="1:3" x14ac:dyDescent="0.25">
      <c r="A776" s="9" t="s">
        <v>173</v>
      </c>
      <c r="B776" s="9" t="s">
        <v>213</v>
      </c>
      <c r="C776" s="9">
        <v>66.904110000000003</v>
      </c>
    </row>
    <row r="777" spans="1:3" x14ac:dyDescent="0.25">
      <c r="A777" s="9" t="s">
        <v>174</v>
      </c>
      <c r="B777" s="9" t="s">
        <v>203</v>
      </c>
      <c r="C777" s="9">
        <v>1426.616</v>
      </c>
    </row>
    <row r="778" spans="1:3" x14ac:dyDescent="0.25">
      <c r="A778" s="9" t="s">
        <v>174</v>
      </c>
      <c r="B778" s="9" t="s">
        <v>205</v>
      </c>
      <c r="C778" s="9">
        <v>67.47654</v>
      </c>
    </row>
    <row r="779" spans="1:3" x14ac:dyDescent="0.25">
      <c r="A779" s="9" t="s">
        <v>174</v>
      </c>
      <c r="B779" s="9" t="s">
        <v>206</v>
      </c>
      <c r="C779" s="9">
        <v>66.292519999999996</v>
      </c>
    </row>
    <row r="780" spans="1:3" x14ac:dyDescent="0.25">
      <c r="A780" s="9" t="s">
        <v>174</v>
      </c>
      <c r="B780" s="9" t="s">
        <v>208</v>
      </c>
      <c r="C780" s="9">
        <v>350.2987</v>
      </c>
    </row>
    <row r="781" spans="1:3" x14ac:dyDescent="0.25">
      <c r="A781" s="9" t="s">
        <v>174</v>
      </c>
      <c r="B781" s="9" t="s">
        <v>230</v>
      </c>
      <c r="C781" s="9">
        <v>579.47490000000005</v>
      </c>
    </row>
    <row r="782" spans="1:3" x14ac:dyDescent="0.25">
      <c r="A782" s="9" t="s">
        <v>174</v>
      </c>
      <c r="B782" s="9" t="s">
        <v>213</v>
      </c>
      <c r="C782" s="9">
        <v>95.992220000000003</v>
      </c>
    </row>
    <row r="783" spans="1:3" x14ac:dyDescent="0.25">
      <c r="A783" s="9" t="s">
        <v>175</v>
      </c>
      <c r="B783" s="9" t="s">
        <v>203</v>
      </c>
      <c r="C783" s="9">
        <v>430.3014</v>
      </c>
    </row>
    <row r="784" spans="1:3" x14ac:dyDescent="0.25">
      <c r="A784" s="9" t="s">
        <v>175</v>
      </c>
      <c r="B784" s="9" t="s">
        <v>205</v>
      </c>
      <c r="C784" s="9">
        <v>2.5883929999999999</v>
      </c>
    </row>
    <row r="785" spans="1:3" x14ac:dyDescent="0.25">
      <c r="A785" s="9" t="s">
        <v>175</v>
      </c>
      <c r="B785" s="9" t="s">
        <v>206</v>
      </c>
      <c r="C785" s="9">
        <v>38.831020000000002</v>
      </c>
    </row>
    <row r="786" spans="1:3" x14ac:dyDescent="0.25">
      <c r="A786" s="9" t="s">
        <v>175</v>
      </c>
      <c r="B786" s="9" t="s">
        <v>208</v>
      </c>
      <c r="C786" s="9">
        <v>95.704260000000005</v>
      </c>
    </row>
    <row r="787" spans="1:3" x14ac:dyDescent="0.25">
      <c r="A787" s="9" t="s">
        <v>175</v>
      </c>
      <c r="B787" s="9" t="s">
        <v>230</v>
      </c>
      <c r="C787" s="9">
        <v>8.0427660000000003</v>
      </c>
    </row>
    <row r="788" spans="1:3" x14ac:dyDescent="0.25">
      <c r="A788" s="9" t="s">
        <v>175</v>
      </c>
      <c r="B788" s="9" t="s">
        <v>213</v>
      </c>
      <c r="C788" s="9">
        <v>38.920369999999998</v>
      </c>
    </row>
    <row r="789" spans="1:3" x14ac:dyDescent="0.25">
      <c r="A789" s="9" t="s">
        <v>176</v>
      </c>
      <c r="B789" s="9" t="s">
        <v>203</v>
      </c>
      <c r="C789" s="9">
        <v>475.41129999999998</v>
      </c>
    </row>
    <row r="790" spans="1:3" x14ac:dyDescent="0.25">
      <c r="A790" s="9" t="s">
        <v>176</v>
      </c>
      <c r="B790" s="9" t="s">
        <v>205</v>
      </c>
      <c r="C790" s="9">
        <v>208.7114</v>
      </c>
    </row>
    <row r="791" spans="1:3" x14ac:dyDescent="0.25">
      <c r="A791" s="9" t="s">
        <v>176</v>
      </c>
      <c r="B791" s="9" t="s">
        <v>206</v>
      </c>
      <c r="C791" s="9">
        <v>4631.5069999999996</v>
      </c>
    </row>
    <row r="792" spans="1:3" x14ac:dyDescent="0.25">
      <c r="A792" s="9" t="s">
        <v>176</v>
      </c>
      <c r="B792" s="9" t="s">
        <v>208</v>
      </c>
      <c r="C792" s="9">
        <v>3321.11</v>
      </c>
    </row>
    <row r="793" spans="1:3" x14ac:dyDescent="0.25">
      <c r="A793" s="9" t="s">
        <v>176</v>
      </c>
      <c r="B793" s="9" t="s">
        <v>213</v>
      </c>
      <c r="C793" s="9">
        <v>326.09449999999998</v>
      </c>
    </row>
    <row r="794" spans="1:3" x14ac:dyDescent="0.25">
      <c r="A794" s="9" t="s">
        <v>177</v>
      </c>
      <c r="B794" s="9" t="s">
        <v>203</v>
      </c>
      <c r="C794" s="9">
        <v>3656.3090000000002</v>
      </c>
    </row>
    <row r="795" spans="1:3" x14ac:dyDescent="0.25">
      <c r="A795" s="9" t="s">
        <v>177</v>
      </c>
      <c r="B795" s="9" t="s">
        <v>205</v>
      </c>
      <c r="C795" s="9">
        <v>9.0512300000000003</v>
      </c>
    </row>
    <row r="796" spans="1:3" x14ac:dyDescent="0.25">
      <c r="A796" s="9" t="s">
        <v>177</v>
      </c>
      <c r="B796" s="9" t="s">
        <v>206</v>
      </c>
      <c r="C796" s="9">
        <v>891.5453</v>
      </c>
    </row>
    <row r="797" spans="1:3" x14ac:dyDescent="0.25">
      <c r="A797" s="9" t="s">
        <v>177</v>
      </c>
      <c r="B797" s="9" t="s">
        <v>208</v>
      </c>
      <c r="C797" s="9">
        <v>431.1103</v>
      </c>
    </row>
    <row r="798" spans="1:3" x14ac:dyDescent="0.25">
      <c r="A798" s="9" t="s">
        <v>177</v>
      </c>
      <c r="B798" s="9" t="s">
        <v>230</v>
      </c>
      <c r="C798" s="9">
        <v>3.2451029999999998</v>
      </c>
    </row>
    <row r="799" spans="1:3" x14ac:dyDescent="0.25">
      <c r="A799" s="9" t="s">
        <v>177</v>
      </c>
      <c r="B799" s="9" t="s">
        <v>213</v>
      </c>
      <c r="C799" s="9">
        <v>45.227229999999999</v>
      </c>
    </row>
    <row r="800" spans="1:3" x14ac:dyDescent="0.25">
      <c r="A800" s="9" t="s">
        <v>178</v>
      </c>
      <c r="B800" s="9" t="s">
        <v>203</v>
      </c>
      <c r="C800" s="9">
        <v>139.5506</v>
      </c>
    </row>
    <row r="801" spans="1:3" x14ac:dyDescent="0.25">
      <c r="A801" s="9" t="s">
        <v>178</v>
      </c>
      <c r="B801" s="9" t="s">
        <v>205</v>
      </c>
      <c r="C801" s="9">
        <v>14.543100000000001</v>
      </c>
    </row>
    <row r="802" spans="1:3" x14ac:dyDescent="0.25">
      <c r="A802" s="9" t="s">
        <v>178</v>
      </c>
      <c r="B802" s="9" t="s">
        <v>206</v>
      </c>
      <c r="C802" s="9">
        <v>290.42140000000001</v>
      </c>
    </row>
    <row r="803" spans="1:3" x14ac:dyDescent="0.25">
      <c r="A803" s="9" t="s">
        <v>178</v>
      </c>
      <c r="B803" s="9" t="s">
        <v>208</v>
      </c>
      <c r="C803" s="9">
        <v>25.578230000000001</v>
      </c>
    </row>
    <row r="804" spans="1:3" x14ac:dyDescent="0.25">
      <c r="A804" s="9" t="s">
        <v>178</v>
      </c>
      <c r="B804" s="9" t="s">
        <v>230</v>
      </c>
      <c r="C804" s="9">
        <v>70.055409999999995</v>
      </c>
    </row>
    <row r="805" spans="1:3" x14ac:dyDescent="0.25">
      <c r="A805" s="9" t="s">
        <v>178</v>
      </c>
      <c r="B805" s="9" t="s">
        <v>213</v>
      </c>
      <c r="C805" s="9">
        <v>128.87620000000001</v>
      </c>
    </row>
    <row r="806" spans="1:3" x14ac:dyDescent="0.25">
      <c r="A806" s="9" t="s">
        <v>179</v>
      </c>
      <c r="B806" s="9" t="s">
        <v>203</v>
      </c>
      <c r="C806" s="9">
        <v>7043.2280000000001</v>
      </c>
    </row>
    <row r="807" spans="1:3" x14ac:dyDescent="0.25">
      <c r="A807" s="9" t="s">
        <v>179</v>
      </c>
      <c r="B807" s="9" t="s">
        <v>205</v>
      </c>
      <c r="C807" s="9">
        <v>1229.008</v>
      </c>
    </row>
    <row r="808" spans="1:3" x14ac:dyDescent="0.25">
      <c r="A808" s="9" t="s">
        <v>179</v>
      </c>
      <c r="B808" s="9" t="s">
        <v>206</v>
      </c>
      <c r="C808" s="9">
        <v>39.43815</v>
      </c>
    </row>
    <row r="809" spans="1:3" x14ac:dyDescent="0.25">
      <c r="A809" s="9" t="s">
        <v>179</v>
      </c>
      <c r="B809" s="9" t="s">
        <v>208</v>
      </c>
      <c r="C809" s="9">
        <v>249.37870000000001</v>
      </c>
    </row>
    <row r="810" spans="1:3" x14ac:dyDescent="0.25">
      <c r="A810" s="9" t="s">
        <v>179</v>
      </c>
      <c r="B810" s="9" t="s">
        <v>230</v>
      </c>
      <c r="C810" s="9">
        <v>2152.2069999999999</v>
      </c>
    </row>
    <row r="811" spans="1:3" x14ac:dyDescent="0.25">
      <c r="A811" s="9" t="s">
        <v>179</v>
      </c>
      <c r="B811" s="9" t="s">
        <v>213</v>
      </c>
      <c r="C811" s="9">
        <v>3164.0529999999999</v>
      </c>
    </row>
    <row r="812" spans="1:3" x14ac:dyDescent="0.25">
      <c r="A812" s="9" t="s">
        <v>180</v>
      </c>
      <c r="B812" s="9" t="s">
        <v>203</v>
      </c>
      <c r="C812" s="9">
        <v>788.07370000000003</v>
      </c>
    </row>
    <row r="813" spans="1:3" x14ac:dyDescent="0.25">
      <c r="A813" s="9" t="s">
        <v>180</v>
      </c>
      <c r="B813" s="9" t="s">
        <v>205</v>
      </c>
      <c r="C813" s="9">
        <v>12.80918</v>
      </c>
    </row>
    <row r="814" spans="1:3" x14ac:dyDescent="0.25">
      <c r="A814" s="9" t="s">
        <v>180</v>
      </c>
      <c r="B814" s="9" t="s">
        <v>206</v>
      </c>
      <c r="C814" s="9">
        <v>201.99449999999999</v>
      </c>
    </row>
    <row r="815" spans="1:3" x14ac:dyDescent="0.25">
      <c r="A815" s="9" t="s">
        <v>180</v>
      </c>
      <c r="B815" s="9" t="s">
        <v>208</v>
      </c>
      <c r="C815" s="9">
        <v>393.44220000000001</v>
      </c>
    </row>
    <row r="816" spans="1:3" x14ac:dyDescent="0.25">
      <c r="A816" s="9" t="s">
        <v>180</v>
      </c>
      <c r="B816" s="9" t="s">
        <v>230</v>
      </c>
      <c r="C816" s="9">
        <v>0.1126057</v>
      </c>
    </row>
    <row r="817" spans="1:3" x14ac:dyDescent="0.25">
      <c r="A817" s="9" t="s">
        <v>180</v>
      </c>
      <c r="B817" s="9" t="s">
        <v>213</v>
      </c>
      <c r="C817" s="9">
        <v>22.852360000000001</v>
      </c>
    </row>
    <row r="818" spans="1:3" x14ac:dyDescent="0.25">
      <c r="A818" s="9" t="s">
        <v>181</v>
      </c>
      <c r="B818" s="9" t="s">
        <v>203</v>
      </c>
      <c r="C818" s="9">
        <v>1271.1569999999999</v>
      </c>
    </row>
    <row r="819" spans="1:3" x14ac:dyDescent="0.25">
      <c r="A819" s="9" t="s">
        <v>181</v>
      </c>
      <c r="B819" s="9" t="s">
        <v>205</v>
      </c>
      <c r="C819" s="9">
        <v>39.962440000000001</v>
      </c>
    </row>
    <row r="820" spans="1:3" x14ac:dyDescent="0.25">
      <c r="A820" s="9" t="s">
        <v>181</v>
      </c>
      <c r="B820" s="9" t="s">
        <v>206</v>
      </c>
      <c r="C820" s="9">
        <v>1716.5150000000001</v>
      </c>
    </row>
    <row r="821" spans="1:3" x14ac:dyDescent="0.25">
      <c r="A821" s="9" t="s">
        <v>181</v>
      </c>
      <c r="B821" s="9" t="s">
        <v>208</v>
      </c>
      <c r="C821" s="9">
        <v>634.99829999999997</v>
      </c>
    </row>
    <row r="822" spans="1:3" x14ac:dyDescent="0.25">
      <c r="A822" s="9" t="s">
        <v>181</v>
      </c>
      <c r="B822" s="9" t="s">
        <v>230</v>
      </c>
      <c r="C822" s="9">
        <v>7.0603619999999996</v>
      </c>
    </row>
    <row r="823" spans="1:3" x14ac:dyDescent="0.25">
      <c r="A823" s="9" t="s">
        <v>181</v>
      </c>
      <c r="B823" s="9" t="s">
        <v>213</v>
      </c>
      <c r="C823" s="9">
        <v>134.536</v>
      </c>
    </row>
    <row r="824" spans="1:3" x14ac:dyDescent="0.25">
      <c r="A824" s="9" t="s">
        <v>182</v>
      </c>
      <c r="B824" s="9" t="s">
        <v>203</v>
      </c>
      <c r="C824" s="9">
        <v>92.88552</v>
      </c>
    </row>
    <row r="825" spans="1:3" x14ac:dyDescent="0.25">
      <c r="A825" s="9" t="s">
        <v>182</v>
      </c>
      <c r="B825" s="9" t="s">
        <v>205</v>
      </c>
      <c r="C825" s="9">
        <v>1.1027480000000001</v>
      </c>
    </row>
    <row r="826" spans="1:3" x14ac:dyDescent="0.25">
      <c r="A826" s="9" t="s">
        <v>182</v>
      </c>
      <c r="B826" s="9" t="s">
        <v>206</v>
      </c>
      <c r="C826" s="9">
        <v>14.020910000000001</v>
      </c>
    </row>
    <row r="827" spans="1:3" x14ac:dyDescent="0.25">
      <c r="A827" s="9" t="s">
        <v>182</v>
      </c>
      <c r="B827" s="9" t="s">
        <v>208</v>
      </c>
      <c r="C827" s="9">
        <v>2.736418</v>
      </c>
    </row>
    <row r="828" spans="1:3" x14ac:dyDescent="0.25">
      <c r="A828" s="9" t="s">
        <v>182</v>
      </c>
      <c r="B828" s="9" t="s">
        <v>230</v>
      </c>
      <c r="C828" s="9">
        <v>62.933680000000003</v>
      </c>
    </row>
    <row r="829" spans="1:3" x14ac:dyDescent="0.25">
      <c r="A829" s="9" t="s">
        <v>182</v>
      </c>
      <c r="B829" s="9" t="s">
        <v>213</v>
      </c>
      <c r="C829" s="9">
        <v>6.5749360000000001</v>
      </c>
    </row>
    <row r="830" spans="1:3" x14ac:dyDescent="0.25">
      <c r="A830" s="9" t="s">
        <v>183</v>
      </c>
      <c r="B830" s="9" t="s">
        <v>203</v>
      </c>
      <c r="C830" s="9">
        <v>591.0204</v>
      </c>
    </row>
    <row r="831" spans="1:3" x14ac:dyDescent="0.25">
      <c r="A831" s="9" t="s">
        <v>183</v>
      </c>
      <c r="B831" s="9" t="s">
        <v>205</v>
      </c>
      <c r="C831" s="9">
        <v>246.21789999999999</v>
      </c>
    </row>
    <row r="832" spans="1:3" x14ac:dyDescent="0.25">
      <c r="A832" s="9" t="s">
        <v>183</v>
      </c>
      <c r="B832" s="9" t="s">
        <v>206</v>
      </c>
      <c r="C832" s="9">
        <v>861.06389999999999</v>
      </c>
    </row>
    <row r="833" spans="1:3" x14ac:dyDescent="0.25">
      <c r="A833" s="9" t="s">
        <v>183</v>
      </c>
      <c r="B833" s="9" t="s">
        <v>208</v>
      </c>
      <c r="C833" s="9">
        <v>488.15910000000002</v>
      </c>
    </row>
    <row r="834" spans="1:3" x14ac:dyDescent="0.25">
      <c r="A834" s="9" t="s">
        <v>183</v>
      </c>
      <c r="B834" s="9" t="s">
        <v>230</v>
      </c>
      <c r="C834" s="9">
        <v>1.2763720000000001</v>
      </c>
    </row>
    <row r="835" spans="1:3" x14ac:dyDescent="0.25">
      <c r="A835" s="9" t="s">
        <v>183</v>
      </c>
      <c r="B835" s="9" t="s">
        <v>213</v>
      </c>
      <c r="C835" s="9">
        <v>1026.9580000000001</v>
      </c>
    </row>
    <row r="836" spans="1:3" x14ac:dyDescent="0.25">
      <c r="A836" s="9" t="s">
        <v>184</v>
      </c>
      <c r="B836" s="9" t="s">
        <v>203</v>
      </c>
      <c r="C836" s="9">
        <v>6730.1369999999997</v>
      </c>
    </row>
    <row r="837" spans="1:3" x14ac:dyDescent="0.25">
      <c r="A837" s="9" t="s">
        <v>184</v>
      </c>
      <c r="B837" s="9" t="s">
        <v>205</v>
      </c>
      <c r="C837" s="9">
        <v>1029.229</v>
      </c>
    </row>
    <row r="838" spans="1:3" x14ac:dyDescent="0.25">
      <c r="A838" s="9" t="s">
        <v>184</v>
      </c>
      <c r="B838" s="9" t="s">
        <v>206</v>
      </c>
      <c r="C838" s="9">
        <v>3766.0940000000001</v>
      </c>
    </row>
    <row r="839" spans="1:3" x14ac:dyDescent="0.25">
      <c r="A839" s="9" t="s">
        <v>184</v>
      </c>
      <c r="B839" s="9" t="s">
        <v>208</v>
      </c>
      <c r="C839" s="9">
        <v>4149.0559999999996</v>
      </c>
    </row>
    <row r="840" spans="1:3" x14ac:dyDescent="0.25">
      <c r="A840" s="9" t="s">
        <v>184</v>
      </c>
      <c r="B840" s="9" t="s">
        <v>230</v>
      </c>
      <c r="C840" s="9">
        <v>0.82233420000000002</v>
      </c>
    </row>
    <row r="841" spans="1:3" x14ac:dyDescent="0.25">
      <c r="A841" s="9" t="s">
        <v>184</v>
      </c>
      <c r="B841" s="9" t="s">
        <v>213</v>
      </c>
      <c r="C841" s="9">
        <v>5277.7219999999998</v>
      </c>
    </row>
    <row r="842" spans="1:3" x14ac:dyDescent="0.25">
      <c r="A842" s="9" t="s">
        <v>185</v>
      </c>
      <c r="B842" s="9" t="s">
        <v>203</v>
      </c>
      <c r="C842" s="9">
        <v>6817.9639999999999</v>
      </c>
    </row>
    <row r="843" spans="1:3" x14ac:dyDescent="0.25">
      <c r="A843" s="9" t="s">
        <v>185</v>
      </c>
      <c r="B843" s="9" t="s">
        <v>205</v>
      </c>
      <c r="C843" s="9">
        <v>160.73240000000001</v>
      </c>
    </row>
    <row r="844" spans="1:3" x14ac:dyDescent="0.25">
      <c r="A844" s="9" t="s">
        <v>185</v>
      </c>
      <c r="B844" s="9" t="s">
        <v>206</v>
      </c>
      <c r="C844" s="9">
        <v>1543.373</v>
      </c>
    </row>
    <row r="845" spans="1:3" x14ac:dyDescent="0.25">
      <c r="A845" s="9" t="s">
        <v>185</v>
      </c>
      <c r="B845" s="9" t="s">
        <v>208</v>
      </c>
      <c r="C845" s="9">
        <v>2400.1640000000002</v>
      </c>
    </row>
    <row r="846" spans="1:3" x14ac:dyDescent="0.25">
      <c r="A846" s="9" t="s">
        <v>185</v>
      </c>
      <c r="B846" s="9" t="s">
        <v>230</v>
      </c>
      <c r="C846" s="9">
        <v>84.738169999999997</v>
      </c>
    </row>
    <row r="847" spans="1:3" x14ac:dyDescent="0.25">
      <c r="A847" s="9" t="s">
        <v>185</v>
      </c>
      <c r="B847" s="9" t="s">
        <v>213</v>
      </c>
      <c r="C847" s="9">
        <v>376.92230000000001</v>
      </c>
    </row>
    <row r="848" spans="1:3" x14ac:dyDescent="0.25">
      <c r="A848" s="9" t="s">
        <v>186</v>
      </c>
      <c r="B848" s="9" t="s">
        <v>203</v>
      </c>
      <c r="C848" s="9">
        <v>3642.665</v>
      </c>
    </row>
    <row r="849" spans="1:3" x14ac:dyDescent="0.25">
      <c r="A849" s="9" t="s">
        <v>186</v>
      </c>
      <c r="B849" s="9" t="s">
        <v>205</v>
      </c>
      <c r="C849" s="9">
        <v>61.875610000000002</v>
      </c>
    </row>
    <row r="850" spans="1:3" x14ac:dyDescent="0.25">
      <c r="A850" s="9" t="s">
        <v>186</v>
      </c>
      <c r="B850" s="9" t="s">
        <v>206</v>
      </c>
      <c r="C850" s="9">
        <v>898.1377</v>
      </c>
    </row>
    <row r="851" spans="1:3" x14ac:dyDescent="0.25">
      <c r="A851" s="9" t="s">
        <v>186</v>
      </c>
      <c r="B851" s="9" t="s">
        <v>208</v>
      </c>
      <c r="C851" s="9">
        <v>1577.4010000000001</v>
      </c>
    </row>
    <row r="852" spans="1:3" x14ac:dyDescent="0.25">
      <c r="A852" s="9" t="s">
        <v>186</v>
      </c>
      <c r="B852" s="9" t="s">
        <v>230</v>
      </c>
      <c r="C852" s="9">
        <v>493.9973</v>
      </c>
    </row>
    <row r="853" spans="1:3" x14ac:dyDescent="0.25">
      <c r="A853" s="9" t="s">
        <v>186</v>
      </c>
      <c r="B853" s="9" t="s">
        <v>213</v>
      </c>
      <c r="C853" s="9">
        <v>400.56290000000001</v>
      </c>
    </row>
    <row r="854" spans="1:3" x14ac:dyDescent="0.25">
      <c r="A854" s="9" t="s">
        <v>187</v>
      </c>
      <c r="B854" s="9" t="s">
        <v>203</v>
      </c>
      <c r="C854" s="9">
        <v>9906.7960000000003</v>
      </c>
    </row>
    <row r="855" spans="1:3" x14ac:dyDescent="0.25">
      <c r="A855" s="9" t="s">
        <v>187</v>
      </c>
      <c r="B855" s="9" t="s">
        <v>205</v>
      </c>
      <c r="C855" s="9">
        <v>740.89459999999997</v>
      </c>
    </row>
    <row r="856" spans="1:3" x14ac:dyDescent="0.25">
      <c r="A856" s="9" t="s">
        <v>187</v>
      </c>
      <c r="B856" s="9" t="s">
        <v>206</v>
      </c>
      <c r="C856" s="9">
        <v>5054.4539999999997</v>
      </c>
    </row>
    <row r="857" spans="1:3" x14ac:dyDescent="0.25">
      <c r="A857" s="9" t="s">
        <v>187</v>
      </c>
      <c r="B857" s="9" t="s">
        <v>208</v>
      </c>
      <c r="C857" s="9">
        <v>1895.8630000000001</v>
      </c>
    </row>
    <row r="858" spans="1:3" x14ac:dyDescent="0.25">
      <c r="A858" s="9" t="s">
        <v>187</v>
      </c>
      <c r="B858" s="9" t="s">
        <v>230</v>
      </c>
      <c r="C858" s="9">
        <v>1481.327</v>
      </c>
    </row>
    <row r="859" spans="1:3" x14ac:dyDescent="0.25">
      <c r="A859" s="9" t="s">
        <v>187</v>
      </c>
      <c r="B859" s="9" t="s">
        <v>213</v>
      </c>
      <c r="C859" s="9">
        <v>2970.66</v>
      </c>
    </row>
    <row r="860" spans="1:3" x14ac:dyDescent="0.25">
      <c r="A860" s="9" t="s">
        <v>188</v>
      </c>
      <c r="B860" s="9" t="s">
        <v>203</v>
      </c>
      <c r="C860" s="9">
        <v>3699.1030000000001</v>
      </c>
    </row>
    <row r="861" spans="1:3" x14ac:dyDescent="0.25">
      <c r="A861" s="9" t="s">
        <v>188</v>
      </c>
      <c r="B861" s="9" t="s">
        <v>205</v>
      </c>
      <c r="C861" s="9">
        <v>1697.077</v>
      </c>
    </row>
    <row r="862" spans="1:3" x14ac:dyDescent="0.25">
      <c r="A862" s="9" t="s">
        <v>188</v>
      </c>
      <c r="B862" s="9" t="s">
        <v>206</v>
      </c>
      <c r="C862" s="9">
        <v>180.91319999999999</v>
      </c>
    </row>
    <row r="863" spans="1:3" x14ac:dyDescent="0.25">
      <c r="A863" s="9" t="s">
        <v>188</v>
      </c>
      <c r="B863" s="9" t="s">
        <v>208</v>
      </c>
      <c r="C863" s="9">
        <v>2130.0189999999998</v>
      </c>
    </row>
    <row r="864" spans="1:3" x14ac:dyDescent="0.25">
      <c r="A864" s="9" t="s">
        <v>188</v>
      </c>
      <c r="B864" s="9" t="s">
        <v>230</v>
      </c>
      <c r="C864" s="9">
        <v>2246.6729999999998</v>
      </c>
    </row>
    <row r="865" spans="1:3" x14ac:dyDescent="0.25">
      <c r="A865" s="9" t="s">
        <v>188</v>
      </c>
      <c r="B865" s="9" t="s">
        <v>213</v>
      </c>
      <c r="C865" s="9">
        <v>2252.114</v>
      </c>
    </row>
    <row r="866" spans="1:3" x14ac:dyDescent="0.25">
      <c r="A866" s="9" t="s">
        <v>189</v>
      </c>
      <c r="B866" s="9" t="s">
        <v>203</v>
      </c>
      <c r="C866" s="9">
        <v>9089.9330000000009</v>
      </c>
    </row>
    <row r="867" spans="1:3" x14ac:dyDescent="0.25">
      <c r="A867" s="9" t="s">
        <v>189</v>
      </c>
      <c r="B867" s="9" t="s">
        <v>205</v>
      </c>
      <c r="C867" s="9">
        <v>49.236150000000002</v>
      </c>
    </row>
    <row r="868" spans="1:3" x14ac:dyDescent="0.25">
      <c r="A868" s="9" t="s">
        <v>189</v>
      </c>
      <c r="B868" s="9" t="s">
        <v>206</v>
      </c>
      <c r="C868" s="9">
        <v>1284.79</v>
      </c>
    </row>
    <row r="869" spans="1:3" x14ac:dyDescent="0.25">
      <c r="A869" s="9" t="s">
        <v>189</v>
      </c>
      <c r="B869" s="9" t="s">
        <v>208</v>
      </c>
      <c r="C869" s="9">
        <v>573.20280000000002</v>
      </c>
    </row>
    <row r="870" spans="1:3" x14ac:dyDescent="0.25">
      <c r="A870" s="9" t="s">
        <v>189</v>
      </c>
      <c r="B870" s="9" t="s">
        <v>230</v>
      </c>
      <c r="C870" s="9">
        <v>65.958250000000007</v>
      </c>
    </row>
    <row r="871" spans="1:3" x14ac:dyDescent="0.25">
      <c r="A871" s="9" t="s">
        <v>189</v>
      </c>
      <c r="B871" s="9" t="s">
        <v>213</v>
      </c>
      <c r="C871" s="9">
        <v>163.33869999999999</v>
      </c>
    </row>
    <row r="872" spans="1:3" x14ac:dyDescent="0.25">
      <c r="A872" s="9" t="s">
        <v>27</v>
      </c>
      <c r="B872" s="9" t="s">
        <v>203</v>
      </c>
      <c r="C872" s="9">
        <v>96141.74</v>
      </c>
    </row>
    <row r="873" spans="1:3" x14ac:dyDescent="0.25">
      <c r="A873" s="9" t="s">
        <v>27</v>
      </c>
      <c r="B873" s="9" t="s">
        <v>205</v>
      </c>
      <c r="C873" s="9">
        <v>5987.4319999999998</v>
      </c>
    </row>
    <row r="874" spans="1:3" x14ac:dyDescent="0.25">
      <c r="A874" s="9" t="s">
        <v>27</v>
      </c>
      <c r="B874" s="9" t="s">
        <v>206</v>
      </c>
      <c r="C874" s="9">
        <v>1186.8420000000001</v>
      </c>
    </row>
    <row r="875" spans="1:3" x14ac:dyDescent="0.25">
      <c r="A875" s="9" t="s">
        <v>27</v>
      </c>
      <c r="B875" s="9" t="s">
        <v>208</v>
      </c>
      <c r="C875" s="9">
        <v>9097.8310000000001</v>
      </c>
    </row>
    <row r="876" spans="1:3" x14ac:dyDescent="0.25">
      <c r="A876" s="9" t="s">
        <v>27</v>
      </c>
      <c r="B876" s="9" t="s">
        <v>230</v>
      </c>
      <c r="C876" s="9">
        <v>20858.759999999998</v>
      </c>
    </row>
    <row r="877" spans="1:3" x14ac:dyDescent="0.25">
      <c r="A877" s="9" t="s">
        <v>27</v>
      </c>
      <c r="B877" s="9" t="s">
        <v>213</v>
      </c>
      <c r="C877" s="9">
        <v>49593.75</v>
      </c>
    </row>
    <row r="878" spans="1:3" x14ac:dyDescent="0.25">
      <c r="A878" s="9" t="s">
        <v>190</v>
      </c>
      <c r="B878" s="9" t="s">
        <v>203</v>
      </c>
      <c r="C878" s="9">
        <v>4081.2060000000001</v>
      </c>
    </row>
    <row r="879" spans="1:3" x14ac:dyDescent="0.25">
      <c r="A879" s="9" t="s">
        <v>190</v>
      </c>
      <c r="B879" s="9" t="s">
        <v>205</v>
      </c>
      <c r="C879" s="9">
        <v>182.72069999999999</v>
      </c>
    </row>
    <row r="880" spans="1:3" x14ac:dyDescent="0.25">
      <c r="A880" s="9" t="s">
        <v>190</v>
      </c>
      <c r="B880" s="9" t="s">
        <v>206</v>
      </c>
      <c r="C880" s="9">
        <v>1275.5039999999999</v>
      </c>
    </row>
    <row r="881" spans="1:3" x14ac:dyDescent="0.25">
      <c r="A881" s="9" t="s">
        <v>190</v>
      </c>
      <c r="B881" s="9" t="s">
        <v>208</v>
      </c>
      <c r="C881" s="9">
        <v>1743.55</v>
      </c>
    </row>
    <row r="882" spans="1:3" x14ac:dyDescent="0.25">
      <c r="A882" s="9" t="s">
        <v>190</v>
      </c>
      <c r="B882" s="9" t="s">
        <v>230</v>
      </c>
      <c r="C882" s="9">
        <v>24.5806</v>
      </c>
    </row>
    <row r="883" spans="1:3" x14ac:dyDescent="0.25">
      <c r="A883" s="9" t="s">
        <v>190</v>
      </c>
      <c r="B883" s="9" t="s">
        <v>213</v>
      </c>
      <c r="C883" s="9">
        <v>304.55259999999998</v>
      </c>
    </row>
    <row r="884" spans="1:3" x14ac:dyDescent="0.25">
      <c r="A884" s="9" t="s">
        <v>191</v>
      </c>
      <c r="B884" s="9" t="s">
        <v>203</v>
      </c>
      <c r="C884" s="9">
        <v>12007.06</v>
      </c>
    </row>
    <row r="885" spans="1:3" x14ac:dyDescent="0.25">
      <c r="A885" s="9" t="s">
        <v>191</v>
      </c>
      <c r="B885" s="9" t="s">
        <v>205</v>
      </c>
      <c r="C885" s="9">
        <v>214.1611</v>
      </c>
    </row>
    <row r="886" spans="1:3" x14ac:dyDescent="0.25">
      <c r="A886" s="9" t="s">
        <v>191</v>
      </c>
      <c r="B886" s="9" t="s">
        <v>206</v>
      </c>
      <c r="C886" s="9">
        <v>185.62629999999999</v>
      </c>
    </row>
    <row r="887" spans="1:3" x14ac:dyDescent="0.25">
      <c r="A887" s="9" t="s">
        <v>191</v>
      </c>
      <c r="B887" s="9" t="s">
        <v>208</v>
      </c>
      <c r="C887" s="9">
        <v>945.46230000000003</v>
      </c>
    </row>
    <row r="888" spans="1:3" x14ac:dyDescent="0.25">
      <c r="A888" s="9" t="s">
        <v>191</v>
      </c>
      <c r="B888" s="9" t="s">
        <v>230</v>
      </c>
      <c r="C888" s="9">
        <v>830.37919999999997</v>
      </c>
    </row>
    <row r="889" spans="1:3" x14ac:dyDescent="0.25">
      <c r="A889" s="9" t="s">
        <v>191</v>
      </c>
      <c r="B889" s="9" t="s">
        <v>213</v>
      </c>
      <c r="C889" s="9">
        <v>2009.328</v>
      </c>
    </row>
    <row r="890" spans="1:3" x14ac:dyDescent="0.25">
      <c r="A890" s="9" t="s">
        <v>192</v>
      </c>
      <c r="B890" s="9" t="s">
        <v>203</v>
      </c>
      <c r="C890" s="9">
        <v>5412.7479999999996</v>
      </c>
    </row>
    <row r="891" spans="1:3" x14ac:dyDescent="0.25">
      <c r="A891" s="9" t="s">
        <v>192</v>
      </c>
      <c r="B891" s="9" t="s">
        <v>205</v>
      </c>
      <c r="C891" s="9">
        <v>757.89179999999999</v>
      </c>
    </row>
    <row r="892" spans="1:3" x14ac:dyDescent="0.25">
      <c r="A892" s="9" t="s">
        <v>192</v>
      </c>
      <c r="B892" s="9" t="s">
        <v>206</v>
      </c>
      <c r="C892" s="9">
        <v>144.5993</v>
      </c>
    </row>
    <row r="893" spans="1:3" x14ac:dyDescent="0.25">
      <c r="A893" s="9" t="s">
        <v>192</v>
      </c>
      <c r="B893" s="9" t="s">
        <v>208</v>
      </c>
      <c r="C893" s="9">
        <v>86.387209999999996</v>
      </c>
    </row>
    <row r="894" spans="1:3" x14ac:dyDescent="0.25">
      <c r="A894" s="9" t="s">
        <v>192</v>
      </c>
      <c r="B894" s="9" t="s">
        <v>230</v>
      </c>
      <c r="C894" s="9">
        <v>7158.0789999999997</v>
      </c>
    </row>
    <row r="895" spans="1:3" x14ac:dyDescent="0.25">
      <c r="A895" s="9" t="s">
        <v>192</v>
      </c>
      <c r="B895" s="9" t="s">
        <v>213</v>
      </c>
      <c r="C895" s="9">
        <v>3167.6790000000001</v>
      </c>
    </row>
    <row r="896" spans="1:3" x14ac:dyDescent="0.25">
      <c r="A896" s="9" t="s">
        <v>193</v>
      </c>
      <c r="B896" s="9" t="s">
        <v>203</v>
      </c>
      <c r="C896" s="9">
        <v>100.4057</v>
      </c>
    </row>
    <row r="897" spans="1:3" x14ac:dyDescent="0.25">
      <c r="A897" s="9" t="s">
        <v>193</v>
      </c>
      <c r="B897" s="9" t="s">
        <v>205</v>
      </c>
      <c r="C897" s="9">
        <v>1.0769230000000001</v>
      </c>
    </row>
    <row r="898" spans="1:3" x14ac:dyDescent="0.25">
      <c r="A898" s="9" t="s">
        <v>193</v>
      </c>
      <c r="B898" s="9" t="s">
        <v>206</v>
      </c>
      <c r="C898" s="9">
        <v>1.4223030000000001</v>
      </c>
    </row>
    <row r="899" spans="1:3" x14ac:dyDescent="0.25">
      <c r="A899" s="9" t="s">
        <v>193</v>
      </c>
      <c r="B899" s="9" t="s">
        <v>208</v>
      </c>
      <c r="C899" s="9">
        <v>10.58695</v>
      </c>
    </row>
    <row r="900" spans="1:3" x14ac:dyDescent="0.25">
      <c r="A900" s="9" t="s">
        <v>193</v>
      </c>
      <c r="B900" s="9" t="s">
        <v>230</v>
      </c>
      <c r="C900" s="9">
        <v>17.523859999999999</v>
      </c>
    </row>
    <row r="901" spans="1:3" x14ac:dyDescent="0.25">
      <c r="A901" s="9" t="s">
        <v>193</v>
      </c>
      <c r="B901" s="9" t="s">
        <v>213</v>
      </c>
      <c r="C901" s="9">
        <v>4.5079609999999999</v>
      </c>
    </row>
    <row r="902" spans="1:3" x14ac:dyDescent="0.25">
      <c r="A902" s="9" t="s">
        <v>194</v>
      </c>
      <c r="B902" s="9" t="s">
        <v>203</v>
      </c>
      <c r="C902" s="9">
        <v>737.43669999999997</v>
      </c>
    </row>
    <row r="903" spans="1:3" x14ac:dyDescent="0.25">
      <c r="A903" s="9" t="s">
        <v>194</v>
      </c>
      <c r="B903" s="9" t="s">
        <v>205</v>
      </c>
      <c r="C903" s="9">
        <v>75.080629999999999</v>
      </c>
    </row>
    <row r="904" spans="1:3" x14ac:dyDescent="0.25">
      <c r="A904" s="9" t="s">
        <v>194</v>
      </c>
      <c r="B904" s="9" t="s">
        <v>206</v>
      </c>
      <c r="C904" s="9">
        <v>1325.3409999999999</v>
      </c>
    </row>
    <row r="905" spans="1:3" x14ac:dyDescent="0.25">
      <c r="A905" s="9" t="s">
        <v>194</v>
      </c>
      <c r="B905" s="9" t="s">
        <v>208</v>
      </c>
      <c r="C905" s="9">
        <v>365.1148</v>
      </c>
    </row>
    <row r="906" spans="1:3" x14ac:dyDescent="0.25">
      <c r="A906" s="9" t="s">
        <v>194</v>
      </c>
      <c r="B906" s="9" t="s">
        <v>213</v>
      </c>
      <c r="C906" s="9">
        <v>500.76909999999998</v>
      </c>
    </row>
    <row r="907" spans="1:3" x14ac:dyDescent="0.25">
      <c r="A907" s="9" t="s">
        <v>195</v>
      </c>
      <c r="B907" s="9" t="s">
        <v>203</v>
      </c>
      <c r="C907" s="9">
        <v>10858.24</v>
      </c>
    </row>
    <row r="908" spans="1:3" x14ac:dyDescent="0.25">
      <c r="A908" s="9" t="s">
        <v>195</v>
      </c>
      <c r="B908" s="9" t="s">
        <v>205</v>
      </c>
      <c r="C908" s="9">
        <v>546.27880000000005</v>
      </c>
    </row>
    <row r="909" spans="1:3" x14ac:dyDescent="0.25">
      <c r="A909" s="9" t="s">
        <v>195</v>
      </c>
      <c r="B909" s="9" t="s">
        <v>206</v>
      </c>
      <c r="C909" s="9">
        <v>4167.5870000000004</v>
      </c>
    </row>
    <row r="910" spans="1:3" x14ac:dyDescent="0.25">
      <c r="A910" s="9" t="s">
        <v>195</v>
      </c>
      <c r="B910" s="9" t="s">
        <v>208</v>
      </c>
      <c r="C910" s="9">
        <v>635.72929999999997</v>
      </c>
    </row>
    <row r="911" spans="1:3" x14ac:dyDescent="0.25">
      <c r="A911" s="9" t="s">
        <v>195</v>
      </c>
      <c r="B911" s="9" t="s">
        <v>230</v>
      </c>
      <c r="C911" s="9">
        <v>481.09120000000001</v>
      </c>
    </row>
    <row r="912" spans="1:3" x14ac:dyDescent="0.25">
      <c r="A912" s="9" t="s">
        <v>195</v>
      </c>
      <c r="B912" s="9" t="s">
        <v>213</v>
      </c>
      <c r="C912" s="9">
        <v>2077.752</v>
      </c>
    </row>
    <row r="913" spans="1:3" x14ac:dyDescent="0.25">
      <c r="A913" s="9" t="s">
        <v>196</v>
      </c>
      <c r="B913" s="9" t="s">
        <v>203</v>
      </c>
      <c r="C913" s="9">
        <v>1450.6420000000001</v>
      </c>
    </row>
    <row r="914" spans="1:3" x14ac:dyDescent="0.25">
      <c r="A914" s="9" t="s">
        <v>196</v>
      </c>
      <c r="B914" s="9" t="s">
        <v>205</v>
      </c>
      <c r="C914" s="9">
        <v>106.5587</v>
      </c>
    </row>
    <row r="915" spans="1:3" x14ac:dyDescent="0.25">
      <c r="A915" s="9" t="s">
        <v>196</v>
      </c>
      <c r="B915" s="9" t="s">
        <v>206</v>
      </c>
      <c r="C915" s="9">
        <v>202.32589999999999</v>
      </c>
    </row>
    <row r="916" spans="1:3" x14ac:dyDescent="0.25">
      <c r="A916" s="9" t="s">
        <v>196</v>
      </c>
      <c r="B916" s="9" t="s">
        <v>208</v>
      </c>
      <c r="C916" s="9">
        <v>154.3098</v>
      </c>
    </row>
    <row r="917" spans="1:3" x14ac:dyDescent="0.25">
      <c r="A917" s="9" t="s">
        <v>196</v>
      </c>
      <c r="B917" s="9" t="s">
        <v>230</v>
      </c>
      <c r="C917" s="9">
        <v>64.385140000000007</v>
      </c>
    </row>
    <row r="918" spans="1:3" x14ac:dyDescent="0.25">
      <c r="A918" s="9" t="s">
        <v>196</v>
      </c>
      <c r="B918" s="9" t="s">
        <v>213</v>
      </c>
      <c r="C918" s="9">
        <v>353.30619999999999</v>
      </c>
    </row>
    <row r="919" spans="1:3" x14ac:dyDescent="0.25">
      <c r="A919" s="9" t="s">
        <v>197</v>
      </c>
      <c r="B919" s="9" t="s">
        <v>203</v>
      </c>
      <c r="C919" s="9">
        <v>3710.7840000000001</v>
      </c>
    </row>
    <row r="920" spans="1:3" x14ac:dyDescent="0.25">
      <c r="A920" s="9" t="s">
        <v>197</v>
      </c>
      <c r="B920" s="9" t="s">
        <v>205</v>
      </c>
      <c r="C920" s="9">
        <v>68.189329999999998</v>
      </c>
    </row>
    <row r="921" spans="1:3" x14ac:dyDescent="0.25">
      <c r="A921" s="9" t="s">
        <v>197</v>
      </c>
      <c r="B921" s="9" t="s">
        <v>206</v>
      </c>
      <c r="C921" s="9">
        <v>347.67259999999999</v>
      </c>
    </row>
    <row r="922" spans="1:3" x14ac:dyDescent="0.25">
      <c r="A922" s="9" t="s">
        <v>197</v>
      </c>
      <c r="B922" s="9" t="s">
        <v>208</v>
      </c>
      <c r="C922" s="9">
        <v>667.94100000000003</v>
      </c>
    </row>
    <row r="923" spans="1:3" x14ac:dyDescent="0.25">
      <c r="A923" s="9" t="s">
        <v>197</v>
      </c>
      <c r="B923" s="9" t="s">
        <v>230</v>
      </c>
      <c r="C923" s="9">
        <v>140.76499999999999</v>
      </c>
    </row>
    <row r="924" spans="1:3" x14ac:dyDescent="0.25">
      <c r="A924" s="9" t="s">
        <v>197</v>
      </c>
      <c r="B924" s="9" t="s">
        <v>213</v>
      </c>
      <c r="C924" s="9">
        <v>342.06740000000002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selection activeCell="L2" sqref="L2:P2"/>
    </sheetView>
  </sheetViews>
  <sheetFormatPr defaultRowHeight="15" x14ac:dyDescent="0.25"/>
  <cols>
    <col min="3" max="3" width="9.5703125" bestFit="1" customWidth="1"/>
    <col min="4" max="4" width="9.5703125" customWidth="1"/>
  </cols>
  <sheetData>
    <row r="1" spans="1:12" x14ac:dyDescent="0.25">
      <c r="C1" s="7">
        <f>MIN(C3:C152)</f>
        <v>2.5483100000000002E-2</v>
      </c>
      <c r="D1" s="7"/>
    </row>
    <row r="2" spans="1:12" x14ac:dyDescent="0.25">
      <c r="A2" t="s">
        <v>33</v>
      </c>
      <c r="B2" s="10" t="s">
        <v>246</v>
      </c>
      <c r="C2" s="10" t="s">
        <v>247</v>
      </c>
      <c r="D2" s="11"/>
      <c r="F2" s="12"/>
      <c r="G2" s="12" t="s">
        <v>248</v>
      </c>
      <c r="H2" s="12" t="s">
        <v>249</v>
      </c>
      <c r="I2" s="12" t="s">
        <v>250</v>
      </c>
      <c r="J2" s="12" t="s">
        <v>251</v>
      </c>
      <c r="K2" s="12" t="s">
        <v>252</v>
      </c>
      <c r="L2" s="12" t="s">
        <v>253</v>
      </c>
    </row>
    <row r="3" spans="1:12" x14ac:dyDescent="0.25">
      <c r="A3" t="s">
        <v>42</v>
      </c>
      <c r="B3" s="4">
        <v>0.1654832</v>
      </c>
      <c r="C3" s="3">
        <v>15.928660000000001</v>
      </c>
      <c r="D3" s="3"/>
      <c r="E3" s="13"/>
      <c r="F3" s="14" t="s">
        <v>41</v>
      </c>
      <c r="G3" s="15">
        <v>1E-3</v>
      </c>
      <c r="H3" s="16">
        <v>2.5483100000000002E-2</v>
      </c>
      <c r="I3" s="15">
        <v>0.18</v>
      </c>
      <c r="J3" s="10">
        <v>0.25</v>
      </c>
      <c r="K3" s="10">
        <v>0.04</v>
      </c>
      <c r="L3" s="10">
        <v>1.4999999999999999E-2</v>
      </c>
    </row>
    <row r="4" spans="1:12" x14ac:dyDescent="0.25">
      <c r="A4" t="s">
        <v>43</v>
      </c>
      <c r="B4" s="4">
        <v>8.0610299999999996E-2</v>
      </c>
      <c r="C4" s="3">
        <v>6.4079269999999999</v>
      </c>
      <c r="D4" s="3"/>
      <c r="E4" s="13"/>
      <c r="F4" s="10" t="s">
        <v>42</v>
      </c>
      <c r="G4" s="15">
        <f>IF(B3&gt;0,B3,0.005)</f>
        <v>0.1654832</v>
      </c>
      <c r="H4" s="16">
        <v>15.928660000000001</v>
      </c>
      <c r="I4" s="15">
        <v>0.16</v>
      </c>
      <c r="J4" s="10">
        <v>0.25</v>
      </c>
      <c r="K4" s="10">
        <v>0.04</v>
      </c>
      <c r="L4" s="10">
        <v>1.4999999999999999E-2</v>
      </c>
    </row>
    <row r="5" spans="1:12" x14ac:dyDescent="0.25">
      <c r="A5" t="s">
        <v>44</v>
      </c>
      <c r="B5" s="4">
        <v>7.5592199999999998E-2</v>
      </c>
      <c r="C5" s="3">
        <v>161.102</v>
      </c>
      <c r="D5" s="3"/>
      <c r="E5" s="13"/>
      <c r="F5" s="10" t="s">
        <v>43</v>
      </c>
      <c r="G5" s="15">
        <f t="shared" ref="G5:G35" si="0">IF(B4&gt;0,B4,0.005)</f>
        <v>8.0610299999999996E-2</v>
      </c>
      <c r="H5" s="16">
        <v>6.4079269999999999</v>
      </c>
      <c r="I5" s="15">
        <v>0.1</v>
      </c>
      <c r="J5" s="10">
        <v>0.15</v>
      </c>
      <c r="K5" s="10"/>
      <c r="L5" s="10"/>
    </row>
    <row r="6" spans="1:12" x14ac:dyDescent="0.25">
      <c r="A6" t="s">
        <v>45</v>
      </c>
      <c r="B6" s="4">
        <v>0.1483573</v>
      </c>
      <c r="C6" s="3">
        <v>3.8400509999999999</v>
      </c>
      <c r="D6" s="3"/>
      <c r="E6" s="13"/>
      <c r="F6" s="10" t="s">
        <v>44</v>
      </c>
      <c r="G6" s="15">
        <f t="shared" si="0"/>
        <v>7.5592199999999998E-2</v>
      </c>
      <c r="H6" s="16">
        <v>161.102</v>
      </c>
      <c r="I6" s="15">
        <v>0.13</v>
      </c>
      <c r="J6" s="10">
        <v>0.13</v>
      </c>
      <c r="K6" s="10">
        <v>0.1</v>
      </c>
      <c r="L6" s="10">
        <v>0.04</v>
      </c>
    </row>
    <row r="7" spans="1:12" x14ac:dyDescent="0.25">
      <c r="A7" t="s">
        <v>46</v>
      </c>
      <c r="B7" s="4">
        <v>-3.6910699999999998E-2</v>
      </c>
      <c r="C7" s="3">
        <v>735.05020000000002</v>
      </c>
      <c r="D7" s="3"/>
      <c r="E7" s="13"/>
      <c r="F7" s="10" t="s">
        <v>45</v>
      </c>
      <c r="G7" s="15">
        <f t="shared" si="0"/>
        <v>0.1483573</v>
      </c>
      <c r="H7" s="16">
        <v>3.8400509999999999</v>
      </c>
      <c r="I7" s="15">
        <v>0.15</v>
      </c>
      <c r="J7" s="10">
        <v>0.15</v>
      </c>
      <c r="K7" s="10"/>
      <c r="L7" s="10"/>
    </row>
    <row r="8" spans="1:12" x14ac:dyDescent="0.25">
      <c r="A8" t="s">
        <v>47</v>
      </c>
      <c r="B8" s="4">
        <v>1.7305899999999999E-2</v>
      </c>
      <c r="C8" s="3">
        <v>123.21850000000001</v>
      </c>
      <c r="D8" s="3"/>
      <c r="E8" s="13"/>
      <c r="F8" s="10" t="s">
        <v>46</v>
      </c>
      <c r="G8" s="15">
        <f t="shared" si="0"/>
        <v>5.0000000000000001E-3</v>
      </c>
      <c r="H8" s="16">
        <v>735.05020000000002</v>
      </c>
      <c r="I8" s="15">
        <v>0.1</v>
      </c>
      <c r="J8" s="10">
        <v>0.15</v>
      </c>
      <c r="K8" s="10"/>
      <c r="L8" s="10"/>
    </row>
    <row r="9" spans="1:12" x14ac:dyDescent="0.25">
      <c r="A9" t="s">
        <v>48</v>
      </c>
      <c r="B9" s="4">
        <v>0.1009864</v>
      </c>
      <c r="C9" s="3">
        <v>4.7345110000000004</v>
      </c>
      <c r="D9" s="3"/>
      <c r="E9" s="13"/>
      <c r="F9" s="10" t="s">
        <v>47</v>
      </c>
      <c r="G9" s="15">
        <f t="shared" si="0"/>
        <v>1.7305899999999999E-2</v>
      </c>
      <c r="H9" s="16">
        <v>123.21850000000001</v>
      </c>
      <c r="I9" s="15">
        <v>0.1</v>
      </c>
      <c r="J9" s="10">
        <v>0.15</v>
      </c>
      <c r="K9" s="10"/>
      <c r="L9" s="10"/>
    </row>
    <row r="10" spans="1:12" x14ac:dyDescent="0.25">
      <c r="A10" t="s">
        <v>49</v>
      </c>
      <c r="B10" s="4">
        <v>0.12092410000000001</v>
      </c>
      <c r="C10" s="3">
        <v>2.4727260000000002</v>
      </c>
      <c r="D10" s="3"/>
      <c r="E10" s="13"/>
      <c r="F10" s="10" t="s">
        <v>48</v>
      </c>
      <c r="G10" s="15">
        <f t="shared" si="0"/>
        <v>0.1009864</v>
      </c>
      <c r="H10" s="16">
        <v>4.7345110000000004</v>
      </c>
      <c r="I10" s="15">
        <v>0.15</v>
      </c>
      <c r="J10" s="10">
        <v>0.15</v>
      </c>
      <c r="K10" s="10"/>
      <c r="L10" s="10"/>
    </row>
    <row r="11" spans="1:12" x14ac:dyDescent="0.25">
      <c r="A11" t="s">
        <v>50</v>
      </c>
      <c r="B11" s="4">
        <v>6.0713799999999998E-2</v>
      </c>
      <c r="C11" s="3">
        <v>7.3158469999999998</v>
      </c>
      <c r="D11" s="3"/>
      <c r="E11" s="13"/>
      <c r="F11" s="10" t="s">
        <v>49</v>
      </c>
      <c r="G11" s="15">
        <f t="shared" si="0"/>
        <v>0.12092410000000001</v>
      </c>
      <c r="H11" s="16">
        <v>2.4727260000000002</v>
      </c>
      <c r="I11" s="15">
        <v>0.16</v>
      </c>
      <c r="J11" s="10">
        <v>0.25</v>
      </c>
      <c r="K11" s="10">
        <v>0.04</v>
      </c>
      <c r="L11" s="10">
        <v>1.4999999999999999E-2</v>
      </c>
    </row>
    <row r="12" spans="1:12" x14ac:dyDescent="0.25">
      <c r="A12" t="s">
        <v>51</v>
      </c>
      <c r="B12" s="4">
        <v>-2.3461900000000001E-2</v>
      </c>
      <c r="C12" s="3">
        <v>8.8233750000000004</v>
      </c>
      <c r="D12" s="3"/>
      <c r="E12" s="13"/>
      <c r="F12" s="10" t="s">
        <v>50</v>
      </c>
      <c r="G12" s="15">
        <f t="shared" si="0"/>
        <v>6.0713799999999998E-2</v>
      </c>
      <c r="H12" s="16">
        <v>7.3158469999999998</v>
      </c>
      <c r="I12" s="15">
        <v>0.16</v>
      </c>
      <c r="J12" s="10">
        <v>0.25</v>
      </c>
      <c r="K12" s="10">
        <v>0.04</v>
      </c>
      <c r="L12" s="10">
        <v>1.4999999999999999E-2</v>
      </c>
    </row>
    <row r="13" spans="1:12" x14ac:dyDescent="0.25">
      <c r="A13" t="s">
        <v>52</v>
      </c>
      <c r="B13" s="4">
        <v>-4.7404999999999999E-3</v>
      </c>
      <c r="C13" s="3">
        <v>40.799790000000002</v>
      </c>
      <c r="D13" s="3"/>
      <c r="E13" s="11"/>
      <c r="F13" s="10" t="s">
        <v>51</v>
      </c>
      <c r="G13" s="15">
        <f t="shared" si="0"/>
        <v>5.0000000000000001E-3</v>
      </c>
      <c r="H13" s="16">
        <v>8.8233750000000004</v>
      </c>
      <c r="I13" s="15">
        <v>0.16</v>
      </c>
      <c r="J13" s="10">
        <v>0.25</v>
      </c>
      <c r="K13" s="10">
        <v>0.04</v>
      </c>
      <c r="L13" s="10">
        <v>1.4999999999999999E-2</v>
      </c>
    </row>
    <row r="14" spans="1:12" x14ac:dyDescent="0.25">
      <c r="A14" t="s">
        <v>53</v>
      </c>
      <c r="B14" s="4">
        <v>-6.2610600000000002E-2</v>
      </c>
      <c r="C14" s="3">
        <v>24.26202</v>
      </c>
      <c r="D14" s="3"/>
      <c r="E14" s="13"/>
      <c r="F14" s="10" t="s">
        <v>52</v>
      </c>
      <c r="G14" s="15">
        <f t="shared" si="0"/>
        <v>5.0000000000000001E-3</v>
      </c>
      <c r="H14" s="16">
        <v>40.799790000000002</v>
      </c>
      <c r="I14" s="15">
        <v>0.12</v>
      </c>
      <c r="J14" s="10">
        <v>0.25</v>
      </c>
      <c r="K14" s="10">
        <v>0.04</v>
      </c>
      <c r="L14" s="10">
        <v>1.4999999999999999E-2</v>
      </c>
    </row>
    <row r="15" spans="1:12" x14ac:dyDescent="0.25">
      <c r="A15" t="s">
        <v>54</v>
      </c>
      <c r="B15" s="4">
        <v>0.1107889</v>
      </c>
      <c r="C15" s="3">
        <v>10.192460000000001</v>
      </c>
      <c r="D15" s="3"/>
      <c r="E15" s="13"/>
      <c r="F15" s="10" t="s">
        <v>53</v>
      </c>
      <c r="G15" s="15">
        <f t="shared" si="0"/>
        <v>5.0000000000000001E-3</v>
      </c>
      <c r="H15" s="16">
        <v>24.26202</v>
      </c>
      <c r="I15" s="15">
        <v>0.1</v>
      </c>
      <c r="J15" s="10">
        <v>0.15</v>
      </c>
      <c r="K15" s="10"/>
      <c r="L15" s="10"/>
    </row>
    <row r="16" spans="1:12" x14ac:dyDescent="0.25">
      <c r="A16" t="s">
        <v>55</v>
      </c>
      <c r="B16" s="4">
        <v>8.2556099999999993E-2</v>
      </c>
      <c r="C16" s="3">
        <v>23.303180000000001</v>
      </c>
      <c r="D16" s="3"/>
      <c r="E16" s="13"/>
      <c r="F16" s="10" t="s">
        <v>54</v>
      </c>
      <c r="G16" s="15">
        <f t="shared" si="0"/>
        <v>0.1107889</v>
      </c>
      <c r="H16" s="16">
        <v>10.192460000000001</v>
      </c>
      <c r="I16" s="15">
        <v>0.15</v>
      </c>
      <c r="J16" s="10">
        <v>0.15</v>
      </c>
      <c r="K16" s="10"/>
      <c r="L16" s="10"/>
    </row>
    <row r="17" spans="1:12" x14ac:dyDescent="0.25">
      <c r="A17" t="s">
        <v>56</v>
      </c>
      <c r="B17" s="4">
        <v>1.7518800000000001E-2</v>
      </c>
      <c r="C17" s="3">
        <v>223.59370000000001</v>
      </c>
      <c r="D17" s="3"/>
      <c r="E17" s="13"/>
      <c r="F17" s="10" t="s">
        <v>55</v>
      </c>
      <c r="G17" s="15">
        <f t="shared" si="0"/>
        <v>8.2556099999999993E-2</v>
      </c>
      <c r="H17" s="16">
        <v>23.303180000000001</v>
      </c>
      <c r="I17" s="15">
        <v>0.13333333333333333</v>
      </c>
      <c r="J17" s="10">
        <v>0.15</v>
      </c>
      <c r="K17" s="10"/>
      <c r="L17" s="10"/>
    </row>
    <row r="18" spans="1:12" x14ac:dyDescent="0.25">
      <c r="A18" t="s">
        <v>57</v>
      </c>
      <c r="B18" s="4">
        <v>2.8876200000000001E-2</v>
      </c>
      <c r="C18" s="3">
        <v>1.317231</v>
      </c>
      <c r="D18" s="3"/>
      <c r="E18" s="11"/>
      <c r="F18" s="10" t="s">
        <v>56</v>
      </c>
      <c r="G18" s="15">
        <f t="shared" si="0"/>
        <v>1.7518800000000001E-2</v>
      </c>
      <c r="H18" s="16">
        <v>223.59370000000001</v>
      </c>
      <c r="I18" s="15">
        <v>0.1</v>
      </c>
      <c r="J18" s="10">
        <v>0.15</v>
      </c>
      <c r="K18" s="10"/>
      <c r="L18" s="10"/>
    </row>
    <row r="19" spans="1:12" x14ac:dyDescent="0.25">
      <c r="A19" t="s">
        <v>58</v>
      </c>
      <c r="B19" s="4">
        <v>-4.8313999999999996E-3</v>
      </c>
      <c r="C19" s="3">
        <v>12.6577</v>
      </c>
      <c r="D19" s="3"/>
      <c r="E19" s="13"/>
      <c r="F19" s="10" t="s">
        <v>57</v>
      </c>
      <c r="G19" s="15">
        <f t="shared" si="0"/>
        <v>2.8876200000000001E-2</v>
      </c>
      <c r="H19" s="16">
        <v>1.317231</v>
      </c>
      <c r="I19" s="15">
        <v>0.15</v>
      </c>
      <c r="J19" s="10">
        <v>0.13</v>
      </c>
      <c r="K19" s="10">
        <v>0.1</v>
      </c>
      <c r="L19" s="10">
        <v>0.04</v>
      </c>
    </row>
    <row r="20" spans="1:12" x14ac:dyDescent="0.25">
      <c r="A20" t="s">
        <v>59</v>
      </c>
      <c r="B20" s="4">
        <v>1.52286E-2</v>
      </c>
      <c r="C20" s="3">
        <v>699.78769999999997</v>
      </c>
      <c r="D20" s="3"/>
      <c r="E20" s="13"/>
      <c r="F20" s="10" t="s">
        <v>58</v>
      </c>
      <c r="G20" s="15">
        <f t="shared" si="0"/>
        <v>5.0000000000000001E-3</v>
      </c>
      <c r="H20" s="16">
        <v>12.6577</v>
      </c>
      <c r="I20" s="15">
        <v>0.15</v>
      </c>
      <c r="J20" s="10">
        <v>0.13</v>
      </c>
      <c r="K20" s="10">
        <v>0.1</v>
      </c>
      <c r="L20" s="10">
        <v>0.04</v>
      </c>
    </row>
    <row r="21" spans="1:12" x14ac:dyDescent="0.25">
      <c r="A21" t="s">
        <v>60</v>
      </c>
      <c r="B21" s="4">
        <v>-1.4579399999999999E-2</v>
      </c>
      <c r="C21" s="3">
        <v>5.4068400000000003E-2</v>
      </c>
      <c r="D21" s="3"/>
      <c r="E21" s="13"/>
      <c r="F21" s="10" t="s">
        <v>59</v>
      </c>
      <c r="G21" s="15">
        <f t="shared" si="0"/>
        <v>1.52286E-2</v>
      </c>
      <c r="H21" s="16">
        <v>699.78769999999997</v>
      </c>
      <c r="I21" s="15">
        <v>0.13</v>
      </c>
      <c r="J21" s="10">
        <v>0.13</v>
      </c>
      <c r="K21" s="10">
        <v>0.1</v>
      </c>
      <c r="L21" s="10">
        <v>0.04</v>
      </c>
    </row>
    <row r="22" spans="1:12" x14ac:dyDescent="0.25">
      <c r="A22" t="s">
        <v>61</v>
      </c>
      <c r="B22" s="4">
        <v>-9.875000000000001E-4</v>
      </c>
      <c r="C22" s="3">
        <v>10.27796</v>
      </c>
      <c r="D22" s="3"/>
      <c r="E22" s="13"/>
      <c r="F22" s="10" t="s">
        <v>60</v>
      </c>
      <c r="G22" s="15">
        <f t="shared" si="0"/>
        <v>5.0000000000000001E-3</v>
      </c>
      <c r="H22" s="16">
        <v>5.4068400000000003E-2</v>
      </c>
      <c r="I22" s="15">
        <v>0.18</v>
      </c>
      <c r="J22" s="10">
        <v>0.25</v>
      </c>
      <c r="K22" s="10">
        <v>0.04</v>
      </c>
      <c r="L22" s="10">
        <v>1.4999999999999999E-2</v>
      </c>
    </row>
    <row r="23" spans="1:12" x14ac:dyDescent="0.25">
      <c r="A23" t="s">
        <v>62</v>
      </c>
      <c r="B23" s="4">
        <v>2.14173E-2</v>
      </c>
      <c r="C23" s="3">
        <v>4.3539060000000003</v>
      </c>
      <c r="D23" s="3"/>
      <c r="E23" s="13"/>
      <c r="F23" s="10" t="s">
        <v>61</v>
      </c>
      <c r="G23" s="15">
        <f t="shared" si="0"/>
        <v>5.0000000000000001E-3</v>
      </c>
      <c r="H23" s="16">
        <v>10.27796</v>
      </c>
      <c r="I23" s="15">
        <v>0.16</v>
      </c>
      <c r="J23" s="10">
        <v>0.25</v>
      </c>
      <c r="K23" s="10">
        <v>0.04</v>
      </c>
      <c r="L23" s="10">
        <v>1.4999999999999999E-2</v>
      </c>
    </row>
    <row r="24" spans="1:12" x14ac:dyDescent="0.25">
      <c r="A24" t="s">
        <v>63</v>
      </c>
      <c r="B24" s="4">
        <v>-1.34068E-2</v>
      </c>
      <c r="C24" s="3">
        <v>663.12720000000002</v>
      </c>
      <c r="D24" s="3"/>
      <c r="E24" s="13"/>
      <c r="F24" s="10" t="s">
        <v>62</v>
      </c>
      <c r="G24" s="15">
        <f t="shared" si="0"/>
        <v>2.14173E-2</v>
      </c>
      <c r="H24" s="16">
        <v>4.3539060000000003</v>
      </c>
      <c r="I24" s="15">
        <v>0.16</v>
      </c>
      <c r="J24" s="10">
        <v>0.25</v>
      </c>
      <c r="K24" s="10">
        <v>0.04</v>
      </c>
      <c r="L24" s="10">
        <v>1.4999999999999999E-2</v>
      </c>
    </row>
    <row r="25" spans="1:12" x14ac:dyDescent="0.25">
      <c r="A25" t="s">
        <v>64</v>
      </c>
      <c r="B25" s="4">
        <v>-1.73244E-2</v>
      </c>
      <c r="C25" s="3">
        <v>60.787280000000003</v>
      </c>
      <c r="D25" s="3"/>
      <c r="E25" s="13"/>
      <c r="F25" s="10" t="s">
        <v>63</v>
      </c>
      <c r="G25" s="15">
        <f t="shared" si="0"/>
        <v>5.0000000000000001E-3</v>
      </c>
      <c r="H25" s="16">
        <v>663.12720000000002</v>
      </c>
      <c r="I25" s="15">
        <v>0.1</v>
      </c>
      <c r="J25" s="10">
        <v>0.15</v>
      </c>
      <c r="K25" s="10"/>
      <c r="L25" s="10"/>
    </row>
    <row r="26" spans="1:12" x14ac:dyDescent="0.25">
      <c r="A26" t="s">
        <v>65</v>
      </c>
      <c r="B26" s="4">
        <v>9.5076999999999995E-2</v>
      </c>
      <c r="C26" s="3">
        <v>1183.596</v>
      </c>
      <c r="D26" s="3"/>
      <c r="E26" s="13"/>
      <c r="F26" s="10" t="s">
        <v>64</v>
      </c>
      <c r="G26" s="15">
        <f t="shared" si="0"/>
        <v>5.0000000000000001E-3</v>
      </c>
      <c r="H26" s="16">
        <v>60.787280000000003</v>
      </c>
      <c r="I26" s="15">
        <v>0.13</v>
      </c>
      <c r="J26" s="10">
        <v>0.13</v>
      </c>
      <c r="K26" s="10">
        <v>0.1</v>
      </c>
      <c r="L26" s="10">
        <v>0.04</v>
      </c>
    </row>
    <row r="27" spans="1:12" x14ac:dyDescent="0.25">
      <c r="A27" t="s">
        <v>66</v>
      </c>
      <c r="B27" s="4">
        <v>-1.3121000000000001E-2</v>
      </c>
      <c r="C27" s="3">
        <v>67.696430000000007</v>
      </c>
      <c r="D27" s="3"/>
      <c r="E27" s="11"/>
      <c r="F27" s="10" t="s">
        <v>65</v>
      </c>
      <c r="G27" s="15">
        <f t="shared" si="0"/>
        <v>9.5076999999999995E-2</v>
      </c>
      <c r="H27" s="16">
        <v>1183.596</v>
      </c>
      <c r="I27" s="15">
        <v>0.12</v>
      </c>
      <c r="J27" s="10">
        <v>0.15</v>
      </c>
      <c r="K27" s="10">
        <v>0.08</v>
      </c>
      <c r="L27" s="10">
        <v>0.09</v>
      </c>
    </row>
    <row r="28" spans="1:12" x14ac:dyDescent="0.25">
      <c r="A28" t="s">
        <v>67</v>
      </c>
      <c r="B28" s="4">
        <v>-2.9601499999999999E-2</v>
      </c>
      <c r="C28" s="3">
        <v>23.18675</v>
      </c>
      <c r="D28" s="3"/>
      <c r="E28" s="13"/>
      <c r="F28" s="10" t="s">
        <v>66</v>
      </c>
      <c r="G28" s="15">
        <f t="shared" si="0"/>
        <v>5.0000000000000001E-3</v>
      </c>
      <c r="H28" s="16">
        <v>67.696430000000007</v>
      </c>
      <c r="I28" s="15">
        <v>0.1</v>
      </c>
      <c r="J28" s="10">
        <v>0.15</v>
      </c>
      <c r="K28" s="10"/>
      <c r="L28" s="10"/>
    </row>
    <row r="29" spans="1:12" x14ac:dyDescent="0.25">
      <c r="A29" t="s">
        <v>68</v>
      </c>
      <c r="B29" s="4">
        <v>4.28073E-2</v>
      </c>
      <c r="C29" s="3">
        <v>0.57979000000000003</v>
      </c>
      <c r="D29" s="3"/>
      <c r="E29" s="13"/>
      <c r="F29" s="10" t="s">
        <v>67</v>
      </c>
      <c r="G29" s="15">
        <f t="shared" si="0"/>
        <v>5.0000000000000001E-3</v>
      </c>
      <c r="H29" s="16">
        <v>23.18675</v>
      </c>
      <c r="I29" s="15">
        <v>0.16</v>
      </c>
      <c r="J29" s="10">
        <v>0.25</v>
      </c>
      <c r="K29" s="10">
        <v>0.04</v>
      </c>
      <c r="L29" s="10">
        <v>1.4999999999999999E-2</v>
      </c>
    </row>
    <row r="30" spans="1:12" x14ac:dyDescent="0.25">
      <c r="A30" t="s">
        <v>69</v>
      </c>
      <c r="B30" s="4">
        <v>2.9028499999999999E-2</v>
      </c>
      <c r="C30" s="3">
        <v>19.504940000000001</v>
      </c>
      <c r="D30" s="3"/>
      <c r="E30" s="13"/>
      <c r="F30" s="10" t="s">
        <v>68</v>
      </c>
      <c r="G30" s="15">
        <f t="shared" si="0"/>
        <v>4.28073E-2</v>
      </c>
      <c r="H30" s="16">
        <v>0.57979000000000003</v>
      </c>
      <c r="I30" s="15">
        <v>0.16</v>
      </c>
      <c r="J30" s="10">
        <v>0.25</v>
      </c>
      <c r="K30" s="10">
        <v>0.04</v>
      </c>
      <c r="L30" s="10">
        <v>1.4999999999999999E-2</v>
      </c>
    </row>
    <row r="31" spans="1:12" x14ac:dyDescent="0.25">
      <c r="A31" t="s">
        <v>70</v>
      </c>
      <c r="B31" s="4">
        <v>2.55891E-2</v>
      </c>
      <c r="C31" s="3">
        <v>2.0294850000000002</v>
      </c>
      <c r="D31" s="3"/>
      <c r="E31" s="11"/>
      <c r="F31" s="10" t="s">
        <v>69</v>
      </c>
      <c r="G31" s="15">
        <f t="shared" si="0"/>
        <v>2.9028499999999999E-2</v>
      </c>
      <c r="H31" s="16">
        <v>19.504940000000001</v>
      </c>
      <c r="I31" s="15">
        <v>0.16</v>
      </c>
      <c r="J31" s="10">
        <v>0.25</v>
      </c>
      <c r="K31" s="10">
        <v>0.04</v>
      </c>
      <c r="L31" s="10">
        <v>1.4999999999999999E-2</v>
      </c>
    </row>
    <row r="32" spans="1:12" x14ac:dyDescent="0.25">
      <c r="A32" t="s">
        <v>71</v>
      </c>
      <c r="B32" s="4">
        <v>-2.3799500000000001E-2</v>
      </c>
      <c r="C32" s="3">
        <v>69.745450000000005</v>
      </c>
      <c r="D32" s="3"/>
      <c r="E32" s="13"/>
      <c r="F32" s="10" t="s">
        <v>70</v>
      </c>
      <c r="G32" s="15">
        <f t="shared" si="0"/>
        <v>2.55891E-2</v>
      </c>
      <c r="H32" s="16">
        <v>2.0294850000000002</v>
      </c>
      <c r="I32" s="15">
        <v>0.16</v>
      </c>
      <c r="J32" s="10">
        <v>0.25</v>
      </c>
      <c r="K32" s="10">
        <v>0.04</v>
      </c>
      <c r="L32" s="10">
        <v>1.4999999999999999E-2</v>
      </c>
    </row>
    <row r="33" spans="1:12" x14ac:dyDescent="0.25">
      <c r="A33" t="s">
        <v>72</v>
      </c>
      <c r="B33" s="4">
        <v>-3.98301E-2</v>
      </c>
      <c r="C33" s="3">
        <v>4.9823230000000001</v>
      </c>
      <c r="D33" s="3"/>
      <c r="E33" s="13"/>
      <c r="F33" s="10" t="s">
        <v>71</v>
      </c>
      <c r="G33" s="15">
        <f t="shared" si="0"/>
        <v>5.0000000000000001E-3</v>
      </c>
      <c r="H33" s="16">
        <v>69.745450000000005</v>
      </c>
      <c r="I33" s="15">
        <v>0.13</v>
      </c>
      <c r="J33" s="10">
        <v>0.13</v>
      </c>
      <c r="K33" s="10">
        <v>0.1</v>
      </c>
      <c r="L33" s="10">
        <v>0.04</v>
      </c>
    </row>
    <row r="34" spans="1:12" x14ac:dyDescent="0.25">
      <c r="A34" t="s">
        <v>73</v>
      </c>
      <c r="B34" s="4">
        <v>2.9545399999999999E-2</v>
      </c>
      <c r="C34" s="3">
        <v>16.830249999999999</v>
      </c>
      <c r="D34" s="3"/>
      <c r="E34" s="13"/>
      <c r="F34" s="10" t="s">
        <v>72</v>
      </c>
      <c r="G34" s="15">
        <f t="shared" si="0"/>
        <v>5.0000000000000001E-3</v>
      </c>
      <c r="H34" s="16">
        <v>4.9823230000000001</v>
      </c>
      <c r="I34" s="15">
        <v>0.15</v>
      </c>
      <c r="J34" s="10">
        <v>0.13</v>
      </c>
      <c r="K34" s="10">
        <v>0.1</v>
      </c>
      <c r="L34" s="10">
        <v>0.04</v>
      </c>
    </row>
    <row r="35" spans="1:12" x14ac:dyDescent="0.25">
      <c r="A35" t="s">
        <v>75</v>
      </c>
      <c r="B35" s="4">
        <v>8.7030000000000007E-3</v>
      </c>
      <c r="C35" s="3">
        <v>8.0226729999999993</v>
      </c>
      <c r="D35" s="3"/>
      <c r="E35" s="13"/>
      <c r="F35" s="10" t="s">
        <v>73</v>
      </c>
      <c r="G35" s="15">
        <f t="shared" si="0"/>
        <v>2.9545399999999999E-2</v>
      </c>
      <c r="H35" s="16">
        <v>16.830249999999999</v>
      </c>
      <c r="I35" s="15">
        <v>0.13</v>
      </c>
      <c r="J35" s="10">
        <v>0.13</v>
      </c>
      <c r="K35" s="10">
        <v>0.1</v>
      </c>
      <c r="L35" s="10">
        <v>0.04</v>
      </c>
    </row>
    <row r="36" spans="1:12" x14ac:dyDescent="0.25">
      <c r="A36" t="s">
        <v>76</v>
      </c>
      <c r="B36" s="4">
        <v>4.9397299999999998E-2</v>
      </c>
      <c r="C36" s="3">
        <v>53.663559999999997</v>
      </c>
      <c r="D36" s="3"/>
      <c r="E36" s="13"/>
      <c r="F36" s="14" t="s">
        <v>74</v>
      </c>
      <c r="G36" s="15">
        <v>1E-3</v>
      </c>
      <c r="H36" s="16">
        <v>2.5483100000000002E-2</v>
      </c>
      <c r="I36" s="15">
        <v>0.18</v>
      </c>
      <c r="J36" s="10">
        <v>0.13</v>
      </c>
      <c r="K36" s="10">
        <v>0.1</v>
      </c>
      <c r="L36" s="10">
        <v>0.04</v>
      </c>
    </row>
    <row r="37" spans="1:12" x14ac:dyDescent="0.25">
      <c r="A37" t="s">
        <v>77</v>
      </c>
      <c r="B37" s="4">
        <v>1.4294400000000001E-2</v>
      </c>
      <c r="C37" s="3">
        <v>954.38580000000002</v>
      </c>
      <c r="D37" s="3"/>
      <c r="E37" s="13"/>
      <c r="F37" s="10" t="s">
        <v>75</v>
      </c>
      <c r="G37" s="15">
        <f t="shared" ref="G37:G58" si="1">IF(B35&gt;0,B35,0.005)</f>
        <v>8.7030000000000007E-3</v>
      </c>
      <c r="H37" s="16">
        <v>8.0226729999999993</v>
      </c>
      <c r="I37" s="15">
        <v>0.1</v>
      </c>
      <c r="J37" s="10">
        <v>0.15</v>
      </c>
      <c r="K37" s="10"/>
      <c r="L37" s="10"/>
    </row>
    <row r="38" spans="1:12" x14ac:dyDescent="0.25">
      <c r="A38" t="s">
        <v>78</v>
      </c>
      <c r="B38" s="4">
        <v>5.5319199999999999E-2</v>
      </c>
      <c r="C38" s="3">
        <v>0.15546360000000001</v>
      </c>
      <c r="D38" s="3"/>
      <c r="E38" s="13"/>
      <c r="F38" s="10" t="s">
        <v>76</v>
      </c>
      <c r="G38" s="15">
        <f t="shared" si="1"/>
        <v>4.9397299999999998E-2</v>
      </c>
      <c r="H38" s="16">
        <v>53.663559999999997</v>
      </c>
      <c r="I38" s="15">
        <v>0.1</v>
      </c>
      <c r="J38" s="10">
        <v>0.15</v>
      </c>
      <c r="K38" s="10"/>
      <c r="L38" s="10"/>
    </row>
    <row r="39" spans="1:12" x14ac:dyDescent="0.25">
      <c r="A39" t="s">
        <v>79</v>
      </c>
      <c r="B39" s="4">
        <v>-6.9902900000000004E-2</v>
      </c>
      <c r="C39" s="3">
        <v>181.11349999999999</v>
      </c>
      <c r="D39" s="3"/>
      <c r="E39" s="13"/>
      <c r="F39" s="10" t="s">
        <v>77</v>
      </c>
      <c r="G39" s="15">
        <f t="shared" si="1"/>
        <v>1.4294400000000001E-2</v>
      </c>
      <c r="H39" s="16">
        <v>954.38580000000002</v>
      </c>
      <c r="I39" s="15">
        <v>0.1</v>
      </c>
      <c r="J39" s="10">
        <v>0.15</v>
      </c>
      <c r="K39" s="10"/>
      <c r="L39" s="10"/>
    </row>
    <row r="40" spans="1:12" x14ac:dyDescent="0.25">
      <c r="A40" t="s">
        <v>80</v>
      </c>
      <c r="B40" s="4">
        <v>7.9115999999999995E-3</v>
      </c>
      <c r="C40" s="3">
        <v>7.587567</v>
      </c>
      <c r="D40" s="3"/>
      <c r="E40" s="13"/>
      <c r="F40" s="10" t="s">
        <v>78</v>
      </c>
      <c r="G40" s="15">
        <f t="shared" si="1"/>
        <v>5.5319199999999999E-2</v>
      </c>
      <c r="H40" s="16">
        <v>0.15546360000000001</v>
      </c>
      <c r="I40" s="15">
        <v>0.15</v>
      </c>
      <c r="J40" s="10">
        <v>0.25</v>
      </c>
      <c r="K40" s="10">
        <v>0.04</v>
      </c>
      <c r="L40" s="10">
        <v>1.4999999999999999E-2</v>
      </c>
    </row>
    <row r="41" spans="1:12" x14ac:dyDescent="0.25">
      <c r="A41" t="s">
        <v>81</v>
      </c>
      <c r="B41" s="4">
        <v>5.1107000000000001E-3</v>
      </c>
      <c r="C41" s="3">
        <v>57.879550000000002</v>
      </c>
      <c r="D41" s="3"/>
      <c r="E41" s="13"/>
      <c r="F41" s="10" t="s">
        <v>79</v>
      </c>
      <c r="G41" s="15">
        <f t="shared" si="1"/>
        <v>5.0000000000000001E-3</v>
      </c>
      <c r="H41" s="16">
        <v>181.11349999999999</v>
      </c>
      <c r="I41" s="15">
        <v>0.1</v>
      </c>
      <c r="J41" s="10">
        <v>0.15</v>
      </c>
      <c r="K41" s="10"/>
      <c r="L41" s="10"/>
    </row>
    <row r="42" spans="1:12" x14ac:dyDescent="0.25">
      <c r="A42" t="s">
        <v>82</v>
      </c>
      <c r="B42" s="4">
        <v>-2.8457E-2</v>
      </c>
      <c r="C42" s="3">
        <v>65.278589999999994</v>
      </c>
      <c r="D42" s="3"/>
      <c r="E42" s="13"/>
      <c r="F42" s="10" t="s">
        <v>80</v>
      </c>
      <c r="G42" s="15">
        <f t="shared" si="1"/>
        <v>7.9115999999999995E-3</v>
      </c>
      <c r="H42" s="16">
        <v>7.587567</v>
      </c>
      <c r="I42" s="15">
        <v>0.15</v>
      </c>
      <c r="J42" s="10">
        <v>0.13</v>
      </c>
      <c r="K42" s="10">
        <v>0.1</v>
      </c>
      <c r="L42" s="10">
        <v>0.04</v>
      </c>
    </row>
    <row r="43" spans="1:12" x14ac:dyDescent="0.25">
      <c r="A43" t="s">
        <v>83</v>
      </c>
      <c r="B43" s="4">
        <v>-1.8805E-3</v>
      </c>
      <c r="C43" s="3">
        <v>83.570570000000004</v>
      </c>
      <c r="D43" s="3"/>
      <c r="E43" s="13"/>
      <c r="F43" s="10" t="s">
        <v>81</v>
      </c>
      <c r="G43" s="15">
        <f t="shared" si="1"/>
        <v>5.1107000000000001E-3</v>
      </c>
      <c r="H43" s="16">
        <v>57.879550000000002</v>
      </c>
      <c r="I43" s="15">
        <v>0.15</v>
      </c>
      <c r="J43" s="10">
        <v>0.08</v>
      </c>
      <c r="K43" s="10">
        <v>0.04</v>
      </c>
      <c r="L43" s="10">
        <v>0.04</v>
      </c>
    </row>
    <row r="44" spans="1:12" x14ac:dyDescent="0.25">
      <c r="A44" t="s">
        <v>84</v>
      </c>
      <c r="B44" s="4">
        <v>-0.1232564</v>
      </c>
      <c r="C44" s="3">
        <v>1.414499</v>
      </c>
      <c r="D44" s="3"/>
      <c r="E44" s="13"/>
      <c r="F44" s="10" t="s">
        <v>82</v>
      </c>
      <c r="G44" s="15">
        <f t="shared" si="1"/>
        <v>5.0000000000000001E-3</v>
      </c>
      <c r="H44" s="16">
        <v>65.278589999999994</v>
      </c>
      <c r="I44" s="15">
        <v>0.15</v>
      </c>
      <c r="J44" s="10">
        <v>0.13</v>
      </c>
      <c r="K44" s="10">
        <v>0.1</v>
      </c>
      <c r="L44" s="10">
        <v>0.04</v>
      </c>
    </row>
    <row r="45" spans="1:12" x14ac:dyDescent="0.25">
      <c r="A45" t="s">
        <v>85</v>
      </c>
      <c r="B45" s="4">
        <v>4.6266099999999998E-2</v>
      </c>
      <c r="C45" s="3">
        <v>21.623650000000001</v>
      </c>
      <c r="D45" s="3"/>
      <c r="E45" s="13"/>
      <c r="F45" s="10" t="s">
        <v>83</v>
      </c>
      <c r="G45" s="15">
        <f t="shared" si="1"/>
        <v>5.0000000000000001E-3</v>
      </c>
      <c r="H45" s="16">
        <v>83.570570000000004</v>
      </c>
      <c r="I45" s="15">
        <v>0.15</v>
      </c>
      <c r="J45" s="10">
        <v>0.08</v>
      </c>
      <c r="K45" s="10">
        <v>0.04</v>
      </c>
      <c r="L45" s="10">
        <v>0.04</v>
      </c>
    </row>
    <row r="46" spans="1:12" x14ac:dyDescent="0.25">
      <c r="A46" t="s">
        <v>86</v>
      </c>
      <c r="B46" s="4">
        <v>-5.59312E-2</v>
      </c>
      <c r="C46" s="3">
        <v>0.107792</v>
      </c>
      <c r="D46" s="3"/>
      <c r="E46" s="13"/>
      <c r="F46" s="10" t="s">
        <v>84</v>
      </c>
      <c r="G46" s="15">
        <f t="shared" si="1"/>
        <v>5.0000000000000001E-3</v>
      </c>
      <c r="H46" s="16">
        <v>1.414499</v>
      </c>
      <c r="I46" s="15">
        <v>0.16</v>
      </c>
      <c r="J46" s="10">
        <v>0.25</v>
      </c>
      <c r="K46" s="10">
        <v>0.04</v>
      </c>
      <c r="L46" s="10">
        <v>1.4999999999999999E-2</v>
      </c>
    </row>
    <row r="47" spans="1:12" x14ac:dyDescent="0.25">
      <c r="A47" t="s">
        <v>87</v>
      </c>
      <c r="B47" s="4">
        <v>3.8243800000000001E-2</v>
      </c>
      <c r="C47" s="3">
        <v>152.31950000000001</v>
      </c>
      <c r="D47" s="3"/>
      <c r="E47" s="11"/>
      <c r="F47" s="10" t="s">
        <v>85</v>
      </c>
      <c r="G47" s="15">
        <f t="shared" si="1"/>
        <v>4.6266099999999998E-2</v>
      </c>
      <c r="H47" s="16">
        <v>21.623650000000001</v>
      </c>
      <c r="I47" s="15">
        <v>0.16</v>
      </c>
      <c r="J47" s="10">
        <v>0.25</v>
      </c>
      <c r="K47" s="10">
        <v>0.04</v>
      </c>
      <c r="L47" s="10">
        <v>1.4999999999999999E-2</v>
      </c>
    </row>
    <row r="48" spans="1:12" x14ac:dyDescent="0.25">
      <c r="A48" t="s">
        <v>88</v>
      </c>
      <c r="B48" s="4">
        <v>1.51231E-2</v>
      </c>
      <c r="C48" s="3">
        <v>1355.0640000000001</v>
      </c>
      <c r="D48" s="3"/>
      <c r="E48" s="13"/>
      <c r="F48" s="10" t="s">
        <v>86</v>
      </c>
      <c r="G48" s="15">
        <f t="shared" si="1"/>
        <v>5.0000000000000001E-3</v>
      </c>
      <c r="H48" s="16">
        <v>0.107792</v>
      </c>
      <c r="I48" s="15">
        <v>0.16</v>
      </c>
      <c r="J48" s="10">
        <v>0.15</v>
      </c>
      <c r="K48" s="10">
        <v>0.08</v>
      </c>
      <c r="L48" s="10">
        <v>0.09</v>
      </c>
    </row>
    <row r="49" spans="1:12" x14ac:dyDescent="0.25">
      <c r="A49" t="s">
        <v>89</v>
      </c>
      <c r="B49" s="4">
        <v>-5.6337400000000003E-2</v>
      </c>
      <c r="C49" s="3">
        <v>1.186334</v>
      </c>
      <c r="D49" s="3"/>
      <c r="E49" s="13"/>
      <c r="F49" s="10" t="s">
        <v>87</v>
      </c>
      <c r="G49" s="15">
        <f t="shared" si="1"/>
        <v>3.8243800000000001E-2</v>
      </c>
      <c r="H49" s="16">
        <v>152.31950000000001</v>
      </c>
      <c r="I49" s="15">
        <v>0.1</v>
      </c>
      <c r="J49" s="10">
        <v>0.15</v>
      </c>
      <c r="K49" s="10"/>
      <c r="L49" s="10"/>
    </row>
    <row r="50" spans="1:12" x14ac:dyDescent="0.25">
      <c r="A50" t="s">
        <v>90</v>
      </c>
      <c r="B50" s="4">
        <v>3.0998100000000001E-2</v>
      </c>
      <c r="C50" s="3">
        <v>3.4624570000000001</v>
      </c>
      <c r="D50" s="3"/>
      <c r="E50" s="13"/>
      <c r="F50" s="10" t="s">
        <v>88</v>
      </c>
      <c r="G50" s="15">
        <f t="shared" si="1"/>
        <v>1.51231E-2</v>
      </c>
      <c r="H50" s="16">
        <v>1355.0640000000001</v>
      </c>
      <c r="I50" s="15">
        <v>0.1</v>
      </c>
      <c r="J50" s="10">
        <v>0.15</v>
      </c>
      <c r="K50" s="10"/>
      <c r="L50" s="10"/>
    </row>
    <row r="51" spans="1:12" x14ac:dyDescent="0.25">
      <c r="A51" t="s">
        <v>91</v>
      </c>
      <c r="B51" s="4">
        <v>0.11419840000000001</v>
      </c>
      <c r="C51" s="3">
        <v>23.865849999999998</v>
      </c>
      <c r="D51" s="3"/>
      <c r="E51" s="13"/>
      <c r="F51" s="10" t="s">
        <v>89</v>
      </c>
      <c r="G51" s="15">
        <f t="shared" si="1"/>
        <v>5.0000000000000001E-3</v>
      </c>
      <c r="H51" s="16">
        <v>1.186334</v>
      </c>
      <c r="I51" s="15">
        <v>0.16</v>
      </c>
      <c r="J51" s="10">
        <v>0.25</v>
      </c>
      <c r="K51" s="10">
        <v>0.04</v>
      </c>
      <c r="L51" s="10">
        <v>1.4999999999999999E-2</v>
      </c>
    </row>
    <row r="52" spans="1:12" x14ac:dyDescent="0.25">
      <c r="A52" t="s">
        <v>92</v>
      </c>
      <c r="B52" s="4">
        <v>-0.1106023</v>
      </c>
      <c r="C52" s="3">
        <v>1.537696</v>
      </c>
      <c r="D52" s="3"/>
      <c r="E52" s="13"/>
      <c r="F52" s="10" t="s">
        <v>90</v>
      </c>
      <c r="G52" s="15">
        <f t="shared" si="1"/>
        <v>3.0998100000000001E-2</v>
      </c>
      <c r="H52" s="16">
        <v>3.4624570000000001</v>
      </c>
      <c r="I52" s="15">
        <v>0.15</v>
      </c>
      <c r="J52" s="10">
        <v>0.15</v>
      </c>
      <c r="K52" s="10"/>
      <c r="L52" s="10"/>
    </row>
    <row r="53" spans="1:12" x14ac:dyDescent="0.25">
      <c r="A53" t="s">
        <v>93</v>
      </c>
      <c r="B53" s="4">
        <v>-1.78789E-2</v>
      </c>
      <c r="C53" s="3">
        <v>0.8719517</v>
      </c>
      <c r="D53" s="3"/>
      <c r="E53" s="13"/>
      <c r="F53" s="10" t="s">
        <v>91</v>
      </c>
      <c r="G53" s="15">
        <f t="shared" si="1"/>
        <v>0.11419840000000001</v>
      </c>
      <c r="H53" s="16">
        <v>23.865849999999998</v>
      </c>
      <c r="I53" s="15">
        <v>0.16</v>
      </c>
      <c r="J53" s="10">
        <v>0.25</v>
      </c>
      <c r="K53" s="10">
        <v>0.04</v>
      </c>
      <c r="L53" s="10">
        <v>1.4999999999999999E-2</v>
      </c>
    </row>
    <row r="54" spans="1:12" x14ac:dyDescent="0.25">
      <c r="A54" t="s">
        <v>94</v>
      </c>
      <c r="B54" s="4">
        <v>3.3593100000000001E-2</v>
      </c>
      <c r="C54" s="3">
        <v>1.977025</v>
      </c>
      <c r="D54" s="3"/>
      <c r="E54" s="13"/>
      <c r="F54" s="10" t="s">
        <v>92</v>
      </c>
      <c r="G54" s="15">
        <f t="shared" si="1"/>
        <v>5.0000000000000001E-3</v>
      </c>
      <c r="H54" s="16">
        <v>1.537696</v>
      </c>
      <c r="I54" s="15">
        <v>0.16</v>
      </c>
      <c r="J54" s="10">
        <v>0.25</v>
      </c>
      <c r="K54" s="10">
        <v>0.04</v>
      </c>
      <c r="L54" s="10">
        <v>1.4999999999999999E-2</v>
      </c>
    </row>
    <row r="55" spans="1:12" x14ac:dyDescent="0.25">
      <c r="A55" t="s">
        <v>95</v>
      </c>
      <c r="B55" s="4">
        <v>9.3229999999999995E-4</v>
      </c>
      <c r="C55" s="3">
        <v>1.562818</v>
      </c>
      <c r="D55" s="3"/>
      <c r="E55" s="13"/>
      <c r="F55" s="10" t="s">
        <v>93</v>
      </c>
      <c r="G55" s="15">
        <f t="shared" si="1"/>
        <v>5.0000000000000001E-3</v>
      </c>
      <c r="H55" s="16">
        <v>0.8719517</v>
      </c>
      <c r="I55" s="15">
        <v>0.16</v>
      </c>
      <c r="J55" s="10">
        <v>0.25</v>
      </c>
      <c r="K55" s="10">
        <v>0.04</v>
      </c>
      <c r="L55" s="10">
        <v>1.4999999999999999E-2</v>
      </c>
    </row>
    <row r="56" spans="1:12" x14ac:dyDescent="0.25">
      <c r="A56" t="s">
        <v>96</v>
      </c>
      <c r="B56" s="4">
        <v>3.7415499999999997E-2</v>
      </c>
      <c r="C56" s="3">
        <v>42.640929999999997</v>
      </c>
      <c r="D56" s="3"/>
      <c r="E56" s="13"/>
      <c r="F56" s="10" t="s">
        <v>94</v>
      </c>
      <c r="G56" s="15">
        <f t="shared" si="1"/>
        <v>3.3593100000000001E-2</v>
      </c>
      <c r="H56" s="16">
        <v>1.977025</v>
      </c>
      <c r="I56" s="15">
        <v>0.16</v>
      </c>
      <c r="J56" s="10">
        <v>0.25</v>
      </c>
      <c r="K56" s="10">
        <v>0.04</v>
      </c>
      <c r="L56" s="10">
        <v>1.4999999999999999E-2</v>
      </c>
    </row>
    <row r="57" spans="1:12" x14ac:dyDescent="0.25">
      <c r="A57" t="s">
        <v>98</v>
      </c>
      <c r="B57" s="4">
        <v>-2.80795E-2</v>
      </c>
      <c r="C57" s="3">
        <v>3.4527269999999999</v>
      </c>
      <c r="D57" s="3"/>
      <c r="E57" s="13"/>
      <c r="F57" s="10" t="s">
        <v>95</v>
      </c>
      <c r="G57" s="15">
        <f t="shared" si="1"/>
        <v>9.3229999999999995E-4</v>
      </c>
      <c r="H57" s="16">
        <v>1.562818</v>
      </c>
      <c r="I57" s="15">
        <v>0.16</v>
      </c>
      <c r="J57" s="10">
        <v>0.25</v>
      </c>
      <c r="K57" s="10">
        <v>0.04</v>
      </c>
      <c r="L57" s="10">
        <v>1.4999999999999999E-2</v>
      </c>
    </row>
    <row r="58" spans="1:12" x14ac:dyDescent="0.25">
      <c r="A58" t="s">
        <v>99</v>
      </c>
      <c r="B58" s="4">
        <v>-1.2534699999999999E-2</v>
      </c>
      <c r="C58" s="3">
        <v>4.170229</v>
      </c>
      <c r="D58" s="3"/>
      <c r="E58" s="13"/>
      <c r="F58" s="10" t="s">
        <v>96</v>
      </c>
      <c r="G58" s="15">
        <f t="shared" si="1"/>
        <v>3.7415499999999997E-2</v>
      </c>
      <c r="H58" s="16">
        <v>42.640929999999997</v>
      </c>
      <c r="I58" s="15">
        <v>0.1</v>
      </c>
      <c r="J58" s="10">
        <v>0.15</v>
      </c>
      <c r="K58" s="10"/>
      <c r="L58" s="10"/>
    </row>
    <row r="59" spans="1:12" x14ac:dyDescent="0.25">
      <c r="A59" t="s">
        <v>100</v>
      </c>
      <c r="B59" s="4">
        <v>-4.7425999999999996E-3</v>
      </c>
      <c r="C59" s="3">
        <v>4.287954</v>
      </c>
      <c r="D59" s="3"/>
      <c r="E59" s="13"/>
      <c r="F59" s="14" t="s">
        <v>97</v>
      </c>
      <c r="G59" s="15">
        <v>1E-3</v>
      </c>
      <c r="H59" s="16">
        <v>2.5483100000000002E-2</v>
      </c>
      <c r="I59" s="15">
        <v>0.18</v>
      </c>
      <c r="J59" s="10">
        <v>0.15</v>
      </c>
      <c r="K59" s="10"/>
      <c r="L59" s="10"/>
    </row>
    <row r="60" spans="1:12" x14ac:dyDescent="0.25">
      <c r="A60" t="s">
        <v>101</v>
      </c>
      <c r="B60" s="4">
        <v>6.8626900000000005E-2</v>
      </c>
      <c r="C60" s="3">
        <v>22.814920000000001</v>
      </c>
      <c r="D60" s="3"/>
      <c r="E60" s="13"/>
      <c r="F60" s="10" t="s">
        <v>98</v>
      </c>
      <c r="G60" s="15">
        <f>IF(B57&gt;0,B57,0.005)</f>
        <v>5.0000000000000001E-3</v>
      </c>
      <c r="H60" s="16">
        <v>3.4527269999999999</v>
      </c>
      <c r="I60" s="15">
        <v>0.15</v>
      </c>
      <c r="J60" s="10">
        <v>0.13</v>
      </c>
      <c r="K60" s="10">
        <v>0.1</v>
      </c>
      <c r="L60" s="10">
        <v>0.04</v>
      </c>
    </row>
    <row r="61" spans="1:12" x14ac:dyDescent="0.25">
      <c r="A61" t="s">
        <v>103</v>
      </c>
      <c r="B61" s="4">
        <v>5.2842999999999996E-3</v>
      </c>
      <c r="C61" s="3">
        <v>73.236720000000005</v>
      </c>
      <c r="D61" s="3"/>
      <c r="E61" s="13"/>
      <c r="F61" s="10" t="s">
        <v>99</v>
      </c>
      <c r="G61" s="15">
        <f>IF(B58&gt;0,B58,0.005)</f>
        <v>5.0000000000000001E-3</v>
      </c>
      <c r="H61" s="16">
        <v>4.170229</v>
      </c>
      <c r="I61" s="15">
        <v>0.15</v>
      </c>
      <c r="J61" s="10">
        <v>0.13</v>
      </c>
      <c r="K61" s="10">
        <v>0.1</v>
      </c>
      <c r="L61" s="10">
        <v>0.04</v>
      </c>
    </row>
    <row r="62" spans="1:12" x14ac:dyDescent="0.25">
      <c r="A62" t="s">
        <v>104</v>
      </c>
      <c r="B62" s="4">
        <v>4.8057900000000001E-2</v>
      </c>
      <c r="C62" s="3">
        <v>155.2287</v>
      </c>
      <c r="D62" s="3"/>
      <c r="E62" s="13"/>
      <c r="F62" s="10" t="s">
        <v>100</v>
      </c>
      <c r="G62" s="15">
        <f>IF(B59&gt;0,B59,0.005)</f>
        <v>5.0000000000000001E-3</v>
      </c>
      <c r="H62" s="16">
        <v>4.287954</v>
      </c>
      <c r="I62" s="15">
        <v>0.15</v>
      </c>
      <c r="J62" s="10">
        <v>0.13</v>
      </c>
      <c r="K62" s="10">
        <v>0.1</v>
      </c>
      <c r="L62" s="10">
        <v>0.04</v>
      </c>
    </row>
    <row r="63" spans="1:12" x14ac:dyDescent="0.25">
      <c r="A63" t="s">
        <v>105</v>
      </c>
      <c r="B63" s="4">
        <v>4.4224699999999999E-2</v>
      </c>
      <c r="C63" s="3">
        <v>545.16719999999998</v>
      </c>
      <c r="D63" s="3"/>
      <c r="E63" s="13"/>
      <c r="F63" s="10" t="s">
        <v>101</v>
      </c>
      <c r="G63" s="15">
        <f>IF(B60&gt;0,B60,0.005)</f>
        <v>6.8626900000000005E-2</v>
      </c>
      <c r="H63" s="16">
        <v>22.814920000000001</v>
      </c>
      <c r="I63" s="15">
        <v>0.1</v>
      </c>
      <c r="J63" s="10">
        <v>0.15</v>
      </c>
      <c r="K63" s="10"/>
      <c r="L63" s="10"/>
    </row>
    <row r="64" spans="1:12" x14ac:dyDescent="0.25">
      <c r="A64" t="s">
        <v>106</v>
      </c>
      <c r="B64" s="4">
        <v>3.00553E-2</v>
      </c>
      <c r="C64" s="3">
        <v>92.101489999999998</v>
      </c>
      <c r="D64" s="3"/>
      <c r="E64" s="13"/>
      <c r="F64" s="14" t="s">
        <v>102</v>
      </c>
      <c r="G64" s="15">
        <v>1E-3</v>
      </c>
      <c r="H64" s="16">
        <v>2.5483100000000002E-2</v>
      </c>
      <c r="I64" s="15">
        <v>0.18</v>
      </c>
      <c r="J64" s="10">
        <v>0.13</v>
      </c>
      <c r="K64" s="10">
        <v>0.1</v>
      </c>
      <c r="L64" s="10">
        <v>0.04</v>
      </c>
    </row>
    <row r="65" spans="1:12" x14ac:dyDescent="0.25">
      <c r="A65" t="s">
        <v>107</v>
      </c>
      <c r="B65" s="4">
        <v>3.0612899999999998E-2</v>
      </c>
      <c r="C65" s="3">
        <v>206.0915</v>
      </c>
      <c r="D65" s="3"/>
      <c r="E65" s="13"/>
      <c r="F65" s="10" t="s">
        <v>103</v>
      </c>
      <c r="G65" s="15">
        <f t="shared" ref="G65:G117" si="2">IF(B61&gt;0,B61,0.005)</f>
        <v>5.2842999999999996E-3</v>
      </c>
      <c r="H65" s="16">
        <v>73.236720000000005</v>
      </c>
      <c r="I65" s="15">
        <v>0.1</v>
      </c>
      <c r="J65" s="10">
        <v>0.15</v>
      </c>
      <c r="K65" s="10"/>
      <c r="L65" s="10"/>
    </row>
    <row r="66" spans="1:12" x14ac:dyDescent="0.25">
      <c r="A66" t="s">
        <v>108</v>
      </c>
      <c r="B66" s="4">
        <v>5.97414E-2</v>
      </c>
      <c r="C66" s="3">
        <v>23.30011</v>
      </c>
      <c r="D66" s="3"/>
      <c r="E66" s="13"/>
      <c r="F66" s="10" t="s">
        <v>104</v>
      </c>
      <c r="G66" s="15">
        <f t="shared" si="2"/>
        <v>4.8057900000000001E-2</v>
      </c>
      <c r="H66" s="16">
        <v>155.2287</v>
      </c>
      <c r="I66" s="15">
        <v>0.12</v>
      </c>
      <c r="J66" s="10">
        <v>0.15</v>
      </c>
      <c r="K66" s="10">
        <v>0.08</v>
      </c>
      <c r="L66" s="10">
        <v>0.09</v>
      </c>
    </row>
    <row r="67" spans="1:12" x14ac:dyDescent="0.25">
      <c r="A67" t="s">
        <v>109</v>
      </c>
      <c r="B67" s="4">
        <v>-1.27954E-2</v>
      </c>
      <c r="C67" s="3">
        <v>42.592730000000003</v>
      </c>
      <c r="D67" s="3"/>
      <c r="E67" s="13"/>
      <c r="F67" s="10" t="s">
        <v>105</v>
      </c>
      <c r="G67" s="15">
        <f t="shared" si="2"/>
        <v>4.4224699999999999E-2</v>
      </c>
      <c r="H67" s="16">
        <v>545.16719999999998</v>
      </c>
      <c r="I67" s="15">
        <v>0.12</v>
      </c>
      <c r="J67" s="10">
        <v>0.25</v>
      </c>
      <c r="K67" s="10">
        <v>0.04</v>
      </c>
      <c r="L67" s="10">
        <v>1.4999999999999999E-2</v>
      </c>
    </row>
    <row r="68" spans="1:12" x14ac:dyDescent="0.25">
      <c r="A68" t="s">
        <v>110</v>
      </c>
      <c r="B68" s="4">
        <v>1.9292999999999999E-3</v>
      </c>
      <c r="C68" s="3">
        <v>70.554450000000003</v>
      </c>
      <c r="D68" s="3"/>
      <c r="E68" s="13"/>
      <c r="F68" s="10" t="s">
        <v>106</v>
      </c>
      <c r="G68" s="15">
        <f t="shared" si="2"/>
        <v>3.00553E-2</v>
      </c>
      <c r="H68" s="16">
        <v>92.101489999999998</v>
      </c>
      <c r="I68" s="15">
        <v>0.1</v>
      </c>
      <c r="J68" s="10">
        <v>0.15</v>
      </c>
      <c r="K68" s="10"/>
      <c r="L68" s="10"/>
    </row>
    <row r="69" spans="1:12" x14ac:dyDescent="0.25">
      <c r="A69" t="s">
        <v>111</v>
      </c>
      <c r="B69" s="4">
        <v>2.91632E-2</v>
      </c>
      <c r="C69" s="3">
        <v>473.37150000000003</v>
      </c>
      <c r="D69" s="3"/>
      <c r="E69" s="13"/>
      <c r="F69" s="10" t="s">
        <v>107</v>
      </c>
      <c r="G69" s="15">
        <f t="shared" si="2"/>
        <v>3.0612899999999998E-2</v>
      </c>
      <c r="H69" s="16">
        <v>206.0915</v>
      </c>
      <c r="I69" s="15">
        <v>0.15</v>
      </c>
      <c r="J69" s="10">
        <v>0.08</v>
      </c>
      <c r="K69" s="10">
        <v>0.04</v>
      </c>
      <c r="L69" s="10">
        <v>0.04</v>
      </c>
    </row>
    <row r="70" spans="1:12" x14ac:dyDescent="0.25">
      <c r="A70" t="s">
        <v>112</v>
      </c>
      <c r="B70" s="4">
        <v>-3.71019E-2</v>
      </c>
      <c r="C70" s="3">
        <v>6.3319400000000003</v>
      </c>
      <c r="D70" s="3"/>
      <c r="E70" s="13"/>
      <c r="F70" s="10" t="s">
        <v>108</v>
      </c>
      <c r="G70" s="15">
        <f t="shared" si="2"/>
        <v>5.97414E-2</v>
      </c>
      <c r="H70" s="16">
        <v>23.30011</v>
      </c>
      <c r="I70" s="15">
        <v>0.15</v>
      </c>
      <c r="J70" s="10">
        <v>0.08</v>
      </c>
      <c r="K70" s="10">
        <v>0.04</v>
      </c>
      <c r="L70" s="10">
        <v>0.04</v>
      </c>
    </row>
    <row r="71" spans="1:12" x14ac:dyDescent="0.25">
      <c r="A71" t="s">
        <v>113</v>
      </c>
      <c r="B71" s="4">
        <v>3.8677700000000002E-2</v>
      </c>
      <c r="C71" s="3">
        <v>7.9404370000000002</v>
      </c>
      <c r="D71" s="3"/>
      <c r="E71" s="13"/>
      <c r="F71" s="10" t="s">
        <v>109</v>
      </c>
      <c r="G71" s="15">
        <f t="shared" si="2"/>
        <v>5.0000000000000001E-3</v>
      </c>
      <c r="H71" s="16">
        <v>42.592730000000003</v>
      </c>
      <c r="I71" s="15">
        <v>0.1</v>
      </c>
      <c r="J71" s="10">
        <v>0.15</v>
      </c>
      <c r="K71" s="10"/>
      <c r="L71" s="10"/>
    </row>
    <row r="72" spans="1:12" x14ac:dyDescent="0.25">
      <c r="A72" t="s">
        <v>114</v>
      </c>
      <c r="B72" s="4">
        <v>8.7174999999999996E-3</v>
      </c>
      <c r="C72" s="3">
        <v>3645.7979999999998</v>
      </c>
      <c r="D72" s="3"/>
      <c r="E72" s="13"/>
      <c r="F72" s="10" t="s">
        <v>110</v>
      </c>
      <c r="G72" s="15">
        <f t="shared" si="2"/>
        <v>1.9292999999999999E-3</v>
      </c>
      <c r="H72" s="16">
        <v>70.554450000000003</v>
      </c>
      <c r="I72" s="15">
        <v>0.15</v>
      </c>
      <c r="J72" s="10">
        <v>0.08</v>
      </c>
      <c r="K72" s="10">
        <v>0.04</v>
      </c>
      <c r="L72" s="10">
        <v>0.04</v>
      </c>
    </row>
    <row r="73" spans="1:12" x14ac:dyDescent="0.25">
      <c r="A73" t="s">
        <v>115</v>
      </c>
      <c r="B73" s="4">
        <v>0.1137797</v>
      </c>
      <c r="C73" s="3">
        <v>14.014430000000001</v>
      </c>
      <c r="D73" s="3"/>
      <c r="E73" s="13"/>
      <c r="F73" s="10" t="s">
        <v>111</v>
      </c>
      <c r="G73" s="15">
        <f t="shared" si="2"/>
        <v>2.91632E-2</v>
      </c>
      <c r="H73" s="16">
        <v>473.37150000000003</v>
      </c>
      <c r="I73" s="15">
        <v>0.1</v>
      </c>
      <c r="J73" s="10">
        <v>0.15</v>
      </c>
      <c r="K73" s="10"/>
      <c r="L73" s="10"/>
    </row>
    <row r="74" spans="1:12" x14ac:dyDescent="0.25">
      <c r="A74" t="s">
        <v>116</v>
      </c>
      <c r="B74" s="4">
        <v>1.9074600000000001E-2</v>
      </c>
      <c r="C74" s="3">
        <v>54.991610000000001</v>
      </c>
      <c r="D74" s="3"/>
      <c r="E74" s="13"/>
      <c r="F74" s="10" t="s">
        <v>112</v>
      </c>
      <c r="G74" s="15">
        <f t="shared" si="2"/>
        <v>5.0000000000000001E-3</v>
      </c>
      <c r="H74" s="16">
        <v>6.3319400000000003</v>
      </c>
      <c r="I74" s="15">
        <v>0.15</v>
      </c>
      <c r="J74" s="10">
        <v>0.13</v>
      </c>
      <c r="K74" s="10">
        <v>0.1</v>
      </c>
      <c r="L74" s="10">
        <v>0.04</v>
      </c>
    </row>
    <row r="75" spans="1:12" x14ac:dyDescent="0.25">
      <c r="A75" t="s">
        <v>117</v>
      </c>
      <c r="B75" s="4">
        <v>7.5742799999999999E-2</v>
      </c>
      <c r="C75" s="3">
        <v>2.8105199999999999</v>
      </c>
      <c r="D75" s="3"/>
      <c r="E75" s="13"/>
      <c r="F75" s="10" t="s">
        <v>113</v>
      </c>
      <c r="G75" s="15">
        <f t="shared" si="2"/>
        <v>3.8677700000000002E-2</v>
      </c>
      <c r="H75" s="16">
        <v>7.9404370000000002</v>
      </c>
      <c r="I75" s="15">
        <v>0.15</v>
      </c>
      <c r="J75" s="10">
        <v>0.08</v>
      </c>
      <c r="K75" s="10">
        <v>0.04</v>
      </c>
      <c r="L75" s="10">
        <v>0.04</v>
      </c>
    </row>
    <row r="76" spans="1:12" x14ac:dyDescent="0.25">
      <c r="A76" t="s">
        <v>118</v>
      </c>
      <c r="B76" s="4">
        <v>3.8681599999999997E-2</v>
      </c>
      <c r="C76" s="3">
        <v>19.602150000000002</v>
      </c>
      <c r="D76" s="3"/>
      <c r="E76" s="13"/>
      <c r="F76" s="10" t="s">
        <v>114</v>
      </c>
      <c r="G76" s="15">
        <f t="shared" si="2"/>
        <v>8.7174999999999996E-3</v>
      </c>
      <c r="H76" s="16">
        <v>3645.7979999999998</v>
      </c>
      <c r="I76" s="15">
        <v>0.1</v>
      </c>
      <c r="J76" s="10">
        <v>0.15</v>
      </c>
      <c r="K76" s="10"/>
      <c r="L76" s="10"/>
    </row>
    <row r="77" spans="1:12" x14ac:dyDescent="0.25">
      <c r="A77" t="s">
        <v>119</v>
      </c>
      <c r="B77" s="4">
        <v>1.5963999999999999E-2</v>
      </c>
      <c r="C77" s="3">
        <v>502.20639999999997</v>
      </c>
      <c r="D77" s="3"/>
      <c r="E77" s="13"/>
      <c r="F77" s="10" t="s">
        <v>115</v>
      </c>
      <c r="G77" s="15">
        <f t="shared" si="2"/>
        <v>0.1137797</v>
      </c>
      <c r="H77" s="16">
        <v>14.014430000000001</v>
      </c>
      <c r="I77" s="15">
        <v>0.15</v>
      </c>
      <c r="J77" s="10">
        <v>0.15</v>
      </c>
      <c r="K77" s="10"/>
      <c r="L77" s="10"/>
    </row>
    <row r="78" spans="1:12" x14ac:dyDescent="0.25">
      <c r="A78" t="s">
        <v>120</v>
      </c>
      <c r="B78" s="4">
        <v>-3.2729099999999997E-2</v>
      </c>
      <c r="C78" s="3">
        <v>3.6589839999999998</v>
      </c>
      <c r="D78" s="3"/>
      <c r="E78" s="13"/>
      <c r="F78" s="10" t="s">
        <v>116</v>
      </c>
      <c r="G78" s="15">
        <f t="shared" si="2"/>
        <v>1.9074600000000001E-2</v>
      </c>
      <c r="H78" s="16">
        <v>54.991610000000001</v>
      </c>
      <c r="I78" s="15">
        <v>0.16</v>
      </c>
      <c r="J78" s="10">
        <v>0.25</v>
      </c>
      <c r="K78" s="10">
        <v>0.04</v>
      </c>
      <c r="L78" s="10">
        <v>1.4999999999999999E-2</v>
      </c>
    </row>
    <row r="79" spans="1:12" x14ac:dyDescent="0.25">
      <c r="A79" t="s">
        <v>121</v>
      </c>
      <c r="B79" s="4">
        <v>4.1836400000000003E-2</v>
      </c>
      <c r="C79" s="3">
        <v>8.4289020000000008</v>
      </c>
      <c r="D79" s="3"/>
      <c r="E79" s="13"/>
      <c r="F79" s="10" t="s">
        <v>117</v>
      </c>
      <c r="G79" s="15">
        <f t="shared" si="2"/>
        <v>7.5742799999999999E-2</v>
      </c>
      <c r="H79" s="16">
        <v>2.8105199999999999</v>
      </c>
      <c r="I79" s="15">
        <v>0.15</v>
      </c>
      <c r="J79" s="10">
        <v>0.15</v>
      </c>
      <c r="K79" s="10"/>
      <c r="L79" s="10"/>
    </row>
    <row r="80" spans="1:12" x14ac:dyDescent="0.25">
      <c r="A80" t="s">
        <v>122</v>
      </c>
      <c r="B80" s="4">
        <v>-1.5129E-3</v>
      </c>
      <c r="C80" s="3">
        <v>2.0735760000000001</v>
      </c>
      <c r="D80" s="3"/>
      <c r="E80" s="13"/>
      <c r="F80" s="10" t="s">
        <v>118</v>
      </c>
      <c r="G80" s="15">
        <f t="shared" si="2"/>
        <v>3.8681599999999997E-2</v>
      </c>
      <c r="H80" s="16">
        <v>19.602150000000002</v>
      </c>
      <c r="I80" s="15">
        <v>0.16</v>
      </c>
      <c r="J80" s="10">
        <v>0.15</v>
      </c>
      <c r="K80" s="10">
        <v>0.08</v>
      </c>
      <c r="L80" s="10">
        <v>0.09</v>
      </c>
    </row>
    <row r="81" spans="1:12" x14ac:dyDescent="0.25">
      <c r="A81" t="s">
        <v>123</v>
      </c>
      <c r="B81" s="4">
        <v>-8.3347900000000003E-2</v>
      </c>
      <c r="C81" s="3">
        <v>8.3910129999999992</v>
      </c>
      <c r="D81" s="3"/>
      <c r="E81" s="13"/>
      <c r="F81" s="10" t="s">
        <v>119</v>
      </c>
      <c r="G81" s="15">
        <f t="shared" si="2"/>
        <v>1.5963999999999999E-2</v>
      </c>
      <c r="H81" s="16">
        <v>502.20639999999997</v>
      </c>
      <c r="I81" s="15">
        <v>0.1</v>
      </c>
      <c r="J81" s="10">
        <v>0.15</v>
      </c>
      <c r="K81" s="10">
        <v>0.08</v>
      </c>
      <c r="L81" s="10">
        <v>0.09</v>
      </c>
    </row>
    <row r="82" spans="1:12" x14ac:dyDescent="0.25">
      <c r="A82" t="s">
        <v>124</v>
      </c>
      <c r="B82" s="4">
        <v>-3.9245200000000001E-2</v>
      </c>
      <c r="C82" s="3">
        <v>14.45077</v>
      </c>
      <c r="D82" s="3"/>
      <c r="E82" s="13"/>
      <c r="F82" s="10" t="s">
        <v>120</v>
      </c>
      <c r="G82" s="15">
        <f t="shared" si="2"/>
        <v>5.0000000000000001E-3</v>
      </c>
      <c r="H82" s="16">
        <v>3.6589839999999998</v>
      </c>
      <c r="I82" s="15">
        <v>0.16</v>
      </c>
      <c r="J82" s="10">
        <v>0.15</v>
      </c>
      <c r="K82" s="10">
        <v>0.08</v>
      </c>
      <c r="L82" s="10">
        <v>0.09</v>
      </c>
    </row>
    <row r="83" spans="1:12" x14ac:dyDescent="0.25">
      <c r="A83" t="s">
        <v>125</v>
      </c>
      <c r="B83" s="4">
        <v>-2.1587100000000001E-2</v>
      </c>
      <c r="C83" s="3">
        <v>0.70706290000000005</v>
      </c>
      <c r="D83" s="3"/>
      <c r="E83" s="13"/>
      <c r="F83" s="10" t="s">
        <v>121</v>
      </c>
      <c r="G83" s="15">
        <f t="shared" si="2"/>
        <v>4.1836400000000003E-2</v>
      </c>
      <c r="H83" s="16">
        <v>8.4289020000000008</v>
      </c>
      <c r="I83" s="15">
        <v>0.15</v>
      </c>
      <c r="J83" s="10">
        <v>0.08</v>
      </c>
      <c r="K83" s="10">
        <v>0.04</v>
      </c>
      <c r="L83" s="10">
        <v>0.04</v>
      </c>
    </row>
    <row r="84" spans="1:12" x14ac:dyDescent="0.25">
      <c r="A84" t="s">
        <v>126</v>
      </c>
      <c r="B84" s="4">
        <v>4.0692000000000002E-3</v>
      </c>
      <c r="C84" s="3">
        <v>1.8549899999999999</v>
      </c>
      <c r="D84" s="3"/>
      <c r="E84" s="13"/>
      <c r="F84" s="10" t="s">
        <v>122</v>
      </c>
      <c r="G84" s="15">
        <f t="shared" si="2"/>
        <v>5.0000000000000001E-3</v>
      </c>
      <c r="H84" s="16">
        <v>2.0735760000000001</v>
      </c>
      <c r="I84" s="15">
        <v>0.16</v>
      </c>
      <c r="J84" s="10">
        <v>0.25</v>
      </c>
      <c r="K84" s="10">
        <v>0.04</v>
      </c>
      <c r="L84" s="10">
        <v>1.4999999999999999E-2</v>
      </c>
    </row>
    <row r="85" spans="1:12" x14ac:dyDescent="0.25">
      <c r="A85" t="s">
        <v>127</v>
      </c>
      <c r="B85" s="4">
        <v>3.5182699999999997E-2</v>
      </c>
      <c r="C85" s="3">
        <v>3.6193759999999999</v>
      </c>
      <c r="D85" s="3"/>
      <c r="E85" s="13"/>
      <c r="F85" s="10" t="s">
        <v>123</v>
      </c>
      <c r="G85" s="15">
        <f t="shared" si="2"/>
        <v>5.0000000000000001E-3</v>
      </c>
      <c r="H85" s="16">
        <v>8.3910129999999992</v>
      </c>
      <c r="I85" s="15">
        <v>0.15</v>
      </c>
      <c r="J85" s="10">
        <v>0.08</v>
      </c>
      <c r="K85" s="10">
        <v>0.04</v>
      </c>
      <c r="L85" s="10">
        <v>0.04</v>
      </c>
    </row>
    <row r="86" spans="1:12" x14ac:dyDescent="0.25">
      <c r="A86" t="s">
        <v>128</v>
      </c>
      <c r="B86" s="4">
        <v>2.3230600000000001E-2</v>
      </c>
      <c r="C86" s="3">
        <v>315.89449999999999</v>
      </c>
      <c r="D86" s="3"/>
      <c r="E86" s="13"/>
      <c r="F86" s="10" t="s">
        <v>124</v>
      </c>
      <c r="G86" s="15">
        <f t="shared" si="2"/>
        <v>5.0000000000000001E-3</v>
      </c>
      <c r="H86" s="16">
        <v>14.45077</v>
      </c>
      <c r="I86" s="15">
        <v>0.12</v>
      </c>
      <c r="J86" s="10">
        <v>0.25</v>
      </c>
      <c r="K86" s="10">
        <v>0.04</v>
      </c>
      <c r="L86" s="10">
        <v>1.4999999999999999E-2</v>
      </c>
    </row>
    <row r="87" spans="1:12" x14ac:dyDescent="0.25">
      <c r="A87" t="s">
        <v>129</v>
      </c>
      <c r="B87" s="4">
        <v>-2.48261E-2</v>
      </c>
      <c r="C87" s="3">
        <v>13.536099999999999</v>
      </c>
      <c r="D87" s="3"/>
      <c r="E87" s="13"/>
      <c r="F87" s="10" t="s">
        <v>125</v>
      </c>
      <c r="G87" s="15">
        <f t="shared" si="2"/>
        <v>5.0000000000000001E-3</v>
      </c>
      <c r="H87" s="16">
        <v>0.70706290000000005</v>
      </c>
      <c r="I87" s="15">
        <v>0.16</v>
      </c>
      <c r="J87" s="10">
        <v>0.25</v>
      </c>
      <c r="K87" s="10">
        <v>0.04</v>
      </c>
      <c r="L87" s="10">
        <v>1.4999999999999999E-2</v>
      </c>
    </row>
    <row r="88" spans="1:12" x14ac:dyDescent="0.25">
      <c r="A88" t="s">
        <v>130</v>
      </c>
      <c r="B88" s="4">
        <v>2.5693299999999999E-2</v>
      </c>
      <c r="C88" s="3">
        <v>289.53390000000002</v>
      </c>
      <c r="D88" s="3"/>
      <c r="E88" s="13"/>
      <c r="F88" s="10" t="s">
        <v>126</v>
      </c>
      <c r="G88" s="15">
        <f t="shared" si="2"/>
        <v>4.0692000000000002E-3</v>
      </c>
      <c r="H88" s="16">
        <v>1.8549899999999999</v>
      </c>
      <c r="I88" s="15">
        <v>0.15</v>
      </c>
      <c r="J88" s="10">
        <v>0.15</v>
      </c>
      <c r="K88" s="10"/>
      <c r="L88" s="10"/>
    </row>
    <row r="89" spans="1:12" x14ac:dyDescent="0.25">
      <c r="A89" t="s">
        <v>131</v>
      </c>
      <c r="B89" s="4">
        <v>-2.5033400000000001E-2</v>
      </c>
      <c r="C89" s="3">
        <v>0.1423093</v>
      </c>
      <c r="D89" s="3"/>
      <c r="E89" s="13"/>
      <c r="F89" s="10" t="s">
        <v>127</v>
      </c>
      <c r="G89" s="15">
        <f t="shared" si="2"/>
        <v>3.5182699999999997E-2</v>
      </c>
      <c r="H89" s="16">
        <v>3.6193759999999999</v>
      </c>
      <c r="I89" s="15">
        <v>0.16</v>
      </c>
      <c r="J89" s="10">
        <v>0.25</v>
      </c>
      <c r="K89" s="10">
        <v>0.04</v>
      </c>
      <c r="L89" s="10">
        <v>1.4999999999999999E-2</v>
      </c>
    </row>
    <row r="90" spans="1:12" x14ac:dyDescent="0.25">
      <c r="A90" t="s">
        <v>132</v>
      </c>
      <c r="B90" s="4">
        <v>-4.5633000000000002E-3</v>
      </c>
      <c r="C90" s="3">
        <v>65.452290000000005</v>
      </c>
      <c r="D90" s="3"/>
      <c r="E90" s="13"/>
      <c r="F90" s="10" t="s">
        <v>128</v>
      </c>
      <c r="G90" s="15">
        <f t="shared" si="2"/>
        <v>2.3230600000000001E-2</v>
      </c>
      <c r="H90" s="16">
        <v>315.89449999999999</v>
      </c>
      <c r="I90" s="15">
        <v>0.13</v>
      </c>
      <c r="J90" s="10">
        <v>0.13</v>
      </c>
      <c r="K90" s="10">
        <v>0.1</v>
      </c>
      <c r="L90" s="10">
        <v>0.04</v>
      </c>
    </row>
    <row r="91" spans="1:12" x14ac:dyDescent="0.25">
      <c r="A91" t="s">
        <v>133</v>
      </c>
      <c r="B91" s="4">
        <v>0.1973723</v>
      </c>
      <c r="C91" s="3">
        <v>9.5306119999999996</v>
      </c>
      <c r="D91" s="3"/>
      <c r="E91" s="13"/>
      <c r="F91" s="10" t="s">
        <v>129</v>
      </c>
      <c r="G91" s="15">
        <f t="shared" si="2"/>
        <v>5.0000000000000001E-3</v>
      </c>
      <c r="H91" s="16">
        <v>13.536099999999999</v>
      </c>
      <c r="I91" s="15">
        <v>0.16</v>
      </c>
      <c r="J91" s="10">
        <v>0.25</v>
      </c>
      <c r="K91" s="10">
        <v>0.04</v>
      </c>
      <c r="L91" s="10">
        <v>1.4999999999999999E-2</v>
      </c>
    </row>
    <row r="92" spans="1:12" x14ac:dyDescent="0.25">
      <c r="A92" t="s">
        <v>134</v>
      </c>
      <c r="B92" s="4">
        <v>6.9256999999999999E-3</v>
      </c>
      <c r="C92" s="3">
        <v>4.4560230000000001</v>
      </c>
      <c r="D92" s="3"/>
      <c r="E92" s="13"/>
      <c r="F92" s="10" t="s">
        <v>130</v>
      </c>
      <c r="G92" s="15">
        <f t="shared" si="2"/>
        <v>2.5693299999999999E-2</v>
      </c>
      <c r="H92" s="16">
        <v>289.53390000000002</v>
      </c>
      <c r="I92" s="15">
        <v>0.12</v>
      </c>
      <c r="J92" s="10">
        <v>0.15</v>
      </c>
      <c r="K92" s="10">
        <v>0.08</v>
      </c>
      <c r="L92" s="10">
        <v>0.09</v>
      </c>
    </row>
    <row r="93" spans="1:12" x14ac:dyDescent="0.25">
      <c r="A93" t="s">
        <v>135</v>
      </c>
      <c r="B93" s="4">
        <v>-3.5319900000000001E-2</v>
      </c>
      <c r="C93" s="3">
        <v>8.1030789999999993</v>
      </c>
      <c r="D93" s="3"/>
      <c r="E93" s="13"/>
      <c r="F93" s="10" t="s">
        <v>131</v>
      </c>
      <c r="G93" s="15">
        <f t="shared" si="2"/>
        <v>5.0000000000000001E-3</v>
      </c>
      <c r="H93" s="16">
        <v>0.1423093</v>
      </c>
      <c r="I93" s="15">
        <v>0.12</v>
      </c>
      <c r="J93" s="10">
        <v>0.15</v>
      </c>
      <c r="K93" s="10">
        <v>0.08</v>
      </c>
      <c r="L93" s="10">
        <v>0.09</v>
      </c>
    </row>
    <row r="94" spans="1:12" x14ac:dyDescent="0.25">
      <c r="A94" t="s">
        <v>136</v>
      </c>
      <c r="B94" s="4">
        <v>2.6247599999999999E-2</v>
      </c>
      <c r="C94" s="3">
        <v>175.2389</v>
      </c>
      <c r="D94" s="3"/>
      <c r="E94" s="13"/>
      <c r="F94" s="10" t="s">
        <v>132</v>
      </c>
      <c r="G94" s="15">
        <f t="shared" si="2"/>
        <v>5.0000000000000001E-3</v>
      </c>
      <c r="H94" s="16">
        <v>65.452290000000005</v>
      </c>
      <c r="I94" s="15">
        <v>0.15</v>
      </c>
      <c r="J94" s="10">
        <v>0.08</v>
      </c>
      <c r="K94" s="10">
        <v>0.04</v>
      </c>
      <c r="L94" s="10">
        <v>0.04</v>
      </c>
    </row>
    <row r="95" spans="1:12" x14ac:dyDescent="0.25">
      <c r="A95" t="s">
        <v>137</v>
      </c>
      <c r="B95" s="4">
        <v>4.0929E-3</v>
      </c>
      <c r="C95" s="3">
        <v>16.465039999999998</v>
      </c>
      <c r="D95" s="3"/>
      <c r="E95" s="13"/>
      <c r="F95" s="10" t="s">
        <v>133</v>
      </c>
      <c r="G95" s="15">
        <f t="shared" si="2"/>
        <v>0.1973723</v>
      </c>
      <c r="H95" s="16">
        <v>9.5306119999999996</v>
      </c>
      <c r="I95" s="15">
        <v>0.16</v>
      </c>
      <c r="J95" s="10">
        <v>0.25</v>
      </c>
      <c r="K95" s="10">
        <v>0.04</v>
      </c>
      <c r="L95" s="10">
        <v>1.4999999999999999E-2</v>
      </c>
    </row>
    <row r="96" spans="1:12" x14ac:dyDescent="0.25">
      <c r="A96" t="s">
        <v>138</v>
      </c>
      <c r="B96" s="4">
        <v>3.14404E-2</v>
      </c>
      <c r="C96" s="3">
        <v>2.6569280000000002</v>
      </c>
      <c r="D96" s="3"/>
      <c r="E96" s="13"/>
      <c r="F96" s="10" t="s">
        <v>134</v>
      </c>
      <c r="G96" s="15">
        <f t="shared" si="2"/>
        <v>6.9256999999999999E-3</v>
      </c>
      <c r="H96" s="16">
        <v>4.4560230000000001</v>
      </c>
      <c r="I96" s="15">
        <v>0.16</v>
      </c>
      <c r="J96" s="10">
        <v>0.08</v>
      </c>
      <c r="K96" s="10">
        <v>0.04</v>
      </c>
      <c r="L96" s="10">
        <v>0.04</v>
      </c>
    </row>
    <row r="97" spans="1:12" x14ac:dyDescent="0.25">
      <c r="A97" t="s">
        <v>139</v>
      </c>
      <c r="B97" s="4">
        <v>9.9460400000000004E-2</v>
      </c>
      <c r="C97" s="3">
        <v>127.8827</v>
      </c>
      <c r="D97" s="3"/>
      <c r="E97" s="13"/>
      <c r="F97" s="10" t="s">
        <v>135</v>
      </c>
      <c r="G97" s="15">
        <f t="shared" si="2"/>
        <v>5.0000000000000001E-3</v>
      </c>
      <c r="H97" s="16">
        <v>8.1030789999999993</v>
      </c>
      <c r="I97" s="15">
        <v>0.16</v>
      </c>
      <c r="J97" s="10">
        <v>0.25</v>
      </c>
      <c r="K97" s="10">
        <v>0.04</v>
      </c>
      <c r="L97" s="10">
        <v>1.4999999999999999E-2</v>
      </c>
    </row>
    <row r="98" spans="1:12" x14ac:dyDescent="0.25">
      <c r="A98" t="s">
        <v>140</v>
      </c>
      <c r="B98" s="4">
        <v>3.4215500000000003E-2</v>
      </c>
      <c r="C98" s="3">
        <v>7.184984</v>
      </c>
      <c r="D98" s="3"/>
      <c r="E98" s="13"/>
      <c r="F98" s="10" t="s">
        <v>136</v>
      </c>
      <c r="G98" s="15">
        <f t="shared" si="2"/>
        <v>2.6247599999999999E-2</v>
      </c>
      <c r="H98" s="16">
        <v>175.2389</v>
      </c>
      <c r="I98" s="15">
        <v>0.12</v>
      </c>
      <c r="J98" s="10">
        <v>0.15</v>
      </c>
      <c r="K98" s="10">
        <v>0.08</v>
      </c>
      <c r="L98" s="10">
        <v>0.09</v>
      </c>
    </row>
    <row r="99" spans="1:12" x14ac:dyDescent="0.25">
      <c r="A99" t="s">
        <v>141</v>
      </c>
      <c r="B99" s="4">
        <v>-4.8497999999999996E-3</v>
      </c>
      <c r="C99" s="3">
        <v>534.07560000000001</v>
      </c>
      <c r="D99" s="3"/>
      <c r="E99" s="13"/>
      <c r="F99" s="10" t="s">
        <v>137</v>
      </c>
      <c r="G99" s="15">
        <f t="shared" si="2"/>
        <v>4.0929E-3</v>
      </c>
      <c r="H99" s="16">
        <v>16.465039999999998</v>
      </c>
      <c r="I99" s="15">
        <v>0.16</v>
      </c>
      <c r="J99" s="10">
        <v>0.25</v>
      </c>
      <c r="K99" s="10">
        <v>0.04</v>
      </c>
      <c r="L99" s="10">
        <v>1.4999999999999999E-2</v>
      </c>
    </row>
    <row r="100" spans="1:12" x14ac:dyDescent="0.25">
      <c r="A100" t="s">
        <v>142</v>
      </c>
      <c r="B100" s="4">
        <v>2.1405999999999999E-3</v>
      </c>
      <c r="C100" s="3">
        <v>232.6337</v>
      </c>
      <c r="D100" s="3"/>
      <c r="E100" s="13"/>
      <c r="F100" s="10" t="s">
        <v>138</v>
      </c>
      <c r="G100" s="15">
        <f t="shared" si="2"/>
        <v>3.14404E-2</v>
      </c>
      <c r="H100" s="16">
        <v>2.6569280000000002</v>
      </c>
      <c r="I100" s="15">
        <v>0.16</v>
      </c>
      <c r="J100" s="10">
        <v>0.25</v>
      </c>
      <c r="K100" s="10">
        <v>0.04</v>
      </c>
      <c r="L100" s="10">
        <v>1.4999999999999999E-2</v>
      </c>
    </row>
    <row r="101" spans="1:12" x14ac:dyDescent="0.25">
      <c r="A101" t="s">
        <v>143</v>
      </c>
      <c r="B101" s="4">
        <v>2.0533999999999999E-3</v>
      </c>
      <c r="C101" s="3">
        <v>5.8004410000000002</v>
      </c>
      <c r="D101" s="3"/>
      <c r="E101" s="13"/>
      <c r="F101" s="10" t="s">
        <v>139</v>
      </c>
      <c r="G101" s="15">
        <f t="shared" si="2"/>
        <v>9.9460400000000004E-2</v>
      </c>
      <c r="H101" s="16">
        <v>127.8827</v>
      </c>
      <c r="I101" s="15">
        <v>0.16</v>
      </c>
      <c r="J101" s="10">
        <v>0.25</v>
      </c>
      <c r="K101" s="10">
        <v>0.04</v>
      </c>
      <c r="L101" s="10">
        <v>1.4999999999999999E-2</v>
      </c>
    </row>
    <row r="102" spans="1:12" x14ac:dyDescent="0.25">
      <c r="A102" t="s">
        <v>144</v>
      </c>
      <c r="B102" s="4">
        <v>-3.6462999999999999E-3</v>
      </c>
      <c r="C102" s="3">
        <v>129.99289999999999</v>
      </c>
      <c r="D102" s="3"/>
      <c r="E102" s="13"/>
      <c r="F102" s="10" t="s">
        <v>140</v>
      </c>
      <c r="G102" s="15">
        <f t="shared" si="2"/>
        <v>3.4215500000000003E-2</v>
      </c>
      <c r="H102" s="16">
        <v>7.184984</v>
      </c>
      <c r="I102" s="15">
        <v>0.15</v>
      </c>
      <c r="J102" s="10">
        <v>0.13</v>
      </c>
      <c r="K102" s="10">
        <v>0.1</v>
      </c>
      <c r="L102" s="10">
        <v>0.04</v>
      </c>
    </row>
    <row r="103" spans="1:12" x14ac:dyDescent="0.25">
      <c r="A103" t="s">
        <v>145</v>
      </c>
      <c r="B103" s="4">
        <v>6.0692000000000003E-3</v>
      </c>
      <c r="C103" s="3">
        <v>4.8765150000000004</v>
      </c>
      <c r="D103" s="3"/>
      <c r="E103" s="13"/>
      <c r="F103" s="10" t="s">
        <v>141</v>
      </c>
      <c r="G103" s="15">
        <f t="shared" si="2"/>
        <v>5.0000000000000001E-3</v>
      </c>
      <c r="H103" s="16">
        <v>534.07560000000001</v>
      </c>
      <c r="I103" s="15">
        <v>0.1</v>
      </c>
      <c r="J103" s="10">
        <v>0.15</v>
      </c>
      <c r="K103" s="10"/>
      <c r="L103" s="10"/>
    </row>
    <row r="104" spans="1:12" x14ac:dyDescent="0.25">
      <c r="A104" t="s">
        <v>146</v>
      </c>
      <c r="B104" s="4">
        <v>4.4506499999999997E-2</v>
      </c>
      <c r="C104" s="3">
        <v>32.004379999999998</v>
      </c>
      <c r="D104" s="3"/>
      <c r="E104" s="13"/>
      <c r="F104" s="10" t="s">
        <v>142</v>
      </c>
      <c r="G104" s="15">
        <f t="shared" si="2"/>
        <v>2.1405999999999999E-3</v>
      </c>
      <c r="H104" s="16">
        <v>232.6337</v>
      </c>
      <c r="I104" s="15">
        <v>0.1</v>
      </c>
      <c r="J104" s="10">
        <v>0.15</v>
      </c>
      <c r="K104" s="10"/>
      <c r="L104" s="10"/>
    </row>
    <row r="105" spans="1:12" x14ac:dyDescent="0.25">
      <c r="A105" t="s">
        <v>147</v>
      </c>
      <c r="B105" s="4">
        <v>-4.4625000000000003E-3</v>
      </c>
      <c r="C105" s="3">
        <v>14.746169999999999</v>
      </c>
      <c r="D105" s="3"/>
      <c r="E105" s="13"/>
      <c r="F105" s="10" t="s">
        <v>143</v>
      </c>
      <c r="G105" s="15">
        <f t="shared" si="2"/>
        <v>2.0533999999999999E-3</v>
      </c>
      <c r="H105" s="16">
        <v>5.8004410000000002</v>
      </c>
      <c r="I105" s="15">
        <v>0.16</v>
      </c>
      <c r="J105" s="10">
        <v>0.25</v>
      </c>
      <c r="K105" s="10">
        <v>0.04</v>
      </c>
      <c r="L105" s="10">
        <v>1.4999999999999999E-2</v>
      </c>
    </row>
    <row r="106" spans="1:12" x14ac:dyDescent="0.25">
      <c r="A106" t="s">
        <v>148</v>
      </c>
      <c r="B106" s="4">
        <v>-4.39079E-2</v>
      </c>
      <c r="C106" s="3">
        <v>4.9733699999999999E-2</v>
      </c>
      <c r="D106" s="3"/>
      <c r="E106" s="13"/>
      <c r="F106" s="10" t="s">
        <v>144</v>
      </c>
      <c r="G106" s="15">
        <f t="shared" si="2"/>
        <v>5.0000000000000001E-3</v>
      </c>
      <c r="H106" s="16">
        <v>129.99289999999999</v>
      </c>
      <c r="I106" s="15">
        <v>0.1</v>
      </c>
      <c r="J106" s="10">
        <v>0.15</v>
      </c>
      <c r="K106" s="10"/>
      <c r="L106" s="10"/>
    </row>
    <row r="107" spans="1:12" x14ac:dyDescent="0.25">
      <c r="A107" t="s">
        <v>149</v>
      </c>
      <c r="B107" s="4">
        <v>-3.4580399999999997E-2</v>
      </c>
      <c r="C107" s="3">
        <v>0.61524040000000002</v>
      </c>
      <c r="D107" s="3"/>
      <c r="E107" s="13"/>
      <c r="F107" s="10" t="s">
        <v>145</v>
      </c>
      <c r="G107" s="15">
        <f t="shared" si="2"/>
        <v>6.0692000000000003E-3</v>
      </c>
      <c r="H107" s="16">
        <v>4.8765150000000004</v>
      </c>
      <c r="I107" s="15">
        <v>0.16</v>
      </c>
      <c r="J107" s="10">
        <v>0.15</v>
      </c>
      <c r="K107" s="10"/>
      <c r="L107" s="10"/>
    </row>
    <row r="108" spans="1:12" x14ac:dyDescent="0.25">
      <c r="A108" t="s">
        <v>150</v>
      </c>
      <c r="B108" s="4">
        <v>3.5686000000000002E-2</v>
      </c>
      <c r="C108" s="3">
        <v>55.95232</v>
      </c>
      <c r="D108" s="3"/>
      <c r="E108" s="13"/>
      <c r="F108" s="10" t="s">
        <v>146</v>
      </c>
      <c r="G108" s="15">
        <f t="shared" si="2"/>
        <v>4.4506499999999997E-2</v>
      </c>
      <c r="H108" s="16">
        <v>32.004379999999998</v>
      </c>
      <c r="I108" s="15">
        <v>0.15</v>
      </c>
      <c r="J108" s="10">
        <v>0.15</v>
      </c>
      <c r="K108" s="10"/>
      <c r="L108" s="10"/>
    </row>
    <row r="109" spans="1:12" x14ac:dyDescent="0.25">
      <c r="A109" t="s">
        <v>151</v>
      </c>
      <c r="B109" s="4">
        <v>-1.3868699999999999E-2</v>
      </c>
      <c r="C109" s="3">
        <v>9.5798690000000004</v>
      </c>
      <c r="D109" s="3"/>
      <c r="E109" s="13"/>
      <c r="F109" s="10" t="s">
        <v>147</v>
      </c>
      <c r="G109" s="15">
        <f t="shared" si="2"/>
        <v>5.0000000000000001E-3</v>
      </c>
      <c r="H109" s="16">
        <v>14.746169999999999</v>
      </c>
      <c r="I109" s="15">
        <v>0.16</v>
      </c>
      <c r="J109" s="10">
        <v>0.25</v>
      </c>
      <c r="K109" s="10">
        <v>0.04</v>
      </c>
      <c r="L109" s="10">
        <v>1.4999999999999999E-2</v>
      </c>
    </row>
    <row r="110" spans="1:12" x14ac:dyDescent="0.25">
      <c r="A110" t="s">
        <v>152</v>
      </c>
      <c r="B110" s="4">
        <v>2.3001199999999999E-2</v>
      </c>
      <c r="C110" s="3">
        <v>57.61018</v>
      </c>
      <c r="D110" s="3"/>
      <c r="E110" s="13"/>
      <c r="F110" s="10" t="s">
        <v>148</v>
      </c>
      <c r="G110" s="15">
        <f t="shared" si="2"/>
        <v>5.0000000000000001E-3</v>
      </c>
      <c r="H110" s="16">
        <v>4.9733699999999999E-2</v>
      </c>
      <c r="I110" s="15">
        <v>0.16</v>
      </c>
      <c r="J110" s="10">
        <v>0.15</v>
      </c>
      <c r="K110" s="10">
        <v>0.08</v>
      </c>
      <c r="L110" s="10">
        <v>0.09</v>
      </c>
    </row>
    <row r="111" spans="1:12" x14ac:dyDescent="0.25">
      <c r="A111" t="s">
        <v>153</v>
      </c>
      <c r="B111" s="4">
        <v>8.0246999999999992E-3</v>
      </c>
      <c r="C111" s="3">
        <v>51.292400000000001</v>
      </c>
      <c r="D111" s="3"/>
      <c r="E111" s="13"/>
      <c r="F111" s="10" t="s">
        <v>149</v>
      </c>
      <c r="G111" s="15">
        <f t="shared" si="2"/>
        <v>5.0000000000000001E-3</v>
      </c>
      <c r="H111" s="16">
        <v>0.61524040000000002</v>
      </c>
      <c r="I111" s="15">
        <v>0.12</v>
      </c>
      <c r="J111" s="10">
        <v>0.15</v>
      </c>
      <c r="K111" s="10">
        <v>0.08</v>
      </c>
      <c r="L111" s="10">
        <v>0.09</v>
      </c>
    </row>
    <row r="112" spans="1:12" x14ac:dyDescent="0.25">
      <c r="A112" t="s">
        <v>154</v>
      </c>
      <c r="B112" s="4">
        <v>-2.8437899999999999E-2</v>
      </c>
      <c r="C112" s="3">
        <v>9.8275520000000007</v>
      </c>
      <c r="D112" s="3"/>
      <c r="E112" s="13"/>
      <c r="F112" s="10" t="s">
        <v>150</v>
      </c>
      <c r="G112" s="15">
        <f t="shared" si="2"/>
        <v>3.5686000000000002E-2</v>
      </c>
      <c r="H112" s="16">
        <v>55.95232</v>
      </c>
      <c r="I112" s="15">
        <v>0.12</v>
      </c>
      <c r="J112" s="10">
        <v>0.25</v>
      </c>
      <c r="K112" s="10">
        <v>0.04</v>
      </c>
      <c r="L112" s="10">
        <v>1.4999999999999999E-2</v>
      </c>
    </row>
    <row r="113" spans="1:12" x14ac:dyDescent="0.25">
      <c r="A113" t="s">
        <v>155</v>
      </c>
      <c r="B113" s="4">
        <v>8.2269999999999999E-3</v>
      </c>
      <c r="C113" s="3">
        <v>134.11959999999999</v>
      </c>
      <c r="D113" s="3"/>
      <c r="E113" s="13"/>
      <c r="F113" s="10" t="s">
        <v>151</v>
      </c>
      <c r="G113" s="15">
        <f t="shared" si="2"/>
        <v>5.0000000000000001E-3</v>
      </c>
      <c r="H113" s="16">
        <v>9.5798690000000004</v>
      </c>
      <c r="I113" s="15">
        <v>0.15</v>
      </c>
      <c r="J113" s="10">
        <v>0.13</v>
      </c>
      <c r="K113" s="10">
        <v>0.1</v>
      </c>
      <c r="L113" s="10">
        <v>0.04</v>
      </c>
    </row>
    <row r="114" spans="1:12" x14ac:dyDescent="0.25">
      <c r="A114" t="s">
        <v>157</v>
      </c>
      <c r="B114" s="4">
        <v>-4.3635500000000001E-2</v>
      </c>
      <c r="C114" s="3">
        <v>111.39409999999999</v>
      </c>
      <c r="D114" s="3"/>
      <c r="E114" s="13"/>
      <c r="F114" s="10" t="s">
        <v>152</v>
      </c>
      <c r="G114" s="15">
        <f t="shared" si="2"/>
        <v>2.3001199999999999E-2</v>
      </c>
      <c r="H114" s="16">
        <v>57.61018</v>
      </c>
      <c r="I114" s="15">
        <v>0.15</v>
      </c>
      <c r="J114" s="10">
        <v>0.13</v>
      </c>
      <c r="K114" s="10">
        <v>0.1</v>
      </c>
      <c r="L114" s="10">
        <v>0.04</v>
      </c>
    </row>
    <row r="115" spans="1:12" x14ac:dyDescent="0.25">
      <c r="A115" t="s">
        <v>158</v>
      </c>
      <c r="B115" s="4">
        <v>-6.43035E-2</v>
      </c>
      <c r="C115" s="3">
        <v>2.4815640000000001</v>
      </c>
      <c r="D115" s="3"/>
      <c r="E115" s="13"/>
      <c r="F115" s="10" t="s">
        <v>153</v>
      </c>
      <c r="G115" s="15">
        <f t="shared" si="2"/>
        <v>8.0246999999999992E-3</v>
      </c>
      <c r="H115" s="16">
        <v>51.292400000000001</v>
      </c>
      <c r="I115" s="15">
        <v>0.12</v>
      </c>
      <c r="J115" s="10">
        <v>0.15</v>
      </c>
      <c r="K115" s="10">
        <v>0.08</v>
      </c>
      <c r="L115" s="10">
        <v>0.09</v>
      </c>
    </row>
    <row r="116" spans="1:12" x14ac:dyDescent="0.25">
      <c r="A116" t="s">
        <v>160</v>
      </c>
      <c r="B116" s="4">
        <v>3.3846000000000002E-3</v>
      </c>
      <c r="C116" s="3">
        <v>38.96996</v>
      </c>
      <c r="D116" s="3"/>
      <c r="E116" s="13"/>
      <c r="F116" s="10" t="s">
        <v>154</v>
      </c>
      <c r="G116" s="15">
        <f t="shared" si="2"/>
        <v>5.0000000000000001E-3</v>
      </c>
      <c r="H116" s="16">
        <v>9.8275520000000007</v>
      </c>
      <c r="I116" s="15">
        <v>0.16</v>
      </c>
      <c r="J116" s="10">
        <v>0.15</v>
      </c>
      <c r="K116" s="10">
        <v>0.08</v>
      </c>
      <c r="L116" s="10">
        <v>0.09</v>
      </c>
    </row>
    <row r="117" spans="1:12" x14ac:dyDescent="0.25">
      <c r="A117" t="s">
        <v>161</v>
      </c>
      <c r="B117" s="4">
        <v>0.26098850000000001</v>
      </c>
      <c r="C117" s="3">
        <v>15.275130000000001</v>
      </c>
      <c r="D117" s="3"/>
      <c r="E117" s="13"/>
      <c r="F117" s="10" t="s">
        <v>155</v>
      </c>
      <c r="G117" s="15">
        <f t="shared" si="2"/>
        <v>8.2269999999999999E-3</v>
      </c>
      <c r="H117" s="16">
        <v>134.11959999999999</v>
      </c>
      <c r="I117" s="15">
        <v>0.1</v>
      </c>
      <c r="J117" s="10">
        <v>0.15</v>
      </c>
      <c r="K117" s="10"/>
      <c r="L117" s="10"/>
    </row>
    <row r="118" spans="1:12" x14ac:dyDescent="0.25">
      <c r="A118" t="s">
        <v>162</v>
      </c>
      <c r="B118" s="4">
        <v>0.10333349999999999</v>
      </c>
      <c r="C118" s="3">
        <v>121.9521</v>
      </c>
      <c r="D118" s="3"/>
      <c r="E118" s="13"/>
      <c r="F118" s="14" t="s">
        <v>156</v>
      </c>
      <c r="G118" s="15">
        <v>1E-3</v>
      </c>
      <c r="H118" s="16">
        <v>2.5483100000000002E-2</v>
      </c>
      <c r="I118" s="15">
        <v>0.18</v>
      </c>
      <c r="J118" s="10">
        <v>0.15</v>
      </c>
      <c r="K118" s="10">
        <v>0.08</v>
      </c>
      <c r="L118" s="10">
        <v>0.09</v>
      </c>
    </row>
    <row r="119" spans="1:12" x14ac:dyDescent="0.25">
      <c r="A119" t="s">
        <v>163</v>
      </c>
      <c r="B119" s="4">
        <v>3.3000000000000002E-2</v>
      </c>
      <c r="C119" s="3">
        <v>0.57041520000000001</v>
      </c>
      <c r="D119" s="3"/>
      <c r="E119" s="13"/>
      <c r="F119" s="10" t="s">
        <v>157</v>
      </c>
      <c r="G119" s="15">
        <f>IF(B114&gt;0,B114,0.005)</f>
        <v>5.0000000000000001E-3</v>
      </c>
      <c r="H119" s="16">
        <v>111.39409999999999</v>
      </c>
      <c r="I119" s="15">
        <v>0.1</v>
      </c>
      <c r="J119" s="10">
        <v>0.15</v>
      </c>
      <c r="K119" s="10"/>
      <c r="L119" s="10"/>
    </row>
    <row r="120" spans="1:12" x14ac:dyDescent="0.25">
      <c r="A120" t="s">
        <v>164</v>
      </c>
      <c r="B120" s="4">
        <v>-5.30505E-2</v>
      </c>
      <c r="C120" s="3">
        <v>73.288079999999994</v>
      </c>
      <c r="D120" s="3"/>
      <c r="E120" s="13"/>
      <c r="F120" s="10" t="s">
        <v>158</v>
      </c>
      <c r="G120" s="15">
        <f>IF(B115&gt;0,B115,0.005)</f>
        <v>5.0000000000000001E-3</v>
      </c>
      <c r="H120" s="16">
        <v>2.4815640000000001</v>
      </c>
      <c r="I120" s="15">
        <v>0.15</v>
      </c>
      <c r="J120" s="10">
        <v>0.13</v>
      </c>
      <c r="K120" s="10">
        <v>0.1</v>
      </c>
      <c r="L120" s="10">
        <v>0.04</v>
      </c>
    </row>
    <row r="121" spans="1:12" x14ac:dyDescent="0.25">
      <c r="A121" t="s">
        <v>165</v>
      </c>
      <c r="B121" s="4">
        <v>4.69773E-2</v>
      </c>
      <c r="C121" s="3">
        <v>22.781389999999998</v>
      </c>
      <c r="D121" s="3"/>
      <c r="E121" s="11"/>
      <c r="F121" s="10" t="s">
        <v>159</v>
      </c>
      <c r="G121" s="15">
        <v>1E-3</v>
      </c>
      <c r="H121" s="16">
        <v>2.5483100000000002E-2</v>
      </c>
      <c r="I121" s="15">
        <v>0.18</v>
      </c>
      <c r="J121" s="10">
        <v>0.08</v>
      </c>
      <c r="K121" s="10">
        <v>0.04</v>
      </c>
      <c r="L121" s="10">
        <v>0.04</v>
      </c>
    </row>
    <row r="122" spans="1:12" x14ac:dyDescent="0.25">
      <c r="A122" t="s">
        <v>166</v>
      </c>
      <c r="B122" s="4">
        <v>-1.9276E-3</v>
      </c>
      <c r="C122" s="3">
        <v>11.166090000000001</v>
      </c>
      <c r="D122" s="3"/>
      <c r="E122" s="13"/>
      <c r="F122" s="10" t="s">
        <v>160</v>
      </c>
      <c r="G122" s="15">
        <f t="shared" ref="G122:G131" si="3">IF(B116&gt;0,B116,0.005)</f>
        <v>3.3846000000000002E-3</v>
      </c>
      <c r="H122" s="16">
        <v>38.96996</v>
      </c>
      <c r="I122" s="15">
        <v>0.15</v>
      </c>
      <c r="J122" s="10">
        <v>0.08</v>
      </c>
      <c r="K122" s="10">
        <v>0.04</v>
      </c>
      <c r="L122" s="10">
        <v>0.04</v>
      </c>
    </row>
    <row r="123" spans="1:12" x14ac:dyDescent="0.25">
      <c r="A123" t="s">
        <v>167</v>
      </c>
      <c r="B123" s="4">
        <v>1.12797E-2</v>
      </c>
      <c r="C123" s="3">
        <v>4.2978700000000002E-2</v>
      </c>
      <c r="D123" s="3"/>
      <c r="E123" s="13"/>
      <c r="F123" s="10" t="s">
        <v>161</v>
      </c>
      <c r="G123" s="15">
        <f t="shared" si="3"/>
        <v>0.26098850000000001</v>
      </c>
      <c r="H123" s="16">
        <v>15.275130000000001</v>
      </c>
      <c r="I123" s="15">
        <v>0.1</v>
      </c>
      <c r="J123" s="10">
        <v>0.15</v>
      </c>
      <c r="K123" s="10"/>
      <c r="L123" s="10"/>
    </row>
    <row r="124" spans="1:12" x14ac:dyDescent="0.25">
      <c r="A124" t="s">
        <v>168</v>
      </c>
      <c r="B124" s="4">
        <v>0.30207099999999998</v>
      </c>
      <c r="C124" s="3">
        <v>1.7398469999999999</v>
      </c>
      <c r="D124" s="3"/>
      <c r="E124" s="13"/>
      <c r="F124" s="10" t="s">
        <v>162</v>
      </c>
      <c r="G124" s="15">
        <f t="shared" si="3"/>
        <v>0.10333349999999999</v>
      </c>
      <c r="H124" s="16">
        <v>121.9521</v>
      </c>
      <c r="I124" s="15">
        <v>0.15</v>
      </c>
      <c r="J124" s="10">
        <v>0.15</v>
      </c>
      <c r="K124" s="10"/>
      <c r="L124" s="10"/>
    </row>
    <row r="125" spans="1:12" x14ac:dyDescent="0.25">
      <c r="A125" t="s">
        <v>169</v>
      </c>
      <c r="B125" s="4">
        <v>-8.2983999999999992E-3</v>
      </c>
      <c r="C125" s="3">
        <v>0.26056279999999998</v>
      </c>
      <c r="D125" s="3"/>
      <c r="E125" s="13"/>
      <c r="F125" s="10" t="s">
        <v>163</v>
      </c>
      <c r="G125" s="15">
        <f t="shared" si="3"/>
        <v>3.3000000000000002E-2</v>
      </c>
      <c r="H125" s="16">
        <v>0.57041520000000001</v>
      </c>
      <c r="I125" s="15">
        <v>0.16</v>
      </c>
      <c r="J125" s="10">
        <v>0.25</v>
      </c>
      <c r="K125" s="10">
        <v>0.04</v>
      </c>
      <c r="L125" s="10">
        <v>1.4999999999999999E-2</v>
      </c>
    </row>
    <row r="126" spans="1:12" x14ac:dyDescent="0.25">
      <c r="A126" t="s">
        <v>171</v>
      </c>
      <c r="B126" s="4">
        <v>4.1895300000000003E-2</v>
      </c>
      <c r="C126" s="3">
        <v>499.49239999999998</v>
      </c>
      <c r="D126" s="3"/>
      <c r="E126" s="11"/>
      <c r="F126" s="10" t="s">
        <v>164</v>
      </c>
      <c r="G126" s="15">
        <f t="shared" si="3"/>
        <v>5.0000000000000001E-3</v>
      </c>
      <c r="H126" s="16">
        <v>73.288079999999994</v>
      </c>
      <c r="I126" s="15">
        <v>0.15</v>
      </c>
      <c r="J126" s="10">
        <v>0.08</v>
      </c>
      <c r="K126" s="10">
        <v>0.04</v>
      </c>
      <c r="L126" s="10">
        <v>0.04</v>
      </c>
    </row>
    <row r="127" spans="1:12" x14ac:dyDescent="0.25">
      <c r="A127" t="s">
        <v>172</v>
      </c>
      <c r="B127" s="4">
        <v>0.118989</v>
      </c>
      <c r="C127" s="3">
        <v>0.51689799999999997</v>
      </c>
      <c r="D127" s="3"/>
      <c r="E127" s="11"/>
      <c r="F127" s="10" t="s">
        <v>165</v>
      </c>
      <c r="G127" s="15">
        <f t="shared" si="3"/>
        <v>4.69773E-2</v>
      </c>
      <c r="H127" s="16">
        <v>22.781389999999998</v>
      </c>
      <c r="I127" s="15">
        <v>0.16</v>
      </c>
      <c r="J127" s="10">
        <v>0.25</v>
      </c>
      <c r="K127" s="10">
        <v>0.04</v>
      </c>
      <c r="L127" s="10">
        <v>1.4999999999999999E-2</v>
      </c>
    </row>
    <row r="128" spans="1:12" x14ac:dyDescent="0.25">
      <c r="A128" t="s">
        <v>173</v>
      </c>
      <c r="B128" s="4">
        <v>-6.7013799999999998E-2</v>
      </c>
      <c r="C128" s="3">
        <v>7.6449299999999998E-2</v>
      </c>
      <c r="D128" s="3"/>
      <c r="E128" s="11"/>
      <c r="F128" s="10" t="s">
        <v>166</v>
      </c>
      <c r="G128" s="15">
        <f t="shared" si="3"/>
        <v>5.0000000000000001E-3</v>
      </c>
      <c r="H128" s="16">
        <v>11.166090000000001</v>
      </c>
      <c r="I128" s="15">
        <v>0.16</v>
      </c>
      <c r="J128" s="10">
        <v>0.25</v>
      </c>
      <c r="K128" s="10">
        <v>0.04</v>
      </c>
      <c r="L128" s="10">
        <v>1.4999999999999999E-2</v>
      </c>
    </row>
    <row r="129" spans="1:12" x14ac:dyDescent="0.25">
      <c r="A129" t="s">
        <v>174</v>
      </c>
      <c r="B129" s="4">
        <v>5.4440000000000001E-3</v>
      </c>
      <c r="C129" s="3">
        <v>163.18029999999999</v>
      </c>
      <c r="D129" s="3"/>
      <c r="E129" s="13"/>
      <c r="F129" s="10" t="s">
        <v>167</v>
      </c>
      <c r="G129" s="15">
        <f t="shared" si="3"/>
        <v>1.12797E-2</v>
      </c>
      <c r="H129" s="16">
        <v>4.2978700000000002E-2</v>
      </c>
      <c r="I129" s="15">
        <v>0.16</v>
      </c>
      <c r="J129" s="10">
        <v>0.15</v>
      </c>
      <c r="K129" s="10">
        <v>0.08</v>
      </c>
      <c r="L129" s="10">
        <v>0.09</v>
      </c>
    </row>
    <row r="130" spans="1:12" x14ac:dyDescent="0.25">
      <c r="A130" t="s">
        <v>175</v>
      </c>
      <c r="B130" s="4">
        <v>-2.0507000000000001E-2</v>
      </c>
      <c r="C130" s="3">
        <v>1.081143</v>
      </c>
      <c r="D130" s="3"/>
      <c r="E130" s="11"/>
      <c r="F130" s="10" t="s">
        <v>168</v>
      </c>
      <c r="G130" s="15">
        <f t="shared" si="3"/>
        <v>0.30207099999999998</v>
      </c>
      <c r="H130" s="16">
        <v>1.7398469999999999</v>
      </c>
      <c r="I130" s="15">
        <v>0.16</v>
      </c>
      <c r="J130" s="10">
        <v>0.25</v>
      </c>
      <c r="K130" s="10">
        <v>0.04</v>
      </c>
      <c r="L130" s="10">
        <v>1.4999999999999999E-2</v>
      </c>
    </row>
    <row r="131" spans="1:12" x14ac:dyDescent="0.25">
      <c r="A131" t="s">
        <v>176</v>
      </c>
      <c r="B131" s="4">
        <v>7.8659999999999997E-3</v>
      </c>
      <c r="C131" s="3">
        <v>164.0155</v>
      </c>
      <c r="D131" s="3"/>
      <c r="E131" s="13"/>
      <c r="F131" s="10" t="s">
        <v>169</v>
      </c>
      <c r="G131" s="15">
        <f t="shared" si="3"/>
        <v>5.0000000000000001E-3</v>
      </c>
      <c r="H131" s="16">
        <v>0.26056279999999998</v>
      </c>
      <c r="I131" s="15">
        <v>0.15</v>
      </c>
      <c r="J131" s="10">
        <v>0.13</v>
      </c>
      <c r="K131" s="10">
        <v>0.1</v>
      </c>
      <c r="L131" s="10">
        <v>0.04</v>
      </c>
    </row>
    <row r="132" spans="1:12" x14ac:dyDescent="0.25">
      <c r="A132" t="s">
        <v>177</v>
      </c>
      <c r="B132" s="4">
        <v>-6.2945500000000001E-2</v>
      </c>
      <c r="C132" s="3">
        <v>4.602379</v>
      </c>
      <c r="D132" s="3"/>
      <c r="E132" s="11"/>
      <c r="F132" s="10" t="s">
        <v>170</v>
      </c>
      <c r="G132" s="15">
        <v>1E-3</v>
      </c>
      <c r="H132" s="16">
        <v>2.5483100000000002E-2</v>
      </c>
      <c r="I132" s="15">
        <v>0.18</v>
      </c>
      <c r="J132" s="10">
        <v>0.25</v>
      </c>
      <c r="K132" s="10">
        <v>0.04</v>
      </c>
      <c r="L132" s="10">
        <v>1.4999999999999999E-2</v>
      </c>
    </row>
    <row r="133" spans="1:12" x14ac:dyDescent="0.25">
      <c r="A133" t="s">
        <v>178</v>
      </c>
      <c r="B133" s="4">
        <v>-2.4719999999999999E-2</v>
      </c>
      <c r="C133" s="3">
        <v>3.6929080000000001</v>
      </c>
      <c r="D133" s="3"/>
      <c r="E133" s="11"/>
      <c r="F133" s="10" t="s">
        <v>171</v>
      </c>
      <c r="G133" s="15">
        <f t="shared" ref="G133:G143" si="4">IF(B126&gt;0,B126,0.005)</f>
        <v>4.1895300000000003E-2</v>
      </c>
      <c r="H133" s="16">
        <v>499.49239999999998</v>
      </c>
      <c r="I133" s="15">
        <v>0.1</v>
      </c>
      <c r="J133" s="10">
        <v>0.15</v>
      </c>
      <c r="K133" s="10"/>
      <c r="L133" s="10"/>
    </row>
    <row r="134" spans="1:12" x14ac:dyDescent="0.25">
      <c r="A134" t="s">
        <v>179</v>
      </c>
      <c r="B134" s="4">
        <v>-1.25641E-2</v>
      </c>
      <c r="C134" s="3">
        <v>63.331780000000002</v>
      </c>
      <c r="D134" s="3"/>
      <c r="E134" s="11"/>
      <c r="F134" s="10" t="s">
        <v>172</v>
      </c>
      <c r="G134" s="15">
        <f t="shared" si="4"/>
        <v>0.118989</v>
      </c>
      <c r="H134" s="16">
        <v>0.51689799999999997</v>
      </c>
      <c r="I134" s="15">
        <v>0.1</v>
      </c>
      <c r="J134" s="10">
        <v>0.15</v>
      </c>
      <c r="K134" s="10"/>
      <c r="L134" s="10"/>
    </row>
    <row r="135" spans="1:12" x14ac:dyDescent="0.25">
      <c r="A135" t="s">
        <v>180</v>
      </c>
      <c r="B135" s="4">
        <v>0.1482908</v>
      </c>
      <c r="C135" s="3">
        <v>1.8703149999999999</v>
      </c>
      <c r="D135" s="3"/>
      <c r="E135" s="11"/>
      <c r="F135" s="10" t="s">
        <v>173</v>
      </c>
      <c r="G135" s="15">
        <f t="shared" si="4"/>
        <v>5.0000000000000001E-3</v>
      </c>
      <c r="H135" s="16">
        <v>7.6449299999999998E-2</v>
      </c>
      <c r="I135" s="15">
        <v>0.1</v>
      </c>
      <c r="J135" s="10">
        <v>0.15</v>
      </c>
      <c r="K135" s="10"/>
      <c r="L135" s="10"/>
    </row>
    <row r="136" spans="1:12" x14ac:dyDescent="0.25">
      <c r="A136" t="s">
        <v>181</v>
      </c>
      <c r="B136" s="4">
        <v>0.111039</v>
      </c>
      <c r="C136" s="3">
        <v>15.981249999999999</v>
      </c>
      <c r="D136" s="3"/>
      <c r="E136" s="11"/>
      <c r="F136" s="10" t="s">
        <v>174</v>
      </c>
      <c r="G136" s="15">
        <f t="shared" si="4"/>
        <v>5.4440000000000001E-3</v>
      </c>
      <c r="H136" s="16">
        <v>163.18029999999999</v>
      </c>
      <c r="I136" s="15">
        <v>0.1</v>
      </c>
      <c r="J136" s="10">
        <v>0.15</v>
      </c>
      <c r="K136" s="10"/>
      <c r="L136" s="10"/>
    </row>
    <row r="137" spans="1:12" x14ac:dyDescent="0.25">
      <c r="A137" t="s">
        <v>183</v>
      </c>
      <c r="B137" s="4">
        <v>4.3625799999999999E-2</v>
      </c>
      <c r="C137" s="3">
        <v>32.232759999999999</v>
      </c>
      <c r="D137" s="3"/>
      <c r="E137" s="11"/>
      <c r="F137" s="10" t="s">
        <v>175</v>
      </c>
      <c r="G137" s="15">
        <f t="shared" si="4"/>
        <v>5.0000000000000001E-3</v>
      </c>
      <c r="H137" s="16">
        <v>1.081143</v>
      </c>
      <c r="I137" s="15">
        <v>0.16</v>
      </c>
      <c r="J137" s="10">
        <v>0.25</v>
      </c>
      <c r="K137" s="10">
        <v>0.04</v>
      </c>
      <c r="L137" s="10">
        <v>1.4999999999999999E-2</v>
      </c>
    </row>
    <row r="138" spans="1:12" x14ac:dyDescent="0.25">
      <c r="A138" t="s">
        <v>184</v>
      </c>
      <c r="B138" s="4">
        <v>3.64523E-2</v>
      </c>
      <c r="C138" s="3">
        <v>163.45269999999999</v>
      </c>
      <c r="D138" s="3"/>
      <c r="E138" s="11"/>
      <c r="F138" s="10" t="s">
        <v>176</v>
      </c>
      <c r="G138" s="15">
        <f t="shared" si="4"/>
        <v>7.8659999999999997E-3</v>
      </c>
      <c r="H138" s="16">
        <v>164.0155</v>
      </c>
      <c r="I138" s="15">
        <v>0.15</v>
      </c>
      <c r="J138" s="10">
        <v>0.08</v>
      </c>
      <c r="K138" s="10">
        <v>0.04</v>
      </c>
      <c r="L138" s="10">
        <v>0.04</v>
      </c>
    </row>
    <row r="139" spans="1:12" x14ac:dyDescent="0.25">
      <c r="A139" t="s">
        <v>185</v>
      </c>
      <c r="B139" s="4">
        <v>0.1011668</v>
      </c>
      <c r="C139" s="3">
        <v>14.7354</v>
      </c>
      <c r="D139" s="3"/>
      <c r="E139" s="13"/>
      <c r="F139" s="10" t="s">
        <v>177</v>
      </c>
      <c r="G139" s="15">
        <f t="shared" si="4"/>
        <v>5.0000000000000001E-3</v>
      </c>
      <c r="H139" s="16">
        <v>4.602379</v>
      </c>
      <c r="I139" s="15">
        <v>0.16</v>
      </c>
      <c r="J139" s="10">
        <v>0.25</v>
      </c>
      <c r="K139" s="10">
        <v>0.04</v>
      </c>
      <c r="L139" s="10">
        <v>1.4999999999999999E-2</v>
      </c>
    </row>
    <row r="140" spans="1:12" x14ac:dyDescent="0.25">
      <c r="A140" t="s">
        <v>186</v>
      </c>
      <c r="B140" s="4">
        <v>0.106709</v>
      </c>
      <c r="C140" s="3">
        <v>24.77525</v>
      </c>
      <c r="D140" s="3"/>
      <c r="E140" s="11"/>
      <c r="F140" s="10" t="s">
        <v>178</v>
      </c>
      <c r="G140" s="15">
        <f t="shared" si="4"/>
        <v>5.0000000000000001E-3</v>
      </c>
      <c r="H140" s="16">
        <v>3.6929080000000001</v>
      </c>
      <c r="I140" s="15">
        <v>0.16</v>
      </c>
      <c r="J140" s="10">
        <v>0.25</v>
      </c>
      <c r="K140" s="10">
        <v>0.04</v>
      </c>
      <c r="L140" s="10">
        <v>1.4999999999999999E-2</v>
      </c>
    </row>
    <row r="141" spans="1:12" x14ac:dyDescent="0.25">
      <c r="A141" t="s">
        <v>187</v>
      </c>
      <c r="B141" s="4">
        <v>-3.2317899999999997E-2</v>
      </c>
      <c r="C141" s="3">
        <v>504.2122</v>
      </c>
      <c r="D141" s="3"/>
      <c r="E141" s="11"/>
      <c r="F141" s="10" t="s">
        <v>179</v>
      </c>
      <c r="G141" s="15">
        <f t="shared" si="4"/>
        <v>5.0000000000000001E-3</v>
      </c>
      <c r="H141" s="16">
        <v>63.331780000000002</v>
      </c>
      <c r="I141" s="15">
        <v>0.16</v>
      </c>
      <c r="J141" s="10">
        <v>0.15</v>
      </c>
      <c r="K141" s="10">
        <v>0.08</v>
      </c>
      <c r="L141" s="10">
        <v>0.09</v>
      </c>
    </row>
    <row r="142" spans="1:12" x14ac:dyDescent="0.25">
      <c r="A142" t="s">
        <v>188</v>
      </c>
      <c r="B142" s="4">
        <v>4.8587600000000002E-2</v>
      </c>
      <c r="C142" s="3">
        <v>30.691990000000001</v>
      </c>
      <c r="D142" s="3"/>
      <c r="E142" s="11"/>
      <c r="F142" s="10" t="s">
        <v>180</v>
      </c>
      <c r="G142" s="15">
        <f t="shared" si="4"/>
        <v>0.1482908</v>
      </c>
      <c r="H142" s="16">
        <v>1.8703149999999999</v>
      </c>
      <c r="I142" s="15">
        <v>0.15</v>
      </c>
      <c r="J142" s="10">
        <v>0.15</v>
      </c>
      <c r="K142" s="10"/>
      <c r="L142" s="10"/>
    </row>
    <row r="143" spans="1:12" x14ac:dyDescent="0.25">
      <c r="A143" t="s">
        <v>189</v>
      </c>
      <c r="B143" s="4">
        <v>6.04752E-2</v>
      </c>
      <c r="C143" s="3">
        <v>30.732600000000001</v>
      </c>
      <c r="D143" s="3"/>
      <c r="E143" s="11"/>
      <c r="F143" s="10" t="s">
        <v>181</v>
      </c>
      <c r="G143" s="15">
        <f t="shared" si="4"/>
        <v>0.111039</v>
      </c>
      <c r="H143" s="16">
        <v>15.981249999999999</v>
      </c>
      <c r="I143" s="15">
        <v>0.15</v>
      </c>
      <c r="J143" s="10">
        <v>0.15</v>
      </c>
      <c r="K143" s="10"/>
      <c r="L143" s="10"/>
    </row>
    <row r="144" spans="1:12" x14ac:dyDescent="0.25">
      <c r="A144" t="s">
        <v>27</v>
      </c>
      <c r="B144" s="4">
        <v>1.60322E-2</v>
      </c>
      <c r="C144" s="3">
        <v>4984.4970000000003</v>
      </c>
      <c r="D144" s="3"/>
      <c r="E144" s="13"/>
      <c r="F144" s="14" t="s">
        <v>182</v>
      </c>
      <c r="G144" s="15">
        <v>1E-3</v>
      </c>
      <c r="H144" s="16">
        <v>2.5483100000000002E-2</v>
      </c>
      <c r="I144" s="15">
        <v>0.18</v>
      </c>
      <c r="J144" s="10">
        <v>0.15</v>
      </c>
      <c r="K144" s="10">
        <v>0.08</v>
      </c>
      <c r="L144" s="10">
        <v>0.09</v>
      </c>
    </row>
    <row r="145" spans="1:12" x14ac:dyDescent="0.25">
      <c r="A145" t="s">
        <v>190</v>
      </c>
      <c r="B145" s="4">
        <v>8.4610199999999997E-2</v>
      </c>
      <c r="C145" s="3">
        <v>51.17915</v>
      </c>
      <c r="D145" s="3"/>
      <c r="E145" s="11"/>
      <c r="F145" s="10" t="s">
        <v>183</v>
      </c>
      <c r="G145" s="15">
        <f t="shared" ref="G145:G160" si="5">IF(B137&gt;0,B137,0.005)</f>
        <v>4.3625799999999999E-2</v>
      </c>
      <c r="H145" s="16">
        <v>32.232759999999999</v>
      </c>
      <c r="I145" s="15">
        <v>0.15</v>
      </c>
      <c r="J145" s="10">
        <v>0.08</v>
      </c>
      <c r="K145" s="10">
        <v>0.04</v>
      </c>
      <c r="L145" s="10">
        <v>0.04</v>
      </c>
    </row>
    <row r="146" spans="1:12" x14ac:dyDescent="0.25">
      <c r="A146" t="s">
        <v>191</v>
      </c>
      <c r="B146" s="4">
        <v>1.7902100000000001E-2</v>
      </c>
      <c r="C146" s="3">
        <v>59.758159999999997</v>
      </c>
      <c r="D146" s="3"/>
      <c r="E146" s="11"/>
      <c r="F146" s="10" t="s">
        <v>184</v>
      </c>
      <c r="G146" s="15">
        <f t="shared" si="5"/>
        <v>3.64523E-2</v>
      </c>
      <c r="H146" s="16">
        <v>163.45269999999999</v>
      </c>
      <c r="I146" s="15">
        <v>0.15</v>
      </c>
      <c r="J146" s="10">
        <v>0.08</v>
      </c>
      <c r="K146" s="10">
        <v>0.04</v>
      </c>
      <c r="L146" s="10">
        <v>0.04</v>
      </c>
    </row>
    <row r="147" spans="1:12" x14ac:dyDescent="0.25">
      <c r="A147" t="s">
        <v>192</v>
      </c>
      <c r="B147" s="4">
        <v>9.84796E-2</v>
      </c>
      <c r="C147" s="3">
        <v>22.180679999999999</v>
      </c>
      <c r="D147" s="3"/>
      <c r="E147" s="11"/>
      <c r="F147" s="10" t="s">
        <v>185</v>
      </c>
      <c r="G147" s="15">
        <f t="shared" si="5"/>
        <v>0.1011668</v>
      </c>
      <c r="H147" s="16">
        <v>14.7354</v>
      </c>
      <c r="I147" s="15">
        <v>0.16</v>
      </c>
      <c r="J147" s="10">
        <v>0.25</v>
      </c>
      <c r="K147" s="10">
        <v>0.04</v>
      </c>
      <c r="L147" s="10">
        <v>1.4999999999999999E-2</v>
      </c>
    </row>
    <row r="148" spans="1:12" x14ac:dyDescent="0.25">
      <c r="A148" t="s">
        <v>193</v>
      </c>
      <c r="B148" s="4">
        <v>-3.4737299999999999E-2</v>
      </c>
      <c r="C148" s="3">
        <v>2.5483100000000002E-2</v>
      </c>
      <c r="D148" s="3"/>
      <c r="E148" s="11"/>
      <c r="F148" s="10" t="s">
        <v>186</v>
      </c>
      <c r="G148" s="15">
        <f t="shared" si="5"/>
        <v>0.106709</v>
      </c>
      <c r="H148" s="16">
        <v>24.77525</v>
      </c>
      <c r="I148" s="15">
        <v>0.16</v>
      </c>
      <c r="J148" s="10">
        <v>0.25</v>
      </c>
      <c r="K148" s="10">
        <v>0.04</v>
      </c>
      <c r="L148" s="10">
        <v>1.4999999999999999E-2</v>
      </c>
    </row>
    <row r="149" spans="1:12" x14ac:dyDescent="0.25">
      <c r="A149" t="s">
        <v>194</v>
      </c>
      <c r="B149" s="4">
        <v>6.3333700000000007E-2</v>
      </c>
      <c r="C149" s="3">
        <v>15.47556</v>
      </c>
      <c r="D149" s="3"/>
      <c r="E149" s="13"/>
      <c r="F149" s="10" t="s">
        <v>187</v>
      </c>
      <c r="G149" s="15">
        <f t="shared" si="5"/>
        <v>5.0000000000000001E-3</v>
      </c>
      <c r="H149" s="16">
        <v>504.2122</v>
      </c>
      <c r="I149" s="15">
        <v>0.1</v>
      </c>
      <c r="J149" s="10">
        <v>0.15</v>
      </c>
      <c r="K149" s="10"/>
      <c r="L149" s="10"/>
    </row>
    <row r="150" spans="1:12" x14ac:dyDescent="0.25">
      <c r="A150" t="s">
        <v>195</v>
      </c>
      <c r="B150" s="4">
        <v>-5.3801999999999999E-3</v>
      </c>
      <c r="C150" s="3">
        <v>180.2372</v>
      </c>
      <c r="D150" s="3"/>
      <c r="E150" s="11"/>
      <c r="F150" s="10" t="s">
        <v>188</v>
      </c>
      <c r="G150" s="15">
        <f t="shared" si="5"/>
        <v>4.8587600000000002E-2</v>
      </c>
      <c r="H150" s="16">
        <v>30.691990000000001</v>
      </c>
      <c r="I150" s="15">
        <v>0.15</v>
      </c>
      <c r="J150" s="10">
        <v>0.15</v>
      </c>
      <c r="K150" s="10"/>
      <c r="L150" s="10"/>
    </row>
    <row r="151" spans="1:12" x14ac:dyDescent="0.25">
      <c r="A151" t="s">
        <v>196</v>
      </c>
      <c r="B151" s="4">
        <v>-6.8751000000000007E-2</v>
      </c>
      <c r="C151" s="3">
        <v>4.2809739999999996</v>
      </c>
      <c r="D151" s="3"/>
      <c r="E151" s="11"/>
      <c r="F151" s="10" t="s">
        <v>189</v>
      </c>
      <c r="G151" s="15">
        <f t="shared" si="5"/>
        <v>6.04752E-2</v>
      </c>
      <c r="H151" s="16">
        <v>30.732600000000001</v>
      </c>
      <c r="I151" s="15">
        <v>0.13</v>
      </c>
      <c r="J151" s="10">
        <v>0.13</v>
      </c>
      <c r="K151" s="10">
        <v>0.1</v>
      </c>
      <c r="L151" s="10">
        <v>0.04</v>
      </c>
    </row>
    <row r="152" spans="1:12" x14ac:dyDescent="0.25">
      <c r="A152" t="s">
        <v>197</v>
      </c>
      <c r="B152" s="4">
        <v>-1.69845E-2</v>
      </c>
      <c r="C152" s="3">
        <v>28.029579999999999</v>
      </c>
      <c r="D152" s="3"/>
      <c r="E152" s="11"/>
      <c r="F152" s="10" t="s">
        <v>27</v>
      </c>
      <c r="G152" s="15">
        <f t="shared" si="5"/>
        <v>1.60322E-2</v>
      </c>
      <c r="H152" s="16">
        <v>4984.4970000000003</v>
      </c>
      <c r="I152" s="15">
        <v>0.08</v>
      </c>
      <c r="J152" s="10">
        <v>0.15</v>
      </c>
      <c r="K152" s="10"/>
      <c r="L152" s="10"/>
    </row>
    <row r="153" spans="1:12" x14ac:dyDescent="0.25">
      <c r="E153" s="11"/>
      <c r="F153" s="10" t="s">
        <v>190</v>
      </c>
      <c r="G153" s="15">
        <f t="shared" si="5"/>
        <v>8.4610199999999997E-2</v>
      </c>
      <c r="H153" s="16">
        <v>51.17915</v>
      </c>
      <c r="I153" s="15">
        <v>0.15</v>
      </c>
      <c r="J153" s="10">
        <v>0.15</v>
      </c>
      <c r="K153" s="10"/>
      <c r="L153" s="10"/>
    </row>
    <row r="154" spans="1:12" x14ac:dyDescent="0.25">
      <c r="C154" s="3"/>
      <c r="E154" s="11"/>
      <c r="F154" s="10" t="s">
        <v>191</v>
      </c>
      <c r="G154" s="15">
        <f t="shared" si="5"/>
        <v>1.7902100000000001E-2</v>
      </c>
      <c r="H154" s="16">
        <v>59.758159999999997</v>
      </c>
      <c r="I154" s="15">
        <v>0.15</v>
      </c>
      <c r="J154" s="10">
        <v>0.13</v>
      </c>
      <c r="K154" s="10">
        <v>0.1</v>
      </c>
      <c r="L154" s="10">
        <v>0.04</v>
      </c>
    </row>
    <row r="155" spans="1:12" x14ac:dyDescent="0.25">
      <c r="E155" s="11"/>
      <c r="F155" s="10" t="s">
        <v>192</v>
      </c>
      <c r="G155" s="15">
        <f t="shared" si="5"/>
        <v>9.84796E-2</v>
      </c>
      <c r="H155" s="16">
        <v>22.180679999999999</v>
      </c>
      <c r="I155" s="15">
        <v>0.16</v>
      </c>
      <c r="J155" s="10">
        <v>0.15</v>
      </c>
      <c r="K155" s="10">
        <v>0.08</v>
      </c>
      <c r="L155" s="10">
        <v>0.09</v>
      </c>
    </row>
    <row r="156" spans="1:12" x14ac:dyDescent="0.25">
      <c r="E156" s="13"/>
      <c r="F156" s="10" t="s">
        <v>193</v>
      </c>
      <c r="G156" s="15">
        <f t="shared" si="5"/>
        <v>5.0000000000000001E-3</v>
      </c>
      <c r="H156" s="16">
        <v>2.5483100000000002E-2</v>
      </c>
      <c r="I156" s="15">
        <v>0.16</v>
      </c>
      <c r="J156" s="10">
        <v>0.15</v>
      </c>
      <c r="K156" s="10">
        <v>0.08</v>
      </c>
      <c r="L156" s="10">
        <v>0.09</v>
      </c>
    </row>
    <row r="157" spans="1:12" x14ac:dyDescent="0.25">
      <c r="E157" s="11"/>
      <c r="F157" s="10" t="s">
        <v>194</v>
      </c>
      <c r="G157" s="15">
        <f t="shared" si="5"/>
        <v>6.3333700000000007E-2</v>
      </c>
      <c r="H157" s="16">
        <v>15.47556</v>
      </c>
      <c r="I157" s="15">
        <v>0.15</v>
      </c>
      <c r="J157" s="10">
        <v>0.08</v>
      </c>
      <c r="K157" s="10">
        <v>0.04</v>
      </c>
      <c r="L157" s="10">
        <v>0.04</v>
      </c>
    </row>
    <row r="158" spans="1:12" x14ac:dyDescent="0.25">
      <c r="E158" s="11"/>
      <c r="F158" s="10" t="s">
        <v>195</v>
      </c>
      <c r="G158" s="15">
        <f t="shared" si="5"/>
        <v>5.0000000000000001E-3</v>
      </c>
      <c r="H158" s="16">
        <v>180.2372</v>
      </c>
      <c r="I158" s="15">
        <v>0.16</v>
      </c>
      <c r="J158" s="10">
        <v>0.25</v>
      </c>
      <c r="K158" s="10">
        <v>0.04</v>
      </c>
      <c r="L158" s="10">
        <v>1.4999999999999999E-2</v>
      </c>
    </row>
    <row r="159" spans="1:12" x14ac:dyDescent="0.25">
      <c r="E159" s="11"/>
      <c r="F159" s="10" t="s">
        <v>196</v>
      </c>
      <c r="G159" s="15">
        <f t="shared" si="5"/>
        <v>5.0000000000000001E-3</v>
      </c>
      <c r="H159" s="16">
        <v>4.2809739999999996</v>
      </c>
      <c r="I159" s="15">
        <v>0.16</v>
      </c>
      <c r="J159" s="10">
        <v>0.25</v>
      </c>
      <c r="K159" s="10">
        <v>0.04</v>
      </c>
      <c r="L159" s="10">
        <v>1.4999999999999999E-2</v>
      </c>
    </row>
    <row r="160" spans="1:12" x14ac:dyDescent="0.25">
      <c r="E160" s="13"/>
      <c r="F160" s="10" t="s">
        <v>197</v>
      </c>
      <c r="G160" s="15">
        <f t="shared" si="5"/>
        <v>5.0000000000000001E-3</v>
      </c>
      <c r="H160" s="16">
        <v>28.029579999999999</v>
      </c>
      <c r="I160" s="15">
        <v>0.16</v>
      </c>
      <c r="J160" s="10">
        <v>0.25</v>
      </c>
      <c r="K160" s="10">
        <v>0.04</v>
      </c>
      <c r="L160" s="10">
        <v>1.4999999999999999E-2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L2" sqref="L2:P2"/>
    </sheetView>
  </sheetViews>
  <sheetFormatPr defaultRowHeight="15" x14ac:dyDescent="0.25"/>
  <sheetData>
    <row r="1" spans="1:10" x14ac:dyDescent="0.25">
      <c r="A1" t="s">
        <v>254</v>
      </c>
      <c r="F1" t="s">
        <v>255</v>
      </c>
      <c r="G1" t="s">
        <v>256</v>
      </c>
      <c r="H1" t="s">
        <v>257</v>
      </c>
      <c r="J1" t="s">
        <v>254</v>
      </c>
    </row>
    <row r="2" spans="1:10" x14ac:dyDescent="0.25">
      <c r="A2" t="s">
        <v>223</v>
      </c>
      <c r="B2" s="4">
        <v>0.26014710000000002</v>
      </c>
      <c r="F2" t="s">
        <v>223</v>
      </c>
      <c r="G2" t="s">
        <v>258</v>
      </c>
      <c r="H2">
        <v>0.26014710000000002</v>
      </c>
      <c r="J2" t="s">
        <v>223</v>
      </c>
    </row>
    <row r="3" spans="1:10" x14ac:dyDescent="0.25">
      <c r="A3" t="s">
        <v>202</v>
      </c>
      <c r="B3" s="4">
        <v>0.1160878</v>
      </c>
      <c r="F3" t="s">
        <v>202</v>
      </c>
      <c r="G3" t="s">
        <v>259</v>
      </c>
      <c r="H3">
        <v>0.1160878</v>
      </c>
      <c r="J3" t="s">
        <v>202</v>
      </c>
    </row>
    <row r="4" spans="1:10" x14ac:dyDescent="0.25">
      <c r="A4" t="s">
        <v>224</v>
      </c>
      <c r="B4" s="4">
        <v>0.55173740000000004</v>
      </c>
      <c r="F4" t="s">
        <v>224</v>
      </c>
      <c r="G4" t="s">
        <v>260</v>
      </c>
      <c r="H4">
        <v>0.55173740000000004</v>
      </c>
      <c r="J4" t="s">
        <v>224</v>
      </c>
    </row>
    <row r="5" spans="1:10" x14ac:dyDescent="0.25">
      <c r="A5" t="s">
        <v>203</v>
      </c>
      <c r="B5" s="4">
        <v>0.59226880000000004</v>
      </c>
      <c r="F5" t="s">
        <v>203</v>
      </c>
      <c r="G5" t="s">
        <v>261</v>
      </c>
      <c r="H5">
        <v>0.59226880000000004</v>
      </c>
      <c r="J5" t="s">
        <v>203</v>
      </c>
    </row>
    <row r="6" spans="1:10" x14ac:dyDescent="0.25">
      <c r="A6" t="s">
        <v>225</v>
      </c>
      <c r="B6" s="4">
        <v>1.071207</v>
      </c>
      <c r="F6" t="s">
        <v>225</v>
      </c>
      <c r="G6" t="s">
        <v>262</v>
      </c>
      <c r="H6">
        <v>1.071207</v>
      </c>
      <c r="J6" t="s">
        <v>225</v>
      </c>
    </row>
    <row r="7" spans="1:10" x14ac:dyDescent="0.25">
      <c r="A7" t="s">
        <v>226</v>
      </c>
      <c r="B7" s="4">
        <v>0.10249800000000001</v>
      </c>
      <c r="F7" t="s">
        <v>226</v>
      </c>
      <c r="G7" t="s">
        <v>263</v>
      </c>
      <c r="H7">
        <v>0.10249800000000001</v>
      </c>
      <c r="J7" t="s">
        <v>226</v>
      </c>
    </row>
    <row r="8" spans="1:10" x14ac:dyDescent="0.25">
      <c r="A8" t="s">
        <v>235</v>
      </c>
      <c r="B8" s="4">
        <v>0.48356860000000002</v>
      </c>
      <c r="F8" t="s">
        <v>235</v>
      </c>
      <c r="G8" t="s">
        <v>264</v>
      </c>
      <c r="H8">
        <v>0.48356860000000002</v>
      </c>
      <c r="J8" t="s">
        <v>235</v>
      </c>
    </row>
    <row r="9" spans="1:10" x14ac:dyDescent="0.25">
      <c r="A9" t="s">
        <v>227</v>
      </c>
      <c r="B9" s="4">
        <v>1.0384880000000001</v>
      </c>
      <c r="F9" t="s">
        <v>227</v>
      </c>
      <c r="G9" t="s">
        <v>265</v>
      </c>
      <c r="H9">
        <v>1.0384880000000001</v>
      </c>
      <c r="J9" t="s">
        <v>227</v>
      </c>
    </row>
    <row r="10" spans="1:10" x14ac:dyDescent="0.25">
      <c r="A10" t="s">
        <v>204</v>
      </c>
      <c r="B10" s="4">
        <v>0.25736870000000001</v>
      </c>
      <c r="F10" t="s">
        <v>204</v>
      </c>
      <c r="G10" t="s">
        <v>266</v>
      </c>
      <c r="H10">
        <v>0.25736870000000001</v>
      </c>
      <c r="J10" t="s">
        <v>204</v>
      </c>
    </row>
    <row r="11" spans="1:10" x14ac:dyDescent="0.25">
      <c r="A11" t="s">
        <v>239</v>
      </c>
      <c r="B11" s="4">
        <v>0.33493210000000001</v>
      </c>
      <c r="F11" t="s">
        <v>239</v>
      </c>
      <c r="G11" t="s">
        <v>267</v>
      </c>
      <c r="H11">
        <v>0.33493210000000001</v>
      </c>
      <c r="J11" t="s">
        <v>239</v>
      </c>
    </row>
    <row r="12" spans="1:10" x14ac:dyDescent="0.25">
      <c r="A12" t="s">
        <v>205</v>
      </c>
      <c r="B12" s="4">
        <v>0.2673063</v>
      </c>
      <c r="F12" t="s">
        <v>205</v>
      </c>
      <c r="G12" t="s">
        <v>268</v>
      </c>
      <c r="H12">
        <v>0.2673063</v>
      </c>
      <c r="J12" t="s">
        <v>205</v>
      </c>
    </row>
    <row r="13" spans="1:10" x14ac:dyDescent="0.25">
      <c r="A13" t="s">
        <v>228</v>
      </c>
      <c r="B13" s="4">
        <v>0.32600440000000003</v>
      </c>
      <c r="F13" t="s">
        <v>228</v>
      </c>
      <c r="G13" t="s">
        <v>269</v>
      </c>
      <c r="H13">
        <v>0.32600440000000003</v>
      </c>
      <c r="J13" t="s">
        <v>228</v>
      </c>
    </row>
    <row r="14" spans="1:10" x14ac:dyDescent="0.25">
      <c r="A14" t="s">
        <v>206</v>
      </c>
      <c r="B14" s="4">
        <v>0.5177794</v>
      </c>
      <c r="F14" t="s">
        <v>206</v>
      </c>
      <c r="G14" t="s">
        <v>270</v>
      </c>
      <c r="H14">
        <v>0.5177794</v>
      </c>
      <c r="J14" t="s">
        <v>206</v>
      </c>
    </row>
    <row r="15" spans="1:10" x14ac:dyDescent="0.25">
      <c r="A15" t="s">
        <v>236</v>
      </c>
      <c r="B15" s="4">
        <v>0.39377699999999999</v>
      </c>
      <c r="F15" t="s">
        <v>236</v>
      </c>
      <c r="G15" t="s">
        <v>271</v>
      </c>
      <c r="H15">
        <v>0.39377699999999999</v>
      </c>
      <c r="J15" t="s">
        <v>236</v>
      </c>
    </row>
    <row r="16" spans="1:10" x14ac:dyDescent="0.25">
      <c r="A16" t="s">
        <v>207</v>
      </c>
      <c r="B16" s="4">
        <v>0.1176789</v>
      </c>
      <c r="F16" t="s">
        <v>207</v>
      </c>
      <c r="G16" t="s">
        <v>272</v>
      </c>
      <c r="H16">
        <v>0.1176789</v>
      </c>
      <c r="J16" t="s">
        <v>207</v>
      </c>
    </row>
    <row r="17" spans="1:10" x14ac:dyDescent="0.25">
      <c r="A17" t="s">
        <v>208</v>
      </c>
      <c r="B17" s="4">
        <v>6.93333E-2</v>
      </c>
      <c r="F17" t="s">
        <v>208</v>
      </c>
      <c r="G17" t="s">
        <v>273</v>
      </c>
      <c r="H17">
        <v>6.93333E-2</v>
      </c>
      <c r="J17" t="s">
        <v>208</v>
      </c>
    </row>
    <row r="18" spans="1:10" x14ac:dyDescent="0.25">
      <c r="A18" t="s">
        <v>209</v>
      </c>
      <c r="B18" s="4">
        <v>0.17140730000000001</v>
      </c>
      <c r="F18" t="s">
        <v>209</v>
      </c>
      <c r="G18" t="s">
        <v>274</v>
      </c>
      <c r="H18">
        <v>0.17140730000000001</v>
      </c>
      <c r="J18" t="s">
        <v>209</v>
      </c>
    </row>
    <row r="19" spans="1:10" x14ac:dyDescent="0.25">
      <c r="A19" t="s">
        <v>234</v>
      </c>
      <c r="B19" s="4">
        <v>0.14588380000000001</v>
      </c>
      <c r="F19" t="s">
        <v>234</v>
      </c>
      <c r="G19" t="s">
        <v>275</v>
      </c>
      <c r="H19">
        <v>0.14588380000000001</v>
      </c>
      <c r="J19" t="s">
        <v>234</v>
      </c>
    </row>
    <row r="20" spans="1:10" x14ac:dyDescent="0.25">
      <c r="A20" t="s">
        <v>210</v>
      </c>
      <c r="B20" s="4">
        <v>0.30632330000000002</v>
      </c>
      <c r="F20" t="s">
        <v>210</v>
      </c>
      <c r="G20" t="s">
        <v>276</v>
      </c>
      <c r="H20">
        <v>0.30632330000000002</v>
      </c>
      <c r="J20" t="s">
        <v>210</v>
      </c>
    </row>
    <row r="21" spans="1:10" x14ac:dyDescent="0.25">
      <c r="A21" t="s">
        <v>240</v>
      </c>
      <c r="B21" s="4">
        <v>0.1964149</v>
      </c>
      <c r="F21" t="s">
        <v>240</v>
      </c>
      <c r="G21" t="s">
        <v>277</v>
      </c>
      <c r="H21">
        <v>0.1964149</v>
      </c>
      <c r="J21" t="s">
        <v>240</v>
      </c>
    </row>
    <row r="22" spans="1:10" x14ac:dyDescent="0.25">
      <c r="A22" t="s">
        <v>211</v>
      </c>
      <c r="B22" s="4">
        <v>1.5250239999999999</v>
      </c>
      <c r="F22" t="s">
        <v>211</v>
      </c>
      <c r="G22" t="s">
        <v>278</v>
      </c>
      <c r="H22">
        <v>1.5250239999999999</v>
      </c>
      <c r="J22" t="s">
        <v>211</v>
      </c>
    </row>
    <row r="23" spans="1:10" x14ac:dyDescent="0.25">
      <c r="A23" t="s">
        <v>241</v>
      </c>
      <c r="B23" s="4">
        <v>0.53422999999999998</v>
      </c>
      <c r="F23" t="s">
        <v>241</v>
      </c>
      <c r="G23" t="s">
        <v>279</v>
      </c>
      <c r="H23">
        <v>0.53422999999999998</v>
      </c>
      <c r="J23" t="s">
        <v>241</v>
      </c>
    </row>
    <row r="24" spans="1:10" x14ac:dyDescent="0.25">
      <c r="A24" t="s">
        <v>229</v>
      </c>
      <c r="B24" s="4">
        <v>0.25663330000000001</v>
      </c>
      <c r="F24" t="s">
        <v>229</v>
      </c>
      <c r="G24" t="s">
        <v>280</v>
      </c>
      <c r="H24">
        <v>0.25663330000000001</v>
      </c>
      <c r="J24" t="s">
        <v>229</v>
      </c>
    </row>
    <row r="25" spans="1:10" x14ac:dyDescent="0.25">
      <c r="A25" t="s">
        <v>243</v>
      </c>
      <c r="B25" s="4">
        <v>0.206458</v>
      </c>
      <c r="F25" t="s">
        <v>243</v>
      </c>
      <c r="G25" t="s">
        <v>281</v>
      </c>
      <c r="H25">
        <v>0.206458</v>
      </c>
      <c r="J25" t="s">
        <v>243</v>
      </c>
    </row>
    <row r="26" spans="1:10" x14ac:dyDescent="0.25">
      <c r="A26" t="s">
        <v>230</v>
      </c>
      <c r="B26" s="4">
        <v>0.32406400000000002</v>
      </c>
      <c r="F26" t="s">
        <v>230</v>
      </c>
      <c r="G26" t="s">
        <v>282</v>
      </c>
      <c r="H26">
        <v>0.32406400000000002</v>
      </c>
      <c r="J26" t="s">
        <v>230</v>
      </c>
    </row>
    <row r="27" spans="1:10" x14ac:dyDescent="0.25">
      <c r="A27" t="s">
        <v>212</v>
      </c>
      <c r="B27" s="4">
        <v>0.1399493</v>
      </c>
      <c r="F27" t="s">
        <v>212</v>
      </c>
      <c r="G27" t="s">
        <v>283</v>
      </c>
      <c r="H27">
        <v>0.1399493</v>
      </c>
      <c r="J27" t="s">
        <v>212</v>
      </c>
    </row>
    <row r="28" spans="1:10" x14ac:dyDescent="0.25">
      <c r="A28" t="s">
        <v>213</v>
      </c>
      <c r="B28" s="4">
        <v>0.32156679999999999</v>
      </c>
      <c r="F28" t="s">
        <v>213</v>
      </c>
      <c r="G28" t="s">
        <v>284</v>
      </c>
      <c r="H28">
        <v>0.32156679999999999</v>
      </c>
      <c r="J28" t="s">
        <v>213</v>
      </c>
    </row>
    <row r="29" spans="1:10" x14ac:dyDescent="0.25">
      <c r="A29" t="s">
        <v>214</v>
      </c>
      <c r="B29" s="4">
        <v>0.216029</v>
      </c>
      <c r="F29" t="s">
        <v>214</v>
      </c>
      <c r="G29" t="s">
        <v>285</v>
      </c>
      <c r="H29">
        <v>0.216029</v>
      </c>
      <c r="J29" t="s">
        <v>214</v>
      </c>
    </row>
    <row r="30" spans="1:10" x14ac:dyDescent="0.25">
      <c r="A30" t="s">
        <v>237</v>
      </c>
      <c r="B30" s="4">
        <v>0.22507930000000001</v>
      </c>
      <c r="F30" t="s">
        <v>237</v>
      </c>
      <c r="G30" t="s">
        <v>286</v>
      </c>
      <c r="H30">
        <v>0.22507930000000001</v>
      </c>
      <c r="J30" t="s">
        <v>237</v>
      </c>
    </row>
    <row r="31" spans="1:10" x14ac:dyDescent="0.25">
      <c r="A31" t="s">
        <v>215</v>
      </c>
      <c r="B31" s="4">
        <v>0.25743250000000001</v>
      </c>
      <c r="F31" t="s">
        <v>215</v>
      </c>
      <c r="G31" t="s">
        <v>287</v>
      </c>
      <c r="H31">
        <v>0.25743250000000001</v>
      </c>
      <c r="J31" t="s">
        <v>215</v>
      </c>
    </row>
    <row r="32" spans="1:10" x14ac:dyDescent="0.25">
      <c r="A32" t="s">
        <v>231</v>
      </c>
      <c r="B32" s="4">
        <v>0.1474983</v>
      </c>
      <c r="F32" t="s">
        <v>231</v>
      </c>
      <c r="G32" t="s">
        <v>288</v>
      </c>
      <c r="H32">
        <v>0.1474983</v>
      </c>
      <c r="J32" t="s">
        <v>231</v>
      </c>
    </row>
    <row r="33" spans="1:10" x14ac:dyDescent="0.25">
      <c r="A33" t="s">
        <v>232</v>
      </c>
      <c r="B33" s="4">
        <v>0.2544788</v>
      </c>
      <c r="F33" t="s">
        <v>232</v>
      </c>
      <c r="G33" t="s">
        <v>289</v>
      </c>
      <c r="H33">
        <v>0.2544788</v>
      </c>
      <c r="J33" t="s">
        <v>232</v>
      </c>
    </row>
    <row r="34" spans="1:10" x14ac:dyDescent="0.25">
      <c r="A34" t="s">
        <v>216</v>
      </c>
      <c r="B34" s="4">
        <v>0.38249460000000002</v>
      </c>
      <c r="F34" t="s">
        <v>216</v>
      </c>
      <c r="G34" t="s">
        <v>290</v>
      </c>
      <c r="H34">
        <v>0.38249460000000002</v>
      </c>
      <c r="J34" t="s">
        <v>216</v>
      </c>
    </row>
    <row r="35" spans="1:10" x14ac:dyDescent="0.25">
      <c r="A35" t="s">
        <v>217</v>
      </c>
      <c r="B35" s="4">
        <v>4.15272E-2</v>
      </c>
      <c r="F35" t="s">
        <v>217</v>
      </c>
      <c r="G35" t="s">
        <v>291</v>
      </c>
      <c r="H35">
        <v>4.15272E-2</v>
      </c>
      <c r="J35" t="s">
        <v>217</v>
      </c>
    </row>
    <row r="36" spans="1:10" x14ac:dyDescent="0.25">
      <c r="A36" t="s">
        <v>218</v>
      </c>
      <c r="B36" s="4">
        <v>3.0784200000000001E-2</v>
      </c>
      <c r="F36" t="s">
        <v>218</v>
      </c>
      <c r="G36" t="s">
        <v>292</v>
      </c>
      <c r="H36">
        <v>3.0784200000000001E-2</v>
      </c>
      <c r="J36" t="s">
        <v>218</v>
      </c>
    </row>
    <row r="37" spans="1:10" x14ac:dyDescent="0.25">
      <c r="A37" t="s">
        <v>233</v>
      </c>
      <c r="B37" s="4">
        <v>4.2124500000000002E-2</v>
      </c>
      <c r="F37" t="s">
        <v>233</v>
      </c>
      <c r="G37" t="s">
        <v>293</v>
      </c>
      <c r="H37">
        <v>4.2124500000000002E-2</v>
      </c>
      <c r="J37" t="s">
        <v>233</v>
      </c>
    </row>
    <row r="38" spans="1:10" x14ac:dyDescent="0.25">
      <c r="A38" t="s">
        <v>238</v>
      </c>
      <c r="B38" s="4">
        <v>0.84243089999999998</v>
      </c>
      <c r="F38" t="s">
        <v>238</v>
      </c>
      <c r="G38" t="s">
        <v>294</v>
      </c>
      <c r="H38">
        <v>0.84243089999999998</v>
      </c>
      <c r="J38" t="s">
        <v>238</v>
      </c>
    </row>
    <row r="39" spans="1:10" x14ac:dyDescent="0.25">
      <c r="A39" t="s">
        <v>219</v>
      </c>
      <c r="B39" s="4">
        <v>0.45834560000000002</v>
      </c>
      <c r="F39" t="s">
        <v>219</v>
      </c>
      <c r="G39" t="s">
        <v>295</v>
      </c>
      <c r="H39">
        <v>0.45834560000000002</v>
      </c>
      <c r="J39" t="s">
        <v>219</v>
      </c>
    </row>
    <row r="40" spans="1:10" x14ac:dyDescent="0.25">
      <c r="A40" t="s">
        <v>220</v>
      </c>
      <c r="B40" s="4">
        <v>0.50878179999999995</v>
      </c>
      <c r="F40" t="s">
        <v>220</v>
      </c>
      <c r="G40" t="s">
        <v>296</v>
      </c>
      <c r="H40">
        <v>0.50878179999999995</v>
      </c>
      <c r="J40" t="s">
        <v>220</v>
      </c>
    </row>
    <row r="41" spans="1:10" x14ac:dyDescent="0.25">
      <c r="A41" t="s">
        <v>221</v>
      </c>
      <c r="B41" s="4">
        <v>0.27960040000000003</v>
      </c>
      <c r="F41" t="s">
        <v>221</v>
      </c>
      <c r="G41" t="s">
        <v>297</v>
      </c>
      <c r="H41">
        <v>0.27960040000000003</v>
      </c>
      <c r="J41" t="s">
        <v>221</v>
      </c>
    </row>
    <row r="42" spans="1:10" x14ac:dyDescent="0.25">
      <c r="A42" t="s">
        <v>222</v>
      </c>
      <c r="B42" s="4">
        <v>0.13566600000000001</v>
      </c>
      <c r="F42" t="s">
        <v>222</v>
      </c>
      <c r="G42" t="s">
        <v>298</v>
      </c>
      <c r="H42">
        <v>0.13566600000000001</v>
      </c>
      <c r="J42" t="s">
        <v>222</v>
      </c>
    </row>
    <row r="43" spans="1:10" x14ac:dyDescent="0.25">
      <c r="A43" t="s">
        <v>242</v>
      </c>
      <c r="B43" s="4">
        <v>0.25504399999999999</v>
      </c>
      <c r="F43" t="s">
        <v>242</v>
      </c>
      <c r="G43" t="s">
        <v>299</v>
      </c>
      <c r="H43">
        <v>0.25504399999999999</v>
      </c>
      <c r="J43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1"/>
  <sheetViews>
    <sheetView workbookViewId="0">
      <selection activeCell="P26" sqref="P26"/>
    </sheetView>
  </sheetViews>
  <sheetFormatPr defaultRowHeight="15" x14ac:dyDescent="0.25"/>
  <cols>
    <col min="1" max="1" width="10.85546875" bestFit="1" customWidth="1"/>
    <col min="2" max="2" width="7.140625" bestFit="1" customWidth="1"/>
    <col min="4" max="4" width="9.140625" style="4"/>
  </cols>
  <sheetData>
    <row r="1" spans="1:8" x14ac:dyDescent="0.25">
      <c r="A1" t="s">
        <v>11</v>
      </c>
      <c r="B1" t="s">
        <v>1</v>
      </c>
      <c r="C1" t="s">
        <v>2</v>
      </c>
      <c r="D1" s="4" t="s">
        <v>3</v>
      </c>
    </row>
    <row r="2" spans="1:8" x14ac:dyDescent="0.25">
      <c r="A2" s="1" t="s">
        <v>10</v>
      </c>
      <c r="B2">
        <v>2005</v>
      </c>
      <c r="C2" t="s">
        <v>4</v>
      </c>
      <c r="D2" s="4">
        <v>31.965299999999999</v>
      </c>
    </row>
    <row r="3" spans="1:8" x14ac:dyDescent="0.25">
      <c r="A3" t="s">
        <v>10</v>
      </c>
      <c r="B3">
        <v>2005</v>
      </c>
      <c r="C3" t="s">
        <v>5</v>
      </c>
      <c r="D3" s="4">
        <v>102.0347</v>
      </c>
    </row>
    <row r="4" spans="1:8" x14ac:dyDescent="0.25">
      <c r="A4" t="s">
        <v>10</v>
      </c>
      <c r="B4">
        <v>2005</v>
      </c>
      <c r="C4" t="s">
        <v>6</v>
      </c>
      <c r="D4" s="4">
        <v>65.83</v>
      </c>
    </row>
    <row r="5" spans="1:8" x14ac:dyDescent="0.25">
      <c r="A5" t="s">
        <v>10</v>
      </c>
      <c r="B5">
        <v>2005</v>
      </c>
      <c r="C5" t="s">
        <v>7</v>
      </c>
      <c r="D5" s="4">
        <v>210.13200000000001</v>
      </c>
    </row>
    <row r="6" spans="1:8" x14ac:dyDescent="0.25">
      <c r="A6" t="s">
        <v>10</v>
      </c>
      <c r="B6">
        <v>2005</v>
      </c>
      <c r="C6" t="s">
        <v>8</v>
      </c>
      <c r="D6" s="4">
        <v>44.037999999999997</v>
      </c>
    </row>
    <row r="7" spans="1:8" x14ac:dyDescent="0.25">
      <c r="A7" t="s">
        <v>10</v>
      </c>
      <c r="B7">
        <v>2006</v>
      </c>
      <c r="C7" t="s">
        <v>4</v>
      </c>
      <c r="D7" s="4">
        <v>29.0977</v>
      </c>
    </row>
    <row r="8" spans="1:8" x14ac:dyDescent="0.25">
      <c r="A8" t="s">
        <v>10</v>
      </c>
      <c r="B8">
        <v>2006</v>
      </c>
      <c r="C8" t="s">
        <v>5</v>
      </c>
      <c r="D8" s="4">
        <v>99.763400000000004</v>
      </c>
    </row>
    <row r="9" spans="1:8" x14ac:dyDescent="0.25">
      <c r="A9" t="s">
        <v>10</v>
      </c>
      <c r="B9">
        <v>2006</v>
      </c>
      <c r="C9" t="s">
        <v>6</v>
      </c>
      <c r="D9" s="4">
        <v>62.208799999999997</v>
      </c>
    </row>
    <row r="10" spans="1:8" x14ac:dyDescent="0.25">
      <c r="A10" t="s">
        <v>10</v>
      </c>
      <c r="B10">
        <v>2006</v>
      </c>
      <c r="C10" t="s">
        <v>7</v>
      </c>
      <c r="D10" s="4">
        <v>213.28720000000001</v>
      </c>
    </row>
    <row r="11" spans="1:8" x14ac:dyDescent="0.25">
      <c r="A11" t="s">
        <v>10</v>
      </c>
      <c r="B11">
        <v>2006</v>
      </c>
      <c r="C11" t="s">
        <v>8</v>
      </c>
      <c r="D11" s="4">
        <v>39.991399999999999</v>
      </c>
    </row>
    <row r="12" spans="1:8" x14ac:dyDescent="0.25">
      <c r="A12" t="s">
        <v>10</v>
      </c>
      <c r="B12">
        <v>2007</v>
      </c>
      <c r="C12" t="s">
        <v>4</v>
      </c>
      <c r="D12" s="4">
        <v>29.553799999999999</v>
      </c>
      <c r="H12" s="3"/>
    </row>
    <row r="13" spans="1:8" x14ac:dyDescent="0.25">
      <c r="A13" t="s">
        <v>10</v>
      </c>
      <c r="B13">
        <v>2007</v>
      </c>
      <c r="C13" t="s">
        <v>5</v>
      </c>
      <c r="D13" s="4">
        <v>109.1217</v>
      </c>
      <c r="H13" s="3"/>
    </row>
    <row r="14" spans="1:8" x14ac:dyDescent="0.25">
      <c r="A14" t="s">
        <v>10</v>
      </c>
      <c r="B14">
        <v>2007</v>
      </c>
      <c r="C14" t="s">
        <v>6</v>
      </c>
      <c r="D14" s="4">
        <v>62.164900000000003</v>
      </c>
      <c r="H14" s="3"/>
    </row>
    <row r="15" spans="1:8" x14ac:dyDescent="0.25">
      <c r="A15" t="s">
        <v>10</v>
      </c>
      <c r="B15">
        <v>2007</v>
      </c>
      <c r="C15" t="s">
        <v>7</v>
      </c>
      <c r="D15" s="4">
        <v>229.53190000000001</v>
      </c>
      <c r="H15" s="3"/>
    </row>
    <row r="16" spans="1:8" x14ac:dyDescent="0.25">
      <c r="A16" t="s">
        <v>10</v>
      </c>
      <c r="B16">
        <v>2007</v>
      </c>
      <c r="C16" t="s">
        <v>8</v>
      </c>
      <c r="D16" s="4">
        <v>47.819099999999999</v>
      </c>
      <c r="H16" s="3"/>
    </row>
    <row r="17" spans="1:8" x14ac:dyDescent="0.25">
      <c r="A17" t="s">
        <v>10</v>
      </c>
      <c r="B17">
        <v>2008</v>
      </c>
      <c r="C17" t="s">
        <v>4</v>
      </c>
      <c r="D17" s="4">
        <v>26.6721</v>
      </c>
      <c r="H17" s="3"/>
    </row>
    <row r="18" spans="1:8" x14ac:dyDescent="0.25">
      <c r="A18" t="s">
        <v>10</v>
      </c>
      <c r="B18">
        <v>2008</v>
      </c>
      <c r="C18" t="s">
        <v>5</v>
      </c>
      <c r="D18" s="4">
        <v>111.1336</v>
      </c>
      <c r="H18" s="3"/>
    </row>
    <row r="19" spans="1:8" x14ac:dyDescent="0.25">
      <c r="A19" t="s">
        <v>10</v>
      </c>
      <c r="B19">
        <v>2008</v>
      </c>
      <c r="C19" t="s">
        <v>6</v>
      </c>
      <c r="D19" s="4">
        <v>59.059600000000003</v>
      </c>
      <c r="H19" s="3"/>
    </row>
    <row r="20" spans="1:8" x14ac:dyDescent="0.25">
      <c r="A20" t="s">
        <v>10</v>
      </c>
      <c r="B20">
        <v>2008</v>
      </c>
      <c r="C20" t="s">
        <v>7</v>
      </c>
      <c r="D20" s="4">
        <v>246.08160000000001</v>
      </c>
      <c r="H20" s="3"/>
    </row>
    <row r="21" spans="1:8" x14ac:dyDescent="0.25">
      <c r="A21" t="s">
        <v>10</v>
      </c>
      <c r="B21">
        <v>2008</v>
      </c>
      <c r="C21" t="s">
        <v>8</v>
      </c>
      <c r="D21" s="4">
        <v>49.216299999999997</v>
      </c>
      <c r="H21" s="3"/>
    </row>
    <row r="22" spans="1:8" x14ac:dyDescent="0.25">
      <c r="A22" t="s">
        <v>10</v>
      </c>
      <c r="B22">
        <v>2009</v>
      </c>
      <c r="C22" t="s">
        <v>4</v>
      </c>
      <c r="D22" s="4">
        <v>32.837000000000003</v>
      </c>
      <c r="H22" s="3"/>
    </row>
    <row r="23" spans="1:8" x14ac:dyDescent="0.25">
      <c r="A23" t="s">
        <v>10</v>
      </c>
      <c r="B23">
        <v>2009</v>
      </c>
      <c r="C23" t="s">
        <v>5</v>
      </c>
      <c r="D23" s="4">
        <v>128.8219</v>
      </c>
    </row>
    <row r="24" spans="1:8" x14ac:dyDescent="0.25">
      <c r="A24" t="s">
        <v>10</v>
      </c>
      <c r="B24">
        <v>2009</v>
      </c>
      <c r="C24" t="s">
        <v>6</v>
      </c>
      <c r="D24" s="4">
        <v>72.467799999999997</v>
      </c>
    </row>
    <row r="25" spans="1:8" x14ac:dyDescent="0.25">
      <c r="A25" t="s">
        <v>10</v>
      </c>
      <c r="B25">
        <v>2009</v>
      </c>
      <c r="C25" t="s">
        <v>7</v>
      </c>
      <c r="D25" s="4">
        <v>284.29660000000001</v>
      </c>
    </row>
    <row r="26" spans="1:8" x14ac:dyDescent="0.25">
      <c r="A26" t="s">
        <v>10</v>
      </c>
      <c r="B26">
        <v>2009</v>
      </c>
      <c r="C26" t="s">
        <v>8</v>
      </c>
      <c r="D26" s="4">
        <v>39.021099999999997</v>
      </c>
    </row>
    <row r="27" spans="1:8" x14ac:dyDescent="0.25">
      <c r="A27" t="s">
        <v>10</v>
      </c>
      <c r="B27">
        <v>2010</v>
      </c>
      <c r="C27" t="s">
        <v>4</v>
      </c>
      <c r="D27" s="4">
        <v>39.478700000000003</v>
      </c>
    </row>
    <row r="28" spans="1:8" x14ac:dyDescent="0.25">
      <c r="A28" t="s">
        <v>10</v>
      </c>
      <c r="B28">
        <v>2010</v>
      </c>
      <c r="C28" t="s">
        <v>5</v>
      </c>
      <c r="D28" s="4">
        <v>153.1772</v>
      </c>
    </row>
    <row r="29" spans="1:8" x14ac:dyDescent="0.25">
      <c r="A29" t="s">
        <v>10</v>
      </c>
      <c r="B29">
        <v>2010</v>
      </c>
      <c r="C29" t="s">
        <v>6</v>
      </c>
      <c r="D29" s="4">
        <v>76.450800000000001</v>
      </c>
    </row>
    <row r="30" spans="1:8" x14ac:dyDescent="0.25">
      <c r="A30" t="s">
        <v>10</v>
      </c>
      <c r="B30">
        <v>2010</v>
      </c>
      <c r="C30" t="s">
        <v>7</v>
      </c>
      <c r="D30" s="4">
        <v>296.62889999999999</v>
      </c>
    </row>
    <row r="31" spans="1:8" x14ac:dyDescent="0.25">
      <c r="A31" t="s">
        <v>10</v>
      </c>
      <c r="B31">
        <v>2010</v>
      </c>
      <c r="C31" t="s">
        <v>8</v>
      </c>
      <c r="D31" s="4">
        <v>45.8705</v>
      </c>
    </row>
    <row r="32" spans="1:8" x14ac:dyDescent="0.25">
      <c r="A32" t="s">
        <v>10</v>
      </c>
      <c r="B32">
        <v>2011</v>
      </c>
      <c r="C32" t="s">
        <v>4</v>
      </c>
      <c r="D32" s="4">
        <v>44.6584</v>
      </c>
    </row>
    <row r="33" spans="1:4" x14ac:dyDescent="0.25">
      <c r="A33" t="s">
        <v>10</v>
      </c>
      <c r="B33">
        <v>2011</v>
      </c>
      <c r="C33" t="s">
        <v>5</v>
      </c>
      <c r="D33" s="4">
        <v>171.19049999999999</v>
      </c>
    </row>
    <row r="34" spans="1:4" x14ac:dyDescent="0.25">
      <c r="A34" t="s">
        <v>10</v>
      </c>
      <c r="B34">
        <v>2011</v>
      </c>
      <c r="C34" t="s">
        <v>6</v>
      </c>
      <c r="D34" s="4">
        <v>76.182000000000002</v>
      </c>
    </row>
    <row r="35" spans="1:4" x14ac:dyDescent="0.25">
      <c r="A35" t="s">
        <v>10</v>
      </c>
      <c r="B35">
        <v>2011</v>
      </c>
      <c r="C35" t="s">
        <v>7</v>
      </c>
      <c r="D35" s="4">
        <v>292.03089999999997</v>
      </c>
    </row>
    <row r="36" spans="1:4" x14ac:dyDescent="0.25">
      <c r="A36" t="s">
        <v>10</v>
      </c>
      <c r="B36">
        <v>2011</v>
      </c>
      <c r="C36" t="s">
        <v>8</v>
      </c>
      <c r="D36" s="4">
        <v>50.787999999999997</v>
      </c>
    </row>
    <row r="37" spans="1:4" x14ac:dyDescent="0.25">
      <c r="A37" t="s">
        <v>10</v>
      </c>
      <c r="B37">
        <v>2012</v>
      </c>
      <c r="C37" t="s">
        <v>4</v>
      </c>
      <c r="D37" s="4">
        <v>39.986699999999999</v>
      </c>
    </row>
    <row r="38" spans="1:4" x14ac:dyDescent="0.25">
      <c r="A38" t="s">
        <v>10</v>
      </c>
      <c r="B38">
        <v>2012</v>
      </c>
      <c r="C38" t="s">
        <v>5</v>
      </c>
      <c r="D38" s="4">
        <v>163.02279999999999</v>
      </c>
    </row>
    <row r="39" spans="1:4" x14ac:dyDescent="0.25">
      <c r="A39" t="s">
        <v>10</v>
      </c>
      <c r="B39">
        <v>2012</v>
      </c>
      <c r="C39" t="s">
        <v>6</v>
      </c>
      <c r="D39" s="4">
        <v>97.745400000000004</v>
      </c>
    </row>
    <row r="40" spans="1:4" x14ac:dyDescent="0.25">
      <c r="A40" t="s">
        <v>10</v>
      </c>
      <c r="B40">
        <v>2012</v>
      </c>
      <c r="C40" t="s">
        <v>7</v>
      </c>
      <c r="D40" s="4">
        <v>398.50029999999998</v>
      </c>
    </row>
    <row r="41" spans="1:4" x14ac:dyDescent="0.25">
      <c r="A41" t="s">
        <v>10</v>
      </c>
      <c r="B41">
        <v>2012</v>
      </c>
      <c r="C41" t="s">
        <v>8</v>
      </c>
      <c r="D41" s="4">
        <v>52.632100000000001</v>
      </c>
    </row>
    <row r="42" spans="1:4" x14ac:dyDescent="0.25">
      <c r="A42" t="s">
        <v>10</v>
      </c>
      <c r="B42">
        <v>2013</v>
      </c>
      <c r="C42" t="s">
        <v>4</v>
      </c>
      <c r="D42" s="4">
        <v>58.273600000000002</v>
      </c>
    </row>
    <row r="43" spans="1:4" x14ac:dyDescent="0.25">
      <c r="A43" t="s">
        <v>10</v>
      </c>
      <c r="B43">
        <v>2013</v>
      </c>
      <c r="C43" t="s">
        <v>5</v>
      </c>
      <c r="D43" s="4">
        <v>153.35149999999999</v>
      </c>
    </row>
    <row r="44" spans="1:4" x14ac:dyDescent="0.25">
      <c r="A44" t="s">
        <v>10</v>
      </c>
      <c r="B44">
        <v>2013</v>
      </c>
      <c r="C44" t="s">
        <v>6</v>
      </c>
      <c r="D44" s="4">
        <v>160.83510000000001</v>
      </c>
    </row>
    <row r="45" spans="1:4" x14ac:dyDescent="0.25">
      <c r="A45" t="s">
        <v>10</v>
      </c>
      <c r="B45">
        <v>2013</v>
      </c>
      <c r="C45" t="s">
        <v>7</v>
      </c>
      <c r="D45" s="4">
        <v>423.25009999999997</v>
      </c>
    </row>
    <row r="46" spans="1:4" x14ac:dyDescent="0.25">
      <c r="A46" t="s">
        <v>10</v>
      </c>
      <c r="B46">
        <v>2013</v>
      </c>
      <c r="C46" t="s">
        <v>8</v>
      </c>
      <c r="D46" s="4">
        <v>50.79</v>
      </c>
    </row>
    <row r="47" spans="1:4" x14ac:dyDescent="0.25">
      <c r="A47" t="s">
        <v>10</v>
      </c>
      <c r="B47">
        <v>2014</v>
      </c>
      <c r="C47" t="s">
        <v>4</v>
      </c>
      <c r="D47" s="4">
        <v>55.246499999999997</v>
      </c>
    </row>
    <row r="48" spans="1:4" x14ac:dyDescent="0.25">
      <c r="A48" t="s">
        <v>10</v>
      </c>
      <c r="B48">
        <v>2014</v>
      </c>
      <c r="C48" t="s">
        <v>5</v>
      </c>
      <c r="D48" s="4">
        <v>179.55109999999999</v>
      </c>
    </row>
    <row r="49" spans="1:4" x14ac:dyDescent="0.25">
      <c r="A49" t="s">
        <v>10</v>
      </c>
      <c r="B49">
        <v>2014</v>
      </c>
      <c r="C49" t="s">
        <v>6</v>
      </c>
      <c r="D49" s="4">
        <v>144.49090000000001</v>
      </c>
    </row>
    <row r="50" spans="1:4" x14ac:dyDescent="0.25">
      <c r="A50" t="s">
        <v>10</v>
      </c>
      <c r="B50">
        <v>2014</v>
      </c>
      <c r="C50" t="s">
        <v>7</v>
      </c>
      <c r="D50" s="4">
        <v>469.59530000000001</v>
      </c>
    </row>
    <row r="51" spans="1:4" x14ac:dyDescent="0.25">
      <c r="A51" t="s">
        <v>10</v>
      </c>
      <c r="B51">
        <v>2014</v>
      </c>
      <c r="C51" t="s">
        <v>8</v>
      </c>
      <c r="D51" s="4">
        <v>54.184100000000001</v>
      </c>
    </row>
    <row r="52" spans="1:4" x14ac:dyDescent="0.25">
      <c r="A52" t="s">
        <v>10</v>
      </c>
      <c r="B52">
        <v>2015</v>
      </c>
      <c r="C52" t="s">
        <v>4</v>
      </c>
      <c r="D52" s="4">
        <v>54.914700000000003</v>
      </c>
    </row>
    <row r="53" spans="1:4" x14ac:dyDescent="0.25">
      <c r="A53" t="s">
        <v>10</v>
      </c>
      <c r="B53">
        <v>2015</v>
      </c>
      <c r="C53" t="s">
        <v>5</v>
      </c>
      <c r="D53" s="4">
        <v>178.47280000000001</v>
      </c>
    </row>
    <row r="54" spans="1:4" x14ac:dyDescent="0.25">
      <c r="A54" t="s">
        <v>10</v>
      </c>
      <c r="B54">
        <v>2015</v>
      </c>
      <c r="C54" t="s">
        <v>6</v>
      </c>
      <c r="D54" s="4">
        <v>143.62309999999999</v>
      </c>
    </row>
    <row r="55" spans="1:4" x14ac:dyDescent="0.25">
      <c r="A55" t="s">
        <v>10</v>
      </c>
      <c r="B55">
        <v>2015</v>
      </c>
      <c r="C55" t="s">
        <v>7</v>
      </c>
      <c r="D55" s="4">
        <v>466.7749</v>
      </c>
    </row>
    <row r="56" spans="1:4" x14ac:dyDescent="0.25">
      <c r="A56" t="s">
        <v>10</v>
      </c>
      <c r="B56">
        <v>2015</v>
      </c>
      <c r="C56" t="s">
        <v>8</v>
      </c>
      <c r="D56" s="4">
        <v>53.858600000000003</v>
      </c>
    </row>
    <row r="57" spans="1:4" x14ac:dyDescent="0.25">
      <c r="A57" t="s">
        <v>10</v>
      </c>
      <c r="B57">
        <v>2016</v>
      </c>
      <c r="C57" t="s">
        <v>4</v>
      </c>
      <c r="D57" s="4">
        <v>55.272571341326</v>
      </c>
    </row>
    <row r="58" spans="1:4" x14ac:dyDescent="0.25">
      <c r="A58" t="s">
        <v>10</v>
      </c>
      <c r="B58">
        <v>2016</v>
      </c>
      <c r="C58" t="s">
        <v>5</v>
      </c>
      <c r="D58" s="4">
        <v>183.595897822739</v>
      </c>
    </row>
    <row r="59" spans="1:4" x14ac:dyDescent="0.25">
      <c r="A59" t="s">
        <v>10</v>
      </c>
      <c r="B59">
        <v>2016</v>
      </c>
      <c r="C59" t="s">
        <v>6</v>
      </c>
      <c r="D59" s="4">
        <v>146.40361276748999</v>
      </c>
    </row>
    <row r="60" spans="1:4" x14ac:dyDescent="0.25">
      <c r="A60" t="s">
        <v>10</v>
      </c>
      <c r="B60">
        <v>2016</v>
      </c>
      <c r="C60" t="s">
        <v>7</v>
      </c>
      <c r="D60" s="4">
        <v>506.51771655642301</v>
      </c>
    </row>
    <row r="61" spans="1:4" x14ac:dyDescent="0.25">
      <c r="A61" t="s">
        <v>10</v>
      </c>
      <c r="B61">
        <v>2016</v>
      </c>
      <c r="C61" t="s">
        <v>8</v>
      </c>
      <c r="D61" s="4">
        <v>55.627629552640201</v>
      </c>
    </row>
    <row r="62" spans="1:4" x14ac:dyDescent="0.25">
      <c r="A62" t="s">
        <v>10</v>
      </c>
      <c r="B62">
        <v>2017</v>
      </c>
      <c r="C62" t="s">
        <v>4</v>
      </c>
      <c r="D62" s="4">
        <v>55.6580170958579</v>
      </c>
    </row>
    <row r="63" spans="1:4" x14ac:dyDescent="0.25">
      <c r="A63" t="s">
        <v>10</v>
      </c>
      <c r="B63">
        <v>2017</v>
      </c>
      <c r="C63" t="s">
        <v>5</v>
      </c>
      <c r="D63" s="4">
        <v>188.69586869607099</v>
      </c>
    </row>
    <row r="64" spans="1:4" x14ac:dyDescent="0.25">
      <c r="A64" t="s">
        <v>10</v>
      </c>
      <c r="B64">
        <v>2017</v>
      </c>
      <c r="C64" t="s">
        <v>6</v>
      </c>
      <c r="D64" s="4">
        <v>149.21233790673799</v>
      </c>
    </row>
    <row r="65" spans="1:4" x14ac:dyDescent="0.25">
      <c r="A65" t="s">
        <v>10</v>
      </c>
      <c r="B65">
        <v>2017</v>
      </c>
      <c r="C65" t="s">
        <v>7</v>
      </c>
      <c r="D65" s="4">
        <v>547.12324731659498</v>
      </c>
    </row>
    <row r="66" spans="1:4" x14ac:dyDescent="0.25">
      <c r="A66" t="s">
        <v>10</v>
      </c>
      <c r="B66">
        <v>2017</v>
      </c>
      <c r="C66" t="s">
        <v>8</v>
      </c>
      <c r="D66" s="4">
        <v>57.402252411773702</v>
      </c>
    </row>
    <row r="67" spans="1:4" x14ac:dyDescent="0.25">
      <c r="A67" t="s">
        <v>10</v>
      </c>
      <c r="B67">
        <v>2018</v>
      </c>
      <c r="C67" t="s">
        <v>4</v>
      </c>
      <c r="D67" s="4">
        <v>56.070127837950402</v>
      </c>
    </row>
    <row r="68" spans="1:4" x14ac:dyDescent="0.25">
      <c r="A68" t="s">
        <v>10</v>
      </c>
      <c r="B68">
        <v>2018</v>
      </c>
      <c r="C68" t="s">
        <v>5</v>
      </c>
      <c r="D68" s="4">
        <v>193.77453879623599</v>
      </c>
    </row>
    <row r="69" spans="1:4" x14ac:dyDescent="0.25">
      <c r="A69" t="s">
        <v>10</v>
      </c>
      <c r="B69">
        <v>2018</v>
      </c>
      <c r="C69" t="s">
        <v>6</v>
      </c>
      <c r="D69" s="4">
        <v>152.047491652969</v>
      </c>
    </row>
    <row r="70" spans="1:4" x14ac:dyDescent="0.25">
      <c r="A70" t="s">
        <v>10</v>
      </c>
      <c r="B70">
        <v>2018</v>
      </c>
      <c r="C70" t="s">
        <v>7</v>
      </c>
      <c r="D70" s="4">
        <v>588.41502233156496</v>
      </c>
    </row>
    <row r="71" spans="1:4" x14ac:dyDescent="0.25">
      <c r="A71" t="s">
        <v>10</v>
      </c>
      <c r="B71">
        <v>2018</v>
      </c>
      <c r="C71" t="s">
        <v>8</v>
      </c>
      <c r="D71" s="4">
        <v>59.182357331279803</v>
      </c>
    </row>
    <row r="72" spans="1:4" x14ac:dyDescent="0.25">
      <c r="A72" t="s">
        <v>10</v>
      </c>
      <c r="B72">
        <v>2019</v>
      </c>
      <c r="C72" t="s">
        <v>4</v>
      </c>
      <c r="D72" s="4">
        <v>56.508246162906403</v>
      </c>
    </row>
    <row r="73" spans="1:4" x14ac:dyDescent="0.25">
      <c r="A73" t="s">
        <v>10</v>
      </c>
      <c r="B73">
        <v>2019</v>
      </c>
      <c r="C73" t="s">
        <v>5</v>
      </c>
      <c r="D73" s="4">
        <v>198.833752857842</v>
      </c>
    </row>
    <row r="74" spans="1:4" x14ac:dyDescent="0.25">
      <c r="A74" t="s">
        <v>10</v>
      </c>
      <c r="B74">
        <v>2019</v>
      </c>
      <c r="C74" t="s">
        <v>6</v>
      </c>
      <c r="D74" s="4">
        <v>154.90775546252399</v>
      </c>
    </row>
    <row r="75" spans="1:4" x14ac:dyDescent="0.25">
      <c r="A75" t="s">
        <v>10</v>
      </c>
      <c r="B75">
        <v>2019</v>
      </c>
      <c r="C75" t="s">
        <v>7</v>
      </c>
      <c r="D75" s="4">
        <v>630.21781007702805</v>
      </c>
    </row>
    <row r="76" spans="1:4" x14ac:dyDescent="0.25">
      <c r="A76" t="s">
        <v>10</v>
      </c>
      <c r="B76">
        <v>2019</v>
      </c>
      <c r="C76" t="s">
        <v>8</v>
      </c>
      <c r="D76" s="4">
        <v>60.9678951596145</v>
      </c>
    </row>
    <row r="77" spans="1:4" x14ac:dyDescent="0.25">
      <c r="A77" t="s">
        <v>10</v>
      </c>
      <c r="B77">
        <v>2020</v>
      </c>
      <c r="C77" t="s">
        <v>4</v>
      </c>
      <c r="D77" s="4">
        <v>56.971604820171002</v>
      </c>
    </row>
    <row r="78" spans="1:4" x14ac:dyDescent="0.25">
      <c r="A78" t="s">
        <v>10</v>
      </c>
      <c r="B78">
        <v>2020</v>
      </c>
      <c r="C78" t="s">
        <v>5</v>
      </c>
      <c r="D78" s="4">
        <v>203.87445111891901</v>
      </c>
    </row>
    <row r="79" spans="1:4" x14ac:dyDescent="0.25">
      <c r="A79" t="s">
        <v>10</v>
      </c>
      <c r="B79">
        <v>2020</v>
      </c>
      <c r="C79" t="s">
        <v>6</v>
      </c>
      <c r="D79" s="4">
        <v>157.79146234803099</v>
      </c>
    </row>
    <row r="80" spans="1:4" x14ac:dyDescent="0.25">
      <c r="A80" t="s">
        <v>10</v>
      </c>
      <c r="B80">
        <v>2020</v>
      </c>
      <c r="C80" t="s">
        <v>7</v>
      </c>
      <c r="D80" s="4">
        <v>672.35807464029199</v>
      </c>
    </row>
    <row r="81" spans="1:4" x14ac:dyDescent="0.25">
      <c r="A81" t="s">
        <v>10</v>
      </c>
      <c r="B81">
        <v>2020</v>
      </c>
      <c r="C81" t="s">
        <v>8</v>
      </c>
      <c r="D81" s="4">
        <v>62.758606778035102</v>
      </c>
    </row>
    <row r="82" spans="1:4" x14ac:dyDescent="0.25">
      <c r="A82" t="s">
        <v>10</v>
      </c>
      <c r="B82">
        <v>2021</v>
      </c>
      <c r="C82" t="s">
        <v>4</v>
      </c>
      <c r="D82" s="4">
        <v>57.459452208880798</v>
      </c>
    </row>
    <row r="83" spans="1:4" x14ac:dyDescent="0.25">
      <c r="A83" t="s">
        <v>10</v>
      </c>
      <c r="B83">
        <v>2021</v>
      </c>
      <c r="C83" t="s">
        <v>5</v>
      </c>
      <c r="D83" s="4">
        <v>208.897059596178</v>
      </c>
    </row>
    <row r="84" spans="1:4" x14ac:dyDescent="0.25">
      <c r="A84" t="s">
        <v>10</v>
      </c>
      <c r="B84">
        <v>2021</v>
      </c>
      <c r="C84" t="s">
        <v>6</v>
      </c>
      <c r="D84" s="4">
        <v>160.69688445392799</v>
      </c>
    </row>
    <row r="85" spans="1:4" x14ac:dyDescent="0.25">
      <c r="A85" t="s">
        <v>10</v>
      </c>
      <c r="B85">
        <v>2021</v>
      </c>
      <c r="C85" t="s">
        <v>7</v>
      </c>
      <c r="D85" s="4">
        <v>714.66651015141395</v>
      </c>
    </row>
    <row r="86" spans="1:4" x14ac:dyDescent="0.25">
      <c r="A86" t="s">
        <v>10</v>
      </c>
      <c r="B86">
        <v>2021</v>
      </c>
      <c r="C86" t="s">
        <v>8</v>
      </c>
      <c r="D86" s="4">
        <v>64.554116933465394</v>
      </c>
    </row>
    <row r="87" spans="1:4" x14ac:dyDescent="0.25">
      <c r="A87" t="s">
        <v>10</v>
      </c>
      <c r="B87">
        <v>2022</v>
      </c>
      <c r="C87" t="s">
        <v>4</v>
      </c>
      <c r="D87" s="4">
        <v>57.971039131743296</v>
      </c>
    </row>
    <row r="88" spans="1:4" x14ac:dyDescent="0.25">
      <c r="A88" t="s">
        <v>10</v>
      </c>
      <c r="B88">
        <v>2022</v>
      </c>
      <c r="C88" t="s">
        <v>5</v>
      </c>
      <c r="D88" s="4">
        <v>213.90150348704901</v>
      </c>
    </row>
    <row r="89" spans="1:4" x14ac:dyDescent="0.25">
      <c r="A89" t="s">
        <v>10</v>
      </c>
      <c r="B89">
        <v>2022</v>
      </c>
      <c r="C89" t="s">
        <v>6</v>
      </c>
      <c r="D89" s="4">
        <v>163.622201536435</v>
      </c>
    </row>
    <row r="90" spans="1:4" x14ac:dyDescent="0.25">
      <c r="A90" t="s">
        <v>10</v>
      </c>
      <c r="B90">
        <v>2022</v>
      </c>
      <c r="C90" t="s">
        <v>7</v>
      </c>
      <c r="D90" s="4">
        <v>756.97961317065597</v>
      </c>
    </row>
    <row r="91" spans="1:4" x14ac:dyDescent="0.25">
      <c r="A91" t="s">
        <v>10</v>
      </c>
      <c r="B91">
        <v>2022</v>
      </c>
      <c r="C91" t="s">
        <v>8</v>
      </c>
      <c r="D91" s="4">
        <v>66.353927157916999</v>
      </c>
    </row>
    <row r="92" spans="1:4" x14ac:dyDescent="0.25">
      <c r="A92" t="s">
        <v>10</v>
      </c>
      <c r="B92">
        <v>2023</v>
      </c>
      <c r="C92" t="s">
        <v>4</v>
      </c>
      <c r="D92" s="4">
        <v>58.505638038616397</v>
      </c>
    </row>
    <row r="93" spans="1:4" x14ac:dyDescent="0.25">
      <c r="A93" t="s">
        <v>10</v>
      </c>
      <c r="B93">
        <v>2023</v>
      </c>
      <c r="C93" t="s">
        <v>5</v>
      </c>
      <c r="D93" s="4">
        <v>218.88731964212499</v>
      </c>
    </row>
    <row r="94" spans="1:4" x14ac:dyDescent="0.25">
      <c r="A94" t="s">
        <v>10</v>
      </c>
      <c r="B94">
        <v>2023</v>
      </c>
      <c r="C94" t="s">
        <v>6</v>
      </c>
      <c r="D94" s="4">
        <v>166.56554848655</v>
      </c>
    </row>
    <row r="95" spans="1:4" x14ac:dyDescent="0.25">
      <c r="A95" t="s">
        <v>10</v>
      </c>
      <c r="B95">
        <v>2023</v>
      </c>
      <c r="C95" t="s">
        <v>7</v>
      </c>
      <c r="D95" s="4">
        <v>799.14120379026804</v>
      </c>
    </row>
    <row r="96" spans="1:4" x14ac:dyDescent="0.25">
      <c r="A96" t="s">
        <v>10</v>
      </c>
      <c r="B96">
        <v>2023</v>
      </c>
      <c r="C96" t="s">
        <v>8</v>
      </c>
      <c r="D96" s="4">
        <v>68.157438633897996</v>
      </c>
    </row>
    <row r="97" spans="1:4" x14ac:dyDescent="0.25">
      <c r="A97" t="s">
        <v>10</v>
      </c>
      <c r="B97">
        <v>2024</v>
      </c>
      <c r="C97" t="s">
        <v>4</v>
      </c>
      <c r="D97" s="4">
        <v>59.062548586030999</v>
      </c>
    </row>
    <row r="98" spans="1:4" x14ac:dyDescent="0.25">
      <c r="A98" t="s">
        <v>10</v>
      </c>
      <c r="B98">
        <v>2024</v>
      </c>
      <c r="C98" t="s">
        <v>5</v>
      </c>
      <c r="D98" s="4">
        <v>223.85372846512101</v>
      </c>
    </row>
    <row r="99" spans="1:4" x14ac:dyDescent="0.25">
      <c r="A99" t="s">
        <v>10</v>
      </c>
      <c r="B99">
        <v>2024</v>
      </c>
      <c r="C99" t="s">
        <v>6</v>
      </c>
      <c r="D99" s="4">
        <v>169.52503205205301</v>
      </c>
    </row>
    <row r="100" spans="1:4" x14ac:dyDescent="0.25">
      <c r="A100" t="s">
        <v>10</v>
      </c>
      <c r="B100">
        <v>2024</v>
      </c>
      <c r="C100" t="s">
        <v>7</v>
      </c>
      <c r="D100" s="4">
        <v>841.00361615830604</v>
      </c>
    </row>
    <row r="101" spans="1:4" x14ac:dyDescent="0.25">
      <c r="A101" t="s">
        <v>10</v>
      </c>
      <c r="B101">
        <v>2024</v>
      </c>
      <c r="C101" t="s">
        <v>8</v>
      </c>
      <c r="D101" s="4">
        <v>69.963966346027206</v>
      </c>
    </row>
    <row r="102" spans="1:4" x14ac:dyDescent="0.25">
      <c r="A102" t="s">
        <v>10</v>
      </c>
      <c r="B102">
        <v>2025</v>
      </c>
      <c r="C102" t="s">
        <v>4</v>
      </c>
      <c r="D102" s="4">
        <v>59.641103130805703</v>
      </c>
    </row>
    <row r="103" spans="1:4" x14ac:dyDescent="0.25">
      <c r="A103" t="s">
        <v>10</v>
      </c>
      <c r="B103">
        <v>2025</v>
      </c>
      <c r="C103" t="s">
        <v>5</v>
      </c>
      <c r="D103" s="4">
        <v>228.79970435765699</v>
      </c>
    </row>
    <row r="104" spans="1:4" x14ac:dyDescent="0.25">
      <c r="A104" t="s">
        <v>10</v>
      </c>
      <c r="B104">
        <v>2025</v>
      </c>
      <c r="C104" t="s">
        <v>6</v>
      </c>
      <c r="D104" s="4">
        <v>172.49874945893799</v>
      </c>
    </row>
    <row r="105" spans="1:4" x14ac:dyDescent="0.25">
      <c r="A105" t="s">
        <v>10</v>
      </c>
      <c r="B105">
        <v>2025</v>
      </c>
      <c r="C105" t="s">
        <v>7</v>
      </c>
      <c r="D105" s="4">
        <v>882.42865199906498</v>
      </c>
    </row>
    <row r="106" spans="1:4" x14ac:dyDescent="0.25">
      <c r="A106" t="s">
        <v>10</v>
      </c>
      <c r="B106">
        <v>2025</v>
      </c>
      <c r="C106" t="s">
        <v>8</v>
      </c>
      <c r="D106" s="4">
        <v>71.7727547890387</v>
      </c>
    </row>
    <row r="107" spans="1:4" x14ac:dyDescent="0.25">
      <c r="A107" t="s">
        <v>10</v>
      </c>
      <c r="B107">
        <v>2026</v>
      </c>
      <c r="C107" t="s">
        <v>4</v>
      </c>
      <c r="D107" s="4">
        <v>60.240669161926</v>
      </c>
    </row>
    <row r="108" spans="1:4" x14ac:dyDescent="0.25">
      <c r="A108" t="s">
        <v>10</v>
      </c>
      <c r="B108">
        <v>2026</v>
      </c>
      <c r="C108" t="s">
        <v>5</v>
      </c>
      <c r="D108" s="4">
        <v>233.724033426966</v>
      </c>
    </row>
    <row r="109" spans="1:4" x14ac:dyDescent="0.25">
      <c r="A109" t="s">
        <v>10</v>
      </c>
      <c r="B109">
        <v>2026</v>
      </c>
      <c r="C109" t="s">
        <v>6</v>
      </c>
      <c r="D109" s="4">
        <v>175.48480101465501</v>
      </c>
    </row>
    <row r="110" spans="1:4" x14ac:dyDescent="0.25">
      <c r="A110" t="s">
        <v>10</v>
      </c>
      <c r="B110">
        <v>2026</v>
      </c>
      <c r="C110" t="s">
        <v>7</v>
      </c>
      <c r="D110" s="4">
        <v>923.288284516761</v>
      </c>
    </row>
    <row r="111" spans="1:4" x14ac:dyDescent="0.25">
      <c r="A111" t="s">
        <v>10</v>
      </c>
      <c r="B111">
        <v>2026</v>
      </c>
      <c r="C111" t="s">
        <v>8</v>
      </c>
      <c r="D111" s="4">
        <v>73.582991742947897</v>
      </c>
    </row>
    <row r="112" spans="1:4" x14ac:dyDescent="0.25">
      <c r="A112" t="s">
        <v>10</v>
      </c>
      <c r="B112">
        <v>2027</v>
      </c>
      <c r="C112" t="s">
        <v>4</v>
      </c>
      <c r="D112" s="4">
        <v>60.860650233353297</v>
      </c>
    </row>
    <row r="113" spans="1:4" x14ac:dyDescent="0.25">
      <c r="A113" t="s">
        <v>10</v>
      </c>
      <c r="B113">
        <v>2027</v>
      </c>
      <c r="C113" t="s">
        <v>5</v>
      </c>
      <c r="D113" s="4">
        <v>238.62536258896901</v>
      </c>
    </row>
    <row r="114" spans="1:4" x14ac:dyDescent="0.25">
      <c r="A114" t="s">
        <v>10</v>
      </c>
      <c r="B114">
        <v>2027</v>
      </c>
      <c r="C114" t="s">
        <v>6</v>
      </c>
      <c r="D114" s="4">
        <v>178.48130012719199</v>
      </c>
    </row>
    <row r="115" spans="1:4" x14ac:dyDescent="0.25">
      <c r="A115" t="s">
        <v>10</v>
      </c>
      <c r="B115">
        <v>2027</v>
      </c>
      <c r="C115" t="s">
        <v>7</v>
      </c>
      <c r="D115" s="4">
        <v>963.46513856167496</v>
      </c>
    </row>
    <row r="116" spans="1:4" x14ac:dyDescent="0.25">
      <c r="A116" t="s">
        <v>10</v>
      </c>
      <c r="B116">
        <v>2027</v>
      </c>
      <c r="C116" t="s">
        <v>8</v>
      </c>
      <c r="D116" s="4">
        <v>75.393820864522397</v>
      </c>
    </row>
    <row r="117" spans="1:4" x14ac:dyDescent="0.25">
      <c r="A117" t="s">
        <v>10</v>
      </c>
      <c r="B117">
        <v>2028</v>
      </c>
      <c r="C117" t="s">
        <v>4</v>
      </c>
      <c r="D117" s="4">
        <v>61.500485575057603</v>
      </c>
    </row>
    <row r="118" spans="1:4" x14ac:dyDescent="0.25">
      <c r="A118" t="s">
        <v>10</v>
      </c>
      <c r="B118">
        <v>2028</v>
      </c>
      <c r="C118" t="s">
        <v>5</v>
      </c>
      <c r="D118" s="4">
        <v>243.50224008446</v>
      </c>
    </row>
    <row r="119" spans="1:4" x14ac:dyDescent="0.25">
      <c r="A119" t="s">
        <v>10</v>
      </c>
      <c r="B119">
        <v>2028</v>
      </c>
      <c r="C119" t="s">
        <v>6</v>
      </c>
      <c r="D119" s="4">
        <v>181.486380706104</v>
      </c>
    </row>
    <row r="120" spans="1:4" x14ac:dyDescent="0.25">
      <c r="A120" t="s">
        <v>10</v>
      </c>
      <c r="B120">
        <v>2028</v>
      </c>
      <c r="C120" t="s">
        <v>7</v>
      </c>
      <c r="D120" s="4">
        <v>1002.85276523939</v>
      </c>
    </row>
    <row r="121" spans="1:4" x14ac:dyDescent="0.25">
      <c r="A121" t="s">
        <v>10</v>
      </c>
      <c r="B121">
        <v>2028</v>
      </c>
      <c r="C121" t="s">
        <v>8</v>
      </c>
      <c r="D121" s="4">
        <v>77.204352787113393</v>
      </c>
    </row>
    <row r="122" spans="1:4" x14ac:dyDescent="0.25">
      <c r="A122" t="s">
        <v>10</v>
      </c>
      <c r="B122">
        <v>2029</v>
      </c>
      <c r="C122" t="s">
        <v>4</v>
      </c>
      <c r="D122" s="4">
        <v>62.159648845805897</v>
      </c>
    </row>
    <row r="123" spans="1:4" x14ac:dyDescent="0.25">
      <c r="A123" t="s">
        <v>10</v>
      </c>
      <c r="B123">
        <v>2029</v>
      </c>
      <c r="C123" t="s">
        <v>5</v>
      </c>
      <c r="D123" s="4">
        <v>248.353148794948</v>
      </c>
    </row>
    <row r="124" spans="1:4" x14ac:dyDescent="0.25">
      <c r="A124" t="s">
        <v>10</v>
      </c>
      <c r="B124">
        <v>2029</v>
      </c>
      <c r="C124" t="s">
        <v>6</v>
      </c>
      <c r="D124" s="4">
        <v>184.49820273316701</v>
      </c>
    </row>
    <row r="125" spans="1:4" x14ac:dyDescent="0.25">
      <c r="A125" t="s">
        <v>10</v>
      </c>
      <c r="B125">
        <v>2029</v>
      </c>
      <c r="C125" t="s">
        <v>7</v>
      </c>
      <c r="D125" s="4">
        <v>1041.35573412095</v>
      </c>
    </row>
    <row r="126" spans="1:4" x14ac:dyDescent="0.25">
      <c r="A126" t="s">
        <v>10</v>
      </c>
      <c r="B126">
        <v>2029</v>
      </c>
      <c r="C126" t="s">
        <v>8</v>
      </c>
      <c r="D126" s="4">
        <v>79.013674851945893</v>
      </c>
    </row>
    <row r="127" spans="1:4" x14ac:dyDescent="0.25">
      <c r="A127" t="s">
        <v>10</v>
      </c>
      <c r="B127">
        <v>2030</v>
      </c>
      <c r="C127" t="s">
        <v>4</v>
      </c>
      <c r="D127" s="4">
        <v>62.837646307314401</v>
      </c>
    </row>
    <row r="128" spans="1:4" x14ac:dyDescent="0.25">
      <c r="A128" t="s">
        <v>10</v>
      </c>
      <c r="B128">
        <v>2030</v>
      </c>
      <c r="C128" t="s">
        <v>5</v>
      </c>
      <c r="D128" s="4">
        <v>253.17653334116</v>
      </c>
    </row>
    <row r="129" spans="1:4" x14ac:dyDescent="0.25">
      <c r="A129" t="s">
        <v>10</v>
      </c>
      <c r="B129">
        <v>2030</v>
      </c>
      <c r="C129" t="s">
        <v>6</v>
      </c>
      <c r="D129" s="4">
        <v>187.51495639471599</v>
      </c>
    </row>
    <row r="130" spans="1:4" x14ac:dyDescent="0.25">
      <c r="A130" t="s">
        <v>10</v>
      </c>
      <c r="B130">
        <v>2030</v>
      </c>
      <c r="C130" t="s">
        <v>7</v>
      </c>
      <c r="D130" s="4">
        <v>1078.8895659309601</v>
      </c>
    </row>
    <row r="131" spans="1:4" x14ac:dyDescent="0.25">
      <c r="A131" t="s">
        <v>10</v>
      </c>
      <c r="B131">
        <v>2030</v>
      </c>
      <c r="C131" t="s">
        <v>8</v>
      </c>
      <c r="D131" s="4">
        <v>80.820859541130901</v>
      </c>
    </row>
    <row r="132" spans="1:4" x14ac:dyDescent="0.25">
      <c r="A132" t="s">
        <v>10</v>
      </c>
      <c r="B132">
        <v>2031</v>
      </c>
      <c r="C132" t="s">
        <v>4</v>
      </c>
      <c r="D132" s="4">
        <v>63.5340146600225</v>
      </c>
    </row>
    <row r="133" spans="1:4" x14ac:dyDescent="0.25">
      <c r="A133" t="s">
        <v>10</v>
      </c>
      <c r="B133">
        <v>2031</v>
      </c>
      <c r="C133" t="s">
        <v>5</v>
      </c>
      <c r="D133" s="4">
        <v>257.970821982958</v>
      </c>
    </row>
    <row r="134" spans="1:4" x14ac:dyDescent="0.25">
      <c r="A134" t="s">
        <v>10</v>
      </c>
      <c r="B134">
        <v>2031</v>
      </c>
      <c r="C134" t="s">
        <v>6</v>
      </c>
      <c r="D134" s="4">
        <v>190.53486515189999</v>
      </c>
    </row>
    <row r="135" spans="1:4" x14ac:dyDescent="0.25">
      <c r="A135" t="s">
        <v>10</v>
      </c>
      <c r="B135">
        <v>2031</v>
      </c>
      <c r="C135" t="s">
        <v>7</v>
      </c>
      <c r="D135" s="4">
        <v>1115.3805288537101</v>
      </c>
    </row>
    <row r="136" spans="1:4" x14ac:dyDescent="0.25">
      <c r="A136" t="s">
        <v>10</v>
      </c>
      <c r="B136">
        <v>2031</v>
      </c>
      <c r="C136" t="s">
        <v>8</v>
      </c>
      <c r="D136" s="4">
        <v>82.624971739876997</v>
      </c>
    </row>
    <row r="137" spans="1:4" x14ac:dyDescent="0.25">
      <c r="A137" t="s">
        <v>10</v>
      </c>
      <c r="B137">
        <v>2032</v>
      </c>
      <c r="C137" t="s">
        <v>4</v>
      </c>
      <c r="D137" s="4">
        <v>64.248318713209898</v>
      </c>
    </row>
    <row r="138" spans="1:4" x14ac:dyDescent="0.25">
      <c r="A138" t="s">
        <v>10</v>
      </c>
      <c r="B138">
        <v>2032</v>
      </c>
      <c r="C138" t="s">
        <v>5</v>
      </c>
      <c r="D138" s="4">
        <v>262.73444419470599</v>
      </c>
    </row>
    <row r="139" spans="1:4" x14ac:dyDescent="0.25">
      <c r="A139" t="s">
        <v>10</v>
      </c>
      <c r="B139">
        <v>2032</v>
      </c>
      <c r="C139" t="s">
        <v>6</v>
      </c>
      <c r="D139" s="4">
        <v>193.55618801974799</v>
      </c>
    </row>
    <row r="140" spans="1:4" x14ac:dyDescent="0.25">
      <c r="A140" t="s">
        <v>10</v>
      </c>
      <c r="B140">
        <v>2032</v>
      </c>
      <c r="C140" t="s">
        <v>7</v>
      </c>
      <c r="D140" s="4">
        <v>1150.7653208064501</v>
      </c>
    </row>
    <row r="141" spans="1:4" x14ac:dyDescent="0.25">
      <c r="A141" t="s">
        <v>10</v>
      </c>
      <c r="B141">
        <v>2032</v>
      </c>
      <c r="C141" t="s">
        <v>8</v>
      </c>
      <c r="D141" s="4">
        <v>84.425074955241698</v>
      </c>
    </row>
    <row r="142" spans="1:4" x14ac:dyDescent="0.25">
      <c r="A142" t="s">
        <v>10</v>
      </c>
      <c r="B142">
        <v>2033</v>
      </c>
      <c r="C142" t="s">
        <v>4</v>
      </c>
      <c r="D142" s="4">
        <v>64.980149016287996</v>
      </c>
    </row>
    <row r="143" spans="1:4" x14ac:dyDescent="0.25">
      <c r="A143" t="s">
        <v>10</v>
      </c>
      <c r="B143">
        <v>2033</v>
      </c>
      <c r="C143" t="s">
        <v>5</v>
      </c>
      <c r="D143" s="4">
        <v>267.465844683792</v>
      </c>
    </row>
    <row r="144" spans="1:4" x14ac:dyDescent="0.25">
      <c r="A144" t="s">
        <v>10</v>
      </c>
      <c r="B144">
        <v>2033</v>
      </c>
      <c r="C144" t="s">
        <v>6</v>
      </c>
      <c r="D144" s="4">
        <v>196.57722126830399</v>
      </c>
    </row>
    <row r="145" spans="1:4" x14ac:dyDescent="0.25">
      <c r="A145" t="s">
        <v>10</v>
      </c>
      <c r="B145">
        <v>2033</v>
      </c>
      <c r="C145" t="s">
        <v>7</v>
      </c>
      <c r="D145" s="4">
        <v>1184.9906589018699</v>
      </c>
    </row>
    <row r="146" spans="1:4" x14ac:dyDescent="0.25">
      <c r="A146" t="s">
        <v>10</v>
      </c>
      <c r="B146">
        <v>2033</v>
      </c>
      <c r="C146" t="s">
        <v>8</v>
      </c>
      <c r="D146" s="4">
        <v>86.220236620748807</v>
      </c>
    </row>
    <row r="147" spans="1:4" x14ac:dyDescent="0.25">
      <c r="A147" t="s">
        <v>10</v>
      </c>
      <c r="B147">
        <v>2034</v>
      </c>
      <c r="C147" t="s">
        <v>4</v>
      </c>
      <c r="D147" s="4">
        <v>65.7291195388094</v>
      </c>
    </row>
    <row r="148" spans="1:4" x14ac:dyDescent="0.25">
      <c r="A148" t="s">
        <v>10</v>
      </c>
      <c r="B148">
        <v>2034</v>
      </c>
      <c r="C148" t="s">
        <v>5</v>
      </c>
      <c r="D148" s="4">
        <v>272.16349450139802</v>
      </c>
    </row>
    <row r="149" spans="1:4" x14ac:dyDescent="0.25">
      <c r="A149" t="s">
        <v>10</v>
      </c>
      <c r="B149">
        <v>2034</v>
      </c>
      <c r="C149" t="s">
        <v>6</v>
      </c>
      <c r="D149" s="4">
        <v>199.596299703575</v>
      </c>
    </row>
    <row r="150" spans="1:4" x14ac:dyDescent="0.25">
      <c r="A150" t="s">
        <v>10</v>
      </c>
      <c r="B150">
        <v>2034</v>
      </c>
      <c r="C150" t="s">
        <v>7</v>
      </c>
      <c r="D150" s="4">
        <v>1218.0127958093101</v>
      </c>
    </row>
    <row r="151" spans="1:4" x14ac:dyDescent="0.25">
      <c r="A151" t="s">
        <v>10</v>
      </c>
      <c r="B151">
        <v>2034</v>
      </c>
      <c r="C151" t="s">
        <v>8</v>
      </c>
      <c r="D151" s="4">
        <v>88.009532607305701</v>
      </c>
    </row>
    <row r="152" spans="1:4" x14ac:dyDescent="0.25">
      <c r="A152" t="s">
        <v>10</v>
      </c>
      <c r="B152">
        <v>2035</v>
      </c>
      <c r="C152" t="s">
        <v>4</v>
      </c>
      <c r="D152" s="4">
        <v>66.494865457387306</v>
      </c>
    </row>
    <row r="153" spans="1:4" x14ac:dyDescent="0.25">
      <c r="A153" t="s">
        <v>10</v>
      </c>
      <c r="B153">
        <v>2035</v>
      </c>
      <c r="C153" t="s">
        <v>5</v>
      </c>
      <c r="D153" s="4">
        <v>276.82589978838399</v>
      </c>
    </row>
    <row r="154" spans="1:4" x14ac:dyDescent="0.25">
      <c r="A154" t="s">
        <v>10</v>
      </c>
      <c r="B154">
        <v>2035</v>
      </c>
      <c r="C154" t="s">
        <v>6</v>
      </c>
      <c r="D154" s="4">
        <v>202.611797646588</v>
      </c>
    </row>
    <row r="155" spans="1:4" x14ac:dyDescent="0.25">
      <c r="A155" t="s">
        <v>10</v>
      </c>
      <c r="B155">
        <v>2035</v>
      </c>
      <c r="C155" t="s">
        <v>7</v>
      </c>
      <c r="D155" s="4">
        <v>1249.7969810023601</v>
      </c>
    </row>
    <row r="156" spans="1:4" x14ac:dyDescent="0.25">
      <c r="A156" t="s">
        <v>10</v>
      </c>
      <c r="B156">
        <v>2035</v>
      </c>
      <c r="C156" t="s">
        <v>8</v>
      </c>
      <c r="D156" s="4">
        <v>89.792051050104007</v>
      </c>
    </row>
    <row r="157" spans="1:4" x14ac:dyDescent="0.25">
      <c r="A157" t="s">
        <v>10</v>
      </c>
      <c r="B157">
        <v>2036</v>
      </c>
      <c r="C157" t="s">
        <v>4</v>
      </c>
      <c r="D157" s="4">
        <v>67.277041084816503</v>
      </c>
    </row>
    <row r="158" spans="1:4" x14ac:dyDescent="0.25">
      <c r="A158" t="s">
        <v>10</v>
      </c>
      <c r="B158">
        <v>2036</v>
      </c>
      <c r="C158" t="s">
        <v>5</v>
      </c>
      <c r="D158" s="4">
        <v>281.45160860573299</v>
      </c>
    </row>
    <row r="159" spans="1:4" x14ac:dyDescent="0.25">
      <c r="A159" t="s">
        <v>10</v>
      </c>
      <c r="B159">
        <v>2036</v>
      </c>
      <c r="C159" t="s">
        <v>6</v>
      </c>
      <c r="D159" s="4">
        <v>205.62212969554301</v>
      </c>
    </row>
    <row r="160" spans="1:4" x14ac:dyDescent="0.25">
      <c r="A160" t="s">
        <v>10</v>
      </c>
      <c r="B160">
        <v>2036</v>
      </c>
      <c r="C160" t="s">
        <v>7</v>
      </c>
      <c r="D160" s="4">
        <v>1280.31688303288</v>
      </c>
    </row>
    <row r="161" spans="1:4" x14ac:dyDescent="0.25">
      <c r="A161" t="s">
        <v>10</v>
      </c>
      <c r="B161">
        <v>2036</v>
      </c>
      <c r="C161" t="s">
        <v>8</v>
      </c>
      <c r="D161" s="4">
        <v>91.566895588200197</v>
      </c>
    </row>
    <row r="162" spans="1:4" x14ac:dyDescent="0.25">
      <c r="A162" t="s">
        <v>10</v>
      </c>
      <c r="B162">
        <v>2037</v>
      </c>
      <c r="C162" t="s">
        <v>4</v>
      </c>
      <c r="D162" s="4">
        <v>68.075317960595797</v>
      </c>
    </row>
    <row r="163" spans="1:4" x14ac:dyDescent="0.25">
      <c r="A163" t="s">
        <v>10</v>
      </c>
      <c r="B163">
        <v>2037</v>
      </c>
      <c r="C163" t="s">
        <v>5</v>
      </c>
      <c r="D163" s="4">
        <v>286.03921621665398</v>
      </c>
    </row>
    <row r="164" spans="1:4" x14ac:dyDescent="0.25">
      <c r="A164" t="s">
        <v>10</v>
      </c>
      <c r="B164">
        <v>2037</v>
      </c>
      <c r="C164" t="s">
        <v>6</v>
      </c>
      <c r="D164" s="4">
        <v>208.625751332269</v>
      </c>
    </row>
    <row r="165" spans="1:4" x14ac:dyDescent="0.25">
      <c r="A165" t="s">
        <v>10</v>
      </c>
      <c r="B165">
        <v>2037</v>
      </c>
      <c r="C165" t="s">
        <v>7</v>
      </c>
      <c r="D165" s="4">
        <v>1309.5539870743601</v>
      </c>
    </row>
    <row r="166" spans="1:4" x14ac:dyDescent="0.25">
      <c r="A166" t="s">
        <v>10</v>
      </c>
      <c r="B166">
        <v>2037</v>
      </c>
      <c r="C166" t="s">
        <v>8</v>
      </c>
      <c r="D166" s="4">
        <v>93.333188101112796</v>
      </c>
    </row>
    <row r="167" spans="1:4" x14ac:dyDescent="0.25">
      <c r="A167" t="s">
        <v>10</v>
      </c>
      <c r="B167">
        <v>2038</v>
      </c>
      <c r="C167" t="s">
        <v>4</v>
      </c>
      <c r="D167" s="4">
        <v>68.889383109815398</v>
      </c>
    </row>
    <row r="168" spans="1:4" x14ac:dyDescent="0.25">
      <c r="A168" t="s">
        <v>10</v>
      </c>
      <c r="B168">
        <v>2038</v>
      </c>
      <c r="C168" t="s">
        <v>5</v>
      </c>
      <c r="D168" s="4">
        <v>290.58736911918197</v>
      </c>
    </row>
    <row r="169" spans="1:4" x14ac:dyDescent="0.25">
      <c r="A169" t="s">
        <v>10</v>
      </c>
      <c r="B169">
        <v>2038</v>
      </c>
      <c r="C169" t="s">
        <v>6</v>
      </c>
      <c r="D169" s="4">
        <v>211.621159415562</v>
      </c>
    </row>
    <row r="170" spans="1:4" x14ac:dyDescent="0.25">
      <c r="A170" t="s">
        <v>10</v>
      </c>
      <c r="B170">
        <v>2038</v>
      </c>
      <c r="C170" t="s">
        <v>7</v>
      </c>
      <c r="D170" s="4">
        <v>1337.49698010113</v>
      </c>
    </row>
    <row r="171" spans="1:4" x14ac:dyDescent="0.25">
      <c r="A171" t="s">
        <v>10</v>
      </c>
      <c r="B171">
        <v>2038</v>
      </c>
      <c r="C171" t="s">
        <v>8</v>
      </c>
      <c r="D171" s="4">
        <v>95.090071014381394</v>
      </c>
    </row>
    <row r="172" spans="1:4" x14ac:dyDescent="0.25">
      <c r="A172" t="s">
        <v>10</v>
      </c>
      <c r="B172">
        <v>2039</v>
      </c>
      <c r="C172" t="s">
        <v>4</v>
      </c>
      <c r="D172" s="4">
        <v>69.718937469611106</v>
      </c>
    </row>
    <row r="173" spans="1:4" x14ac:dyDescent="0.25">
      <c r="A173" t="s">
        <v>10</v>
      </c>
      <c r="B173">
        <v>2039</v>
      </c>
      <c r="C173" t="s">
        <v>5</v>
      </c>
      <c r="D173" s="4">
        <v>295.09476807087299</v>
      </c>
    </row>
    <row r="174" spans="1:4" x14ac:dyDescent="0.25">
      <c r="A174" t="s">
        <v>10</v>
      </c>
      <c r="B174">
        <v>2039</v>
      </c>
      <c r="C174" t="s">
        <v>6</v>
      </c>
      <c r="D174" s="4">
        <v>214.606892589951</v>
      </c>
    </row>
    <row r="175" spans="1:4" x14ac:dyDescent="0.25">
      <c r="A175" t="s">
        <v>10</v>
      </c>
      <c r="B175">
        <v>2039</v>
      </c>
      <c r="C175" t="s">
        <v>7</v>
      </c>
      <c r="D175" s="4">
        <v>1364.1411342604999</v>
      </c>
    </row>
    <row r="176" spans="1:4" x14ac:dyDescent="0.25">
      <c r="A176" t="s">
        <v>10</v>
      </c>
      <c r="B176">
        <v>2039</v>
      </c>
      <c r="C176" t="s">
        <v>8</v>
      </c>
      <c r="D176" s="4">
        <v>96.836709235380198</v>
      </c>
    </row>
    <row r="177" spans="1:4" x14ac:dyDescent="0.25">
      <c r="A177" t="s">
        <v>10</v>
      </c>
      <c r="B177">
        <v>2040</v>
      </c>
      <c r="C177" t="s">
        <v>4</v>
      </c>
      <c r="D177" s="4">
        <v>70.563694476714403</v>
      </c>
    </row>
    <row r="178" spans="1:4" x14ac:dyDescent="0.25">
      <c r="A178" t="s">
        <v>10</v>
      </c>
      <c r="B178">
        <v>2040</v>
      </c>
      <c r="C178" t="s">
        <v>5</v>
      </c>
      <c r="D178" s="4">
        <v>299.56017029976101</v>
      </c>
    </row>
    <row r="179" spans="1:4" x14ac:dyDescent="0.25">
      <c r="A179" t="s">
        <v>10</v>
      </c>
      <c r="B179">
        <v>2040</v>
      </c>
      <c r="C179" t="s">
        <v>6</v>
      </c>
      <c r="D179" s="4">
        <v>217.58153162865</v>
      </c>
    </row>
    <row r="180" spans="1:4" x14ac:dyDescent="0.25">
      <c r="A180" t="s">
        <v>10</v>
      </c>
      <c r="B180">
        <v>2040</v>
      </c>
      <c r="C180" t="s">
        <v>7</v>
      </c>
      <c r="D180" s="4">
        <v>1389.4876972812201</v>
      </c>
    </row>
    <row r="181" spans="1:4" x14ac:dyDescent="0.25">
      <c r="A181" t="s">
        <v>10</v>
      </c>
      <c r="B181">
        <v>2040</v>
      </c>
      <c r="C181" t="s">
        <v>8</v>
      </c>
      <c r="D181" s="4">
        <v>98.572291770950997</v>
      </c>
    </row>
    <row r="182" spans="1:4" x14ac:dyDescent="0.25">
      <c r="A182" t="s">
        <v>10</v>
      </c>
      <c r="B182">
        <v>2041</v>
      </c>
      <c r="C182" t="s">
        <v>4</v>
      </c>
      <c r="D182" s="4">
        <v>71.423378806508197</v>
      </c>
    </row>
    <row r="183" spans="1:4" x14ac:dyDescent="0.25">
      <c r="A183" t="s">
        <v>10</v>
      </c>
      <c r="B183">
        <v>2041</v>
      </c>
      <c r="C183" t="s">
        <v>5</v>
      </c>
      <c r="D183" s="4">
        <v>303.98239105768499</v>
      </c>
    </row>
    <row r="184" spans="1:4" x14ac:dyDescent="0.25">
      <c r="A184" t="s">
        <v>10</v>
      </c>
      <c r="B184">
        <v>2041</v>
      </c>
      <c r="C184" t="s">
        <v>6</v>
      </c>
      <c r="D184" s="4">
        <v>220.54369972232101</v>
      </c>
    </row>
    <row r="185" spans="1:4" x14ac:dyDescent="0.25">
      <c r="A185" t="s">
        <v>10</v>
      </c>
      <c r="B185">
        <v>2041</v>
      </c>
      <c r="C185" t="s">
        <v>7</v>
      </c>
      <c r="D185" s="4">
        <v>1413.54329717941</v>
      </c>
    </row>
    <row r="186" spans="1:4" x14ac:dyDescent="0.25">
      <c r="A186" t="s">
        <v>10</v>
      </c>
      <c r="B186">
        <v>2041</v>
      </c>
      <c r="C186" t="s">
        <v>8</v>
      </c>
      <c r="D186" s="4">
        <v>100.29603307016301</v>
      </c>
    </row>
    <row r="187" spans="1:4" x14ac:dyDescent="0.25">
      <c r="A187" t="s">
        <v>10</v>
      </c>
      <c r="B187">
        <v>2042</v>
      </c>
      <c r="C187" t="s">
        <v>4</v>
      </c>
      <c r="D187" s="4">
        <v>72.2977252519769</v>
      </c>
    </row>
    <row r="188" spans="1:4" x14ac:dyDescent="0.25">
      <c r="A188" t="s">
        <v>10</v>
      </c>
      <c r="B188">
        <v>2042</v>
      </c>
      <c r="C188" t="s">
        <v>5</v>
      </c>
      <c r="D188" s="4">
        <v>308.36030464112798</v>
      </c>
    </row>
    <row r="189" spans="1:4" x14ac:dyDescent="0.25">
      <c r="A189" t="s">
        <v>10</v>
      </c>
      <c r="B189">
        <v>2042</v>
      </c>
      <c r="C189" t="s">
        <v>6</v>
      </c>
      <c r="D189" s="4">
        <v>223.492062719926</v>
      </c>
    </row>
    <row r="190" spans="1:4" x14ac:dyDescent="0.25">
      <c r="A190" t="s">
        <v>10</v>
      </c>
      <c r="B190">
        <v>2042</v>
      </c>
      <c r="C190" t="s">
        <v>7</v>
      </c>
      <c r="D190" s="4">
        <v>1436.3193670783501</v>
      </c>
    </row>
    <row r="191" spans="1:4" x14ac:dyDescent="0.25">
      <c r="A191" t="s">
        <v>10</v>
      </c>
      <c r="B191">
        <v>2042</v>
      </c>
      <c r="C191" t="s">
        <v>8</v>
      </c>
      <c r="D191" s="4">
        <v>102.00717412847401</v>
      </c>
    </row>
    <row r="192" spans="1:4" x14ac:dyDescent="0.25">
      <c r="A192" t="s">
        <v>10</v>
      </c>
      <c r="B192">
        <v>2043</v>
      </c>
      <c r="C192" t="s">
        <v>4</v>
      </c>
      <c r="D192" s="4">
        <v>73.186477730383302</v>
      </c>
    </row>
    <row r="193" spans="1:4" x14ac:dyDescent="0.25">
      <c r="A193" t="s">
        <v>10</v>
      </c>
      <c r="B193">
        <v>2043</v>
      </c>
      <c r="C193" t="s">
        <v>5</v>
      </c>
      <c r="D193" s="4">
        <v>312.69284497909899</v>
      </c>
    </row>
    <row r="194" spans="1:4" x14ac:dyDescent="0.25">
      <c r="A194" t="s">
        <v>10</v>
      </c>
      <c r="B194">
        <v>2043</v>
      </c>
      <c r="C194" t="s">
        <v>6</v>
      </c>
      <c r="D194" s="4">
        <v>226.425329324958</v>
      </c>
    </row>
    <row r="195" spans="1:4" x14ac:dyDescent="0.25">
      <c r="A195" t="s">
        <v>10</v>
      </c>
      <c r="B195">
        <v>2043</v>
      </c>
      <c r="C195" t="s">
        <v>7</v>
      </c>
      <c r="D195" s="4">
        <v>1457.83159465872</v>
      </c>
    </row>
    <row r="196" spans="1:4" x14ac:dyDescent="0.25">
      <c r="A196" t="s">
        <v>10</v>
      </c>
      <c r="B196">
        <v>2043</v>
      </c>
      <c r="C196" t="s">
        <v>8</v>
      </c>
      <c r="D196" s="4">
        <v>103.70498338372801</v>
      </c>
    </row>
    <row r="197" spans="1:4" x14ac:dyDescent="0.25">
      <c r="A197" t="s">
        <v>10</v>
      </c>
      <c r="B197">
        <v>2044</v>
      </c>
      <c r="C197" t="s">
        <v>4</v>
      </c>
      <c r="D197" s="4">
        <v>74.0893884051535</v>
      </c>
    </row>
    <row r="198" spans="1:4" x14ac:dyDescent="0.25">
      <c r="A198" t="s">
        <v>10</v>
      </c>
      <c r="B198">
        <v>2044</v>
      </c>
      <c r="C198" t="s">
        <v>5</v>
      </c>
      <c r="D198" s="4">
        <v>316.97900586907002</v>
      </c>
    </row>
    <row r="199" spans="1:4" x14ac:dyDescent="0.25">
      <c r="A199" t="s">
        <v>10</v>
      </c>
      <c r="B199">
        <v>2044</v>
      </c>
      <c r="C199" t="s">
        <v>6</v>
      </c>
      <c r="D199" s="4">
        <v>229.34225124763199</v>
      </c>
    </row>
    <row r="200" spans="1:4" x14ac:dyDescent="0.25">
      <c r="A200" t="s">
        <v>10</v>
      </c>
      <c r="B200">
        <v>2044</v>
      </c>
      <c r="C200" t="s">
        <v>7</v>
      </c>
      <c r="D200" s="4">
        <v>1478.0993996111299</v>
      </c>
    </row>
    <row r="201" spans="1:4" x14ac:dyDescent="0.25">
      <c r="A201" t="s">
        <v>10</v>
      </c>
      <c r="B201">
        <v>2044</v>
      </c>
      <c r="C201" t="s">
        <v>8</v>
      </c>
      <c r="D201" s="4">
        <v>105.388757429435</v>
      </c>
    </row>
    <row r="202" spans="1:4" x14ac:dyDescent="0.25">
      <c r="A202" t="s">
        <v>10</v>
      </c>
      <c r="B202">
        <v>2045</v>
      </c>
      <c r="C202" t="s">
        <v>4</v>
      </c>
      <c r="D202" s="4">
        <v>75.006216911043694</v>
      </c>
    </row>
    <row r="203" spans="1:4" x14ac:dyDescent="0.25">
      <c r="A203" t="s">
        <v>10</v>
      </c>
      <c r="B203">
        <v>2045</v>
      </c>
      <c r="C203" t="s">
        <v>5</v>
      </c>
      <c r="D203" s="4">
        <v>321.21784092404101</v>
      </c>
    </row>
    <row r="204" spans="1:4" x14ac:dyDescent="0.25">
      <c r="A204" t="s">
        <v>10</v>
      </c>
      <c r="B204">
        <v>2045</v>
      </c>
      <c r="C204" t="s">
        <v>6</v>
      </c>
      <c r="D204" s="4">
        <v>232.24162331286601</v>
      </c>
    </row>
    <row r="205" spans="1:4" x14ac:dyDescent="0.25">
      <c r="A205" t="s">
        <v>10</v>
      </c>
      <c r="B205">
        <v>2045</v>
      </c>
      <c r="C205" t="s">
        <v>7</v>
      </c>
      <c r="D205" s="4">
        <v>1497.14544145785</v>
      </c>
    </row>
    <row r="206" spans="1:4" x14ac:dyDescent="0.25">
      <c r="A206" t="s">
        <v>10</v>
      </c>
      <c r="B206">
        <v>2045</v>
      </c>
      <c r="C206" t="s">
        <v>8</v>
      </c>
      <c r="D206" s="4">
        <v>107.05782156687501</v>
      </c>
    </row>
    <row r="207" spans="1:4" x14ac:dyDescent="0.25">
      <c r="A207" t="s">
        <v>10</v>
      </c>
      <c r="B207">
        <v>2046</v>
      </c>
      <c r="C207" t="s">
        <v>4</v>
      </c>
      <c r="D207" s="4">
        <v>75.936729671326901</v>
      </c>
    </row>
    <row r="208" spans="1:4" x14ac:dyDescent="0.25">
      <c r="A208" t="s">
        <v>10</v>
      </c>
      <c r="B208">
        <v>2046</v>
      </c>
      <c r="C208" t="s">
        <v>5</v>
      </c>
      <c r="D208" s="4">
        <v>325.40846328338603</v>
      </c>
    </row>
    <row r="209" spans="1:4" x14ac:dyDescent="0.25">
      <c r="A209" t="s">
        <v>10</v>
      </c>
      <c r="B209">
        <v>2046</v>
      </c>
      <c r="C209" t="s">
        <v>6</v>
      </c>
      <c r="D209" s="4">
        <v>235.12228352275801</v>
      </c>
    </row>
    <row r="210" spans="1:4" x14ac:dyDescent="0.25">
      <c r="A210" t="s">
        <v>10</v>
      </c>
      <c r="B210">
        <v>2046</v>
      </c>
      <c r="C210" t="s">
        <v>7</v>
      </c>
      <c r="D210" s="4">
        <v>1514.9951592513901</v>
      </c>
    </row>
    <row r="211" spans="1:4" x14ac:dyDescent="0.25">
      <c r="A211" t="s">
        <v>10</v>
      </c>
      <c r="B211">
        <v>2046</v>
      </c>
      <c r="C211" t="s">
        <v>8</v>
      </c>
      <c r="D211" s="4">
        <v>108.711530214283</v>
      </c>
    </row>
    <row r="212" spans="1:4" x14ac:dyDescent="0.25">
      <c r="A212" t="s">
        <v>10</v>
      </c>
      <c r="B212">
        <v>2047</v>
      </c>
      <c r="C212" t="s">
        <v>4</v>
      </c>
      <c r="D212" s="4">
        <v>76.8806992964806</v>
      </c>
    </row>
    <row r="213" spans="1:4" x14ac:dyDescent="0.25">
      <c r="A213" t="s">
        <v>10</v>
      </c>
      <c r="B213">
        <v>2047</v>
      </c>
      <c r="C213" t="s">
        <v>5</v>
      </c>
      <c r="D213" s="4">
        <v>329.55004512828702</v>
      </c>
    </row>
    <row r="214" spans="1:4" x14ac:dyDescent="0.25">
      <c r="A214" t="s">
        <v>10</v>
      </c>
      <c r="B214">
        <v>2047</v>
      </c>
      <c r="C214" t="s">
        <v>6</v>
      </c>
      <c r="D214" s="4">
        <v>237.983113071888</v>
      </c>
    </row>
    <row r="215" spans="1:4" x14ac:dyDescent="0.25">
      <c r="A215" t="s">
        <v>10</v>
      </c>
      <c r="B215">
        <v>2047</v>
      </c>
      <c r="C215" t="s">
        <v>7</v>
      </c>
      <c r="D215" s="4">
        <v>1531.6763439235201</v>
      </c>
    </row>
    <row r="216" spans="1:4" x14ac:dyDescent="0.25">
      <c r="A216" t="s">
        <v>10</v>
      </c>
      <c r="B216">
        <v>2047</v>
      </c>
      <c r="C216" t="s">
        <v>8</v>
      </c>
      <c r="D216" s="4">
        <v>110.349267188382</v>
      </c>
    </row>
    <row r="217" spans="1:4" x14ac:dyDescent="0.25">
      <c r="A217" t="s">
        <v>10</v>
      </c>
      <c r="B217">
        <v>2048</v>
      </c>
      <c r="C217" t="s">
        <v>4</v>
      </c>
      <c r="D217" s="4">
        <v>77.837904054835093</v>
      </c>
    </row>
    <row r="218" spans="1:4" x14ac:dyDescent="0.25">
      <c r="A218" t="s">
        <v>10</v>
      </c>
      <c r="B218">
        <v>2048</v>
      </c>
      <c r="C218" t="s">
        <v>5</v>
      </c>
      <c r="D218" s="4">
        <v>333.64181703561297</v>
      </c>
    </row>
    <row r="219" spans="1:4" x14ac:dyDescent="0.25">
      <c r="A219" t="s">
        <v>10</v>
      </c>
      <c r="B219">
        <v>2048</v>
      </c>
      <c r="C219" t="s">
        <v>6</v>
      </c>
      <c r="D219" s="4">
        <v>240.823036314512</v>
      </c>
    </row>
    <row r="220" spans="1:4" x14ac:dyDescent="0.25">
      <c r="A220" t="s">
        <v>10</v>
      </c>
      <c r="B220">
        <v>2048</v>
      </c>
      <c r="C220" t="s">
        <v>7</v>
      </c>
      <c r="D220" s="4">
        <v>1547.21874344915</v>
      </c>
    </row>
    <row r="221" spans="1:4" x14ac:dyDescent="0.25">
      <c r="A221" t="s">
        <v>10</v>
      </c>
      <c r="B221">
        <v>2048</v>
      </c>
      <c r="C221" t="s">
        <v>8</v>
      </c>
      <c r="D221" s="4">
        <v>111.97044587196</v>
      </c>
    </row>
    <row r="222" spans="1:4" x14ac:dyDescent="0.25">
      <c r="A222" t="s">
        <v>10</v>
      </c>
      <c r="B222">
        <v>2049</v>
      </c>
      <c r="C222" t="s">
        <v>4</v>
      </c>
      <c r="D222" s="4">
        <v>78.808127406691696</v>
      </c>
    </row>
    <row r="223" spans="1:4" x14ac:dyDescent="0.25">
      <c r="A223" t="s">
        <v>10</v>
      </c>
      <c r="B223">
        <v>2049</v>
      </c>
      <c r="C223" t="s">
        <v>5</v>
      </c>
      <c r="D223" s="4">
        <v>337.68306719770197</v>
      </c>
    </row>
    <row r="224" spans="1:4" x14ac:dyDescent="0.25">
      <c r="A224" t="s">
        <v>10</v>
      </c>
      <c r="B224">
        <v>2049</v>
      </c>
      <c r="C224" t="s">
        <v>6</v>
      </c>
      <c r="D224" s="4">
        <v>243.64102068184499</v>
      </c>
    </row>
    <row r="225" spans="1:4" x14ac:dyDescent="0.25">
      <c r="A225" t="s">
        <v>10</v>
      </c>
      <c r="B225">
        <v>2049</v>
      </c>
      <c r="C225" t="s">
        <v>7</v>
      </c>
      <c r="D225" s="4">
        <v>1561.6537004888701</v>
      </c>
    </row>
    <row r="226" spans="1:4" x14ac:dyDescent="0.25">
      <c r="A226" t="s">
        <v>10</v>
      </c>
      <c r="B226">
        <v>2049</v>
      </c>
      <c r="C226" t="s">
        <v>8</v>
      </c>
      <c r="D226" s="4">
        <v>113.574509278687</v>
      </c>
    </row>
    <row r="227" spans="1:4" x14ac:dyDescent="0.25">
      <c r="A227" t="s">
        <v>10</v>
      </c>
      <c r="B227">
        <v>2050</v>
      </c>
      <c r="C227" t="s">
        <v>4</v>
      </c>
      <c r="D227" s="4">
        <v>79.791157594065396</v>
      </c>
    </row>
    <row r="228" spans="1:4" x14ac:dyDescent="0.25">
      <c r="A228" t="s">
        <v>10</v>
      </c>
      <c r="B228">
        <v>2050</v>
      </c>
      <c r="C228" t="s">
        <v>5</v>
      </c>
      <c r="D228" s="4">
        <v>341.67314053020698</v>
      </c>
    </row>
    <row r="229" spans="1:4" x14ac:dyDescent="0.25">
      <c r="A229" t="s">
        <v>10</v>
      </c>
      <c r="B229">
        <v>2050</v>
      </c>
      <c r="C229" t="s">
        <v>6</v>
      </c>
      <c r="D229" s="4">
        <v>246.436076549056</v>
      </c>
    </row>
    <row r="230" spans="1:4" x14ac:dyDescent="0.25">
      <c r="A230" t="s">
        <v>10</v>
      </c>
      <c r="B230">
        <v>2050</v>
      </c>
      <c r="C230" t="s">
        <v>7</v>
      </c>
      <c r="D230" s="4">
        <v>1575.0138217696201</v>
      </c>
    </row>
    <row r="231" spans="1:4" x14ac:dyDescent="0.25">
      <c r="A231" t="s">
        <v>10</v>
      </c>
      <c r="B231">
        <v>2050</v>
      </c>
      <c r="C231" t="s">
        <v>8</v>
      </c>
      <c r="D231" s="4">
        <v>115.16093002543801</v>
      </c>
    </row>
    <row r="232" spans="1:4" x14ac:dyDescent="0.25">
      <c r="A232" t="s">
        <v>9</v>
      </c>
      <c r="B232">
        <v>2005</v>
      </c>
      <c r="C232" t="s">
        <v>4</v>
      </c>
      <c r="D232" s="4">
        <v>31.965299999999999</v>
      </c>
    </row>
    <row r="233" spans="1:4" x14ac:dyDescent="0.25">
      <c r="A233" t="s">
        <v>9</v>
      </c>
      <c r="B233">
        <v>2005</v>
      </c>
      <c r="C233" t="s">
        <v>5</v>
      </c>
      <c r="D233" s="4">
        <v>102.0347</v>
      </c>
    </row>
    <row r="234" spans="1:4" x14ac:dyDescent="0.25">
      <c r="A234" t="s">
        <v>9</v>
      </c>
      <c r="B234">
        <v>2005</v>
      </c>
      <c r="C234" t="s">
        <v>6</v>
      </c>
      <c r="D234" s="4">
        <v>65.83</v>
      </c>
    </row>
    <row r="235" spans="1:4" x14ac:dyDescent="0.25">
      <c r="A235" t="s">
        <v>9</v>
      </c>
      <c r="B235">
        <v>2005</v>
      </c>
      <c r="C235" t="s">
        <v>7</v>
      </c>
      <c r="D235" s="4">
        <v>210.13200000000001</v>
      </c>
    </row>
    <row r="236" spans="1:4" x14ac:dyDescent="0.25">
      <c r="A236" t="s">
        <v>9</v>
      </c>
      <c r="B236">
        <v>2005</v>
      </c>
      <c r="C236" t="s">
        <v>8</v>
      </c>
      <c r="D236" s="4">
        <v>44.037999999999997</v>
      </c>
    </row>
    <row r="237" spans="1:4" x14ac:dyDescent="0.25">
      <c r="A237" t="s">
        <v>9</v>
      </c>
      <c r="B237">
        <v>2006</v>
      </c>
      <c r="C237" t="s">
        <v>4</v>
      </c>
      <c r="D237" s="4">
        <v>29.0977</v>
      </c>
    </row>
    <row r="238" spans="1:4" x14ac:dyDescent="0.25">
      <c r="A238" t="s">
        <v>9</v>
      </c>
      <c r="B238">
        <v>2006</v>
      </c>
      <c r="C238" t="s">
        <v>5</v>
      </c>
      <c r="D238" s="4">
        <v>99.763400000000004</v>
      </c>
    </row>
    <row r="239" spans="1:4" x14ac:dyDescent="0.25">
      <c r="A239" t="s">
        <v>9</v>
      </c>
      <c r="B239">
        <v>2006</v>
      </c>
      <c r="C239" t="s">
        <v>6</v>
      </c>
      <c r="D239" s="4">
        <v>62.208799999999997</v>
      </c>
    </row>
    <row r="240" spans="1:4" x14ac:dyDescent="0.25">
      <c r="A240" t="s">
        <v>9</v>
      </c>
      <c r="B240">
        <v>2006</v>
      </c>
      <c r="C240" t="s">
        <v>7</v>
      </c>
      <c r="D240" s="4">
        <v>213.28720000000001</v>
      </c>
    </row>
    <row r="241" spans="1:4" x14ac:dyDescent="0.25">
      <c r="A241" t="s">
        <v>9</v>
      </c>
      <c r="B241">
        <v>2006</v>
      </c>
      <c r="C241" t="s">
        <v>8</v>
      </c>
      <c r="D241" s="4">
        <v>39.991399999999999</v>
      </c>
    </row>
    <row r="242" spans="1:4" x14ac:dyDescent="0.25">
      <c r="A242" t="s">
        <v>9</v>
      </c>
      <c r="B242">
        <v>2007</v>
      </c>
      <c r="C242" t="s">
        <v>4</v>
      </c>
      <c r="D242" s="4">
        <v>29.553799999999999</v>
      </c>
    </row>
    <row r="243" spans="1:4" x14ac:dyDescent="0.25">
      <c r="A243" t="s">
        <v>9</v>
      </c>
      <c r="B243">
        <v>2007</v>
      </c>
      <c r="C243" t="s">
        <v>5</v>
      </c>
      <c r="D243" s="4">
        <v>109.1217</v>
      </c>
    </row>
    <row r="244" spans="1:4" x14ac:dyDescent="0.25">
      <c r="A244" t="s">
        <v>9</v>
      </c>
      <c r="B244">
        <v>2007</v>
      </c>
      <c r="C244" t="s">
        <v>6</v>
      </c>
      <c r="D244" s="4">
        <v>62.164900000000003</v>
      </c>
    </row>
    <row r="245" spans="1:4" x14ac:dyDescent="0.25">
      <c r="A245" t="s">
        <v>9</v>
      </c>
      <c r="B245">
        <v>2007</v>
      </c>
      <c r="C245" t="s">
        <v>7</v>
      </c>
      <c r="D245" s="4">
        <v>229.53190000000001</v>
      </c>
    </row>
    <row r="246" spans="1:4" x14ac:dyDescent="0.25">
      <c r="A246" t="s">
        <v>9</v>
      </c>
      <c r="B246">
        <v>2007</v>
      </c>
      <c r="C246" t="s">
        <v>8</v>
      </c>
      <c r="D246" s="4">
        <v>47.819099999999999</v>
      </c>
    </row>
    <row r="247" spans="1:4" x14ac:dyDescent="0.25">
      <c r="A247" t="s">
        <v>9</v>
      </c>
      <c r="B247">
        <v>2008</v>
      </c>
      <c r="C247" t="s">
        <v>4</v>
      </c>
      <c r="D247" s="4">
        <v>26.6721</v>
      </c>
    </row>
    <row r="248" spans="1:4" x14ac:dyDescent="0.25">
      <c r="A248" t="s">
        <v>9</v>
      </c>
      <c r="B248">
        <v>2008</v>
      </c>
      <c r="C248" t="s">
        <v>5</v>
      </c>
      <c r="D248" s="4">
        <v>111.1336</v>
      </c>
    </row>
    <row r="249" spans="1:4" x14ac:dyDescent="0.25">
      <c r="A249" t="s">
        <v>9</v>
      </c>
      <c r="B249">
        <v>2008</v>
      </c>
      <c r="C249" t="s">
        <v>6</v>
      </c>
      <c r="D249" s="4">
        <v>59.059600000000003</v>
      </c>
    </row>
    <row r="250" spans="1:4" x14ac:dyDescent="0.25">
      <c r="A250" t="s">
        <v>9</v>
      </c>
      <c r="B250">
        <v>2008</v>
      </c>
      <c r="C250" t="s">
        <v>7</v>
      </c>
      <c r="D250" s="4">
        <v>246.08160000000001</v>
      </c>
    </row>
    <row r="251" spans="1:4" x14ac:dyDescent="0.25">
      <c r="A251" t="s">
        <v>9</v>
      </c>
      <c r="B251">
        <v>2008</v>
      </c>
      <c r="C251" t="s">
        <v>8</v>
      </c>
      <c r="D251" s="4">
        <v>49.216299999999997</v>
      </c>
    </row>
    <row r="252" spans="1:4" x14ac:dyDescent="0.25">
      <c r="A252" t="s">
        <v>9</v>
      </c>
      <c r="B252">
        <v>2009</v>
      </c>
      <c r="C252" t="s">
        <v>4</v>
      </c>
      <c r="D252" s="4">
        <v>32.837000000000003</v>
      </c>
    </row>
    <row r="253" spans="1:4" x14ac:dyDescent="0.25">
      <c r="A253" t="s">
        <v>9</v>
      </c>
      <c r="B253">
        <v>2009</v>
      </c>
      <c r="C253" t="s">
        <v>5</v>
      </c>
      <c r="D253" s="4">
        <v>128.8219</v>
      </c>
    </row>
    <row r="254" spans="1:4" x14ac:dyDescent="0.25">
      <c r="A254" t="s">
        <v>9</v>
      </c>
      <c r="B254">
        <v>2009</v>
      </c>
      <c r="C254" t="s">
        <v>6</v>
      </c>
      <c r="D254" s="4">
        <v>72.467799999999997</v>
      </c>
    </row>
    <row r="255" spans="1:4" x14ac:dyDescent="0.25">
      <c r="A255" t="s">
        <v>9</v>
      </c>
      <c r="B255">
        <v>2009</v>
      </c>
      <c r="C255" t="s">
        <v>7</v>
      </c>
      <c r="D255" s="4">
        <v>284.29660000000001</v>
      </c>
    </row>
    <row r="256" spans="1:4" x14ac:dyDescent="0.25">
      <c r="A256" t="s">
        <v>9</v>
      </c>
      <c r="B256">
        <v>2009</v>
      </c>
      <c r="C256" t="s">
        <v>8</v>
      </c>
      <c r="D256" s="4">
        <v>39.021099999999997</v>
      </c>
    </row>
    <row r="257" spans="1:4" x14ac:dyDescent="0.25">
      <c r="A257" t="s">
        <v>9</v>
      </c>
      <c r="B257">
        <v>2010</v>
      </c>
      <c r="C257" t="s">
        <v>4</v>
      </c>
      <c r="D257" s="4">
        <v>39.478700000000003</v>
      </c>
    </row>
    <row r="258" spans="1:4" x14ac:dyDescent="0.25">
      <c r="A258" t="s">
        <v>9</v>
      </c>
      <c r="B258">
        <v>2010</v>
      </c>
      <c r="C258" t="s">
        <v>5</v>
      </c>
      <c r="D258" s="4">
        <v>153.1772</v>
      </c>
    </row>
    <row r="259" spans="1:4" x14ac:dyDescent="0.25">
      <c r="A259" t="s">
        <v>9</v>
      </c>
      <c r="B259">
        <v>2010</v>
      </c>
      <c r="C259" t="s">
        <v>6</v>
      </c>
      <c r="D259" s="4">
        <v>76.450800000000001</v>
      </c>
    </row>
    <row r="260" spans="1:4" x14ac:dyDescent="0.25">
      <c r="A260" t="s">
        <v>9</v>
      </c>
      <c r="B260">
        <v>2010</v>
      </c>
      <c r="C260" t="s">
        <v>7</v>
      </c>
      <c r="D260" s="4">
        <v>296.62889999999999</v>
      </c>
    </row>
    <row r="261" spans="1:4" x14ac:dyDescent="0.25">
      <c r="A261" t="s">
        <v>9</v>
      </c>
      <c r="B261">
        <v>2010</v>
      </c>
      <c r="C261" t="s">
        <v>8</v>
      </c>
      <c r="D261" s="4">
        <v>45.8705</v>
      </c>
    </row>
    <row r="262" spans="1:4" x14ac:dyDescent="0.25">
      <c r="A262" t="s">
        <v>9</v>
      </c>
      <c r="B262">
        <v>2011</v>
      </c>
      <c r="C262" t="s">
        <v>4</v>
      </c>
      <c r="D262" s="4">
        <v>44.6584</v>
      </c>
    </row>
    <row r="263" spans="1:4" x14ac:dyDescent="0.25">
      <c r="A263" t="s">
        <v>9</v>
      </c>
      <c r="B263">
        <v>2011</v>
      </c>
      <c r="C263" t="s">
        <v>5</v>
      </c>
      <c r="D263" s="4">
        <v>171.19049999999999</v>
      </c>
    </row>
    <row r="264" spans="1:4" x14ac:dyDescent="0.25">
      <c r="A264" t="s">
        <v>9</v>
      </c>
      <c r="B264">
        <v>2011</v>
      </c>
      <c r="C264" t="s">
        <v>6</v>
      </c>
      <c r="D264" s="4">
        <v>76.182000000000002</v>
      </c>
    </row>
    <row r="265" spans="1:4" x14ac:dyDescent="0.25">
      <c r="A265" t="s">
        <v>9</v>
      </c>
      <c r="B265">
        <v>2011</v>
      </c>
      <c r="C265" t="s">
        <v>7</v>
      </c>
      <c r="D265" s="4">
        <v>292.03089999999997</v>
      </c>
    </row>
    <row r="266" spans="1:4" x14ac:dyDescent="0.25">
      <c r="A266" t="s">
        <v>9</v>
      </c>
      <c r="B266">
        <v>2011</v>
      </c>
      <c r="C266" t="s">
        <v>8</v>
      </c>
      <c r="D266" s="4">
        <v>50.787999999999997</v>
      </c>
    </row>
    <row r="267" spans="1:4" x14ac:dyDescent="0.25">
      <c r="A267" t="s">
        <v>9</v>
      </c>
      <c r="B267">
        <v>2012</v>
      </c>
      <c r="C267" t="s">
        <v>4</v>
      </c>
      <c r="D267" s="4">
        <v>39.986699999999999</v>
      </c>
    </row>
    <row r="268" spans="1:4" x14ac:dyDescent="0.25">
      <c r="A268" t="s">
        <v>9</v>
      </c>
      <c r="B268">
        <v>2012</v>
      </c>
      <c r="C268" t="s">
        <v>5</v>
      </c>
      <c r="D268" s="4">
        <v>163.02279999999999</v>
      </c>
    </row>
    <row r="269" spans="1:4" x14ac:dyDescent="0.25">
      <c r="A269" t="s">
        <v>9</v>
      </c>
      <c r="B269">
        <v>2012</v>
      </c>
      <c r="C269" t="s">
        <v>6</v>
      </c>
      <c r="D269" s="4">
        <v>97.745400000000004</v>
      </c>
    </row>
    <row r="270" spans="1:4" x14ac:dyDescent="0.25">
      <c r="A270" t="s">
        <v>9</v>
      </c>
      <c r="B270">
        <v>2012</v>
      </c>
      <c r="C270" t="s">
        <v>7</v>
      </c>
      <c r="D270" s="4">
        <v>398.50029999999998</v>
      </c>
    </row>
    <row r="271" spans="1:4" x14ac:dyDescent="0.25">
      <c r="A271" t="s">
        <v>9</v>
      </c>
      <c r="B271">
        <v>2012</v>
      </c>
      <c r="C271" t="s">
        <v>8</v>
      </c>
      <c r="D271" s="4">
        <v>52.632100000000001</v>
      </c>
    </row>
    <row r="272" spans="1:4" x14ac:dyDescent="0.25">
      <c r="A272" t="s">
        <v>9</v>
      </c>
      <c r="B272">
        <v>2013</v>
      </c>
      <c r="C272" t="s">
        <v>4</v>
      </c>
      <c r="D272" s="4">
        <v>58.273600000000002</v>
      </c>
    </row>
    <row r="273" spans="1:4" x14ac:dyDescent="0.25">
      <c r="A273" t="s">
        <v>9</v>
      </c>
      <c r="B273">
        <v>2013</v>
      </c>
      <c r="C273" t="s">
        <v>5</v>
      </c>
      <c r="D273" s="4">
        <v>153.35149999999999</v>
      </c>
    </row>
    <row r="274" spans="1:4" x14ac:dyDescent="0.25">
      <c r="A274" t="s">
        <v>9</v>
      </c>
      <c r="B274">
        <v>2013</v>
      </c>
      <c r="C274" t="s">
        <v>6</v>
      </c>
      <c r="D274" s="4">
        <v>160.83510000000001</v>
      </c>
    </row>
    <row r="275" spans="1:4" x14ac:dyDescent="0.25">
      <c r="A275" t="s">
        <v>9</v>
      </c>
      <c r="B275">
        <v>2013</v>
      </c>
      <c r="C275" t="s">
        <v>7</v>
      </c>
      <c r="D275" s="4">
        <v>423.25009999999997</v>
      </c>
    </row>
    <row r="276" spans="1:4" x14ac:dyDescent="0.25">
      <c r="A276" t="s">
        <v>9</v>
      </c>
      <c r="B276">
        <v>2013</v>
      </c>
      <c r="C276" t="s">
        <v>8</v>
      </c>
      <c r="D276" s="4">
        <v>50.79</v>
      </c>
    </row>
    <row r="277" spans="1:4" x14ac:dyDescent="0.25">
      <c r="A277" t="s">
        <v>9</v>
      </c>
      <c r="B277">
        <v>2014</v>
      </c>
      <c r="C277" t="s">
        <v>4</v>
      </c>
      <c r="D277" s="4">
        <v>55.246499999999997</v>
      </c>
    </row>
    <row r="278" spans="1:4" x14ac:dyDescent="0.25">
      <c r="A278" t="s">
        <v>9</v>
      </c>
      <c r="B278">
        <v>2014</v>
      </c>
      <c r="C278" t="s">
        <v>5</v>
      </c>
      <c r="D278" s="4">
        <v>179.55109999999999</v>
      </c>
    </row>
    <row r="279" spans="1:4" x14ac:dyDescent="0.25">
      <c r="A279" t="s">
        <v>9</v>
      </c>
      <c r="B279">
        <v>2014</v>
      </c>
      <c r="C279" t="s">
        <v>6</v>
      </c>
      <c r="D279" s="4">
        <v>144.49090000000001</v>
      </c>
    </row>
    <row r="280" spans="1:4" x14ac:dyDescent="0.25">
      <c r="A280" t="s">
        <v>9</v>
      </c>
      <c r="B280">
        <v>2014</v>
      </c>
      <c r="C280" t="s">
        <v>7</v>
      </c>
      <c r="D280" s="4">
        <v>469.59530000000001</v>
      </c>
    </row>
    <row r="281" spans="1:4" x14ac:dyDescent="0.25">
      <c r="A281" t="s">
        <v>9</v>
      </c>
      <c r="B281">
        <v>2014</v>
      </c>
      <c r="C281" t="s">
        <v>8</v>
      </c>
      <c r="D281" s="4">
        <v>54.184100000000001</v>
      </c>
    </row>
    <row r="282" spans="1:4" x14ac:dyDescent="0.25">
      <c r="A282" t="s">
        <v>9</v>
      </c>
      <c r="B282">
        <v>2015</v>
      </c>
      <c r="C282" t="s">
        <v>4</v>
      </c>
      <c r="D282" s="4">
        <v>54.914700000000003</v>
      </c>
    </row>
    <row r="283" spans="1:4" x14ac:dyDescent="0.25">
      <c r="A283" t="s">
        <v>9</v>
      </c>
      <c r="B283">
        <v>2015</v>
      </c>
      <c r="C283" t="s">
        <v>5</v>
      </c>
      <c r="D283" s="4">
        <v>178.47280000000001</v>
      </c>
    </row>
    <row r="284" spans="1:4" x14ac:dyDescent="0.25">
      <c r="A284" t="s">
        <v>9</v>
      </c>
      <c r="B284">
        <v>2015</v>
      </c>
      <c r="C284" t="s">
        <v>6</v>
      </c>
      <c r="D284" s="4">
        <v>143.62309999999999</v>
      </c>
    </row>
    <row r="285" spans="1:4" x14ac:dyDescent="0.25">
      <c r="A285" t="s">
        <v>9</v>
      </c>
      <c r="B285">
        <v>2015</v>
      </c>
      <c r="C285" t="s">
        <v>7</v>
      </c>
      <c r="D285" s="4">
        <v>466.7749</v>
      </c>
    </row>
    <row r="286" spans="1:4" x14ac:dyDescent="0.25">
      <c r="A286" t="s">
        <v>9</v>
      </c>
      <c r="B286">
        <v>2015</v>
      </c>
      <c r="C286" t="s">
        <v>8</v>
      </c>
      <c r="D286" s="4">
        <v>53.858600000000003</v>
      </c>
    </row>
    <row r="287" spans="1:4" x14ac:dyDescent="0.25">
      <c r="A287" t="s">
        <v>9</v>
      </c>
      <c r="B287">
        <v>2016</v>
      </c>
      <c r="C287" t="s">
        <v>4</v>
      </c>
      <c r="D287" s="4">
        <v>55.803796947751003</v>
      </c>
    </row>
    <row r="288" spans="1:4" x14ac:dyDescent="0.25">
      <c r="A288" t="s">
        <v>9</v>
      </c>
      <c r="B288">
        <v>2016</v>
      </c>
      <c r="C288" t="s">
        <v>5</v>
      </c>
      <c r="D288" s="4">
        <v>188.325349276228</v>
      </c>
    </row>
    <row r="289" spans="1:4" x14ac:dyDescent="0.25">
      <c r="A289" t="s">
        <v>9</v>
      </c>
      <c r="B289">
        <v>2016</v>
      </c>
      <c r="C289" t="s">
        <v>6</v>
      </c>
      <c r="D289" s="4">
        <v>150.15612132895899</v>
      </c>
    </row>
    <row r="290" spans="1:4" x14ac:dyDescent="0.25">
      <c r="A290" t="s">
        <v>9</v>
      </c>
      <c r="B290">
        <v>2016</v>
      </c>
      <c r="C290" t="s">
        <v>7</v>
      </c>
      <c r="D290" s="4">
        <v>543.58442278612802</v>
      </c>
    </row>
    <row r="291" spans="1:4" x14ac:dyDescent="0.25">
      <c r="A291" t="s">
        <v>9</v>
      </c>
      <c r="B291">
        <v>2016</v>
      </c>
      <c r="C291" t="s">
        <v>8</v>
      </c>
      <c r="D291" s="4">
        <v>56.832478430838002</v>
      </c>
    </row>
    <row r="292" spans="1:4" x14ac:dyDescent="0.25">
      <c r="A292" t="s">
        <v>9</v>
      </c>
      <c r="B292">
        <v>2017</v>
      </c>
      <c r="C292" t="s">
        <v>4</v>
      </c>
      <c r="D292" s="4">
        <v>56.751427556929301</v>
      </c>
    </row>
    <row r="293" spans="1:4" x14ac:dyDescent="0.25">
      <c r="A293" t="s">
        <v>9</v>
      </c>
      <c r="B293">
        <v>2017</v>
      </c>
      <c r="C293" t="s">
        <v>5</v>
      </c>
      <c r="D293" s="4">
        <v>198.42897261968201</v>
      </c>
    </row>
    <row r="294" spans="1:4" x14ac:dyDescent="0.25">
      <c r="A294" t="s">
        <v>9</v>
      </c>
      <c r="B294">
        <v>2017</v>
      </c>
      <c r="C294" t="s">
        <v>6</v>
      </c>
      <c r="D294" s="4">
        <v>156.92767116791899</v>
      </c>
    </row>
    <row r="295" spans="1:4" x14ac:dyDescent="0.25">
      <c r="A295" t="s">
        <v>9</v>
      </c>
      <c r="B295">
        <v>2017</v>
      </c>
      <c r="C295" t="s">
        <v>7</v>
      </c>
      <c r="D295" s="4">
        <v>628.11650456729899</v>
      </c>
    </row>
    <row r="296" spans="1:4" x14ac:dyDescent="0.25">
      <c r="A296" t="s">
        <v>9</v>
      </c>
      <c r="B296">
        <v>2017</v>
      </c>
      <c r="C296" t="s">
        <v>8</v>
      </c>
      <c r="D296" s="4">
        <v>59.892855362278098</v>
      </c>
    </row>
    <row r="297" spans="1:4" x14ac:dyDescent="0.25">
      <c r="A297" t="s">
        <v>9</v>
      </c>
      <c r="B297">
        <v>2018</v>
      </c>
      <c r="C297" t="s">
        <v>4</v>
      </c>
      <c r="D297" s="4">
        <v>57.757594636667903</v>
      </c>
    </row>
    <row r="298" spans="1:4" x14ac:dyDescent="0.25">
      <c r="A298" t="s">
        <v>9</v>
      </c>
      <c r="B298">
        <v>2018</v>
      </c>
      <c r="C298" t="s">
        <v>5</v>
      </c>
      <c r="D298" s="4">
        <v>208.79478429669399</v>
      </c>
    </row>
    <row r="299" spans="1:4" x14ac:dyDescent="0.25">
      <c r="A299" t="s">
        <v>9</v>
      </c>
      <c r="B299">
        <v>2018</v>
      </c>
      <c r="C299" t="s">
        <v>6</v>
      </c>
      <c r="D299" s="4">
        <v>163.94180747831101</v>
      </c>
    </row>
    <row r="300" spans="1:4" x14ac:dyDescent="0.25">
      <c r="A300" t="s">
        <v>9</v>
      </c>
      <c r="B300">
        <v>2018</v>
      </c>
      <c r="C300" t="s">
        <v>7</v>
      </c>
      <c r="D300" s="4">
        <v>720.42456330120694</v>
      </c>
    </row>
    <row r="301" spans="1:4" x14ac:dyDescent="0.25">
      <c r="A301" t="s">
        <v>9</v>
      </c>
      <c r="B301">
        <v>2018</v>
      </c>
      <c r="C301" t="s">
        <v>8</v>
      </c>
      <c r="D301" s="4">
        <v>63.043751338201503</v>
      </c>
    </row>
    <row r="302" spans="1:4" x14ac:dyDescent="0.25">
      <c r="A302" t="s">
        <v>9</v>
      </c>
      <c r="B302">
        <v>2019</v>
      </c>
      <c r="C302" t="s">
        <v>4</v>
      </c>
      <c r="D302" s="4">
        <v>58.822218844307699</v>
      </c>
    </row>
    <row r="303" spans="1:4" x14ac:dyDescent="0.25">
      <c r="A303" t="s">
        <v>9</v>
      </c>
      <c r="B303">
        <v>2019</v>
      </c>
      <c r="C303" t="s">
        <v>5</v>
      </c>
      <c r="D303" s="4">
        <v>219.432326947598</v>
      </c>
    </row>
    <row r="304" spans="1:4" x14ac:dyDescent="0.25">
      <c r="A304" t="s">
        <v>9</v>
      </c>
      <c r="B304">
        <v>2019</v>
      </c>
      <c r="C304" t="s">
        <v>6</v>
      </c>
      <c r="D304" s="4">
        <v>171.20263838214399</v>
      </c>
    </row>
    <row r="305" spans="1:4" x14ac:dyDescent="0.25">
      <c r="A305" t="s">
        <v>9</v>
      </c>
      <c r="B305">
        <v>2019</v>
      </c>
      <c r="C305" t="s">
        <v>7</v>
      </c>
      <c r="D305" s="4">
        <v>820.47755425482796</v>
      </c>
    </row>
    <row r="306" spans="1:4" x14ac:dyDescent="0.25">
      <c r="A306" t="s">
        <v>9</v>
      </c>
      <c r="B306">
        <v>2019</v>
      </c>
      <c r="C306" t="s">
        <v>8</v>
      </c>
      <c r="D306" s="4">
        <v>66.288924685107602</v>
      </c>
    </row>
    <row r="307" spans="1:4" x14ac:dyDescent="0.25">
      <c r="A307" t="s">
        <v>9</v>
      </c>
      <c r="B307">
        <v>2020</v>
      </c>
      <c r="C307" t="s">
        <v>4</v>
      </c>
      <c r="D307" s="4">
        <v>59.944619324818703</v>
      </c>
    </row>
    <row r="308" spans="1:4" x14ac:dyDescent="0.25">
      <c r="A308" t="s">
        <v>9</v>
      </c>
      <c r="B308">
        <v>2020</v>
      </c>
      <c r="C308" t="s">
        <v>5</v>
      </c>
      <c r="D308" s="4">
        <v>230.34811777355901</v>
      </c>
    </row>
    <row r="309" spans="1:4" x14ac:dyDescent="0.25">
      <c r="A309" t="s">
        <v>9</v>
      </c>
      <c r="B309">
        <v>2020</v>
      </c>
      <c r="C309" t="s">
        <v>6</v>
      </c>
      <c r="D309" s="4">
        <v>178.71301210415299</v>
      </c>
    </row>
    <row r="310" spans="1:4" x14ac:dyDescent="0.25">
      <c r="A310" t="s">
        <v>9</v>
      </c>
      <c r="B310">
        <v>2020</v>
      </c>
      <c r="C310" t="s">
        <v>7</v>
      </c>
      <c r="D310" s="4">
        <v>928.15658804750899</v>
      </c>
    </row>
    <row r="311" spans="1:4" x14ac:dyDescent="0.25">
      <c r="A311" t="s">
        <v>9</v>
      </c>
      <c r="B311">
        <v>2020</v>
      </c>
      <c r="C311" t="s">
        <v>8</v>
      </c>
      <c r="D311" s="4">
        <v>69.631347552439095</v>
      </c>
    </row>
    <row r="312" spans="1:4" x14ac:dyDescent="0.25">
      <c r="A312" t="s">
        <v>9</v>
      </c>
      <c r="B312">
        <v>2021</v>
      </c>
      <c r="C312" t="s">
        <v>4</v>
      </c>
      <c r="D312" s="4">
        <v>61.123914174483801</v>
      </c>
    </row>
    <row r="313" spans="1:4" x14ac:dyDescent="0.25">
      <c r="A313" t="s">
        <v>9</v>
      </c>
      <c r="B313">
        <v>2021</v>
      </c>
      <c r="C313" t="s">
        <v>5</v>
      </c>
      <c r="D313" s="4">
        <v>241.54665013090499</v>
      </c>
    </row>
    <row r="314" spans="1:4" x14ac:dyDescent="0.25">
      <c r="A314" t="s">
        <v>9</v>
      </c>
      <c r="B314">
        <v>2021</v>
      </c>
      <c r="C314" t="s">
        <v>6</v>
      </c>
      <c r="D314" s="4">
        <v>186.47514976846</v>
      </c>
    </row>
    <row r="315" spans="1:4" x14ac:dyDescent="0.25">
      <c r="A315" t="s">
        <v>9</v>
      </c>
      <c r="B315">
        <v>2021</v>
      </c>
      <c r="C315" t="s">
        <v>7</v>
      </c>
      <c r="D315" s="4">
        <v>1043.2573066961399</v>
      </c>
    </row>
    <row r="316" spans="1:4" x14ac:dyDescent="0.25">
      <c r="A316" t="s">
        <v>9</v>
      </c>
      <c r="B316">
        <v>2021</v>
      </c>
      <c r="C316" t="s">
        <v>8</v>
      </c>
      <c r="D316" s="4">
        <v>73.073425772388703</v>
      </c>
    </row>
    <row r="317" spans="1:4" x14ac:dyDescent="0.25">
      <c r="A317" t="s">
        <v>9</v>
      </c>
      <c r="B317">
        <v>2022</v>
      </c>
      <c r="C317" t="s">
        <v>4</v>
      </c>
      <c r="D317" s="4">
        <v>62.3591020691035</v>
      </c>
    </row>
    <row r="318" spans="1:4" x14ac:dyDescent="0.25">
      <c r="A318" t="s">
        <v>9</v>
      </c>
      <c r="B318">
        <v>2022</v>
      </c>
      <c r="C318" t="s">
        <v>5</v>
      </c>
      <c r="D318" s="4">
        <v>253.03063167986201</v>
      </c>
    </row>
    <row r="319" spans="1:4" x14ac:dyDescent="0.25">
      <c r="A319" t="s">
        <v>9</v>
      </c>
      <c r="B319">
        <v>2022</v>
      </c>
      <c r="C319" t="s">
        <v>6</v>
      </c>
      <c r="D319" s="4">
        <v>194.490656596864</v>
      </c>
    </row>
    <row r="320" spans="1:4" x14ac:dyDescent="0.25">
      <c r="A320" t="s">
        <v>9</v>
      </c>
      <c r="B320">
        <v>2022</v>
      </c>
      <c r="C320" t="s">
        <v>7</v>
      </c>
      <c r="D320" s="4">
        <v>1165.4926686591</v>
      </c>
    </row>
    <row r="321" spans="1:4" x14ac:dyDescent="0.25">
      <c r="A321" t="s">
        <v>9</v>
      </c>
      <c r="B321">
        <v>2022</v>
      </c>
      <c r="C321" t="s">
        <v>8</v>
      </c>
      <c r="D321" s="4">
        <v>76.617020806795395</v>
      </c>
    </row>
    <row r="322" spans="1:4" x14ac:dyDescent="0.25">
      <c r="A322" t="s">
        <v>9</v>
      </c>
      <c r="B322">
        <v>2023</v>
      </c>
      <c r="C322" t="s">
        <v>4</v>
      </c>
      <c r="D322" s="4">
        <v>63.649181625877901</v>
      </c>
    </row>
    <row r="323" spans="1:4" x14ac:dyDescent="0.25">
      <c r="A323" t="s">
        <v>9</v>
      </c>
      <c r="B323">
        <v>2023</v>
      </c>
      <c r="C323" t="s">
        <v>5</v>
      </c>
      <c r="D323" s="4">
        <v>264.80140149251099</v>
      </c>
    </row>
    <row r="324" spans="1:4" x14ac:dyDescent="0.25">
      <c r="A324" t="s">
        <v>9</v>
      </c>
      <c r="B324">
        <v>2023</v>
      </c>
      <c r="C324" t="s">
        <v>6</v>
      </c>
      <c r="D324" s="4">
        <v>202.760676234709</v>
      </c>
    </row>
    <row r="325" spans="1:4" x14ac:dyDescent="0.25">
      <c r="A325" t="s">
        <v>9</v>
      </c>
      <c r="B325">
        <v>2023</v>
      </c>
      <c r="C325" t="s">
        <v>7</v>
      </c>
      <c r="D325" s="4">
        <v>1294.49771975044</v>
      </c>
    </row>
    <row r="326" spans="1:4" x14ac:dyDescent="0.25">
      <c r="A326" t="s">
        <v>9</v>
      </c>
      <c r="B326">
        <v>2023</v>
      </c>
      <c r="C326" t="s">
        <v>8</v>
      </c>
      <c r="D326" s="4">
        <v>80.263541204618207</v>
      </c>
    </row>
    <row r="327" spans="1:4" x14ac:dyDescent="0.25">
      <c r="A327" t="s">
        <v>9</v>
      </c>
      <c r="B327">
        <v>2024</v>
      </c>
      <c r="C327" t="s">
        <v>4</v>
      </c>
      <c r="D327" s="4">
        <v>64.993213032060893</v>
      </c>
    </row>
    <row r="328" spans="1:4" x14ac:dyDescent="0.25">
      <c r="A328" t="s">
        <v>9</v>
      </c>
      <c r="B328">
        <v>2024</v>
      </c>
      <c r="C328" t="s">
        <v>5</v>
      </c>
      <c r="D328" s="4">
        <v>276.85921907249002</v>
      </c>
    </row>
    <row r="329" spans="1:4" x14ac:dyDescent="0.25">
      <c r="A329" t="s">
        <v>9</v>
      </c>
      <c r="B329">
        <v>2024</v>
      </c>
      <c r="C329" t="s">
        <v>6</v>
      </c>
      <c r="D329" s="4">
        <v>211.28596365885301</v>
      </c>
    </row>
    <row r="330" spans="1:4" x14ac:dyDescent="0.25">
      <c r="A330" t="s">
        <v>9</v>
      </c>
      <c r="B330">
        <v>2024</v>
      </c>
      <c r="C330" t="s">
        <v>7</v>
      </c>
      <c r="D330" s="4">
        <v>1429.8355292608101</v>
      </c>
    </row>
    <row r="331" spans="1:4" x14ac:dyDescent="0.25">
      <c r="A331" t="s">
        <v>9</v>
      </c>
      <c r="B331">
        <v>2024</v>
      </c>
      <c r="C331" t="s">
        <v>8</v>
      </c>
      <c r="D331" s="4">
        <v>84.014009913942701</v>
      </c>
    </row>
    <row r="332" spans="1:4" x14ac:dyDescent="0.25">
      <c r="A332" t="s">
        <v>9</v>
      </c>
      <c r="B332">
        <v>2025</v>
      </c>
      <c r="C332" t="s">
        <v>4</v>
      </c>
      <c r="D332" s="4">
        <v>66.390359243358901</v>
      </c>
    </row>
    <row r="333" spans="1:4" x14ac:dyDescent="0.25">
      <c r="A333" t="s">
        <v>9</v>
      </c>
      <c r="B333">
        <v>2025</v>
      </c>
      <c r="C333" t="s">
        <v>5</v>
      </c>
      <c r="D333" s="4">
        <v>289.20351871140002</v>
      </c>
    </row>
    <row r="334" spans="1:4" x14ac:dyDescent="0.25">
      <c r="A334" t="s">
        <v>9</v>
      </c>
      <c r="B334">
        <v>2025</v>
      </c>
      <c r="C334" t="s">
        <v>6</v>
      </c>
      <c r="D334" s="4">
        <v>220.066950830124</v>
      </c>
    </row>
    <row r="335" spans="1:4" x14ac:dyDescent="0.25">
      <c r="A335" t="s">
        <v>9</v>
      </c>
      <c r="B335">
        <v>2025</v>
      </c>
      <c r="C335" t="s">
        <v>7</v>
      </c>
      <c r="D335" s="4">
        <v>1571.00426238656</v>
      </c>
    </row>
    <row r="336" spans="1:4" x14ac:dyDescent="0.25">
      <c r="A336" t="s">
        <v>9</v>
      </c>
      <c r="B336">
        <v>2025</v>
      </c>
      <c r="C336" t="s">
        <v>8</v>
      </c>
      <c r="D336" s="4">
        <v>87.869129709450903</v>
      </c>
    </row>
    <row r="337" spans="1:4" x14ac:dyDescent="0.25">
      <c r="A337" t="s">
        <v>9</v>
      </c>
      <c r="B337">
        <v>2026</v>
      </c>
      <c r="C337" t="s">
        <v>4</v>
      </c>
      <c r="D337" s="4">
        <v>67.839905138750694</v>
      </c>
    </row>
    <row r="338" spans="1:4" x14ac:dyDescent="0.25">
      <c r="A338" t="s">
        <v>9</v>
      </c>
      <c r="B338">
        <v>2026</v>
      </c>
      <c r="C338" t="s">
        <v>5</v>
      </c>
      <c r="D338" s="4">
        <v>301.83310608947198</v>
      </c>
    </row>
    <row r="339" spans="1:4" x14ac:dyDescent="0.25">
      <c r="A339" t="s">
        <v>9</v>
      </c>
      <c r="B339">
        <v>2026</v>
      </c>
      <c r="C339" t="s">
        <v>6</v>
      </c>
      <c r="D339" s="4">
        <v>229.10378878390301</v>
      </c>
    </row>
    <row r="340" spans="1:4" x14ac:dyDescent="0.25">
      <c r="A340" t="s">
        <v>9</v>
      </c>
      <c r="B340">
        <v>2026</v>
      </c>
      <c r="C340" t="s">
        <v>7</v>
      </c>
      <c r="D340" s="4">
        <v>1717.4450761698699</v>
      </c>
    </row>
    <row r="341" spans="1:4" x14ac:dyDescent="0.25">
      <c r="A341" t="s">
        <v>9</v>
      </c>
      <c r="B341">
        <v>2026</v>
      </c>
      <c r="C341" t="s">
        <v>8</v>
      </c>
      <c r="D341" s="4">
        <v>91.829336928521698</v>
      </c>
    </row>
    <row r="342" spans="1:4" x14ac:dyDescent="0.25">
      <c r="A342" t="s">
        <v>9</v>
      </c>
      <c r="B342">
        <v>2027</v>
      </c>
      <c r="C342" t="s">
        <v>4</v>
      </c>
      <c r="D342" s="4">
        <v>69.341263380869904</v>
      </c>
    </row>
    <row r="343" spans="1:4" x14ac:dyDescent="0.25">
      <c r="A343" t="s">
        <v>9</v>
      </c>
      <c r="B343">
        <v>2027</v>
      </c>
      <c r="C343" t="s">
        <v>5</v>
      </c>
      <c r="D343" s="4">
        <v>314.74631417131798</v>
      </c>
    </row>
    <row r="344" spans="1:4" x14ac:dyDescent="0.25">
      <c r="A344" t="s">
        <v>9</v>
      </c>
      <c r="B344">
        <v>2027</v>
      </c>
      <c r="C344" t="s">
        <v>6</v>
      </c>
      <c r="D344" s="4">
        <v>238.39637715880201</v>
      </c>
    </row>
    <row r="345" spans="1:4" x14ac:dyDescent="0.25">
      <c r="A345" t="s">
        <v>9</v>
      </c>
      <c r="B345">
        <v>2027</v>
      </c>
      <c r="C345" t="s">
        <v>7</v>
      </c>
      <c r="D345" s="4">
        <v>1868.55062233641</v>
      </c>
    </row>
    <row r="346" spans="1:4" x14ac:dyDescent="0.25">
      <c r="A346" t="s">
        <v>9</v>
      </c>
      <c r="B346">
        <v>2027</v>
      </c>
      <c r="C346" t="s">
        <v>8</v>
      </c>
      <c r="D346" s="4">
        <v>95.894846139203295</v>
      </c>
    </row>
    <row r="347" spans="1:4" x14ac:dyDescent="0.25">
      <c r="A347" t="s">
        <v>9</v>
      </c>
      <c r="B347">
        <v>2028</v>
      </c>
      <c r="C347" t="s">
        <v>4</v>
      </c>
      <c r="D347" s="4">
        <v>70.893971048748199</v>
      </c>
    </row>
    <row r="348" spans="1:4" x14ac:dyDescent="0.25">
      <c r="A348" t="s">
        <v>9</v>
      </c>
      <c r="B348">
        <v>2028</v>
      </c>
      <c r="C348" t="s">
        <v>5</v>
      </c>
      <c r="D348" s="4">
        <v>327.94112359032499</v>
      </c>
    </row>
    <row r="349" spans="1:4" x14ac:dyDescent="0.25">
      <c r="A349" t="s">
        <v>9</v>
      </c>
      <c r="B349">
        <v>2028</v>
      </c>
      <c r="C349" t="s">
        <v>6</v>
      </c>
      <c r="D349" s="4">
        <v>247.94438291304601</v>
      </c>
    </row>
    <row r="350" spans="1:4" x14ac:dyDescent="0.25">
      <c r="A350" t="s">
        <v>9</v>
      </c>
      <c r="B350">
        <v>2028</v>
      </c>
      <c r="C350" t="s">
        <v>7</v>
      </c>
      <c r="D350" s="4">
        <v>2023.6739162521701</v>
      </c>
    </row>
    <row r="351" spans="1:4" x14ac:dyDescent="0.25">
      <c r="A351" t="s">
        <v>9</v>
      </c>
      <c r="B351">
        <v>2028</v>
      </c>
      <c r="C351" t="s">
        <v>8</v>
      </c>
      <c r="D351" s="4">
        <v>100.06568583640799</v>
      </c>
    </row>
    <row r="352" spans="1:4" x14ac:dyDescent="0.25">
      <c r="A352" t="s">
        <v>9</v>
      </c>
      <c r="B352">
        <v>2029</v>
      </c>
      <c r="C352" t="s">
        <v>4</v>
      </c>
      <c r="D352" s="4">
        <v>72.497680914372594</v>
      </c>
    </row>
    <row r="353" spans="1:4" x14ac:dyDescent="0.25">
      <c r="A353" t="s">
        <v>9</v>
      </c>
      <c r="B353">
        <v>2029</v>
      </c>
      <c r="C353" t="s">
        <v>5</v>
      </c>
      <c r="D353" s="4">
        <v>341.41525586805801</v>
      </c>
    </row>
    <row r="354" spans="1:4" x14ac:dyDescent="0.25">
      <c r="A354" t="s">
        <v>9</v>
      </c>
      <c r="B354">
        <v>2029</v>
      </c>
      <c r="C354" t="s">
        <v>6</v>
      </c>
      <c r="D354" s="4">
        <v>257.74725194610301</v>
      </c>
    </row>
    <row r="355" spans="1:4" x14ac:dyDescent="0.25">
      <c r="A355" t="s">
        <v>9</v>
      </c>
      <c r="B355">
        <v>2029</v>
      </c>
      <c r="C355" t="s">
        <v>7</v>
      </c>
      <c r="D355" s="4">
        <v>2182.1373571222898</v>
      </c>
    </row>
    <row r="356" spans="1:4" x14ac:dyDescent="0.25">
      <c r="A356" t="s">
        <v>9</v>
      </c>
      <c r="B356">
        <v>2029</v>
      </c>
      <c r="C356" t="s">
        <v>8</v>
      </c>
      <c r="D356" s="4">
        <v>104.341726721122</v>
      </c>
    </row>
    <row r="357" spans="1:4" x14ac:dyDescent="0.25">
      <c r="A357" t="s">
        <v>9</v>
      </c>
      <c r="B357">
        <v>2030</v>
      </c>
      <c r="C357" t="s">
        <v>4</v>
      </c>
      <c r="D357" s="4">
        <v>74.152149866147695</v>
      </c>
    </row>
    <row r="358" spans="1:4" x14ac:dyDescent="0.25">
      <c r="A358" t="s">
        <v>9</v>
      </c>
      <c r="B358">
        <v>2030</v>
      </c>
      <c r="C358" t="s">
        <v>5</v>
      </c>
      <c r="D358" s="4">
        <v>355.16624547645199</v>
      </c>
    </row>
    <row r="359" spans="1:4" x14ac:dyDescent="0.25">
      <c r="A359" t="s">
        <v>9</v>
      </c>
      <c r="B359">
        <v>2030</v>
      </c>
      <c r="C359" t="s">
        <v>6</v>
      </c>
      <c r="D359" s="4">
        <v>267.80421581052201</v>
      </c>
    </row>
    <row r="360" spans="1:4" x14ac:dyDescent="0.25">
      <c r="A360" t="s">
        <v>9</v>
      </c>
      <c r="B360">
        <v>2030</v>
      </c>
      <c r="C360" t="s">
        <v>7</v>
      </c>
      <c r="D360" s="4">
        <v>2343.2416999380498</v>
      </c>
    </row>
    <row r="361" spans="1:4" x14ac:dyDescent="0.25">
      <c r="A361" t="s">
        <v>9</v>
      </c>
      <c r="B361">
        <v>2030</v>
      </c>
      <c r="C361" t="s">
        <v>8</v>
      </c>
      <c r="D361" s="4">
        <v>108.72270384319199</v>
      </c>
    </row>
    <row r="362" spans="1:4" x14ac:dyDescent="0.25">
      <c r="A362" t="s">
        <v>9</v>
      </c>
      <c r="B362">
        <v>2031</v>
      </c>
      <c r="C362" t="s">
        <v>4</v>
      </c>
      <c r="D362" s="4">
        <v>75.857226242965297</v>
      </c>
    </row>
    <row r="363" spans="1:4" x14ac:dyDescent="0.25">
      <c r="A363" t="s">
        <v>9</v>
      </c>
      <c r="B363">
        <v>2031</v>
      </c>
      <c r="C363" t="s">
        <v>5</v>
      </c>
      <c r="D363" s="4">
        <v>369.19149598366101</v>
      </c>
    </row>
    <row r="364" spans="1:4" x14ac:dyDescent="0.25">
      <c r="A364" t="s">
        <v>9</v>
      </c>
      <c r="B364">
        <v>2031</v>
      </c>
      <c r="C364" t="s">
        <v>6</v>
      </c>
      <c r="D364" s="4">
        <v>278.11429537616101</v>
      </c>
    </row>
    <row r="365" spans="1:4" x14ac:dyDescent="0.25">
      <c r="A365" t="s">
        <v>9</v>
      </c>
      <c r="B365">
        <v>2031</v>
      </c>
      <c r="C365" t="s">
        <v>7</v>
      </c>
      <c r="D365" s="4">
        <v>2506.2748037573201</v>
      </c>
    </row>
    <row r="366" spans="1:4" x14ac:dyDescent="0.25">
      <c r="A366" t="s">
        <v>9</v>
      </c>
      <c r="B366">
        <v>2031</v>
      </c>
      <c r="C366" t="s">
        <v>8</v>
      </c>
      <c r="D366" s="4">
        <v>113.208233904951</v>
      </c>
    </row>
    <row r="367" spans="1:4" x14ac:dyDescent="0.25">
      <c r="A367" t="s">
        <v>9</v>
      </c>
      <c r="B367">
        <v>2032</v>
      </c>
      <c r="C367" t="s">
        <v>4</v>
      </c>
      <c r="D367" s="4">
        <v>77.612837183491905</v>
      </c>
    </row>
    <row r="368" spans="1:4" x14ac:dyDescent="0.25">
      <c r="A368" t="s">
        <v>9</v>
      </c>
      <c r="B368">
        <v>2032</v>
      </c>
      <c r="C368" t="s">
        <v>5</v>
      </c>
      <c r="D368" s="4">
        <v>383.488324301641</v>
      </c>
    </row>
    <row r="369" spans="1:4" x14ac:dyDescent="0.25">
      <c r="A369" t="s">
        <v>9</v>
      </c>
      <c r="B369">
        <v>2032</v>
      </c>
      <c r="C369" t="s">
        <v>6</v>
      </c>
      <c r="D369" s="4">
        <v>288.67630273224802</v>
      </c>
    </row>
    <row r="370" spans="1:4" x14ac:dyDescent="0.25">
      <c r="A370" t="s">
        <v>9</v>
      </c>
      <c r="B370">
        <v>2032</v>
      </c>
      <c r="C370" t="s">
        <v>7</v>
      </c>
      <c r="D370" s="4">
        <v>2670.52000529105</v>
      </c>
    </row>
    <row r="371" spans="1:4" x14ac:dyDescent="0.25">
      <c r="A371" t="s">
        <v>9</v>
      </c>
      <c r="B371">
        <v>2032</v>
      </c>
      <c r="C371" t="s">
        <v>8</v>
      </c>
      <c r="D371" s="4">
        <v>117.79782881544899</v>
      </c>
    </row>
    <row r="372" spans="1:4" x14ac:dyDescent="0.25">
      <c r="A372" t="s">
        <v>9</v>
      </c>
      <c r="B372">
        <v>2033</v>
      </c>
      <c r="C372" t="s">
        <v>4</v>
      </c>
      <c r="D372" s="4">
        <v>79.418976653894006</v>
      </c>
    </row>
    <row r="373" spans="1:4" x14ac:dyDescent="0.25">
      <c r="A373" t="s">
        <v>9</v>
      </c>
      <c r="B373">
        <v>2033</v>
      </c>
      <c r="C373" t="s">
        <v>5</v>
      </c>
      <c r="D373" s="4">
        <v>398.05399616124799</v>
      </c>
    </row>
    <row r="374" spans="1:4" x14ac:dyDescent="0.25">
      <c r="A374" t="s">
        <v>9</v>
      </c>
      <c r="B374">
        <v>2033</v>
      </c>
      <c r="C374" t="s">
        <v>6</v>
      </c>
      <c r="D374" s="4">
        <v>299.48884225618002</v>
      </c>
    </row>
    <row r="375" spans="1:4" x14ac:dyDescent="0.25">
      <c r="A375" t="s">
        <v>9</v>
      </c>
      <c r="B375">
        <v>2033</v>
      </c>
      <c r="C375" t="s">
        <v>7</v>
      </c>
      <c r="D375" s="4">
        <v>2835.2639927843302</v>
      </c>
    </row>
    <row r="376" spans="1:4" x14ac:dyDescent="0.25">
      <c r="A376" t="s">
        <v>9</v>
      </c>
      <c r="B376">
        <v>2033</v>
      </c>
      <c r="C376" t="s">
        <v>8</v>
      </c>
      <c r="D376" s="4">
        <v>122.49090640487699</v>
      </c>
    </row>
    <row r="377" spans="1:4" x14ac:dyDescent="0.25">
      <c r="A377" t="s">
        <v>9</v>
      </c>
      <c r="B377">
        <v>2034</v>
      </c>
      <c r="C377" t="s">
        <v>4</v>
      </c>
      <c r="D377" s="4">
        <v>81.275694503975402</v>
      </c>
    </row>
    <row r="378" spans="1:4" x14ac:dyDescent="0.25">
      <c r="A378" t="s">
        <v>9</v>
      </c>
      <c r="B378">
        <v>2034</v>
      </c>
      <c r="C378" t="s">
        <v>5</v>
      </c>
      <c r="D378" s="4">
        <v>412.88575515992198</v>
      </c>
    </row>
    <row r="379" spans="1:4" x14ac:dyDescent="0.25">
      <c r="A379" t="s">
        <v>9</v>
      </c>
      <c r="B379">
        <v>2034</v>
      </c>
      <c r="C379" t="s">
        <v>6</v>
      </c>
      <c r="D379" s="4">
        <v>310.55031147554303</v>
      </c>
    </row>
    <row r="380" spans="1:4" x14ac:dyDescent="0.25">
      <c r="A380" t="s">
        <v>9</v>
      </c>
      <c r="B380">
        <v>2034</v>
      </c>
      <c r="C380" t="s">
        <v>7</v>
      </c>
      <c r="D380" s="4">
        <v>2999.8040809955401</v>
      </c>
    </row>
    <row r="381" spans="1:4" x14ac:dyDescent="0.25">
      <c r="A381" t="s">
        <v>9</v>
      </c>
      <c r="B381">
        <v>2034</v>
      </c>
      <c r="C381" t="s">
        <v>8</v>
      </c>
      <c r="D381" s="4">
        <v>127.286799020494</v>
      </c>
    </row>
    <row r="382" spans="1:4" x14ac:dyDescent="0.25">
      <c r="A382" t="s">
        <v>9</v>
      </c>
      <c r="B382">
        <v>2035</v>
      </c>
      <c r="C382" t="s">
        <v>4</v>
      </c>
      <c r="D382" s="4">
        <v>83.183086698395797</v>
      </c>
    </row>
    <row r="383" spans="1:4" x14ac:dyDescent="0.25">
      <c r="A383" t="s">
        <v>9</v>
      </c>
      <c r="B383">
        <v>2035</v>
      </c>
      <c r="C383" t="s">
        <v>5</v>
      </c>
      <c r="D383" s="4">
        <v>427.98084712619402</v>
      </c>
    </row>
    <row r="384" spans="1:4" x14ac:dyDescent="0.25">
      <c r="A384" t="s">
        <v>9</v>
      </c>
      <c r="B384">
        <v>2035</v>
      </c>
      <c r="C384" t="s">
        <v>6</v>
      </c>
      <c r="D384" s="4">
        <v>321.85890213542399</v>
      </c>
    </row>
    <row r="385" spans="1:4" x14ac:dyDescent="0.25">
      <c r="A385" t="s">
        <v>9</v>
      </c>
      <c r="B385">
        <v>2035</v>
      </c>
      <c r="C385" t="s">
        <v>7</v>
      </c>
      <c r="D385" s="4">
        <v>3163.4548131187198</v>
      </c>
    </row>
    <row r="386" spans="1:4" x14ac:dyDescent="0.25">
      <c r="A386" t="s">
        <v>9</v>
      </c>
      <c r="B386">
        <v>2035</v>
      </c>
      <c r="C386" t="s">
        <v>8</v>
      </c>
      <c r="D386" s="4">
        <v>132.18476056556801</v>
      </c>
    </row>
    <row r="387" spans="1:4" x14ac:dyDescent="0.25">
      <c r="A387" t="s">
        <v>9</v>
      </c>
      <c r="B387">
        <v>2036</v>
      </c>
      <c r="C387" t="s">
        <v>4</v>
      </c>
      <c r="D387" s="4">
        <v>85.141286741093097</v>
      </c>
    </row>
    <row r="388" spans="1:4" x14ac:dyDescent="0.25">
      <c r="A388" t="s">
        <v>9</v>
      </c>
      <c r="B388">
        <v>2036</v>
      </c>
      <c r="C388" t="s">
        <v>5</v>
      </c>
      <c r="D388" s="4">
        <v>443.33654107611898</v>
      </c>
    </row>
    <row r="389" spans="1:4" x14ac:dyDescent="0.25">
      <c r="A389" t="s">
        <v>9</v>
      </c>
      <c r="B389">
        <v>2036</v>
      </c>
      <c r="C389" t="s">
        <v>6</v>
      </c>
      <c r="D389" s="4">
        <v>333.41260172544997</v>
      </c>
    </row>
    <row r="390" spans="1:4" x14ac:dyDescent="0.25">
      <c r="A390" t="s">
        <v>9</v>
      </c>
      <c r="B390">
        <v>2036</v>
      </c>
      <c r="C390" t="s">
        <v>7</v>
      </c>
      <c r="D390" s="4">
        <v>3325.5538390350798</v>
      </c>
    </row>
    <row r="391" spans="1:4" x14ac:dyDescent="0.25">
      <c r="A391" t="s">
        <v>9</v>
      </c>
      <c r="B391">
        <v>2036</v>
      </c>
      <c r="C391" t="s">
        <v>8</v>
      </c>
      <c r="D391" s="4">
        <v>137.18397240776901</v>
      </c>
    </row>
    <row r="392" spans="1:4" x14ac:dyDescent="0.25">
      <c r="A392" t="s">
        <v>9</v>
      </c>
      <c r="B392">
        <v>2037</v>
      </c>
      <c r="C392" t="s">
        <v>4</v>
      </c>
      <c r="D392" s="4">
        <v>87.150458235721501</v>
      </c>
    </row>
    <row r="393" spans="1:4" x14ac:dyDescent="0.25">
      <c r="A393" t="s">
        <v>9</v>
      </c>
      <c r="B393">
        <v>2037</v>
      </c>
      <c r="C393" t="s">
        <v>5</v>
      </c>
      <c r="D393" s="4">
        <v>458.95014768618302</v>
      </c>
    </row>
    <row r="394" spans="1:4" x14ac:dyDescent="0.25">
      <c r="A394" t="s">
        <v>9</v>
      </c>
      <c r="B394">
        <v>2037</v>
      </c>
      <c r="C394" t="s">
        <v>6</v>
      </c>
      <c r="D394" s="4">
        <v>345.20919561081001</v>
      </c>
    </row>
    <row r="395" spans="1:4" x14ac:dyDescent="0.25">
      <c r="A395" t="s">
        <v>9</v>
      </c>
      <c r="B395">
        <v>2037</v>
      </c>
      <c r="C395" t="s">
        <v>7</v>
      </c>
      <c r="D395" s="4">
        <v>3485.4670408310199</v>
      </c>
    </row>
    <row r="396" spans="1:4" x14ac:dyDescent="0.25">
      <c r="A396" t="s">
        <v>9</v>
      </c>
      <c r="B396">
        <v>2037</v>
      </c>
      <c r="C396" t="s">
        <v>8</v>
      </c>
      <c r="D396" s="4">
        <v>142.283548475435</v>
      </c>
    </row>
    <row r="397" spans="1:4" x14ac:dyDescent="0.25">
      <c r="A397" t="s">
        <v>9</v>
      </c>
      <c r="B397">
        <v>2038</v>
      </c>
      <c r="C397" t="s">
        <v>4</v>
      </c>
      <c r="D397" s="4">
        <v>89.210788485144207</v>
      </c>
    </row>
    <row r="398" spans="1:4" x14ac:dyDescent="0.25">
      <c r="A398" t="s">
        <v>9</v>
      </c>
      <c r="B398">
        <v>2038</v>
      </c>
      <c r="C398" t="s">
        <v>5</v>
      </c>
      <c r="D398" s="4">
        <v>474.81903594325399</v>
      </c>
    </row>
    <row r="399" spans="1:4" x14ac:dyDescent="0.25">
      <c r="A399" t="s">
        <v>9</v>
      </c>
      <c r="B399">
        <v>2038</v>
      </c>
      <c r="C399" t="s">
        <v>6</v>
      </c>
      <c r="D399" s="4">
        <v>357.24626983539298</v>
      </c>
    </row>
    <row r="400" spans="1:4" x14ac:dyDescent="0.25">
      <c r="A400" t="s">
        <v>9</v>
      </c>
      <c r="B400">
        <v>2038</v>
      </c>
      <c r="C400" t="s">
        <v>7</v>
      </c>
      <c r="D400" s="4">
        <v>3642.59289577459</v>
      </c>
    </row>
    <row r="401" spans="1:4" x14ac:dyDescent="0.25">
      <c r="A401" t="s">
        <v>9</v>
      </c>
      <c r="B401">
        <v>2038</v>
      </c>
      <c r="C401" t="s">
        <v>8</v>
      </c>
      <c r="D401" s="4">
        <v>147.48253977581501</v>
      </c>
    </row>
    <row r="402" spans="1:4" x14ac:dyDescent="0.25">
      <c r="A402" t="s">
        <v>9</v>
      </c>
      <c r="B402">
        <v>2039</v>
      </c>
      <c r="C402" t="s">
        <v>4</v>
      </c>
      <c r="D402" s="4">
        <v>91.322483015612605</v>
      </c>
    </row>
    <row r="403" spans="1:4" x14ac:dyDescent="0.25">
      <c r="A403" t="s">
        <v>9</v>
      </c>
      <c r="B403">
        <v>2039</v>
      </c>
      <c r="C403" t="s">
        <v>5</v>
      </c>
      <c r="D403" s="4">
        <v>490.94064843999502</v>
      </c>
    </row>
    <row r="404" spans="1:4" x14ac:dyDescent="0.25">
      <c r="A404" t="s">
        <v>9</v>
      </c>
      <c r="B404">
        <v>2039</v>
      </c>
      <c r="C404" t="s">
        <v>6</v>
      </c>
      <c r="D404" s="4">
        <v>369.521214613251</v>
      </c>
    </row>
    <row r="405" spans="1:4" x14ac:dyDescent="0.25">
      <c r="A405" t="s">
        <v>9</v>
      </c>
      <c r="B405">
        <v>2039</v>
      </c>
      <c r="C405" t="s">
        <v>7</v>
      </c>
      <c r="D405" s="4">
        <v>3796.3660836623599</v>
      </c>
    </row>
    <row r="406" spans="1:4" x14ac:dyDescent="0.25">
      <c r="A406" t="s">
        <v>9</v>
      </c>
      <c r="B406">
        <v>2039</v>
      </c>
      <c r="C406" t="s">
        <v>8</v>
      </c>
      <c r="D406" s="4">
        <v>152.77993850393099</v>
      </c>
    </row>
    <row r="407" spans="1:4" x14ac:dyDescent="0.25">
      <c r="A407" t="s">
        <v>9</v>
      </c>
      <c r="B407">
        <v>2040</v>
      </c>
      <c r="C407" t="s">
        <v>4</v>
      </c>
      <c r="D407" s="4">
        <v>93.485760908772804</v>
      </c>
    </row>
    <row r="408" spans="1:4" x14ac:dyDescent="0.25">
      <c r="A408" t="s">
        <v>9</v>
      </c>
      <c r="B408">
        <v>2040</v>
      </c>
      <c r="C408" t="s">
        <v>5</v>
      </c>
      <c r="D408" s="4">
        <v>507.31251564710402</v>
      </c>
    </row>
    <row r="409" spans="1:4" x14ac:dyDescent="0.25">
      <c r="A409" t="s">
        <v>9</v>
      </c>
      <c r="B409">
        <v>2040</v>
      </c>
      <c r="C409" t="s">
        <v>6</v>
      </c>
      <c r="D409" s="4">
        <v>382.03122849300303</v>
      </c>
    </row>
    <row r="410" spans="1:4" x14ac:dyDescent="0.25">
      <c r="A410" t="s">
        <v>9</v>
      </c>
      <c r="B410">
        <v>2040</v>
      </c>
      <c r="C410" t="s">
        <v>7</v>
      </c>
      <c r="D410" s="4">
        <v>3946.26035961752</v>
      </c>
    </row>
    <row r="411" spans="1:4" x14ac:dyDescent="0.25">
      <c r="A411" t="s">
        <v>9</v>
      </c>
      <c r="B411">
        <v>2040</v>
      </c>
      <c r="C411" t="s">
        <v>8</v>
      </c>
      <c r="D411" s="4">
        <v>158.17468186229601</v>
      </c>
    </row>
    <row r="412" spans="1:4" x14ac:dyDescent="0.25">
      <c r="A412" t="s">
        <v>9</v>
      </c>
      <c r="B412">
        <v>2041</v>
      </c>
      <c r="C412" t="s">
        <v>4</v>
      </c>
      <c r="D412" s="4">
        <v>95.700850829336503</v>
      </c>
    </row>
    <row r="413" spans="1:4" x14ac:dyDescent="0.25">
      <c r="A413" t="s">
        <v>9</v>
      </c>
      <c r="B413">
        <v>2041</v>
      </c>
      <c r="C413" t="s">
        <v>5</v>
      </c>
      <c r="D413" s="4">
        <v>523.93226938903103</v>
      </c>
    </row>
    <row r="414" spans="1:4" x14ac:dyDescent="0.25">
      <c r="A414" t="s">
        <v>9</v>
      </c>
      <c r="B414">
        <v>2041</v>
      </c>
      <c r="C414" t="s">
        <v>6</v>
      </c>
      <c r="D414" s="4">
        <v>394.77332315727602</v>
      </c>
    </row>
    <row r="415" spans="1:4" x14ac:dyDescent="0.25">
      <c r="A415" t="s">
        <v>9</v>
      </c>
      <c r="B415">
        <v>2041</v>
      </c>
      <c r="C415" t="s">
        <v>7</v>
      </c>
      <c r="D415" s="4">
        <v>4091.79072499631</v>
      </c>
    </row>
    <row r="416" spans="1:4" x14ac:dyDescent="0.25">
      <c r="A416" t="s">
        <v>9</v>
      </c>
      <c r="B416">
        <v>2041</v>
      </c>
      <c r="C416" t="s">
        <v>8</v>
      </c>
      <c r="D416" s="4">
        <v>163.66565567469601</v>
      </c>
    </row>
    <row r="417" spans="1:4" x14ac:dyDescent="0.25">
      <c r="A417" t="s">
        <v>9</v>
      </c>
      <c r="B417">
        <v>2042</v>
      </c>
      <c r="C417" t="s">
        <v>4</v>
      </c>
      <c r="D417" s="4">
        <v>97.967987646317994</v>
      </c>
    </row>
    <row r="418" spans="1:4" x14ac:dyDescent="0.25">
      <c r="A418" t="s">
        <v>9</v>
      </c>
      <c r="B418">
        <v>2042</v>
      </c>
      <c r="C418" t="s">
        <v>5</v>
      </c>
      <c r="D418" s="4">
        <v>540.79765568515904</v>
      </c>
    </row>
    <row r="419" spans="1:4" x14ac:dyDescent="0.25">
      <c r="A419" t="s">
        <v>9</v>
      </c>
      <c r="B419">
        <v>2042</v>
      </c>
      <c r="C419" t="s">
        <v>6</v>
      </c>
      <c r="D419" s="4">
        <v>407.74432880852402</v>
      </c>
    </row>
    <row r="420" spans="1:4" x14ac:dyDescent="0.25">
      <c r="A420" t="s">
        <v>9</v>
      </c>
      <c r="B420">
        <v>2042</v>
      </c>
      <c r="C420" t="s">
        <v>7</v>
      </c>
      <c r="D420" s="4">
        <v>4232.5149382304198</v>
      </c>
    </row>
    <row r="421" spans="1:4" x14ac:dyDescent="0.25">
      <c r="A421" t="s">
        <v>9</v>
      </c>
      <c r="B421">
        <v>2042</v>
      </c>
      <c r="C421" t="s">
        <v>8</v>
      </c>
      <c r="D421" s="4">
        <v>169.25169785056599</v>
      </c>
    </row>
    <row r="422" spans="1:4" x14ac:dyDescent="0.25">
      <c r="A422" t="s">
        <v>9</v>
      </c>
      <c r="B422">
        <v>2043</v>
      </c>
      <c r="C422" t="s">
        <v>4</v>
      </c>
      <c r="D422" s="4">
        <v>100.287409556565</v>
      </c>
    </row>
    <row r="423" spans="1:4" x14ac:dyDescent="0.25">
      <c r="A423" t="s">
        <v>9</v>
      </c>
      <c r="B423">
        <v>2043</v>
      </c>
      <c r="C423" t="s">
        <v>5</v>
      </c>
      <c r="D423" s="4">
        <v>557.90654706200496</v>
      </c>
    </row>
    <row r="424" spans="1:4" x14ac:dyDescent="0.25">
      <c r="A424" t="s">
        <v>9</v>
      </c>
      <c r="B424">
        <v>2043</v>
      </c>
      <c r="C424" t="s">
        <v>6</v>
      </c>
      <c r="D424" s="4">
        <v>420.940900085978</v>
      </c>
    </row>
    <row r="425" spans="1:4" x14ac:dyDescent="0.25">
      <c r="A425" t="s">
        <v>9</v>
      </c>
      <c r="B425">
        <v>2043</v>
      </c>
      <c r="C425" t="s">
        <v>7</v>
      </c>
      <c r="D425" s="4">
        <v>4368.0344142514396</v>
      </c>
    </row>
    <row r="426" spans="1:4" x14ac:dyDescent="0.25">
      <c r="A426" t="s">
        <v>9</v>
      </c>
      <c r="B426">
        <v>2043</v>
      </c>
      <c r="C426" t="s">
        <v>8</v>
      </c>
      <c r="D426" s="4">
        <v>174.931601736744</v>
      </c>
    </row>
    <row r="427" spans="1:4" x14ac:dyDescent="0.25">
      <c r="A427" t="s">
        <v>9</v>
      </c>
      <c r="B427">
        <v>2044</v>
      </c>
      <c r="C427" t="s">
        <v>4</v>
      </c>
      <c r="D427" s="4">
        <v>102.65935563151299</v>
      </c>
    </row>
    <row r="428" spans="1:4" x14ac:dyDescent="0.25">
      <c r="A428" t="s">
        <v>9</v>
      </c>
      <c r="B428">
        <v>2044</v>
      </c>
      <c r="C428" t="s">
        <v>5</v>
      </c>
      <c r="D428" s="4">
        <v>575.25695441456799</v>
      </c>
    </row>
    <row r="429" spans="1:4" x14ac:dyDescent="0.25">
      <c r="A429" t="s">
        <v>9</v>
      </c>
      <c r="B429">
        <v>2044</v>
      </c>
      <c r="C429" t="s">
        <v>6</v>
      </c>
      <c r="D429" s="4">
        <v>434.35952245491598</v>
      </c>
    </row>
    <row r="430" spans="1:4" x14ac:dyDescent="0.25">
      <c r="A430" t="s">
        <v>9</v>
      </c>
      <c r="B430">
        <v>2044</v>
      </c>
      <c r="C430" t="s">
        <v>7</v>
      </c>
      <c r="D430" s="4">
        <v>4497.9945659470004</v>
      </c>
    </row>
    <row r="431" spans="1:4" x14ac:dyDescent="0.25">
      <c r="A431" t="s">
        <v>9</v>
      </c>
      <c r="B431">
        <v>2044</v>
      </c>
      <c r="C431" t="s">
        <v>8</v>
      </c>
      <c r="D431" s="4">
        <v>180.704119379312</v>
      </c>
    </row>
    <row r="432" spans="1:4" x14ac:dyDescent="0.25">
      <c r="A432" t="s">
        <v>9</v>
      </c>
      <c r="B432">
        <v>2045</v>
      </c>
      <c r="C432" t="s">
        <v>4</v>
      </c>
      <c r="D432" s="4">
        <v>105.084063718791</v>
      </c>
    </row>
    <row r="433" spans="1:4" x14ac:dyDescent="0.25">
      <c r="A433" t="s">
        <v>9</v>
      </c>
      <c r="B433">
        <v>2045</v>
      </c>
      <c r="C433" t="s">
        <v>5</v>
      </c>
      <c r="D433" s="4">
        <v>592.84703846501395</v>
      </c>
    </row>
    <row r="434" spans="1:4" x14ac:dyDescent="0.25">
      <c r="A434" t="s">
        <v>9</v>
      </c>
      <c r="B434">
        <v>2045</v>
      </c>
      <c r="C434" t="s">
        <v>6</v>
      </c>
      <c r="D434" s="4">
        <v>447.99651901188298</v>
      </c>
    </row>
    <row r="435" spans="1:4" x14ac:dyDescent="0.25">
      <c r="A435" t="s">
        <v>9</v>
      </c>
      <c r="B435">
        <v>2045</v>
      </c>
      <c r="C435" t="s">
        <v>7</v>
      </c>
      <c r="D435" s="4">
        <v>4622.0846439679799</v>
      </c>
    </row>
    <row r="436" spans="1:4" x14ac:dyDescent="0.25">
      <c r="A436" t="s">
        <v>9</v>
      </c>
      <c r="B436">
        <v>2045</v>
      </c>
      <c r="C436" t="s">
        <v>8</v>
      </c>
      <c r="D436" s="4">
        <v>186.56796470780299</v>
      </c>
    </row>
    <row r="437" spans="1:4" x14ac:dyDescent="0.25">
      <c r="A437" t="s">
        <v>9</v>
      </c>
      <c r="B437">
        <v>2046</v>
      </c>
      <c r="C437" t="s">
        <v>4</v>
      </c>
      <c r="D437" s="4">
        <v>107.561768640781</v>
      </c>
    </row>
    <row r="438" spans="1:4" x14ac:dyDescent="0.25">
      <c r="A438" t="s">
        <v>9</v>
      </c>
      <c r="B438">
        <v>2046</v>
      </c>
      <c r="C438" t="s">
        <v>5</v>
      </c>
      <c r="D438" s="4">
        <v>610.67512085716396</v>
      </c>
    </row>
    <row r="439" spans="1:4" x14ac:dyDescent="0.25">
      <c r="A439" t="s">
        <v>9</v>
      </c>
      <c r="B439">
        <v>2046</v>
      </c>
      <c r="C439" t="s">
        <v>6</v>
      </c>
      <c r="D439" s="4">
        <v>461.84805764765002</v>
      </c>
    </row>
    <row r="440" spans="1:4" x14ac:dyDescent="0.25">
      <c r="A440" t="s">
        <v>9</v>
      </c>
      <c r="B440">
        <v>2046</v>
      </c>
      <c r="C440" t="s">
        <v>7</v>
      </c>
      <c r="D440" s="4">
        <v>4740.0371325220704</v>
      </c>
    </row>
    <row r="441" spans="1:4" x14ac:dyDescent="0.25">
      <c r="A441" t="s">
        <v>9</v>
      </c>
      <c r="B441">
        <v>2046</v>
      </c>
      <c r="C441" t="s">
        <v>8</v>
      </c>
      <c r="D441" s="4">
        <v>192.521816647679</v>
      </c>
    </row>
    <row r="442" spans="1:4" x14ac:dyDescent="0.25">
      <c r="A442" t="s">
        <v>9</v>
      </c>
      <c r="B442">
        <v>2047</v>
      </c>
      <c r="C442" t="s">
        <v>4</v>
      </c>
      <c r="D442" s="4">
        <v>110.092700641248</v>
      </c>
    </row>
    <row r="443" spans="1:4" x14ac:dyDescent="0.25">
      <c r="A443" t="s">
        <v>9</v>
      </c>
      <c r="B443">
        <v>2047</v>
      </c>
      <c r="C443" t="s">
        <v>5</v>
      </c>
      <c r="D443" s="4">
        <v>628.73969490932996</v>
      </c>
    </row>
    <row r="444" spans="1:4" x14ac:dyDescent="0.25">
      <c r="A444" t="s">
        <v>9</v>
      </c>
      <c r="B444">
        <v>2047</v>
      </c>
      <c r="C444" t="s">
        <v>6</v>
      </c>
      <c r="D444" s="4">
        <v>475.91015851445201</v>
      </c>
    </row>
    <row r="445" spans="1:4" x14ac:dyDescent="0.25">
      <c r="A445" t="s">
        <v>9</v>
      </c>
      <c r="B445">
        <v>2047</v>
      </c>
      <c r="C445" t="s">
        <v>7</v>
      </c>
      <c r="D445" s="4">
        <v>4851.6267586705198</v>
      </c>
    </row>
    <row r="446" spans="1:4" x14ac:dyDescent="0.25">
      <c r="A446" t="s">
        <v>9</v>
      </c>
      <c r="B446">
        <v>2047</v>
      </c>
      <c r="C446" t="s">
        <v>8</v>
      </c>
      <c r="D446" s="4">
        <v>198.564322160713</v>
      </c>
    </row>
    <row r="447" spans="1:4" x14ac:dyDescent="0.25">
      <c r="A447" t="s">
        <v>9</v>
      </c>
      <c r="B447">
        <v>2048</v>
      </c>
      <c r="C447" t="s">
        <v>4</v>
      </c>
      <c r="D447" s="4">
        <v>112.677084038564</v>
      </c>
    </row>
    <row r="448" spans="1:4" x14ac:dyDescent="0.25">
      <c r="A448" t="s">
        <v>9</v>
      </c>
      <c r="B448">
        <v>2048</v>
      </c>
      <c r="C448" t="s">
        <v>5</v>
      </c>
      <c r="D448" s="4">
        <v>647.03943604812798</v>
      </c>
    </row>
    <row r="449" spans="1:4" x14ac:dyDescent="0.25">
      <c r="A449" t="s">
        <v>9</v>
      </c>
      <c r="B449">
        <v>2048</v>
      </c>
      <c r="C449" t="s">
        <v>6</v>
      </c>
      <c r="D449" s="4">
        <v>490.17870174654303</v>
      </c>
    </row>
    <row r="450" spans="1:4" x14ac:dyDescent="0.25">
      <c r="A450" t="s">
        <v>9</v>
      </c>
      <c r="B450">
        <v>2048</v>
      </c>
      <c r="C450" t="s">
        <v>7</v>
      </c>
      <c r="D450" s="4">
        <v>4956.6691714442004</v>
      </c>
    </row>
    <row r="451" spans="1:4" x14ac:dyDescent="0.25">
      <c r="A451" t="s">
        <v>9</v>
      </c>
      <c r="B451">
        <v>2048</v>
      </c>
      <c r="C451" t="s">
        <v>8</v>
      </c>
      <c r="D451" s="4">
        <v>204.694099211034</v>
      </c>
    </row>
    <row r="452" spans="1:4" x14ac:dyDescent="0.25">
      <c r="A452" t="s">
        <v>9</v>
      </c>
      <c r="B452">
        <v>2049</v>
      </c>
      <c r="C452" t="s">
        <v>4</v>
      </c>
      <c r="D452" s="4">
        <v>115.315136051503</v>
      </c>
    </row>
    <row r="453" spans="1:4" x14ac:dyDescent="0.25">
      <c r="A453" t="s">
        <v>9</v>
      </c>
      <c r="B453">
        <v>2049</v>
      </c>
      <c r="C453" t="s">
        <v>5</v>
      </c>
      <c r="D453" s="4">
        <v>665.57321193494101</v>
      </c>
    </row>
    <row r="454" spans="1:4" x14ac:dyDescent="0.25">
      <c r="A454" t="s">
        <v>9</v>
      </c>
      <c r="B454">
        <v>2049</v>
      </c>
      <c r="C454" t="s">
        <v>6</v>
      </c>
      <c r="D454" s="4">
        <v>504.64943538388201</v>
      </c>
    </row>
    <row r="455" spans="1:4" x14ac:dyDescent="0.25">
      <c r="A455" t="s">
        <v>9</v>
      </c>
      <c r="B455">
        <v>2049</v>
      </c>
      <c r="C455" t="s">
        <v>7</v>
      </c>
      <c r="D455" s="4">
        <v>5055.0193449000599</v>
      </c>
    </row>
    <row r="456" spans="1:4" x14ac:dyDescent="0.25">
      <c r="A456" t="s">
        <v>9</v>
      </c>
      <c r="B456">
        <v>2049</v>
      </c>
      <c r="C456" t="s">
        <v>8</v>
      </c>
      <c r="D456" s="4">
        <v>210.909739651031</v>
      </c>
    </row>
    <row r="457" spans="1:4" x14ac:dyDescent="0.25">
      <c r="A457" t="s">
        <v>9</v>
      </c>
      <c r="B457">
        <v>2050</v>
      </c>
      <c r="C457" t="s">
        <v>4</v>
      </c>
      <c r="D457" s="4">
        <v>118.007065768218</v>
      </c>
    </row>
    <row r="458" spans="1:4" x14ac:dyDescent="0.25">
      <c r="A458" t="s">
        <v>9</v>
      </c>
      <c r="B458">
        <v>2050</v>
      </c>
      <c r="C458" t="s">
        <v>5</v>
      </c>
      <c r="D458" s="4">
        <v>684.34009230134905</v>
      </c>
    </row>
    <row r="459" spans="1:4" x14ac:dyDescent="0.25">
      <c r="A459" t="s">
        <v>9</v>
      </c>
      <c r="B459">
        <v>2050</v>
      </c>
      <c r="C459" t="s">
        <v>6</v>
      </c>
      <c r="D459" s="4">
        <v>519.31798345507002</v>
      </c>
    </row>
    <row r="460" spans="1:4" x14ac:dyDescent="0.25">
      <c r="A460" t="s">
        <v>9</v>
      </c>
      <c r="B460">
        <v>2050</v>
      </c>
      <c r="C460" t="s">
        <v>7</v>
      </c>
      <c r="D460" s="4">
        <v>5146.5697564252296</v>
      </c>
    </row>
    <row r="461" spans="1:4" x14ac:dyDescent="0.25">
      <c r="A461" t="s">
        <v>9</v>
      </c>
      <c r="B461">
        <v>2050</v>
      </c>
      <c r="C461" t="s">
        <v>8</v>
      </c>
      <c r="D461" s="4">
        <v>217.20981202051701</v>
      </c>
    </row>
  </sheetData>
  <autoFilter ref="A1:D4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P26" sqref="P26"/>
    </sheetView>
  </sheetViews>
  <sheetFormatPr defaultRowHeight="15" x14ac:dyDescent="0.25"/>
  <cols>
    <col min="1" max="1" width="5.85546875" bestFit="1" customWidth="1"/>
    <col min="2" max="2" width="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10</v>
      </c>
      <c r="B2">
        <v>2005</v>
      </c>
      <c r="C2" t="s">
        <v>4</v>
      </c>
      <c r="D2">
        <v>1758.1030624165301</v>
      </c>
    </row>
    <row r="3" spans="1:4" x14ac:dyDescent="0.25">
      <c r="A3" t="s">
        <v>10</v>
      </c>
      <c r="B3">
        <v>2005</v>
      </c>
      <c r="C3" t="s">
        <v>5</v>
      </c>
      <c r="D3">
        <v>602.79248731190501</v>
      </c>
    </row>
    <row r="4" spans="1:4" x14ac:dyDescent="0.25">
      <c r="A4" t="s">
        <v>10</v>
      </c>
      <c r="B4">
        <v>2005</v>
      </c>
      <c r="C4" t="s">
        <v>6</v>
      </c>
      <c r="D4">
        <v>1426.2953672869701</v>
      </c>
    </row>
    <row r="5" spans="1:4" x14ac:dyDescent="0.25">
      <c r="A5" t="s">
        <v>10</v>
      </c>
      <c r="B5">
        <v>2005</v>
      </c>
      <c r="C5" t="s">
        <v>7</v>
      </c>
      <c r="D5">
        <v>610.76740227940502</v>
      </c>
    </row>
    <row r="6" spans="1:4" x14ac:dyDescent="0.25">
      <c r="A6" t="s">
        <v>10</v>
      </c>
      <c r="B6">
        <v>2005</v>
      </c>
      <c r="C6" t="s">
        <v>8</v>
      </c>
      <c r="D6">
        <v>911.33905093045996</v>
      </c>
    </row>
    <row r="7" spans="1:4" x14ac:dyDescent="0.25">
      <c r="A7" t="s">
        <v>10</v>
      </c>
      <c r="B7">
        <v>2005</v>
      </c>
      <c r="C7" t="s">
        <v>17</v>
      </c>
      <c r="D7">
        <v>20512.7055791114</v>
      </c>
    </row>
    <row r="8" spans="1:4" x14ac:dyDescent="0.25">
      <c r="A8" t="s">
        <v>10</v>
      </c>
      <c r="B8">
        <v>2006</v>
      </c>
      <c r="C8" t="s">
        <v>4</v>
      </c>
      <c r="D8">
        <v>1242.6945299159499</v>
      </c>
    </row>
    <row r="9" spans="1:4" x14ac:dyDescent="0.25">
      <c r="A9" t="s">
        <v>10</v>
      </c>
      <c r="B9">
        <v>2006</v>
      </c>
      <c r="C9" t="s">
        <v>5</v>
      </c>
      <c r="D9">
        <v>478.54767630642903</v>
      </c>
    </row>
    <row r="10" spans="1:4" x14ac:dyDescent="0.25">
      <c r="A10" t="s">
        <v>10</v>
      </c>
      <c r="B10">
        <v>2006</v>
      </c>
      <c r="C10" t="s">
        <v>6</v>
      </c>
      <c r="D10">
        <v>1262.8156423191599</v>
      </c>
    </row>
    <row r="11" spans="1:4" x14ac:dyDescent="0.25">
      <c r="A11" t="s">
        <v>10</v>
      </c>
      <c r="B11">
        <v>2006</v>
      </c>
      <c r="C11" t="s">
        <v>7</v>
      </c>
      <c r="D11">
        <v>519.74242782691795</v>
      </c>
    </row>
    <row r="12" spans="1:4" x14ac:dyDescent="0.25">
      <c r="A12" t="s">
        <v>10</v>
      </c>
      <c r="B12">
        <v>2006</v>
      </c>
      <c r="C12" t="s">
        <v>8</v>
      </c>
      <c r="D12">
        <v>832.25767852797003</v>
      </c>
    </row>
    <row r="13" spans="1:4" x14ac:dyDescent="0.25">
      <c r="A13" t="s">
        <v>10</v>
      </c>
      <c r="B13">
        <v>2006</v>
      </c>
      <c r="C13" t="s">
        <v>17</v>
      </c>
      <c r="D13">
        <v>17876.5213360323</v>
      </c>
    </row>
    <row r="14" spans="1:4" x14ac:dyDescent="0.25">
      <c r="A14" t="s">
        <v>10</v>
      </c>
      <c r="B14">
        <v>2007</v>
      </c>
      <c r="C14" t="s">
        <v>4</v>
      </c>
      <c r="D14">
        <v>1423.74655371889</v>
      </c>
    </row>
    <row r="15" spans="1:4" x14ac:dyDescent="0.25">
      <c r="A15" t="s">
        <v>10</v>
      </c>
      <c r="B15">
        <v>2007</v>
      </c>
      <c r="C15" t="s">
        <v>5</v>
      </c>
      <c r="D15">
        <v>582.18298517623305</v>
      </c>
    </row>
    <row r="16" spans="1:4" x14ac:dyDescent="0.25">
      <c r="A16" t="s">
        <v>10</v>
      </c>
      <c r="B16">
        <v>2007</v>
      </c>
      <c r="C16" t="s">
        <v>6</v>
      </c>
      <c r="D16">
        <v>1426.0768261907999</v>
      </c>
    </row>
    <row r="17" spans="1:4" x14ac:dyDescent="0.25">
      <c r="A17" t="s">
        <v>10</v>
      </c>
      <c r="B17">
        <v>2007</v>
      </c>
      <c r="C17" t="s">
        <v>7</v>
      </c>
      <c r="D17">
        <v>695.67849104863399</v>
      </c>
    </row>
    <row r="18" spans="1:4" x14ac:dyDescent="0.25">
      <c r="A18" t="s">
        <v>10</v>
      </c>
      <c r="B18">
        <v>2007</v>
      </c>
      <c r="C18" t="s">
        <v>8</v>
      </c>
      <c r="D18">
        <v>1027.8866722461901</v>
      </c>
    </row>
    <row r="19" spans="1:4" x14ac:dyDescent="0.25">
      <c r="A19" t="s">
        <v>10</v>
      </c>
      <c r="B19">
        <v>2007</v>
      </c>
      <c r="C19" t="s">
        <v>17</v>
      </c>
      <c r="D19">
        <v>18675.684103641099</v>
      </c>
    </row>
    <row r="20" spans="1:4" x14ac:dyDescent="0.25">
      <c r="A20" t="s">
        <v>10</v>
      </c>
      <c r="B20">
        <v>2008</v>
      </c>
      <c r="C20" t="s">
        <v>4</v>
      </c>
      <c r="D20">
        <v>1262.3034291199599</v>
      </c>
    </row>
    <row r="21" spans="1:4" x14ac:dyDescent="0.25">
      <c r="A21" t="s">
        <v>10</v>
      </c>
      <c r="B21">
        <v>2008</v>
      </c>
      <c r="C21" t="s">
        <v>5</v>
      </c>
      <c r="D21">
        <v>490.172177560347</v>
      </c>
    </row>
    <row r="22" spans="1:4" x14ac:dyDescent="0.25">
      <c r="A22" t="s">
        <v>10</v>
      </c>
      <c r="B22">
        <v>2008</v>
      </c>
      <c r="C22" t="s">
        <v>6</v>
      </c>
      <c r="D22">
        <v>1278.1700897570099</v>
      </c>
    </row>
    <row r="23" spans="1:4" x14ac:dyDescent="0.25">
      <c r="A23" t="s">
        <v>10</v>
      </c>
      <c r="B23">
        <v>2008</v>
      </c>
      <c r="C23" t="s">
        <v>7</v>
      </c>
      <c r="D23">
        <v>570.22474325174198</v>
      </c>
    </row>
    <row r="24" spans="1:4" x14ac:dyDescent="0.25">
      <c r="A24" t="s">
        <v>10</v>
      </c>
      <c r="B24">
        <v>2008</v>
      </c>
      <c r="C24" t="s">
        <v>8</v>
      </c>
      <c r="D24">
        <v>868.26185826398603</v>
      </c>
    </row>
    <row r="25" spans="1:4" x14ac:dyDescent="0.25">
      <c r="A25" t="s">
        <v>10</v>
      </c>
      <c r="B25">
        <v>2008</v>
      </c>
      <c r="C25" t="s">
        <v>17</v>
      </c>
      <c r="D25">
        <v>17968.926745672299</v>
      </c>
    </row>
    <row r="26" spans="1:4" x14ac:dyDescent="0.25">
      <c r="A26" t="s">
        <v>10</v>
      </c>
      <c r="B26">
        <v>2009</v>
      </c>
      <c r="C26" t="s">
        <v>4</v>
      </c>
      <c r="D26">
        <v>1342.04822318365</v>
      </c>
    </row>
    <row r="27" spans="1:4" x14ac:dyDescent="0.25">
      <c r="A27" t="s">
        <v>10</v>
      </c>
      <c r="B27">
        <v>2009</v>
      </c>
      <c r="C27" t="s">
        <v>5</v>
      </c>
      <c r="D27">
        <v>553.07555084284604</v>
      </c>
    </row>
    <row r="28" spans="1:4" x14ac:dyDescent="0.25">
      <c r="A28" t="s">
        <v>10</v>
      </c>
      <c r="B28">
        <v>2009</v>
      </c>
      <c r="C28" t="s">
        <v>6</v>
      </c>
      <c r="D28">
        <v>1329.6456353600199</v>
      </c>
    </row>
    <row r="29" spans="1:4" x14ac:dyDescent="0.25">
      <c r="A29" t="s">
        <v>10</v>
      </c>
      <c r="B29">
        <v>2009</v>
      </c>
      <c r="C29" t="s">
        <v>7</v>
      </c>
      <c r="D29">
        <v>686.76609657286804</v>
      </c>
    </row>
    <row r="30" spans="1:4" x14ac:dyDescent="0.25">
      <c r="A30" t="s">
        <v>10</v>
      </c>
      <c r="B30">
        <v>2009</v>
      </c>
      <c r="C30" t="s">
        <v>8</v>
      </c>
      <c r="D30">
        <v>990.45685226254898</v>
      </c>
    </row>
    <row r="31" spans="1:4" x14ac:dyDescent="0.25">
      <c r="A31" t="s">
        <v>10</v>
      </c>
      <c r="B31">
        <v>2009</v>
      </c>
      <c r="C31" t="s">
        <v>17</v>
      </c>
      <c r="D31">
        <v>18381.501303070501</v>
      </c>
    </row>
    <row r="32" spans="1:4" x14ac:dyDescent="0.25">
      <c r="A32" t="s">
        <v>10</v>
      </c>
      <c r="B32">
        <v>2010</v>
      </c>
      <c r="C32" t="s">
        <v>4</v>
      </c>
      <c r="D32">
        <v>1292.4028475126099</v>
      </c>
    </row>
    <row r="33" spans="1:4" x14ac:dyDescent="0.25">
      <c r="A33" t="s">
        <v>10</v>
      </c>
      <c r="B33">
        <v>2010</v>
      </c>
      <c r="C33" t="s">
        <v>5</v>
      </c>
      <c r="D33">
        <v>518.05259749017796</v>
      </c>
    </row>
    <row r="34" spans="1:4" x14ac:dyDescent="0.25">
      <c r="A34" t="s">
        <v>10</v>
      </c>
      <c r="B34">
        <v>2010</v>
      </c>
      <c r="C34" t="s">
        <v>6</v>
      </c>
      <c r="D34">
        <v>1298.17655235903</v>
      </c>
    </row>
    <row r="35" spans="1:4" x14ac:dyDescent="0.25">
      <c r="A35" t="s">
        <v>10</v>
      </c>
      <c r="B35">
        <v>2010</v>
      </c>
      <c r="C35" t="s">
        <v>7</v>
      </c>
      <c r="D35">
        <v>637.99277386623703</v>
      </c>
    </row>
    <row r="36" spans="1:4" x14ac:dyDescent="0.25">
      <c r="A36" t="s">
        <v>10</v>
      </c>
      <c r="B36">
        <v>2010</v>
      </c>
      <c r="C36" t="s">
        <v>8</v>
      </c>
      <c r="D36">
        <v>930.74364440270995</v>
      </c>
    </row>
    <row r="37" spans="1:4" x14ac:dyDescent="0.25">
      <c r="A37" t="s">
        <v>10</v>
      </c>
      <c r="B37">
        <v>2010</v>
      </c>
      <c r="C37" t="s">
        <v>17</v>
      </c>
      <c r="D37">
        <v>18136.624428708099</v>
      </c>
    </row>
    <row r="38" spans="1:4" x14ac:dyDescent="0.25">
      <c r="A38" t="s">
        <v>10</v>
      </c>
      <c r="B38">
        <v>2011</v>
      </c>
      <c r="C38" t="s">
        <v>4</v>
      </c>
      <c r="D38">
        <v>1330.92177777595</v>
      </c>
    </row>
    <row r="39" spans="1:4" x14ac:dyDescent="0.25">
      <c r="A39" t="s">
        <v>10</v>
      </c>
      <c r="B39">
        <v>2011</v>
      </c>
      <c r="C39" t="s">
        <v>5</v>
      </c>
      <c r="D39">
        <v>547.69457550694301</v>
      </c>
    </row>
    <row r="40" spans="1:4" x14ac:dyDescent="0.25">
      <c r="A40" t="s">
        <v>10</v>
      </c>
      <c r="B40">
        <v>2011</v>
      </c>
      <c r="C40" t="s">
        <v>6</v>
      </c>
      <c r="D40">
        <v>1324.5815772019901</v>
      </c>
    </row>
    <row r="41" spans="1:4" x14ac:dyDescent="0.25">
      <c r="A41" t="s">
        <v>10</v>
      </c>
      <c r="B41">
        <v>2011</v>
      </c>
      <c r="C41" t="s">
        <v>7</v>
      </c>
      <c r="D41">
        <v>696.58869982705698</v>
      </c>
    </row>
    <row r="42" spans="1:4" x14ac:dyDescent="0.25">
      <c r="A42" t="s">
        <v>10</v>
      </c>
      <c r="B42">
        <v>2011</v>
      </c>
      <c r="C42" t="s">
        <v>8</v>
      </c>
      <c r="D42">
        <v>990.41424168937999</v>
      </c>
    </row>
    <row r="43" spans="1:4" x14ac:dyDescent="0.25">
      <c r="A43" t="s">
        <v>10</v>
      </c>
      <c r="B43">
        <v>2011</v>
      </c>
      <c r="C43" t="s">
        <v>17</v>
      </c>
      <c r="D43">
        <v>18329.2364709291</v>
      </c>
    </row>
    <row r="44" spans="1:4" x14ac:dyDescent="0.25">
      <c r="A44" t="s">
        <v>10</v>
      </c>
      <c r="B44">
        <v>2012</v>
      </c>
      <c r="C44" t="s">
        <v>4</v>
      </c>
      <c r="D44">
        <v>1313.92017988564</v>
      </c>
    </row>
    <row r="45" spans="1:4" x14ac:dyDescent="0.25">
      <c r="A45" t="s">
        <v>10</v>
      </c>
      <c r="B45">
        <v>2012</v>
      </c>
      <c r="C45" t="s">
        <v>5</v>
      </c>
      <c r="D45">
        <v>536.686402784282</v>
      </c>
    </row>
    <row r="46" spans="1:4" x14ac:dyDescent="0.25">
      <c r="A46" t="s">
        <v>10</v>
      </c>
      <c r="B46">
        <v>2012</v>
      </c>
      <c r="C46" t="s">
        <v>6</v>
      </c>
      <c r="D46">
        <v>1315.3535126811801</v>
      </c>
    </row>
    <row r="47" spans="1:4" x14ac:dyDescent="0.25">
      <c r="A47" t="s">
        <v>10</v>
      </c>
      <c r="B47">
        <v>2012</v>
      </c>
      <c r="C47" t="s">
        <v>7</v>
      </c>
      <c r="D47">
        <v>687.35497148535899</v>
      </c>
    </row>
    <row r="48" spans="1:4" x14ac:dyDescent="0.25">
      <c r="A48" t="s">
        <v>10</v>
      </c>
      <c r="B48">
        <v>2012</v>
      </c>
      <c r="C48" t="s">
        <v>8</v>
      </c>
      <c r="D48">
        <v>975.01100014936299</v>
      </c>
    </row>
    <row r="49" spans="1:4" x14ac:dyDescent="0.25">
      <c r="A49" t="s">
        <v>10</v>
      </c>
      <c r="B49">
        <v>2012</v>
      </c>
      <c r="C49" t="s">
        <v>17</v>
      </c>
      <c r="D49">
        <v>18247.173716000099</v>
      </c>
    </row>
    <row r="50" spans="1:4" x14ac:dyDescent="0.25">
      <c r="A50" t="s">
        <v>10</v>
      </c>
      <c r="B50">
        <v>2013</v>
      </c>
      <c r="C50" t="s">
        <v>4</v>
      </c>
      <c r="D50">
        <v>1332.55328773509</v>
      </c>
    </row>
    <row r="51" spans="1:4" x14ac:dyDescent="0.25">
      <c r="A51" t="s">
        <v>10</v>
      </c>
      <c r="B51">
        <v>2013</v>
      </c>
      <c r="C51" t="s">
        <v>5</v>
      </c>
      <c r="D51">
        <v>551.42122714145296</v>
      </c>
    </row>
    <row r="52" spans="1:4" x14ac:dyDescent="0.25">
      <c r="A52" t="s">
        <v>10</v>
      </c>
      <c r="B52">
        <v>2013</v>
      </c>
      <c r="C52" t="s">
        <v>6</v>
      </c>
      <c r="D52">
        <v>1329.7553959842101</v>
      </c>
    </row>
    <row r="53" spans="1:4" x14ac:dyDescent="0.25">
      <c r="A53" t="s">
        <v>10</v>
      </c>
      <c r="B53">
        <v>2013</v>
      </c>
      <c r="C53" t="s">
        <v>7</v>
      </c>
      <c r="D53">
        <v>721.55618380954104</v>
      </c>
    </row>
    <row r="54" spans="1:4" x14ac:dyDescent="0.25">
      <c r="A54" t="s">
        <v>10</v>
      </c>
      <c r="B54">
        <v>2013</v>
      </c>
      <c r="C54" t="s">
        <v>8</v>
      </c>
      <c r="D54">
        <v>1007.51845532911</v>
      </c>
    </row>
    <row r="55" spans="1:4" x14ac:dyDescent="0.25">
      <c r="A55" t="s">
        <v>10</v>
      </c>
      <c r="B55">
        <v>2013</v>
      </c>
      <c r="C55" t="s">
        <v>17</v>
      </c>
      <c r="D55">
        <v>18341.4966600435</v>
      </c>
    </row>
    <row r="56" spans="1:4" x14ac:dyDescent="0.25">
      <c r="A56" t="s">
        <v>10</v>
      </c>
      <c r="B56">
        <v>2014</v>
      </c>
      <c r="C56" t="s">
        <v>4</v>
      </c>
      <c r="D56">
        <v>1329.7601850277299</v>
      </c>
    </row>
    <row r="57" spans="1:4" x14ac:dyDescent="0.25">
      <c r="A57" t="s">
        <v>10</v>
      </c>
      <c r="B57">
        <v>2014</v>
      </c>
      <c r="C57" t="s">
        <v>5</v>
      </c>
      <c r="D57">
        <v>550.54156327625606</v>
      </c>
    </row>
    <row r="58" spans="1:4" x14ac:dyDescent="0.25">
      <c r="A58" t="s">
        <v>10</v>
      </c>
      <c r="B58">
        <v>2014</v>
      </c>
      <c r="C58" t="s">
        <v>6</v>
      </c>
      <c r="D58">
        <v>1330.47711213706</v>
      </c>
    </row>
    <row r="59" spans="1:4" x14ac:dyDescent="0.25">
      <c r="A59" t="s">
        <v>10</v>
      </c>
      <c r="B59">
        <v>2014</v>
      </c>
      <c r="C59" t="s">
        <v>7</v>
      </c>
      <c r="D59">
        <v>728.838371607255</v>
      </c>
    </row>
    <row r="60" spans="1:4" x14ac:dyDescent="0.25">
      <c r="A60" t="s">
        <v>10</v>
      </c>
      <c r="B60">
        <v>2014</v>
      </c>
      <c r="C60" t="s">
        <v>8</v>
      </c>
      <c r="D60">
        <v>1010.78983285607</v>
      </c>
    </row>
    <row r="61" spans="1:4" x14ac:dyDescent="0.25">
      <c r="A61" t="s">
        <v>10</v>
      </c>
      <c r="B61">
        <v>2014</v>
      </c>
      <c r="C61" t="s">
        <v>17</v>
      </c>
      <c r="D61">
        <v>18328.975993721298</v>
      </c>
    </row>
    <row r="62" spans="1:4" x14ac:dyDescent="0.25">
      <c r="A62" t="s">
        <v>10</v>
      </c>
      <c r="B62">
        <v>2015</v>
      </c>
      <c r="C62" t="s">
        <v>4</v>
      </c>
      <c r="D62">
        <v>1341.0728263143901</v>
      </c>
    </row>
    <row r="63" spans="1:4" x14ac:dyDescent="0.25">
      <c r="A63" t="s">
        <v>10</v>
      </c>
      <c r="B63">
        <v>2015</v>
      </c>
      <c r="C63" t="s">
        <v>5</v>
      </c>
      <c r="D63">
        <v>559.76699152408003</v>
      </c>
    </row>
    <row r="64" spans="1:4" x14ac:dyDescent="0.25">
      <c r="A64" t="s">
        <v>10</v>
      </c>
      <c r="B64">
        <v>2015</v>
      </c>
      <c r="C64" t="s">
        <v>6</v>
      </c>
      <c r="D64">
        <v>1341.1779421597601</v>
      </c>
    </row>
    <row r="65" spans="1:4" x14ac:dyDescent="0.25">
      <c r="A65" t="s">
        <v>10</v>
      </c>
      <c r="B65">
        <v>2015</v>
      </c>
      <c r="C65" t="s">
        <v>7</v>
      </c>
      <c r="D65">
        <v>753.67368551889501</v>
      </c>
    </row>
    <row r="66" spans="1:4" x14ac:dyDescent="0.25">
      <c r="A66" t="s">
        <v>10</v>
      </c>
      <c r="B66">
        <v>2015</v>
      </c>
      <c r="C66" t="s">
        <v>8</v>
      </c>
      <c r="D66">
        <v>1033.21407983526</v>
      </c>
    </row>
    <row r="67" spans="1:4" x14ac:dyDescent="0.25">
      <c r="A67" t="s">
        <v>10</v>
      </c>
      <c r="B67">
        <v>2015</v>
      </c>
      <c r="C67" t="s">
        <v>17</v>
      </c>
      <c r="D67">
        <v>18387.3835775771</v>
      </c>
    </row>
    <row r="68" spans="1:4" x14ac:dyDescent="0.25">
      <c r="A68" t="s">
        <v>10</v>
      </c>
      <c r="B68">
        <v>2016</v>
      </c>
      <c r="C68" t="s">
        <v>4</v>
      </c>
      <c r="D68">
        <v>1344.39581068137</v>
      </c>
    </row>
    <row r="69" spans="1:4" x14ac:dyDescent="0.25">
      <c r="A69" t="s">
        <v>10</v>
      </c>
      <c r="B69">
        <v>2016</v>
      </c>
      <c r="C69" t="s">
        <v>5</v>
      </c>
      <c r="D69">
        <v>563.11749089044099</v>
      </c>
    </row>
    <row r="70" spans="1:4" x14ac:dyDescent="0.25">
      <c r="A70" t="s">
        <v>10</v>
      </c>
      <c r="B70">
        <v>2016</v>
      </c>
      <c r="C70" t="s">
        <v>6</v>
      </c>
      <c r="D70">
        <v>1347.1602146795001</v>
      </c>
    </row>
    <row r="71" spans="1:4" x14ac:dyDescent="0.25">
      <c r="A71" t="s">
        <v>10</v>
      </c>
      <c r="B71">
        <v>2016</v>
      </c>
      <c r="C71" t="s">
        <v>7</v>
      </c>
      <c r="D71">
        <v>767.89237704476</v>
      </c>
    </row>
    <row r="72" spans="1:4" x14ac:dyDescent="0.25">
      <c r="A72" t="s">
        <v>10</v>
      </c>
      <c r="B72">
        <v>2016</v>
      </c>
      <c r="C72" t="s">
        <v>8</v>
      </c>
      <c r="D72">
        <v>1044.45571745436</v>
      </c>
    </row>
    <row r="73" spans="1:4" x14ac:dyDescent="0.25">
      <c r="A73" t="s">
        <v>10</v>
      </c>
      <c r="B73">
        <v>2016</v>
      </c>
      <c r="C73" t="s">
        <v>17</v>
      </c>
      <c r="D73">
        <v>18405.441038001401</v>
      </c>
    </row>
    <row r="74" spans="1:4" x14ac:dyDescent="0.25">
      <c r="A74" t="s">
        <v>10</v>
      </c>
      <c r="B74">
        <v>2017</v>
      </c>
      <c r="C74" t="s">
        <v>4</v>
      </c>
      <c r="D74">
        <v>1353.47316847001</v>
      </c>
    </row>
    <row r="75" spans="1:4" x14ac:dyDescent="0.25">
      <c r="A75" t="s">
        <v>10</v>
      </c>
      <c r="B75">
        <v>2017</v>
      </c>
      <c r="C75" t="s">
        <v>5</v>
      </c>
      <c r="D75">
        <v>570.54807912647004</v>
      </c>
    </row>
    <row r="76" spans="1:4" x14ac:dyDescent="0.25">
      <c r="A76" t="s">
        <v>10</v>
      </c>
      <c r="B76">
        <v>2017</v>
      </c>
      <c r="C76" t="s">
        <v>6</v>
      </c>
      <c r="D76">
        <v>1357.4824340136799</v>
      </c>
    </row>
    <row r="77" spans="1:4" x14ac:dyDescent="0.25">
      <c r="A77" t="s">
        <v>10</v>
      </c>
      <c r="B77">
        <v>2017</v>
      </c>
      <c r="C77" t="s">
        <v>7</v>
      </c>
      <c r="D77">
        <v>789.34698887261698</v>
      </c>
    </row>
    <row r="78" spans="1:4" x14ac:dyDescent="0.25">
      <c r="A78" t="s">
        <v>10</v>
      </c>
      <c r="B78">
        <v>2017</v>
      </c>
      <c r="C78" t="s">
        <v>8</v>
      </c>
      <c r="D78">
        <v>1063.60035129324</v>
      </c>
    </row>
    <row r="79" spans="1:4" x14ac:dyDescent="0.25">
      <c r="A79" t="s">
        <v>10</v>
      </c>
      <c r="B79">
        <v>2017</v>
      </c>
      <c r="C79" t="s">
        <v>17</v>
      </c>
      <c r="D79">
        <v>18452.8440227479</v>
      </c>
    </row>
    <row r="80" spans="1:4" x14ac:dyDescent="0.25">
      <c r="A80" t="s">
        <v>10</v>
      </c>
      <c r="B80">
        <v>2018</v>
      </c>
      <c r="C80" t="s">
        <v>4</v>
      </c>
      <c r="D80">
        <v>1359.71914767206</v>
      </c>
    </row>
    <row r="81" spans="1:4" x14ac:dyDescent="0.25">
      <c r="A81" t="s">
        <v>10</v>
      </c>
      <c r="B81">
        <v>2018</v>
      </c>
      <c r="C81" t="s">
        <v>5</v>
      </c>
      <c r="D81">
        <v>575.84802873570595</v>
      </c>
    </row>
    <row r="82" spans="1:4" x14ac:dyDescent="0.25">
      <c r="A82" t="s">
        <v>10</v>
      </c>
      <c r="B82">
        <v>2018</v>
      </c>
      <c r="C82" t="s">
        <v>6</v>
      </c>
      <c r="D82">
        <v>1366.20831026014</v>
      </c>
    </row>
    <row r="83" spans="1:4" x14ac:dyDescent="0.25">
      <c r="A83" t="s">
        <v>10</v>
      </c>
      <c r="B83">
        <v>2018</v>
      </c>
      <c r="C83" t="s">
        <v>7</v>
      </c>
      <c r="D83">
        <v>806.66985177374397</v>
      </c>
    </row>
    <row r="84" spans="1:4" x14ac:dyDescent="0.25">
      <c r="A84" t="s">
        <v>10</v>
      </c>
      <c r="B84">
        <v>2018</v>
      </c>
      <c r="C84" t="s">
        <v>8</v>
      </c>
      <c r="D84">
        <v>1078.63629061098</v>
      </c>
    </row>
    <row r="85" spans="1:4" x14ac:dyDescent="0.25">
      <c r="A85" t="s">
        <v>10</v>
      </c>
      <c r="B85">
        <v>2018</v>
      </c>
      <c r="C85" t="s">
        <v>17</v>
      </c>
      <c r="D85">
        <v>18485.480349607202</v>
      </c>
    </row>
    <row r="86" spans="1:4" x14ac:dyDescent="0.25">
      <c r="A86" t="s">
        <v>10</v>
      </c>
      <c r="B86">
        <v>2019</v>
      </c>
      <c r="C86" t="s">
        <v>4</v>
      </c>
      <c r="D86">
        <v>1368.48264173961</v>
      </c>
    </row>
    <row r="87" spans="1:4" x14ac:dyDescent="0.25">
      <c r="A87" t="s">
        <v>10</v>
      </c>
      <c r="B87">
        <v>2019</v>
      </c>
      <c r="C87" t="s">
        <v>5</v>
      </c>
      <c r="D87">
        <v>582.90235508157298</v>
      </c>
    </row>
    <row r="88" spans="1:4" x14ac:dyDescent="0.25">
      <c r="A88" t="s">
        <v>10</v>
      </c>
      <c r="B88">
        <v>2019</v>
      </c>
      <c r="C88" t="s">
        <v>6</v>
      </c>
      <c r="D88">
        <v>1376.9441774229599</v>
      </c>
    </row>
    <row r="89" spans="1:4" x14ac:dyDescent="0.25">
      <c r="A89" t="s">
        <v>10</v>
      </c>
      <c r="B89">
        <v>2019</v>
      </c>
      <c r="C89" t="s">
        <v>7</v>
      </c>
      <c r="D89">
        <v>827.08694726491103</v>
      </c>
    </row>
    <row r="90" spans="1:4" x14ac:dyDescent="0.25">
      <c r="A90" t="s">
        <v>10</v>
      </c>
      <c r="B90">
        <v>2019</v>
      </c>
      <c r="C90" t="s">
        <v>8</v>
      </c>
      <c r="D90">
        <v>1097.1604463650001</v>
      </c>
    </row>
    <row r="91" spans="1:4" x14ac:dyDescent="0.25">
      <c r="A91" t="s">
        <v>10</v>
      </c>
      <c r="B91">
        <v>2019</v>
      </c>
      <c r="C91" t="s">
        <v>17</v>
      </c>
      <c r="D91">
        <v>18531.013101132401</v>
      </c>
    </row>
    <row r="92" spans="1:4" x14ac:dyDescent="0.25">
      <c r="A92" t="s">
        <v>10</v>
      </c>
      <c r="B92">
        <v>2020</v>
      </c>
      <c r="C92" t="s">
        <v>4</v>
      </c>
      <c r="D92">
        <v>1376.39191160992</v>
      </c>
    </row>
    <row r="93" spans="1:4" x14ac:dyDescent="0.25">
      <c r="A93" t="s">
        <v>10</v>
      </c>
      <c r="B93">
        <v>2020</v>
      </c>
      <c r="C93" t="s">
        <v>5</v>
      </c>
      <c r="D93">
        <v>589.27236500449396</v>
      </c>
    </row>
    <row r="94" spans="1:4" x14ac:dyDescent="0.25">
      <c r="A94" t="s">
        <v>10</v>
      </c>
      <c r="B94">
        <v>2020</v>
      </c>
      <c r="C94" t="s">
        <v>6</v>
      </c>
      <c r="D94">
        <v>1387.3985115079599</v>
      </c>
    </row>
    <row r="95" spans="1:4" x14ac:dyDescent="0.25">
      <c r="A95" t="s">
        <v>10</v>
      </c>
      <c r="B95">
        <v>2020</v>
      </c>
      <c r="C95" t="s">
        <v>7</v>
      </c>
      <c r="D95">
        <v>845.96452346905198</v>
      </c>
    </row>
    <row r="96" spans="1:4" x14ac:dyDescent="0.25">
      <c r="A96" t="s">
        <v>10</v>
      </c>
      <c r="B96">
        <v>2020</v>
      </c>
      <c r="C96" t="s">
        <v>8</v>
      </c>
      <c r="D96">
        <v>1114.36933168364</v>
      </c>
    </row>
    <row r="97" spans="1:4" x14ac:dyDescent="0.25">
      <c r="A97" t="s">
        <v>10</v>
      </c>
      <c r="B97">
        <v>2020</v>
      </c>
      <c r="C97" t="s">
        <v>17</v>
      </c>
      <c r="D97">
        <v>18571.903029708501</v>
      </c>
    </row>
    <row r="98" spans="1:4" x14ac:dyDescent="0.25">
      <c r="A98" t="s">
        <v>10</v>
      </c>
      <c r="B98">
        <v>2021</v>
      </c>
      <c r="C98" t="s">
        <v>4</v>
      </c>
      <c r="D98">
        <v>1385.5444440021099</v>
      </c>
    </row>
    <row r="99" spans="1:4" x14ac:dyDescent="0.25">
      <c r="A99" t="s">
        <v>10</v>
      </c>
      <c r="B99">
        <v>2021</v>
      </c>
      <c r="C99" t="s">
        <v>5</v>
      </c>
      <c r="D99">
        <v>596.48891464220605</v>
      </c>
    </row>
    <row r="100" spans="1:4" x14ac:dyDescent="0.25">
      <c r="A100" t="s">
        <v>10</v>
      </c>
      <c r="B100">
        <v>2021</v>
      </c>
      <c r="C100" t="s">
        <v>6</v>
      </c>
      <c r="D100">
        <v>1398.9816393844501</v>
      </c>
    </row>
    <row r="101" spans="1:4" x14ac:dyDescent="0.25">
      <c r="A101" t="s">
        <v>10</v>
      </c>
      <c r="B101">
        <v>2021</v>
      </c>
      <c r="C101" t="s">
        <v>7</v>
      </c>
      <c r="D101">
        <v>866.25113475555497</v>
      </c>
    </row>
    <row r="102" spans="1:4" x14ac:dyDescent="0.25">
      <c r="A102" t="s">
        <v>10</v>
      </c>
      <c r="B102">
        <v>2021</v>
      </c>
      <c r="C102" t="s">
        <v>8</v>
      </c>
      <c r="D102">
        <v>1133.3182603377199</v>
      </c>
    </row>
    <row r="103" spans="1:4" x14ac:dyDescent="0.25">
      <c r="A103" t="s">
        <v>10</v>
      </c>
      <c r="B103">
        <v>2021</v>
      </c>
      <c r="C103" t="s">
        <v>17</v>
      </c>
      <c r="D103">
        <v>18619.1926206436</v>
      </c>
    </row>
    <row r="104" spans="1:4" x14ac:dyDescent="0.25">
      <c r="A104" t="s">
        <v>10</v>
      </c>
      <c r="B104">
        <v>2022</v>
      </c>
      <c r="C104" t="s">
        <v>4</v>
      </c>
      <c r="D104">
        <v>1394.5978591630101</v>
      </c>
    </row>
    <row r="105" spans="1:4" x14ac:dyDescent="0.25">
      <c r="A105" t="s">
        <v>10</v>
      </c>
      <c r="B105">
        <v>2022</v>
      </c>
      <c r="C105" t="s">
        <v>5</v>
      </c>
      <c r="D105">
        <v>603.58311832916502</v>
      </c>
    </row>
    <row r="106" spans="1:4" x14ac:dyDescent="0.25">
      <c r="A106" t="s">
        <v>10</v>
      </c>
      <c r="B106">
        <v>2022</v>
      </c>
      <c r="C106" t="s">
        <v>6</v>
      </c>
      <c r="D106">
        <v>1410.77613751892</v>
      </c>
    </row>
    <row r="107" spans="1:4" x14ac:dyDescent="0.25">
      <c r="A107" t="s">
        <v>10</v>
      </c>
      <c r="B107">
        <v>2022</v>
      </c>
      <c r="C107" t="s">
        <v>7</v>
      </c>
      <c r="D107">
        <v>886.03617801076496</v>
      </c>
    </row>
    <row r="108" spans="1:4" x14ac:dyDescent="0.25">
      <c r="A108" t="s">
        <v>10</v>
      </c>
      <c r="B108">
        <v>2022</v>
      </c>
      <c r="C108" t="s">
        <v>8</v>
      </c>
      <c r="D108">
        <v>1152.06582982026</v>
      </c>
    </row>
    <row r="109" spans="1:4" x14ac:dyDescent="0.25">
      <c r="A109" t="s">
        <v>10</v>
      </c>
      <c r="B109">
        <v>2022</v>
      </c>
      <c r="C109" t="s">
        <v>17</v>
      </c>
      <c r="D109">
        <v>18665.801126897601</v>
      </c>
    </row>
    <row r="110" spans="1:4" x14ac:dyDescent="0.25">
      <c r="A110" t="s">
        <v>10</v>
      </c>
      <c r="B110">
        <v>2023</v>
      </c>
      <c r="C110" t="s">
        <v>4</v>
      </c>
      <c r="D110">
        <v>1404.3791364910701</v>
      </c>
    </row>
    <row r="111" spans="1:4" x14ac:dyDescent="0.25">
      <c r="A111" t="s">
        <v>10</v>
      </c>
      <c r="B111">
        <v>2023</v>
      </c>
      <c r="C111" t="s">
        <v>5</v>
      </c>
      <c r="D111">
        <v>611.16377334289803</v>
      </c>
    </row>
    <row r="112" spans="1:4" x14ac:dyDescent="0.25">
      <c r="A112" t="s">
        <v>10</v>
      </c>
      <c r="B112">
        <v>2023</v>
      </c>
      <c r="C112" t="s">
        <v>6</v>
      </c>
      <c r="D112">
        <v>1423.33492778196</v>
      </c>
    </row>
    <row r="113" spans="1:4" x14ac:dyDescent="0.25">
      <c r="A113" t="s">
        <v>10</v>
      </c>
      <c r="B113">
        <v>2023</v>
      </c>
      <c r="C113" t="s">
        <v>7</v>
      </c>
      <c r="D113">
        <v>906.53028025923197</v>
      </c>
    </row>
    <row r="114" spans="1:4" x14ac:dyDescent="0.25">
      <c r="A114" t="s">
        <v>10</v>
      </c>
      <c r="B114">
        <v>2023</v>
      </c>
      <c r="C114" t="s">
        <v>8</v>
      </c>
      <c r="D114">
        <v>1171.85361874349</v>
      </c>
    </row>
    <row r="115" spans="1:4" x14ac:dyDescent="0.25">
      <c r="A115" t="s">
        <v>10</v>
      </c>
      <c r="B115">
        <v>2023</v>
      </c>
      <c r="C115" t="s">
        <v>17</v>
      </c>
      <c r="D115">
        <v>18716.169400277398</v>
      </c>
    </row>
    <row r="116" spans="1:4" x14ac:dyDescent="0.25">
      <c r="A116" t="s">
        <v>10</v>
      </c>
      <c r="B116">
        <v>2024</v>
      </c>
      <c r="C116" t="s">
        <v>4</v>
      </c>
      <c r="D116">
        <v>1414.34426335495</v>
      </c>
    </row>
    <row r="117" spans="1:4" x14ac:dyDescent="0.25">
      <c r="A117" t="s">
        <v>10</v>
      </c>
      <c r="B117">
        <v>2024</v>
      </c>
      <c r="C117" t="s">
        <v>5</v>
      </c>
      <c r="D117">
        <v>618.84080977128099</v>
      </c>
    </row>
    <row r="118" spans="1:4" x14ac:dyDescent="0.25">
      <c r="A118" t="s">
        <v>10</v>
      </c>
      <c r="B118">
        <v>2024</v>
      </c>
      <c r="C118" t="s">
        <v>6</v>
      </c>
      <c r="D118">
        <v>1436.2819354118601</v>
      </c>
    </row>
    <row r="119" spans="1:4" x14ac:dyDescent="0.25">
      <c r="A119" t="s">
        <v>10</v>
      </c>
      <c r="B119">
        <v>2024</v>
      </c>
      <c r="C119" t="s">
        <v>7</v>
      </c>
      <c r="D119">
        <v>926.93438230363404</v>
      </c>
    </row>
    <row r="120" spans="1:4" x14ac:dyDescent="0.25">
      <c r="A120" t="s">
        <v>10</v>
      </c>
      <c r="B120">
        <v>2024</v>
      </c>
      <c r="C120" t="s">
        <v>8</v>
      </c>
      <c r="D120">
        <v>1191.8882077708299</v>
      </c>
    </row>
    <row r="121" spans="1:4" x14ac:dyDescent="0.25">
      <c r="A121" t="s">
        <v>10</v>
      </c>
      <c r="B121">
        <v>2024</v>
      </c>
      <c r="C121" t="s">
        <v>17</v>
      </c>
      <c r="D121">
        <v>18767.394752658201</v>
      </c>
    </row>
    <row r="122" spans="1:4" x14ac:dyDescent="0.25">
      <c r="A122" t="s">
        <v>10</v>
      </c>
      <c r="B122">
        <v>2025</v>
      </c>
      <c r="C122" t="s">
        <v>4</v>
      </c>
      <c r="D122">
        <v>1424.8191849188299</v>
      </c>
    </row>
    <row r="123" spans="1:4" x14ac:dyDescent="0.25">
      <c r="A123" t="s">
        <v>10</v>
      </c>
      <c r="B123">
        <v>2025</v>
      </c>
      <c r="C123" t="s">
        <v>5</v>
      </c>
      <c r="D123">
        <v>626.85814919614199</v>
      </c>
    </row>
    <row r="124" spans="1:4" x14ac:dyDescent="0.25">
      <c r="A124" t="s">
        <v>10</v>
      </c>
      <c r="B124">
        <v>2025</v>
      </c>
      <c r="C124" t="s">
        <v>6</v>
      </c>
      <c r="D124">
        <v>1449.8320051001599</v>
      </c>
    </row>
    <row r="125" spans="1:4" x14ac:dyDescent="0.25">
      <c r="A125" t="s">
        <v>10</v>
      </c>
      <c r="B125">
        <v>2025</v>
      </c>
      <c r="C125" t="s">
        <v>7</v>
      </c>
      <c r="D125">
        <v>947.74629280481997</v>
      </c>
    </row>
    <row r="126" spans="1:4" x14ac:dyDescent="0.25">
      <c r="A126" t="s">
        <v>10</v>
      </c>
      <c r="B126">
        <v>2025</v>
      </c>
      <c r="C126" t="s">
        <v>8</v>
      </c>
      <c r="D126">
        <v>1212.67907716233</v>
      </c>
    </row>
    <row r="127" spans="1:4" x14ac:dyDescent="0.25">
      <c r="A127" t="s">
        <v>10</v>
      </c>
      <c r="B127">
        <v>2025</v>
      </c>
      <c r="C127" t="s">
        <v>17</v>
      </c>
      <c r="D127">
        <v>18821.269132203499</v>
      </c>
    </row>
    <row r="128" spans="1:4" x14ac:dyDescent="0.25">
      <c r="A128" t="s">
        <v>10</v>
      </c>
      <c r="B128">
        <v>2026</v>
      </c>
      <c r="C128" t="s">
        <v>4</v>
      </c>
      <c r="D128">
        <v>1435.57777262063</v>
      </c>
    </row>
    <row r="129" spans="1:4" x14ac:dyDescent="0.25">
      <c r="A129" t="s">
        <v>10</v>
      </c>
      <c r="B129">
        <v>2026</v>
      </c>
      <c r="C129" t="s">
        <v>5</v>
      </c>
      <c r="D129">
        <v>635.05622807426903</v>
      </c>
    </row>
    <row r="130" spans="1:4" x14ac:dyDescent="0.25">
      <c r="A130" t="s">
        <v>10</v>
      </c>
      <c r="B130">
        <v>2026</v>
      </c>
      <c r="C130" t="s">
        <v>6</v>
      </c>
      <c r="D130">
        <v>1463.8251764256299</v>
      </c>
    </row>
    <row r="131" spans="1:4" x14ac:dyDescent="0.25">
      <c r="A131" t="s">
        <v>10</v>
      </c>
      <c r="B131">
        <v>2026</v>
      </c>
      <c r="C131" t="s">
        <v>7</v>
      </c>
      <c r="D131">
        <v>968.62487117999297</v>
      </c>
    </row>
    <row r="132" spans="1:4" x14ac:dyDescent="0.25">
      <c r="A132" t="s">
        <v>10</v>
      </c>
      <c r="B132">
        <v>2026</v>
      </c>
      <c r="C132" t="s">
        <v>8</v>
      </c>
      <c r="D132">
        <v>1233.8979876881899</v>
      </c>
    </row>
    <row r="133" spans="1:4" x14ac:dyDescent="0.25">
      <c r="A133" t="s">
        <v>10</v>
      </c>
      <c r="B133">
        <v>2026</v>
      </c>
      <c r="C133" t="s">
        <v>17</v>
      </c>
      <c r="D133">
        <v>18876.5774544694</v>
      </c>
    </row>
    <row r="134" spans="1:4" x14ac:dyDescent="0.25">
      <c r="A134" t="s">
        <v>10</v>
      </c>
      <c r="B134">
        <v>2027</v>
      </c>
      <c r="C134" t="s">
        <v>4</v>
      </c>
      <c r="D134">
        <v>1446.9009933612101</v>
      </c>
    </row>
    <row r="135" spans="1:4" x14ac:dyDescent="0.25">
      <c r="A135" t="s">
        <v>10</v>
      </c>
      <c r="B135">
        <v>2027</v>
      </c>
      <c r="C135" t="s">
        <v>5</v>
      </c>
      <c r="D135">
        <v>643.53311497340906</v>
      </c>
    </row>
    <row r="136" spans="1:4" x14ac:dyDescent="0.25">
      <c r="A136" t="s">
        <v>10</v>
      </c>
      <c r="B136">
        <v>2027</v>
      </c>
      <c r="C136" t="s">
        <v>6</v>
      </c>
      <c r="D136">
        <v>1478.3418969233001</v>
      </c>
    </row>
    <row r="137" spans="1:4" x14ac:dyDescent="0.25">
      <c r="A137" t="s">
        <v>10</v>
      </c>
      <c r="B137">
        <v>2027</v>
      </c>
      <c r="C137" t="s">
        <v>7</v>
      </c>
      <c r="D137">
        <v>989.77280002618897</v>
      </c>
    </row>
    <row r="138" spans="1:4" x14ac:dyDescent="0.25">
      <c r="A138" t="s">
        <v>10</v>
      </c>
      <c r="B138">
        <v>2027</v>
      </c>
      <c r="C138" t="s">
        <v>8</v>
      </c>
      <c r="D138">
        <v>1255.7556746990499</v>
      </c>
    </row>
    <row r="139" spans="1:4" x14ac:dyDescent="0.25">
      <c r="A139" t="s">
        <v>10</v>
      </c>
      <c r="B139">
        <v>2027</v>
      </c>
      <c r="C139" t="s">
        <v>17</v>
      </c>
      <c r="D139">
        <v>18934.192568392798</v>
      </c>
    </row>
    <row r="140" spans="1:4" x14ac:dyDescent="0.25">
      <c r="A140" t="s">
        <v>10</v>
      </c>
      <c r="B140">
        <v>2028</v>
      </c>
      <c r="C140" t="s">
        <v>4</v>
      </c>
      <c r="D140">
        <v>1458.8675450675801</v>
      </c>
    </row>
    <row r="141" spans="1:4" x14ac:dyDescent="0.25">
      <c r="A141" t="s">
        <v>10</v>
      </c>
      <c r="B141">
        <v>2028</v>
      </c>
      <c r="C141" t="s">
        <v>5</v>
      </c>
      <c r="D141">
        <v>652.222133110718</v>
      </c>
    </row>
    <row r="142" spans="1:4" x14ac:dyDescent="0.25">
      <c r="A142" t="s">
        <v>10</v>
      </c>
      <c r="B142">
        <v>2028</v>
      </c>
      <c r="C142" t="s">
        <v>6</v>
      </c>
      <c r="D142">
        <v>1493.3715829631701</v>
      </c>
    </row>
    <row r="143" spans="1:4" x14ac:dyDescent="0.25">
      <c r="A143" t="s">
        <v>10</v>
      </c>
      <c r="B143">
        <v>2028</v>
      </c>
      <c r="C143" t="s">
        <v>7</v>
      </c>
      <c r="D143">
        <v>1011.03929613095</v>
      </c>
    </row>
    <row r="144" spans="1:4" x14ac:dyDescent="0.25">
      <c r="A144" t="s">
        <v>10</v>
      </c>
      <c r="B144">
        <v>2028</v>
      </c>
      <c r="C144" t="s">
        <v>8</v>
      </c>
      <c r="D144">
        <v>1278.11429093366</v>
      </c>
    </row>
    <row r="145" spans="1:4" x14ac:dyDescent="0.25">
      <c r="A145" t="s">
        <v>10</v>
      </c>
      <c r="B145">
        <v>2028</v>
      </c>
      <c r="C145" t="s">
        <v>17</v>
      </c>
      <c r="D145">
        <v>18993.827229089798</v>
      </c>
    </row>
    <row r="146" spans="1:4" x14ac:dyDescent="0.25">
      <c r="A146" t="s">
        <v>10</v>
      </c>
      <c r="B146">
        <v>2029</v>
      </c>
      <c r="C146" t="s">
        <v>4</v>
      </c>
      <c r="D146">
        <v>1471.03593036762</v>
      </c>
    </row>
    <row r="147" spans="1:4" x14ac:dyDescent="0.25">
      <c r="A147" t="s">
        <v>10</v>
      </c>
      <c r="B147">
        <v>2029</v>
      </c>
      <c r="C147" t="s">
        <v>5</v>
      </c>
      <c r="D147">
        <v>661.16249243578295</v>
      </c>
    </row>
    <row r="148" spans="1:4" x14ac:dyDescent="0.25">
      <c r="A148" t="s">
        <v>10</v>
      </c>
      <c r="B148">
        <v>2029</v>
      </c>
      <c r="C148" t="s">
        <v>6</v>
      </c>
      <c r="D148">
        <v>1508.8532271604799</v>
      </c>
    </row>
    <row r="149" spans="1:4" x14ac:dyDescent="0.25">
      <c r="A149" t="s">
        <v>10</v>
      </c>
      <c r="B149">
        <v>2029</v>
      </c>
      <c r="C149" t="s">
        <v>7</v>
      </c>
      <c r="D149">
        <v>1032.5037006377299</v>
      </c>
    </row>
    <row r="150" spans="1:4" x14ac:dyDescent="0.25">
      <c r="A150" t="s">
        <v>10</v>
      </c>
      <c r="B150">
        <v>2029</v>
      </c>
      <c r="C150" t="s">
        <v>8</v>
      </c>
      <c r="D150">
        <v>1301.0612821884499</v>
      </c>
    </row>
    <row r="151" spans="1:4" x14ac:dyDescent="0.25">
      <c r="A151" t="s">
        <v>10</v>
      </c>
      <c r="B151">
        <v>2029</v>
      </c>
      <c r="C151" t="s">
        <v>17</v>
      </c>
      <c r="D151">
        <v>19055.184876858599</v>
      </c>
    </row>
    <row r="152" spans="1:4" x14ac:dyDescent="0.25">
      <c r="A152" t="s">
        <v>10</v>
      </c>
      <c r="B152">
        <v>2030</v>
      </c>
      <c r="C152" t="s">
        <v>4</v>
      </c>
      <c r="D152">
        <v>1483.6694815026999</v>
      </c>
    </row>
    <row r="153" spans="1:4" x14ac:dyDescent="0.25">
      <c r="A153" t="s">
        <v>10</v>
      </c>
      <c r="B153">
        <v>2030</v>
      </c>
      <c r="C153" t="s">
        <v>5</v>
      </c>
      <c r="D153">
        <v>670.32542477514096</v>
      </c>
    </row>
    <row r="154" spans="1:4" x14ac:dyDescent="0.25">
      <c r="A154" t="s">
        <v>10</v>
      </c>
      <c r="B154">
        <v>2030</v>
      </c>
      <c r="C154" t="s">
        <v>6</v>
      </c>
      <c r="D154">
        <v>1524.7993188545299</v>
      </c>
    </row>
    <row r="155" spans="1:4" x14ac:dyDescent="0.25">
      <c r="A155" t="s">
        <v>10</v>
      </c>
      <c r="B155">
        <v>2030</v>
      </c>
      <c r="C155" t="s">
        <v>7</v>
      </c>
      <c r="D155">
        <v>1054.0950635224799</v>
      </c>
    </row>
    <row r="156" spans="1:4" x14ac:dyDescent="0.25">
      <c r="A156" t="s">
        <v>10</v>
      </c>
      <c r="B156">
        <v>2030</v>
      </c>
      <c r="C156" t="s">
        <v>8</v>
      </c>
      <c r="D156">
        <v>1324.5374620714999</v>
      </c>
    </row>
    <row r="157" spans="1:4" x14ac:dyDescent="0.25">
      <c r="A157" t="s">
        <v>10</v>
      </c>
      <c r="B157">
        <v>2030</v>
      </c>
      <c r="C157" t="s">
        <v>17</v>
      </c>
      <c r="D157">
        <v>19118.382376945701</v>
      </c>
    </row>
    <row r="158" spans="1:4" x14ac:dyDescent="0.25">
      <c r="A158" t="s">
        <v>10</v>
      </c>
      <c r="B158">
        <v>2031</v>
      </c>
      <c r="C158" t="s">
        <v>4</v>
      </c>
      <c r="D158">
        <v>1496.5840630052601</v>
      </c>
    </row>
    <row r="159" spans="1:4" x14ac:dyDescent="0.25">
      <c r="A159" t="s">
        <v>10</v>
      </c>
      <c r="B159">
        <v>2031</v>
      </c>
      <c r="C159" t="s">
        <v>5</v>
      </c>
      <c r="D159">
        <v>679.72618791735704</v>
      </c>
    </row>
    <row r="160" spans="1:4" x14ac:dyDescent="0.25">
      <c r="A160" t="s">
        <v>10</v>
      </c>
      <c r="B160">
        <v>2031</v>
      </c>
      <c r="C160" t="s">
        <v>6</v>
      </c>
      <c r="D160">
        <v>1541.18362459438</v>
      </c>
    </row>
    <row r="161" spans="1:4" x14ac:dyDescent="0.25">
      <c r="A161" t="s">
        <v>10</v>
      </c>
      <c r="B161">
        <v>2031</v>
      </c>
      <c r="C161" t="s">
        <v>7</v>
      </c>
      <c r="D161">
        <v>1075.84069485279</v>
      </c>
    </row>
    <row r="162" spans="1:4" x14ac:dyDescent="0.25">
      <c r="A162" t="s">
        <v>10</v>
      </c>
      <c r="B162">
        <v>2031</v>
      </c>
      <c r="C162" t="s">
        <v>8</v>
      </c>
      <c r="D162">
        <v>1348.5787753003499</v>
      </c>
    </row>
    <row r="163" spans="1:4" x14ac:dyDescent="0.25">
      <c r="A163" t="s">
        <v>10</v>
      </c>
      <c r="B163">
        <v>2031</v>
      </c>
      <c r="C163" t="s">
        <v>17</v>
      </c>
      <c r="D163">
        <v>19183.287821351299</v>
      </c>
    </row>
    <row r="164" spans="1:4" x14ac:dyDescent="0.25">
      <c r="A164" t="s">
        <v>10</v>
      </c>
      <c r="B164">
        <v>2032</v>
      </c>
      <c r="C164" t="s">
        <v>4</v>
      </c>
      <c r="D164">
        <v>1509.8820409909199</v>
      </c>
    </row>
    <row r="165" spans="1:4" x14ac:dyDescent="0.25">
      <c r="A165" t="s">
        <v>10</v>
      </c>
      <c r="B165">
        <v>2032</v>
      </c>
      <c r="C165" t="s">
        <v>5</v>
      </c>
      <c r="D165">
        <v>689.35170369183902</v>
      </c>
    </row>
    <row r="166" spans="1:4" x14ac:dyDescent="0.25">
      <c r="A166" t="s">
        <v>10</v>
      </c>
      <c r="B166">
        <v>2032</v>
      </c>
      <c r="C166" t="s">
        <v>6</v>
      </c>
      <c r="D166">
        <v>1558.00535401449</v>
      </c>
    </row>
    <row r="167" spans="1:4" x14ac:dyDescent="0.25">
      <c r="A167" t="s">
        <v>10</v>
      </c>
      <c r="B167">
        <v>2032</v>
      </c>
      <c r="C167" t="s">
        <v>7</v>
      </c>
      <c r="D167">
        <v>1097.70342111792</v>
      </c>
    </row>
    <row r="168" spans="1:4" x14ac:dyDescent="0.25">
      <c r="A168" t="s">
        <v>10</v>
      </c>
      <c r="B168">
        <v>2032</v>
      </c>
      <c r="C168" t="s">
        <v>8</v>
      </c>
      <c r="D168">
        <v>1373.1587930426599</v>
      </c>
    </row>
    <row r="169" spans="1:4" x14ac:dyDescent="0.25">
      <c r="A169" t="s">
        <v>10</v>
      </c>
      <c r="B169">
        <v>2032</v>
      </c>
      <c r="C169" t="s">
        <v>17</v>
      </c>
      <c r="D169">
        <v>19249.926053746</v>
      </c>
    </row>
    <row r="170" spans="1:4" x14ac:dyDescent="0.25">
      <c r="A170" t="s">
        <v>10</v>
      </c>
      <c r="B170">
        <v>2033</v>
      </c>
      <c r="C170" t="s">
        <v>4</v>
      </c>
      <c r="D170">
        <v>1523.4833389304099</v>
      </c>
    </row>
    <row r="171" spans="1:4" x14ac:dyDescent="0.25">
      <c r="A171" t="s">
        <v>10</v>
      </c>
      <c r="B171">
        <v>2033</v>
      </c>
      <c r="C171" t="s">
        <v>5</v>
      </c>
      <c r="D171">
        <v>699.20741846994304</v>
      </c>
    </row>
    <row r="172" spans="1:4" x14ac:dyDescent="0.25">
      <c r="A172" t="s">
        <v>10</v>
      </c>
      <c r="B172">
        <v>2033</v>
      </c>
      <c r="C172" t="s">
        <v>6</v>
      </c>
      <c r="D172">
        <v>1575.2483339653099</v>
      </c>
    </row>
    <row r="173" spans="1:4" x14ac:dyDescent="0.25">
      <c r="A173" t="s">
        <v>10</v>
      </c>
      <c r="B173">
        <v>2033</v>
      </c>
      <c r="C173" t="s">
        <v>7</v>
      </c>
      <c r="D173">
        <v>1119.6884060135801</v>
      </c>
    </row>
    <row r="174" spans="1:4" x14ac:dyDescent="0.25">
      <c r="A174" t="s">
        <v>10</v>
      </c>
      <c r="B174">
        <v>2033</v>
      </c>
      <c r="C174" t="s">
        <v>8</v>
      </c>
      <c r="D174">
        <v>1398.29163851975</v>
      </c>
    </row>
    <row r="175" spans="1:4" x14ac:dyDescent="0.25">
      <c r="A175" t="s">
        <v>10</v>
      </c>
      <c r="B175">
        <v>2033</v>
      </c>
      <c r="C175" t="s">
        <v>17</v>
      </c>
      <c r="D175">
        <v>19318.225506263199</v>
      </c>
    </row>
    <row r="176" spans="1:4" x14ac:dyDescent="0.25">
      <c r="A176" t="s">
        <v>10</v>
      </c>
      <c r="B176">
        <v>2034</v>
      </c>
      <c r="C176" t="s">
        <v>4</v>
      </c>
      <c r="D176">
        <v>1537.4257744116001</v>
      </c>
    </row>
    <row r="177" spans="1:4" x14ac:dyDescent="0.25">
      <c r="A177" t="s">
        <v>10</v>
      </c>
      <c r="B177">
        <v>2034</v>
      </c>
      <c r="C177" t="s">
        <v>5</v>
      </c>
      <c r="D177">
        <v>709.28685256685105</v>
      </c>
    </row>
    <row r="178" spans="1:4" x14ac:dyDescent="0.25">
      <c r="A178" t="s">
        <v>10</v>
      </c>
      <c r="B178">
        <v>2034</v>
      </c>
      <c r="C178" t="s">
        <v>6</v>
      </c>
      <c r="D178">
        <v>1592.90679365186</v>
      </c>
    </row>
    <row r="179" spans="1:4" x14ac:dyDescent="0.25">
      <c r="A179" t="s">
        <v>10</v>
      </c>
      <c r="B179">
        <v>2034</v>
      </c>
      <c r="C179" t="s">
        <v>7</v>
      </c>
      <c r="D179">
        <v>1141.7729029030099</v>
      </c>
    </row>
    <row r="180" spans="1:4" x14ac:dyDescent="0.25">
      <c r="A180" t="s">
        <v>10</v>
      </c>
      <c r="B180">
        <v>2034</v>
      </c>
      <c r="C180" t="s">
        <v>8</v>
      </c>
      <c r="D180">
        <v>1423.9645833142999</v>
      </c>
    </row>
    <row r="181" spans="1:4" x14ac:dyDescent="0.25">
      <c r="A181" t="s">
        <v>10</v>
      </c>
      <c r="B181">
        <v>2034</v>
      </c>
      <c r="C181" t="s">
        <v>17</v>
      </c>
      <c r="D181">
        <v>19388.176219569501</v>
      </c>
    </row>
    <row r="182" spans="1:4" x14ac:dyDescent="0.25">
      <c r="A182" t="s">
        <v>10</v>
      </c>
      <c r="B182">
        <v>2035</v>
      </c>
      <c r="C182" t="s">
        <v>4</v>
      </c>
      <c r="D182">
        <v>1551.6720569413501</v>
      </c>
    </row>
    <row r="183" spans="1:4" x14ac:dyDescent="0.25">
      <c r="A183" t="s">
        <v>10</v>
      </c>
      <c r="B183">
        <v>2035</v>
      </c>
      <c r="C183" t="s">
        <v>5</v>
      </c>
      <c r="D183">
        <v>719.59141745827606</v>
      </c>
    </row>
    <row r="184" spans="1:4" x14ac:dyDescent="0.25">
      <c r="A184" t="s">
        <v>10</v>
      </c>
      <c r="B184">
        <v>2035</v>
      </c>
      <c r="C184" t="s">
        <v>6</v>
      </c>
      <c r="D184">
        <v>1610.9689340094101</v>
      </c>
    </row>
    <row r="185" spans="1:4" x14ac:dyDescent="0.25">
      <c r="A185" t="s">
        <v>10</v>
      </c>
      <c r="B185">
        <v>2035</v>
      </c>
      <c r="C185" t="s">
        <v>7</v>
      </c>
      <c r="D185">
        <v>1163.9525809690099</v>
      </c>
    </row>
    <row r="186" spans="1:4" x14ac:dyDescent="0.25">
      <c r="A186" t="s">
        <v>10</v>
      </c>
      <c r="B186">
        <v>2035</v>
      </c>
      <c r="C186" t="s">
        <v>8</v>
      </c>
      <c r="D186">
        <v>1450.1823243568499</v>
      </c>
    </row>
    <row r="187" spans="1:4" x14ac:dyDescent="0.25">
      <c r="A187" t="s">
        <v>10</v>
      </c>
      <c r="B187">
        <v>2035</v>
      </c>
      <c r="C187" t="s">
        <v>17</v>
      </c>
      <c r="D187">
        <v>19459.730830397799</v>
      </c>
    </row>
    <row r="188" spans="1:4" x14ac:dyDescent="0.25">
      <c r="A188" t="s">
        <v>10</v>
      </c>
      <c r="B188">
        <v>2036</v>
      </c>
      <c r="C188" t="s">
        <v>4</v>
      </c>
      <c r="D188">
        <v>1566.2340536382101</v>
      </c>
    </row>
    <row r="189" spans="1:4" x14ac:dyDescent="0.25">
      <c r="A189" t="s">
        <v>10</v>
      </c>
      <c r="B189">
        <v>2036</v>
      </c>
      <c r="C189" t="s">
        <v>5</v>
      </c>
      <c r="D189">
        <v>730.11745945384303</v>
      </c>
    </row>
    <row r="190" spans="1:4" x14ac:dyDescent="0.25">
      <c r="A190" t="s">
        <v>10</v>
      </c>
      <c r="B190">
        <v>2036</v>
      </c>
      <c r="C190" t="s">
        <v>6</v>
      </c>
      <c r="D190">
        <v>1629.42733171849</v>
      </c>
    </row>
    <row r="191" spans="1:4" x14ac:dyDescent="0.25">
      <c r="A191" t="s">
        <v>10</v>
      </c>
      <c r="B191">
        <v>2036</v>
      </c>
      <c r="C191" t="s">
        <v>7</v>
      </c>
      <c r="D191">
        <v>1186.21093454018</v>
      </c>
    </row>
    <row r="192" spans="1:4" x14ac:dyDescent="0.25">
      <c r="A192" t="s">
        <v>10</v>
      </c>
      <c r="B192">
        <v>2036</v>
      </c>
      <c r="C192" t="s">
        <v>8</v>
      </c>
      <c r="D192">
        <v>1476.9378363133901</v>
      </c>
    </row>
    <row r="193" spans="1:4" x14ac:dyDescent="0.25">
      <c r="A193" t="s">
        <v>10</v>
      </c>
      <c r="B193">
        <v>2036</v>
      </c>
      <c r="C193" t="s">
        <v>17</v>
      </c>
      <c r="D193">
        <v>19532.866546641901</v>
      </c>
    </row>
    <row r="194" spans="1:4" x14ac:dyDescent="0.25">
      <c r="A194" t="s">
        <v>10</v>
      </c>
      <c r="B194">
        <v>2037</v>
      </c>
      <c r="C194" t="s">
        <v>4</v>
      </c>
      <c r="D194">
        <v>1581.0924594279099</v>
      </c>
    </row>
    <row r="195" spans="1:4" x14ac:dyDescent="0.25">
      <c r="A195" t="s">
        <v>10</v>
      </c>
      <c r="B195">
        <v>2037</v>
      </c>
      <c r="C195" t="s">
        <v>5</v>
      </c>
      <c r="D195">
        <v>740.86472917646302</v>
      </c>
    </row>
    <row r="196" spans="1:4" x14ac:dyDescent="0.25">
      <c r="A196" t="s">
        <v>10</v>
      </c>
      <c r="B196">
        <v>2037</v>
      </c>
      <c r="C196" t="s">
        <v>6</v>
      </c>
      <c r="D196">
        <v>1648.2722487977801</v>
      </c>
    </row>
    <row r="197" spans="1:4" x14ac:dyDescent="0.25">
      <c r="A197" t="s">
        <v>10</v>
      </c>
      <c r="B197">
        <v>2037</v>
      </c>
      <c r="C197" t="s">
        <v>7</v>
      </c>
      <c r="D197">
        <v>1208.5395578742</v>
      </c>
    </row>
    <row r="198" spans="1:4" x14ac:dyDescent="0.25">
      <c r="A198" t="s">
        <v>10</v>
      </c>
      <c r="B198">
        <v>2037</v>
      </c>
      <c r="C198" t="s">
        <v>8</v>
      </c>
      <c r="D198">
        <v>1504.23161610699</v>
      </c>
    </row>
    <row r="199" spans="1:4" x14ac:dyDescent="0.25">
      <c r="A199" t="s">
        <v>10</v>
      </c>
      <c r="B199">
        <v>2037</v>
      </c>
      <c r="C199" t="s">
        <v>17</v>
      </c>
      <c r="D199">
        <v>19607.546115929101</v>
      </c>
    </row>
    <row r="200" spans="1:4" x14ac:dyDescent="0.25">
      <c r="A200" t="s">
        <v>10</v>
      </c>
      <c r="B200">
        <v>2038</v>
      </c>
      <c r="C200" t="s">
        <v>4</v>
      </c>
      <c r="D200">
        <v>1596.2487781539101</v>
      </c>
    </row>
    <row r="201" spans="1:4" x14ac:dyDescent="0.25">
      <c r="A201" t="s">
        <v>10</v>
      </c>
      <c r="B201">
        <v>2038</v>
      </c>
      <c r="C201" t="s">
        <v>5</v>
      </c>
      <c r="D201">
        <v>751.83080701276901</v>
      </c>
    </row>
    <row r="202" spans="1:4" x14ac:dyDescent="0.25">
      <c r="A202" t="s">
        <v>10</v>
      </c>
      <c r="B202">
        <v>2038</v>
      </c>
      <c r="C202" t="s">
        <v>6</v>
      </c>
      <c r="D202">
        <v>1667.49586802054</v>
      </c>
    </row>
    <row r="203" spans="1:4" x14ac:dyDescent="0.25">
      <c r="A203" t="s">
        <v>10</v>
      </c>
      <c r="B203">
        <v>2038</v>
      </c>
      <c r="C203" t="s">
        <v>7</v>
      </c>
      <c r="D203">
        <v>1230.92470833428</v>
      </c>
    </row>
    <row r="204" spans="1:4" x14ac:dyDescent="0.25">
      <c r="A204" t="s">
        <v>10</v>
      </c>
      <c r="B204">
        <v>2038</v>
      </c>
      <c r="C204" t="s">
        <v>8</v>
      </c>
      <c r="D204">
        <v>1532.0589468558701</v>
      </c>
    </row>
    <row r="205" spans="1:4" x14ac:dyDescent="0.25">
      <c r="A205" t="s">
        <v>10</v>
      </c>
      <c r="B205">
        <v>2038</v>
      </c>
      <c r="C205" t="s">
        <v>17</v>
      </c>
      <c r="D205">
        <v>19683.742294711701</v>
      </c>
    </row>
    <row r="206" spans="1:4" x14ac:dyDescent="0.25">
      <c r="A206" t="s">
        <v>10</v>
      </c>
      <c r="B206">
        <v>2039</v>
      </c>
      <c r="C206" t="s">
        <v>4</v>
      </c>
      <c r="D206">
        <v>1611.6915107311199</v>
      </c>
    </row>
    <row r="207" spans="1:4" x14ac:dyDescent="0.25">
      <c r="A207" t="s">
        <v>10</v>
      </c>
      <c r="B207">
        <v>2039</v>
      </c>
      <c r="C207" t="s">
        <v>5</v>
      </c>
      <c r="D207">
        <v>763.01476006976202</v>
      </c>
    </row>
    <row r="208" spans="1:4" x14ac:dyDescent="0.25">
      <c r="A208" t="s">
        <v>10</v>
      </c>
      <c r="B208">
        <v>2039</v>
      </c>
      <c r="C208" t="s">
        <v>6</v>
      </c>
      <c r="D208">
        <v>1687.0895340719501</v>
      </c>
    </row>
    <row r="209" spans="1:4" x14ac:dyDescent="0.25">
      <c r="A209" t="s">
        <v>10</v>
      </c>
      <c r="B209">
        <v>2039</v>
      </c>
      <c r="C209" t="s">
        <v>7</v>
      </c>
      <c r="D209">
        <v>1253.3562627213901</v>
      </c>
    </row>
    <row r="210" spans="1:4" x14ac:dyDescent="0.25">
      <c r="A210" t="s">
        <v>10</v>
      </c>
      <c r="B210">
        <v>2039</v>
      </c>
      <c r="C210" t="s">
        <v>8</v>
      </c>
      <c r="D210">
        <v>1560.4183477936899</v>
      </c>
    </row>
    <row r="211" spans="1:4" x14ac:dyDescent="0.25">
      <c r="A211" t="s">
        <v>10</v>
      </c>
      <c r="B211">
        <v>2039</v>
      </c>
      <c r="C211" t="s">
        <v>17</v>
      </c>
      <c r="D211">
        <v>19761.422340787401</v>
      </c>
    </row>
    <row r="212" spans="1:4" x14ac:dyDescent="0.25">
      <c r="A212" t="s">
        <v>10</v>
      </c>
      <c r="B212">
        <v>2040</v>
      </c>
      <c r="C212" t="s">
        <v>4</v>
      </c>
      <c r="D212">
        <v>1627.4181340686901</v>
      </c>
    </row>
    <row r="213" spans="1:4" x14ac:dyDescent="0.25">
      <c r="A213" t="s">
        <v>10</v>
      </c>
      <c r="B213">
        <v>2040</v>
      </c>
      <c r="C213" t="s">
        <v>5</v>
      </c>
      <c r="D213">
        <v>774.41471626442001</v>
      </c>
    </row>
    <row r="214" spans="1:4" x14ac:dyDescent="0.25">
      <c r="A214" t="s">
        <v>10</v>
      </c>
      <c r="B214">
        <v>2040</v>
      </c>
      <c r="C214" t="s">
        <v>6</v>
      </c>
      <c r="D214">
        <v>1707.04549026372</v>
      </c>
    </row>
    <row r="215" spans="1:4" x14ac:dyDescent="0.25">
      <c r="A215" t="s">
        <v>10</v>
      </c>
      <c r="B215">
        <v>2040</v>
      </c>
      <c r="C215" t="s">
        <v>7</v>
      </c>
      <c r="D215">
        <v>1275.82176609511</v>
      </c>
    </row>
    <row r="216" spans="1:4" x14ac:dyDescent="0.25">
      <c r="A216" t="s">
        <v>10</v>
      </c>
      <c r="B216">
        <v>2040</v>
      </c>
      <c r="C216" t="s">
        <v>8</v>
      </c>
      <c r="D216">
        <v>1589.3059511557799</v>
      </c>
    </row>
    <row r="217" spans="1:4" x14ac:dyDescent="0.25">
      <c r="A217" t="s">
        <v>10</v>
      </c>
      <c r="B217">
        <v>2040</v>
      </c>
      <c r="C217" t="s">
        <v>17</v>
      </c>
      <c r="D217">
        <v>19840.557728733002</v>
      </c>
    </row>
    <row r="218" spans="1:4" x14ac:dyDescent="0.25">
      <c r="A218" t="s">
        <v>10</v>
      </c>
      <c r="B218">
        <v>2041</v>
      </c>
      <c r="C218" t="s">
        <v>4</v>
      </c>
      <c r="D218">
        <v>1643.4207073088801</v>
      </c>
    </row>
    <row r="219" spans="1:4" x14ac:dyDescent="0.25">
      <c r="A219" t="s">
        <v>10</v>
      </c>
      <c r="B219">
        <v>2041</v>
      </c>
      <c r="C219" t="s">
        <v>5</v>
      </c>
      <c r="D219">
        <v>786.02945883489895</v>
      </c>
    </row>
    <row r="220" spans="1:4" x14ac:dyDescent="0.25">
      <c r="A220" t="s">
        <v>10</v>
      </c>
      <c r="B220">
        <v>2041</v>
      </c>
      <c r="C220" t="s">
        <v>6</v>
      </c>
      <c r="D220">
        <v>1727.3557243359601</v>
      </c>
    </row>
    <row r="221" spans="1:4" x14ac:dyDescent="0.25">
      <c r="A221" t="s">
        <v>10</v>
      </c>
      <c r="B221">
        <v>2041</v>
      </c>
      <c r="C221" t="s">
        <v>7</v>
      </c>
      <c r="D221">
        <v>1298.3104269799201</v>
      </c>
    </row>
    <row r="222" spans="1:4" x14ac:dyDescent="0.25">
      <c r="A222" t="s">
        <v>10</v>
      </c>
      <c r="B222">
        <v>2041</v>
      </c>
      <c r="C222" t="s">
        <v>8</v>
      </c>
      <c r="D222">
        <v>1618.71924968706</v>
      </c>
    </row>
    <row r="223" spans="1:4" x14ac:dyDescent="0.25">
      <c r="A223" t="s">
        <v>10</v>
      </c>
      <c r="B223">
        <v>2041</v>
      </c>
      <c r="C223" t="s">
        <v>17</v>
      </c>
      <c r="D223">
        <v>19921.117939170501</v>
      </c>
    </row>
    <row r="224" spans="1:4" x14ac:dyDescent="0.25">
      <c r="A224" t="s">
        <v>10</v>
      </c>
      <c r="B224">
        <v>2042</v>
      </c>
      <c r="C224" t="s">
        <v>4</v>
      </c>
      <c r="D224">
        <v>1659.69526268763</v>
      </c>
    </row>
    <row r="225" spans="1:4" x14ac:dyDescent="0.25">
      <c r="A225" t="s">
        <v>10</v>
      </c>
      <c r="B225">
        <v>2042</v>
      </c>
      <c r="C225" t="s">
        <v>5</v>
      </c>
      <c r="D225">
        <v>797.85735810898404</v>
      </c>
    </row>
    <row r="226" spans="1:4" x14ac:dyDescent="0.25">
      <c r="A226" t="s">
        <v>10</v>
      </c>
      <c r="B226">
        <v>2042</v>
      </c>
      <c r="C226" t="s">
        <v>6</v>
      </c>
      <c r="D226">
        <v>1748.01268353006</v>
      </c>
    </row>
    <row r="227" spans="1:4" x14ac:dyDescent="0.25">
      <c r="A227" t="s">
        <v>10</v>
      </c>
      <c r="B227">
        <v>2042</v>
      </c>
      <c r="C227" t="s">
        <v>7</v>
      </c>
      <c r="D227">
        <v>1320.8104614545</v>
      </c>
    </row>
    <row r="228" spans="1:4" x14ac:dyDescent="0.25">
      <c r="A228" t="s">
        <v>10</v>
      </c>
      <c r="B228">
        <v>2042</v>
      </c>
      <c r="C228" t="s">
        <v>8</v>
      </c>
      <c r="D228">
        <v>1648.6545879871801</v>
      </c>
    </row>
    <row r="229" spans="1:4" x14ac:dyDescent="0.25">
      <c r="A229" t="s">
        <v>10</v>
      </c>
      <c r="B229">
        <v>2042</v>
      </c>
      <c r="C229" t="s">
        <v>17</v>
      </c>
      <c r="D229">
        <v>20003.074331903201</v>
      </c>
    </row>
    <row r="230" spans="1:4" x14ac:dyDescent="0.25">
      <c r="A230" t="s">
        <v>10</v>
      </c>
      <c r="B230">
        <v>2043</v>
      </c>
      <c r="C230" t="s">
        <v>4</v>
      </c>
      <c r="D230">
        <v>1676.23560702595</v>
      </c>
    </row>
    <row r="231" spans="1:4" x14ac:dyDescent="0.25">
      <c r="A231" t="s">
        <v>10</v>
      </c>
      <c r="B231">
        <v>2043</v>
      </c>
      <c r="C231" t="s">
        <v>5</v>
      </c>
      <c r="D231">
        <v>809.89707303822695</v>
      </c>
    </row>
    <row r="232" spans="1:4" x14ac:dyDescent="0.25">
      <c r="A232" t="s">
        <v>10</v>
      </c>
      <c r="B232">
        <v>2043</v>
      </c>
      <c r="C232" t="s">
        <v>6</v>
      </c>
      <c r="D232">
        <v>1769.00878296054</v>
      </c>
    </row>
    <row r="233" spans="1:4" x14ac:dyDescent="0.25">
      <c r="A233" t="s">
        <v>10</v>
      </c>
      <c r="B233">
        <v>2043</v>
      </c>
      <c r="C233" t="s">
        <v>7</v>
      </c>
      <c r="D233">
        <v>1343.31089441841</v>
      </c>
    </row>
    <row r="234" spans="1:4" x14ac:dyDescent="0.25">
      <c r="A234" t="s">
        <v>10</v>
      </c>
      <c r="B234">
        <v>2043</v>
      </c>
      <c r="C234" t="s">
        <v>8</v>
      </c>
      <c r="D234">
        <v>1679.10884089704</v>
      </c>
    </row>
    <row r="235" spans="1:4" x14ac:dyDescent="0.25">
      <c r="A235" t="s">
        <v>10</v>
      </c>
      <c r="B235">
        <v>2043</v>
      </c>
      <c r="C235" t="s">
        <v>17</v>
      </c>
      <c r="D235">
        <v>20086.397636966401</v>
      </c>
    </row>
    <row r="236" spans="1:4" x14ac:dyDescent="0.25">
      <c r="A236" t="s">
        <v>10</v>
      </c>
      <c r="B236">
        <v>2044</v>
      </c>
      <c r="C236" t="s">
        <v>4</v>
      </c>
      <c r="D236">
        <v>1693.0373743324201</v>
      </c>
    </row>
    <row r="237" spans="1:4" x14ac:dyDescent="0.25">
      <c r="A237" t="s">
        <v>10</v>
      </c>
      <c r="B237">
        <v>2044</v>
      </c>
      <c r="C237" t="s">
        <v>5</v>
      </c>
      <c r="D237">
        <v>822.14707484919302</v>
      </c>
    </row>
    <row r="238" spans="1:4" x14ac:dyDescent="0.25">
      <c r="A238" t="s">
        <v>10</v>
      </c>
      <c r="B238">
        <v>2044</v>
      </c>
      <c r="C238" t="s">
        <v>6</v>
      </c>
      <c r="D238">
        <v>1790.3366995052299</v>
      </c>
    </row>
    <row r="239" spans="1:4" x14ac:dyDescent="0.25">
      <c r="A239" t="s">
        <v>10</v>
      </c>
      <c r="B239">
        <v>2044</v>
      </c>
      <c r="C239" t="s">
        <v>7</v>
      </c>
      <c r="D239">
        <v>1365.8003668506999</v>
      </c>
    </row>
    <row r="240" spans="1:4" x14ac:dyDescent="0.25">
      <c r="A240" t="s">
        <v>10</v>
      </c>
      <c r="B240">
        <v>2044</v>
      </c>
      <c r="C240" t="s">
        <v>8</v>
      </c>
      <c r="D240">
        <v>1710.0782825322699</v>
      </c>
    </row>
    <row r="241" spans="1:4" x14ac:dyDescent="0.25">
      <c r="A241" t="s">
        <v>10</v>
      </c>
      <c r="B241">
        <v>2044</v>
      </c>
      <c r="C241" t="s">
        <v>17</v>
      </c>
      <c r="D241">
        <v>20171.059501062799</v>
      </c>
    </row>
    <row r="242" spans="1:4" x14ac:dyDescent="0.25">
      <c r="A242" t="s">
        <v>10</v>
      </c>
      <c r="B242">
        <v>2045</v>
      </c>
      <c r="C242" t="s">
        <v>4</v>
      </c>
      <c r="D242">
        <v>1710.0953242687599</v>
      </c>
    </row>
    <row r="243" spans="1:4" x14ac:dyDescent="0.25">
      <c r="A243" t="s">
        <v>10</v>
      </c>
      <c r="B243">
        <v>2045</v>
      </c>
      <c r="C243" t="s">
        <v>5</v>
      </c>
      <c r="D243">
        <v>834.60595810112102</v>
      </c>
    </row>
    <row r="244" spans="1:4" x14ac:dyDescent="0.25">
      <c r="A244" t="s">
        <v>10</v>
      </c>
      <c r="B244">
        <v>2045</v>
      </c>
      <c r="C244" t="s">
        <v>6</v>
      </c>
      <c r="D244">
        <v>1811.9891572603201</v>
      </c>
    </row>
    <row r="245" spans="1:4" x14ac:dyDescent="0.25">
      <c r="A245" t="s">
        <v>10</v>
      </c>
      <c r="B245">
        <v>2045</v>
      </c>
      <c r="C245" t="s">
        <v>7</v>
      </c>
      <c r="D245">
        <v>1388.2679580911499</v>
      </c>
    </row>
    <row r="246" spans="1:4" x14ac:dyDescent="0.25">
      <c r="A246" t="s">
        <v>10</v>
      </c>
      <c r="B246">
        <v>2045</v>
      </c>
      <c r="C246" t="s">
        <v>8</v>
      </c>
      <c r="D246">
        <v>1741.5593452498399</v>
      </c>
    </row>
    <row r="247" spans="1:4" x14ac:dyDescent="0.25">
      <c r="A247" t="s">
        <v>10</v>
      </c>
      <c r="B247">
        <v>2045</v>
      </c>
      <c r="C247" t="s">
        <v>17</v>
      </c>
      <c r="D247">
        <v>20257.031463788899</v>
      </c>
    </row>
    <row r="248" spans="1:4" x14ac:dyDescent="0.25">
      <c r="A248" t="s">
        <v>10</v>
      </c>
      <c r="B248">
        <v>2046</v>
      </c>
      <c r="C248" t="s">
        <v>4</v>
      </c>
      <c r="D248">
        <v>1727.40510710482</v>
      </c>
    </row>
    <row r="249" spans="1:4" x14ac:dyDescent="0.25">
      <c r="A249" t="s">
        <v>10</v>
      </c>
      <c r="B249">
        <v>2046</v>
      </c>
      <c r="C249" t="s">
        <v>5</v>
      </c>
      <c r="D249">
        <v>847.27222528949005</v>
      </c>
    </row>
    <row r="250" spans="1:4" x14ac:dyDescent="0.25">
      <c r="A250" t="s">
        <v>10</v>
      </c>
      <c r="B250">
        <v>2046</v>
      </c>
      <c r="C250" t="s">
        <v>6</v>
      </c>
      <c r="D250">
        <v>1833.95904669943</v>
      </c>
    </row>
    <row r="251" spans="1:4" x14ac:dyDescent="0.25">
      <c r="A251" t="s">
        <v>10</v>
      </c>
      <c r="B251">
        <v>2046</v>
      </c>
      <c r="C251" t="s">
        <v>7</v>
      </c>
      <c r="D251">
        <v>1410.7026482389001</v>
      </c>
    </row>
    <row r="252" spans="1:4" x14ac:dyDescent="0.25">
      <c r="A252" t="s">
        <v>10</v>
      </c>
      <c r="B252">
        <v>2046</v>
      </c>
      <c r="C252" t="s">
        <v>8</v>
      </c>
      <c r="D252">
        <v>1773.5481044232299</v>
      </c>
    </row>
    <row r="253" spans="1:4" x14ac:dyDescent="0.25">
      <c r="A253" t="s">
        <v>10</v>
      </c>
      <c r="B253">
        <v>2046</v>
      </c>
      <c r="C253" t="s">
        <v>17</v>
      </c>
      <c r="D253">
        <v>20344.2855735259</v>
      </c>
    </row>
    <row r="254" spans="1:4" x14ac:dyDescent="0.25">
      <c r="A254" t="s">
        <v>10</v>
      </c>
      <c r="B254">
        <v>2047</v>
      </c>
      <c r="C254" t="s">
        <v>4</v>
      </c>
      <c r="D254">
        <v>1744.9620709800499</v>
      </c>
    </row>
    <row r="255" spans="1:4" x14ac:dyDescent="0.25">
      <c r="A255" t="s">
        <v>10</v>
      </c>
      <c r="B255">
        <v>2047</v>
      </c>
      <c r="C255" t="s">
        <v>5</v>
      </c>
      <c r="D255">
        <v>860.14442555795495</v>
      </c>
    </row>
    <row r="256" spans="1:4" x14ac:dyDescent="0.25">
      <c r="A256" t="s">
        <v>10</v>
      </c>
      <c r="B256">
        <v>2047</v>
      </c>
      <c r="C256" t="s">
        <v>6</v>
      </c>
      <c r="D256">
        <v>1856.2393277502299</v>
      </c>
    </row>
    <row r="257" spans="1:4" x14ac:dyDescent="0.25">
      <c r="A257" t="s">
        <v>10</v>
      </c>
      <c r="B257">
        <v>2047</v>
      </c>
      <c r="C257" t="s">
        <v>7</v>
      </c>
      <c r="D257">
        <v>1433.09369949348</v>
      </c>
    </row>
    <row r="258" spans="1:4" x14ac:dyDescent="0.25">
      <c r="A258" t="s">
        <v>10</v>
      </c>
      <c r="B258">
        <v>2047</v>
      </c>
      <c r="C258" t="s">
        <v>8</v>
      </c>
      <c r="D258">
        <v>1806.0406249692801</v>
      </c>
    </row>
    <row r="259" spans="1:4" x14ac:dyDescent="0.25">
      <c r="A259" t="s">
        <v>10</v>
      </c>
      <c r="B259">
        <v>2047</v>
      </c>
      <c r="C259" t="s">
        <v>17</v>
      </c>
      <c r="D259">
        <v>20432.793964357701</v>
      </c>
    </row>
    <row r="260" spans="1:4" x14ac:dyDescent="0.25">
      <c r="A260" t="s">
        <v>10</v>
      </c>
      <c r="B260">
        <v>2048</v>
      </c>
      <c r="C260" t="s">
        <v>4</v>
      </c>
      <c r="D260">
        <v>1762.7620364741099</v>
      </c>
    </row>
    <row r="261" spans="1:4" x14ac:dyDescent="0.25">
      <c r="A261" t="s">
        <v>10</v>
      </c>
      <c r="B261">
        <v>2048</v>
      </c>
      <c r="C261" t="s">
        <v>5</v>
      </c>
      <c r="D261">
        <v>873.22105572082796</v>
      </c>
    </row>
    <row r="262" spans="1:4" x14ac:dyDescent="0.25">
      <c r="A262" t="s">
        <v>10</v>
      </c>
      <c r="B262">
        <v>2048</v>
      </c>
      <c r="C262" t="s">
        <v>6</v>
      </c>
      <c r="D262">
        <v>1878.8230762809001</v>
      </c>
    </row>
    <row r="263" spans="1:4" x14ac:dyDescent="0.25">
      <c r="A263" t="s">
        <v>10</v>
      </c>
      <c r="B263">
        <v>2048</v>
      </c>
      <c r="C263" t="s">
        <v>7</v>
      </c>
      <c r="D263">
        <v>1455.43041420381</v>
      </c>
    </row>
    <row r="264" spans="1:4" x14ac:dyDescent="0.25">
      <c r="A264" t="s">
        <v>10</v>
      </c>
      <c r="B264">
        <v>2048</v>
      </c>
      <c r="C264" t="s">
        <v>8</v>
      </c>
      <c r="D264">
        <v>1839.03272425604</v>
      </c>
    </row>
    <row r="265" spans="1:4" x14ac:dyDescent="0.25">
      <c r="A265" t="s">
        <v>10</v>
      </c>
      <c r="B265">
        <v>2048</v>
      </c>
      <c r="C265" t="s">
        <v>17</v>
      </c>
      <c r="D265">
        <v>20522.529099107102</v>
      </c>
    </row>
    <row r="266" spans="1:4" x14ac:dyDescent="0.25">
      <c r="A266" t="s">
        <v>10</v>
      </c>
      <c r="B266">
        <v>2049</v>
      </c>
      <c r="C266" t="s">
        <v>4</v>
      </c>
      <c r="D266">
        <v>1780.80076222913</v>
      </c>
    </row>
    <row r="267" spans="1:4" x14ac:dyDescent="0.25">
      <c r="A267" t="s">
        <v>10</v>
      </c>
      <c r="B267">
        <v>2049</v>
      </c>
      <c r="C267" t="s">
        <v>5</v>
      </c>
      <c r="D267">
        <v>886.50062226854698</v>
      </c>
    </row>
    <row r="268" spans="1:4" x14ac:dyDescent="0.25">
      <c r="A268" t="s">
        <v>10</v>
      </c>
      <c r="B268">
        <v>2049</v>
      </c>
      <c r="C268" t="s">
        <v>6</v>
      </c>
      <c r="D268">
        <v>1901.7034380780899</v>
      </c>
    </row>
    <row r="269" spans="1:4" x14ac:dyDescent="0.25">
      <c r="A269" t="s">
        <v>10</v>
      </c>
      <c r="B269">
        <v>2049</v>
      </c>
      <c r="C269" t="s">
        <v>7</v>
      </c>
      <c r="D269">
        <v>1477.7023155925001</v>
      </c>
    </row>
    <row r="270" spans="1:4" x14ac:dyDescent="0.25">
      <c r="A270" t="s">
        <v>10</v>
      </c>
      <c r="B270">
        <v>2049</v>
      </c>
      <c r="C270" t="s">
        <v>8</v>
      </c>
      <c r="D270">
        <v>1872.52013196094</v>
      </c>
    </row>
    <row r="271" spans="1:4" x14ac:dyDescent="0.25">
      <c r="A271" t="s">
        <v>10</v>
      </c>
      <c r="B271">
        <v>2049</v>
      </c>
      <c r="C271" t="s">
        <v>17</v>
      </c>
      <c r="D271">
        <v>20613.4635915238</v>
      </c>
    </row>
    <row r="272" spans="1:4" x14ac:dyDescent="0.25">
      <c r="A272" t="s">
        <v>10</v>
      </c>
      <c r="B272">
        <v>2050</v>
      </c>
      <c r="C272" t="s">
        <v>4</v>
      </c>
      <c r="D272">
        <v>1799.07428655527</v>
      </c>
    </row>
    <row r="273" spans="1:4" x14ac:dyDescent="0.25">
      <c r="A273" t="s">
        <v>10</v>
      </c>
      <c r="B273">
        <v>2050</v>
      </c>
      <c r="C273" t="s">
        <v>5</v>
      </c>
      <c r="D273">
        <v>899.98159500412498</v>
      </c>
    </row>
    <row r="274" spans="1:4" x14ac:dyDescent="0.25">
      <c r="A274" t="s">
        <v>10</v>
      </c>
      <c r="B274">
        <v>2050</v>
      </c>
      <c r="C274" t="s">
        <v>6</v>
      </c>
      <c r="D274">
        <v>1924.8736452555599</v>
      </c>
    </row>
    <row r="275" spans="1:4" x14ac:dyDescent="0.25">
      <c r="A275" t="s">
        <v>10</v>
      </c>
      <c r="B275">
        <v>2050</v>
      </c>
      <c r="C275" t="s">
        <v>7</v>
      </c>
      <c r="D275">
        <v>1499.8990401183401</v>
      </c>
    </row>
    <row r="276" spans="1:4" x14ac:dyDescent="0.25">
      <c r="A276" t="s">
        <v>10</v>
      </c>
      <c r="B276">
        <v>2050</v>
      </c>
      <c r="C276" t="s">
        <v>8</v>
      </c>
      <c r="D276">
        <v>1906.4983800335499</v>
      </c>
    </row>
    <row r="277" spans="1:4" x14ac:dyDescent="0.25">
      <c r="A277" t="s">
        <v>10</v>
      </c>
      <c r="B277">
        <v>2050</v>
      </c>
      <c r="C277" t="s">
        <v>17</v>
      </c>
      <c r="D277">
        <v>20705.570300260199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41" sqref="F41"/>
    </sheetView>
  </sheetViews>
  <sheetFormatPr defaultRowHeight="15" x14ac:dyDescent="0.25"/>
  <cols>
    <col min="8" max="8" width="6.57031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</row>
    <row r="5" spans="1:12" x14ac:dyDescent="0.25">
      <c r="B5">
        <v>2005</v>
      </c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2012</v>
      </c>
      <c r="J5">
        <v>2013</v>
      </c>
      <c r="K5">
        <v>2014</v>
      </c>
      <c r="L5">
        <v>2015</v>
      </c>
    </row>
    <row r="6" spans="1:12" x14ac:dyDescent="0.25">
      <c r="A6" t="s">
        <v>21</v>
      </c>
      <c r="B6" s="4">
        <f>134/454</f>
        <v>0.29515418502202645</v>
      </c>
      <c r="C6" s="4">
        <v>0.28999999999999998</v>
      </c>
      <c r="D6" s="4">
        <v>0.28999999999999998</v>
      </c>
      <c r="E6" s="4">
        <v>0.28000000000000003</v>
      </c>
      <c r="F6" s="4">
        <v>0.28999999999999998</v>
      </c>
      <c r="G6" s="4">
        <f>(F6+H6)/2</f>
        <v>0.315</v>
      </c>
      <c r="H6" s="4">
        <v>0.34</v>
      </c>
      <c r="I6" s="4">
        <v>0.27</v>
      </c>
      <c r="J6" s="5">
        <v>0.25</v>
      </c>
      <c r="K6" s="5">
        <v>0.26</v>
      </c>
      <c r="L6" s="5">
        <v>0.26</v>
      </c>
    </row>
    <row r="7" spans="1:12" x14ac:dyDescent="0.25">
      <c r="A7" t="s">
        <v>6</v>
      </c>
      <c r="B7" s="4">
        <v>0.14499999999999999</v>
      </c>
      <c r="C7" s="4">
        <v>0.14000000000000001</v>
      </c>
      <c r="D7" s="4">
        <v>0.13</v>
      </c>
      <c r="E7" s="4">
        <v>0.12</v>
      </c>
      <c r="F7" s="4">
        <v>0.13</v>
      </c>
      <c r="G7" s="4">
        <f t="shared" ref="G7:G8" si="0">(F7+H7)/2</f>
        <v>0.125</v>
      </c>
      <c r="H7" s="4">
        <v>0.12</v>
      </c>
      <c r="I7" s="4">
        <v>0.13</v>
      </c>
      <c r="J7" s="5">
        <v>0.19</v>
      </c>
      <c r="K7" s="5">
        <v>0.16</v>
      </c>
      <c r="L7" s="5">
        <v>0.16</v>
      </c>
    </row>
    <row r="8" spans="1:12" x14ac:dyDescent="0.25">
      <c r="A8" t="s">
        <v>22</v>
      </c>
      <c r="B8" s="4">
        <v>9.7000000000000003E-2</v>
      </c>
      <c r="C8" s="4">
        <v>0.09</v>
      </c>
      <c r="D8" s="4">
        <v>0.1</v>
      </c>
      <c r="E8" s="4">
        <v>0.1</v>
      </c>
      <c r="F8" s="4">
        <v>7.0000000000000007E-2</v>
      </c>
      <c r="G8" s="4">
        <f t="shared" si="0"/>
        <v>7.5000000000000011E-2</v>
      </c>
      <c r="H8" s="4">
        <v>0.08</v>
      </c>
      <c r="I8" s="4">
        <v>7.0000000000000007E-2</v>
      </c>
      <c r="J8" s="5">
        <v>0.06</v>
      </c>
      <c r="K8" s="5">
        <v>0.06</v>
      </c>
      <c r="L8" s="5">
        <v>0.06</v>
      </c>
    </row>
    <row r="9" spans="1:12" x14ac:dyDescent="0.25">
      <c r="A9" t="s">
        <v>7</v>
      </c>
      <c r="B9" s="4">
        <f t="shared" ref="B9:J9" si="1">1-SUM(B6:B8)</f>
        <v>0.46284581497797361</v>
      </c>
      <c r="C9" s="4">
        <f t="shared" si="1"/>
        <v>0.48</v>
      </c>
      <c r="D9" s="4">
        <f t="shared" si="1"/>
        <v>0.48</v>
      </c>
      <c r="E9" s="4">
        <f t="shared" si="1"/>
        <v>0.5</v>
      </c>
      <c r="F9" s="4">
        <f t="shared" si="1"/>
        <v>0.51</v>
      </c>
      <c r="G9" s="4">
        <f t="shared" si="1"/>
        <v>0.48499999999999999</v>
      </c>
      <c r="H9" s="4">
        <f t="shared" si="1"/>
        <v>0.45999999999999996</v>
      </c>
      <c r="I9" s="4">
        <f t="shared" si="1"/>
        <v>0.53</v>
      </c>
      <c r="J9" s="5">
        <f t="shared" si="1"/>
        <v>0.5</v>
      </c>
      <c r="K9" s="5">
        <f>1-SUM(K6:K8)</f>
        <v>0.52</v>
      </c>
      <c r="L9" s="5">
        <f>1-SUM(L6:L8)</f>
        <v>0.52</v>
      </c>
    </row>
    <row r="10" spans="1:12" x14ac:dyDescent="0.25">
      <c r="A10" t="s">
        <v>23</v>
      </c>
      <c r="B10" s="6">
        <v>454</v>
      </c>
      <c r="C10" s="6">
        <v>458</v>
      </c>
      <c r="D10" s="6">
        <v>506</v>
      </c>
      <c r="E10" s="6">
        <v>531</v>
      </c>
      <c r="F10" s="6">
        <v>606</v>
      </c>
      <c r="G10" s="6">
        <v>673</v>
      </c>
      <c r="H10" s="6">
        <v>713</v>
      </c>
      <c r="I10" s="6">
        <v>860</v>
      </c>
      <c r="J10" s="6">
        <v>984</v>
      </c>
      <c r="K10" s="6">
        <v>1067</v>
      </c>
      <c r="L10" s="6">
        <f>70.19*11+299.13</f>
        <v>1071.2199999999998</v>
      </c>
    </row>
    <row r="12" spans="1:12" x14ac:dyDescent="0.25">
      <c r="B12">
        <v>2005</v>
      </c>
      <c r="C12">
        <v>2006</v>
      </c>
      <c r="D12">
        <v>2007</v>
      </c>
      <c r="E12">
        <v>2008</v>
      </c>
      <c r="F12">
        <v>2009</v>
      </c>
      <c r="G12">
        <v>2010</v>
      </c>
      <c r="H12">
        <v>2011</v>
      </c>
      <c r="I12">
        <v>2012</v>
      </c>
      <c r="J12">
        <v>2013</v>
      </c>
      <c r="K12">
        <v>2014</v>
      </c>
      <c r="L12">
        <v>2015</v>
      </c>
    </row>
    <row r="13" spans="1:12" x14ac:dyDescent="0.25">
      <c r="A13" t="s">
        <v>4</v>
      </c>
      <c r="B13" s="6">
        <f>(B6*B$10)*B15/(B15+B17)</f>
        <v>31.965343054478506</v>
      </c>
      <c r="C13" s="6">
        <f t="shared" ref="C13:L13" si="2">(C6*C$10)*C15/(C15+C17)</f>
        <v>29.991612903225803</v>
      </c>
      <c r="D13" s="6">
        <f t="shared" si="2"/>
        <v>31.272459016393444</v>
      </c>
      <c r="E13" s="6">
        <f t="shared" si="2"/>
        <v>28.776774193548388</v>
      </c>
      <c r="F13" s="6">
        <f t="shared" si="2"/>
        <v>35.697187499999991</v>
      </c>
      <c r="G13" s="6">
        <f t="shared" si="2"/>
        <v>43.441598360655746</v>
      </c>
      <c r="H13" s="6">
        <f t="shared" si="2"/>
        <v>50.155862068965526</v>
      </c>
      <c r="I13" s="6">
        <f t="shared" si="2"/>
        <v>45.736363636363642</v>
      </c>
      <c r="J13" s="6">
        <f t="shared" si="2"/>
        <v>67.739130434782609</v>
      </c>
      <c r="K13" s="6">
        <f t="shared" si="2"/>
        <v>65.275294117647064</v>
      </c>
      <c r="L13" s="6">
        <f t="shared" si="2"/>
        <v>65.533458823529401</v>
      </c>
    </row>
    <row r="14" spans="1:12" x14ac:dyDescent="0.25">
      <c r="A14" t="s">
        <v>5</v>
      </c>
      <c r="B14" s="6">
        <f>(B6*B$10)-B13</f>
        <v>102.03465694552149</v>
      </c>
      <c r="C14" s="6">
        <f t="shared" ref="C14:L14" si="3">(C6*C$10)-C13</f>
        <v>102.82838709677419</v>
      </c>
      <c r="D14" s="6">
        <f t="shared" si="3"/>
        <v>115.46754098360654</v>
      </c>
      <c r="E14" s="6">
        <f t="shared" si="3"/>
        <v>119.90322580645162</v>
      </c>
      <c r="F14" s="6">
        <f t="shared" si="3"/>
        <v>140.0428125</v>
      </c>
      <c r="G14" s="6">
        <f t="shared" si="3"/>
        <v>168.55340163934426</v>
      </c>
      <c r="H14" s="6">
        <f t="shared" si="3"/>
        <v>192.2641379310345</v>
      </c>
      <c r="I14" s="6">
        <f t="shared" si="3"/>
        <v>186.46363636363637</v>
      </c>
      <c r="J14" s="6">
        <f t="shared" si="3"/>
        <v>178.26086956521738</v>
      </c>
      <c r="K14" s="6">
        <f t="shared" si="3"/>
        <v>212.14470588235295</v>
      </c>
      <c r="L14" s="6">
        <f t="shared" si="3"/>
        <v>212.98374117647055</v>
      </c>
    </row>
    <row r="15" spans="1:12" x14ac:dyDescent="0.25">
      <c r="A15" t="s">
        <v>6</v>
      </c>
      <c r="B15" s="6">
        <f>B7*B$10</f>
        <v>65.83</v>
      </c>
      <c r="C15" s="6">
        <f t="shared" ref="C15:L17" si="4">C7*C$10</f>
        <v>64.12</v>
      </c>
      <c r="D15" s="6">
        <f t="shared" si="4"/>
        <v>65.78</v>
      </c>
      <c r="E15" s="6">
        <f t="shared" si="4"/>
        <v>63.72</v>
      </c>
      <c r="F15" s="6">
        <f t="shared" si="4"/>
        <v>78.78</v>
      </c>
      <c r="G15" s="6">
        <f t="shared" si="4"/>
        <v>84.125</v>
      </c>
      <c r="H15" s="6">
        <f t="shared" si="4"/>
        <v>85.56</v>
      </c>
      <c r="I15" s="6">
        <f t="shared" si="4"/>
        <v>111.8</v>
      </c>
      <c r="J15" s="6">
        <f t="shared" si="4"/>
        <v>186.96</v>
      </c>
      <c r="K15" s="6">
        <f t="shared" si="4"/>
        <v>170.72</v>
      </c>
      <c r="L15" s="6">
        <f t="shared" si="4"/>
        <v>171.39519999999996</v>
      </c>
    </row>
    <row r="16" spans="1:12" x14ac:dyDescent="0.25">
      <c r="A16" t="s">
        <v>8</v>
      </c>
      <c r="B16" s="6">
        <f>B8*B$10</f>
        <v>44.038000000000004</v>
      </c>
      <c r="C16" s="6">
        <f t="shared" si="4"/>
        <v>41.22</v>
      </c>
      <c r="D16" s="6">
        <f t="shared" si="4"/>
        <v>50.6</v>
      </c>
      <c r="E16" s="6">
        <f t="shared" si="4"/>
        <v>53.1</v>
      </c>
      <c r="F16" s="6">
        <f t="shared" si="4"/>
        <v>42.42</v>
      </c>
      <c r="G16" s="6">
        <f t="shared" si="4"/>
        <v>50.475000000000009</v>
      </c>
      <c r="H16" s="6">
        <f t="shared" si="4"/>
        <v>57.04</v>
      </c>
      <c r="I16" s="6">
        <f t="shared" si="4"/>
        <v>60.2</v>
      </c>
      <c r="J16" s="6">
        <f t="shared" si="4"/>
        <v>59.04</v>
      </c>
      <c r="K16" s="6">
        <f t="shared" si="4"/>
        <v>64.02</v>
      </c>
      <c r="L16" s="6">
        <f t="shared" si="4"/>
        <v>64.273199999999989</v>
      </c>
    </row>
    <row r="17" spans="1:14" x14ac:dyDescent="0.25">
      <c r="A17" t="s">
        <v>7</v>
      </c>
      <c r="B17" s="6">
        <f>B9*B$10</f>
        <v>210.13200000000003</v>
      </c>
      <c r="C17" s="6">
        <f t="shared" si="4"/>
        <v>219.84</v>
      </c>
      <c r="D17" s="6">
        <f t="shared" si="4"/>
        <v>242.88</v>
      </c>
      <c r="E17" s="6">
        <f t="shared" si="4"/>
        <v>265.5</v>
      </c>
      <c r="F17" s="6">
        <f t="shared" si="4"/>
        <v>309.06</v>
      </c>
      <c r="G17" s="6">
        <f t="shared" si="4"/>
        <v>326.40499999999997</v>
      </c>
      <c r="H17" s="6">
        <f t="shared" si="4"/>
        <v>327.97999999999996</v>
      </c>
      <c r="I17" s="6">
        <f t="shared" si="4"/>
        <v>455.8</v>
      </c>
      <c r="J17" s="6">
        <f t="shared" si="4"/>
        <v>492</v>
      </c>
      <c r="K17" s="6">
        <f t="shared" si="4"/>
        <v>554.84</v>
      </c>
      <c r="L17" s="6">
        <f t="shared" si="4"/>
        <v>557.03439999999989</v>
      </c>
    </row>
    <row r="18" spans="1:14" x14ac:dyDescent="0.25">
      <c r="A18" t="s">
        <v>23</v>
      </c>
      <c r="B18" s="6">
        <f>SUM(B13:B17)</f>
        <v>454</v>
      </c>
      <c r="C18" s="6">
        <f t="shared" ref="C18:L18" si="5">SUM(C13:C17)</f>
        <v>458</v>
      </c>
      <c r="D18" s="6">
        <f t="shared" si="5"/>
        <v>506</v>
      </c>
      <c r="E18" s="6">
        <f t="shared" si="5"/>
        <v>531</v>
      </c>
      <c r="F18" s="6">
        <f t="shared" si="5"/>
        <v>606</v>
      </c>
      <c r="G18" s="6">
        <f t="shared" si="5"/>
        <v>673</v>
      </c>
      <c r="H18" s="6">
        <f t="shared" si="5"/>
        <v>713</v>
      </c>
      <c r="I18" s="6">
        <f t="shared" si="5"/>
        <v>860</v>
      </c>
      <c r="J18" s="6">
        <f t="shared" si="5"/>
        <v>984</v>
      </c>
      <c r="K18" s="6">
        <f t="shared" si="5"/>
        <v>1067</v>
      </c>
      <c r="L18" s="6">
        <f t="shared" si="5"/>
        <v>1071.2199999999998</v>
      </c>
    </row>
    <row r="20" spans="1:14" x14ac:dyDescent="0.25">
      <c r="A20" t="s">
        <v>24</v>
      </c>
      <c r="B20" t="s">
        <v>25</v>
      </c>
      <c r="C20" t="s">
        <v>26</v>
      </c>
    </row>
    <row r="21" spans="1:14" x14ac:dyDescent="0.25">
      <c r="B21">
        <v>2005</v>
      </c>
      <c r="C21">
        <v>2006</v>
      </c>
      <c r="D21">
        <v>2007</v>
      </c>
      <c r="E21">
        <v>2008</v>
      </c>
      <c r="F21">
        <v>2009</v>
      </c>
      <c r="G21">
        <v>2010</v>
      </c>
      <c r="H21">
        <v>2011</v>
      </c>
      <c r="I21">
        <v>2012</v>
      </c>
      <c r="J21">
        <v>2013</v>
      </c>
      <c r="K21">
        <v>2014</v>
      </c>
      <c r="L21">
        <v>2015</v>
      </c>
    </row>
    <row r="22" spans="1:14" x14ac:dyDescent="0.25">
      <c r="A22" t="s">
        <v>27</v>
      </c>
      <c r="B22" s="4">
        <v>90.877573015838195</v>
      </c>
      <c r="C22" s="4">
        <v>93.669574361235803</v>
      </c>
      <c r="D22" s="4">
        <v>96.162436833420102</v>
      </c>
      <c r="E22" s="4">
        <v>98.048771102428603</v>
      </c>
      <c r="F22" s="4">
        <v>98.793387556335503</v>
      </c>
      <c r="G22" s="4">
        <v>100</v>
      </c>
      <c r="H22" s="4">
        <v>102.064627466579</v>
      </c>
      <c r="I22" s="4">
        <v>103.94471045054399</v>
      </c>
      <c r="J22" s="4">
        <v>105.639106949701</v>
      </c>
      <c r="K22" s="4">
        <v>107.374395983726</v>
      </c>
      <c r="L22" s="4">
        <v>108.450412601633</v>
      </c>
      <c r="N22" s="4"/>
    </row>
    <row r="23" spans="1:14" x14ac:dyDescent="0.25">
      <c r="A23" s="4" t="s">
        <v>27</v>
      </c>
      <c r="B23" s="4">
        <f t="shared" ref="B23:K23" si="6">B22/$B$22</f>
        <v>1</v>
      </c>
      <c r="C23" s="4">
        <f t="shared" si="6"/>
        <v>1.0307226662502422</v>
      </c>
      <c r="D23" s="4">
        <f t="shared" si="6"/>
        <v>1.0581536636840077</v>
      </c>
      <c r="E23" s="4">
        <f t="shared" si="6"/>
        <v>1.0789105369851879</v>
      </c>
      <c r="F23" s="4">
        <f t="shared" si="6"/>
        <v>1.0871041586807972</v>
      </c>
      <c r="G23" s="4">
        <f t="shared" si="6"/>
        <v>1.1003814987727714</v>
      </c>
      <c r="H23" s="4">
        <f t="shared" si="6"/>
        <v>1.1231002774335876</v>
      </c>
      <c r="I23" s="4">
        <f t="shared" si="6"/>
        <v>1.1437883627507135</v>
      </c>
      <c r="J23" s="4">
        <f t="shared" si="6"/>
        <v>1.1624331883432908</v>
      </c>
      <c r="K23" s="4">
        <f t="shared" si="6"/>
        <v>1.1815279878239346</v>
      </c>
      <c r="L23" s="4">
        <f>L22/$B$22</f>
        <v>1.1933682756111037</v>
      </c>
      <c r="M23" s="4"/>
      <c r="N23" s="4"/>
    </row>
    <row r="25" spans="1:14" x14ac:dyDescent="0.25">
      <c r="B25">
        <v>2005</v>
      </c>
      <c r="C25">
        <v>2006</v>
      </c>
      <c r="D25">
        <v>2007</v>
      </c>
      <c r="E25">
        <v>2008</v>
      </c>
      <c r="F25">
        <v>2009</v>
      </c>
      <c r="G25">
        <v>2010</v>
      </c>
      <c r="H25">
        <v>2011</v>
      </c>
      <c r="I25">
        <v>2012</v>
      </c>
      <c r="J25">
        <v>2013</v>
      </c>
      <c r="K25">
        <v>2014</v>
      </c>
      <c r="L25">
        <v>2015</v>
      </c>
    </row>
    <row r="26" spans="1:14" x14ac:dyDescent="0.25">
      <c r="A26" t="s">
        <v>4</v>
      </c>
      <c r="B26" s="6">
        <f>B13/B$23</f>
        <v>31.965343054478506</v>
      </c>
      <c r="C26" s="6">
        <f t="shared" ref="C26:L26" si="7">C13/C$23</f>
        <v>29.097655349265736</v>
      </c>
      <c r="D26" s="6">
        <f t="shared" si="7"/>
        <v>29.553797420609996</v>
      </c>
      <c r="E26" s="6">
        <f t="shared" si="7"/>
        <v>26.672067059387203</v>
      </c>
      <c r="F26" s="6">
        <f t="shared" si="7"/>
        <v>32.836952388553634</v>
      </c>
      <c r="G26" s="6">
        <f t="shared" si="7"/>
        <v>39.478670269452095</v>
      </c>
      <c r="H26" s="6">
        <f t="shared" si="7"/>
        <v>44.658400569161458</v>
      </c>
      <c r="I26" s="6">
        <f t="shared" si="7"/>
        <v>39.986736293042526</v>
      </c>
      <c r="J26" s="6">
        <f t="shared" si="7"/>
        <v>58.273568850288051</v>
      </c>
      <c r="K26" s="6">
        <f t="shared" si="7"/>
        <v>55.246506887972309</v>
      </c>
      <c r="L26" s="6">
        <f t="shared" si="7"/>
        <v>54.914698306330308</v>
      </c>
    </row>
    <row r="27" spans="1:14" x14ac:dyDescent="0.25">
      <c r="A27" t="s">
        <v>5</v>
      </c>
      <c r="B27" s="6">
        <f t="shared" ref="B27:L30" si="8">B14/B$23</f>
        <v>102.03465694552149</v>
      </c>
      <c r="C27" s="6">
        <f t="shared" si="8"/>
        <v>99.763389768911111</v>
      </c>
      <c r="D27" s="6">
        <f t="shared" si="8"/>
        <v>109.12171355302151</v>
      </c>
      <c r="E27" s="6">
        <f t="shared" si="8"/>
        <v>111.13361274744668</v>
      </c>
      <c r="F27" s="6">
        <f t="shared" si="8"/>
        <v>128.82189013971043</v>
      </c>
      <c r="G27" s="6">
        <f t="shared" si="8"/>
        <v>153.17724064547409</v>
      </c>
      <c r="H27" s="6">
        <f t="shared" si="8"/>
        <v>171.19053551511891</v>
      </c>
      <c r="I27" s="6">
        <f t="shared" si="8"/>
        <v>163.02284796394258</v>
      </c>
      <c r="J27" s="6">
        <f t="shared" si="8"/>
        <v>153.35149697444223</v>
      </c>
      <c r="K27" s="6">
        <f t="shared" si="8"/>
        <v>179.55114738590999</v>
      </c>
      <c r="L27" s="6">
        <f t="shared" si="8"/>
        <v>178.47276949557352</v>
      </c>
    </row>
    <row r="28" spans="1:14" x14ac:dyDescent="0.25">
      <c r="A28" t="s">
        <v>6</v>
      </c>
      <c r="B28" s="6">
        <f t="shared" si="8"/>
        <v>65.83</v>
      </c>
      <c r="C28" s="6">
        <f t="shared" si="8"/>
        <v>62.208780401878485</v>
      </c>
      <c r="D28" s="6">
        <f t="shared" si="8"/>
        <v>62.164884229558957</v>
      </c>
      <c r="E28" s="6">
        <f t="shared" si="8"/>
        <v>59.059577060071661</v>
      </c>
      <c r="F28" s="6">
        <f t="shared" si="8"/>
        <v>72.467756995428729</v>
      </c>
      <c r="G28" s="6">
        <f t="shared" si="8"/>
        <v>76.450758299573877</v>
      </c>
      <c r="H28" s="6">
        <f t="shared" si="8"/>
        <v>76.18197744151071</v>
      </c>
      <c r="I28" s="6">
        <f t="shared" si="8"/>
        <v>97.745355382992827</v>
      </c>
      <c r="J28" s="6">
        <f t="shared" si="8"/>
        <v>160.83505002679502</v>
      </c>
      <c r="K28" s="6">
        <f t="shared" si="8"/>
        <v>144.49086416854294</v>
      </c>
      <c r="L28" s="6">
        <f t="shared" si="8"/>
        <v>143.62305710886389</v>
      </c>
    </row>
    <row r="29" spans="1:14" x14ac:dyDescent="0.25">
      <c r="A29" t="s">
        <v>8</v>
      </c>
      <c r="B29" s="6">
        <f t="shared" si="8"/>
        <v>44.038000000000004</v>
      </c>
      <c r="C29" s="6">
        <f t="shared" si="8"/>
        <v>39.991358829779017</v>
      </c>
      <c r="D29" s="6">
        <f t="shared" si="8"/>
        <v>47.819141715045355</v>
      </c>
      <c r="E29" s="6">
        <f t="shared" si="8"/>
        <v>49.216314216726381</v>
      </c>
      <c r="F29" s="6">
        <f t="shared" si="8"/>
        <v>39.02109992061547</v>
      </c>
      <c r="G29" s="6">
        <f t="shared" si="8"/>
        <v>45.870454979744338</v>
      </c>
      <c r="H29" s="6">
        <f t="shared" si="8"/>
        <v>50.78798496100714</v>
      </c>
      <c r="I29" s="6">
        <f t="shared" si="8"/>
        <v>52.63211443699614</v>
      </c>
      <c r="J29" s="6">
        <f t="shared" si="8"/>
        <v>50.790015797935268</v>
      </c>
      <c r="K29" s="6">
        <f t="shared" si="8"/>
        <v>54.184074063203603</v>
      </c>
      <c r="L29" s="6">
        <f t="shared" si="8"/>
        <v>53.858646415823962</v>
      </c>
    </row>
    <row r="30" spans="1:14" x14ac:dyDescent="0.25">
      <c r="A30" t="s">
        <v>7</v>
      </c>
      <c r="B30" s="6">
        <f t="shared" si="8"/>
        <v>210.13200000000003</v>
      </c>
      <c r="C30" s="6">
        <f t="shared" si="8"/>
        <v>213.28724709215479</v>
      </c>
      <c r="D30" s="6">
        <f t="shared" si="8"/>
        <v>229.53188023221767</v>
      </c>
      <c r="E30" s="6">
        <f t="shared" si="8"/>
        <v>246.08157108363193</v>
      </c>
      <c r="F30" s="6">
        <f t="shared" si="8"/>
        <v>284.29658513591266</v>
      </c>
      <c r="G30" s="6">
        <f t="shared" si="8"/>
        <v>296.62894220234665</v>
      </c>
      <c r="H30" s="6">
        <f t="shared" si="8"/>
        <v>292.03091352579105</v>
      </c>
      <c r="I30" s="6">
        <f t="shared" si="8"/>
        <v>398.50029502297076</v>
      </c>
      <c r="J30" s="6">
        <f t="shared" si="8"/>
        <v>423.25013164946057</v>
      </c>
      <c r="K30" s="6">
        <f t="shared" si="8"/>
        <v>469.5953085477646</v>
      </c>
      <c r="L30" s="6">
        <f t="shared" si="8"/>
        <v>466.77493560380765</v>
      </c>
    </row>
    <row r="31" spans="1:14" x14ac:dyDescent="0.25">
      <c r="A31" t="s">
        <v>23</v>
      </c>
      <c r="B31" s="6">
        <f>SUM(B26:B30)</f>
        <v>454</v>
      </c>
      <c r="C31" s="6">
        <f t="shared" ref="C31:L31" si="9">SUM(C26:C30)</f>
        <v>444.34843144198908</v>
      </c>
      <c r="D31" s="6">
        <f t="shared" si="9"/>
        <v>478.1914171504535</v>
      </c>
      <c r="E31" s="6">
        <f t="shared" si="9"/>
        <v>492.16314216726386</v>
      </c>
      <c r="F31" s="6">
        <f t="shared" si="9"/>
        <v>557.44428458022094</v>
      </c>
      <c r="G31" s="6">
        <f t="shared" si="9"/>
        <v>611.60606639659113</v>
      </c>
      <c r="H31" s="6">
        <f t="shared" si="9"/>
        <v>634.84981201258915</v>
      </c>
      <c r="I31" s="6">
        <f t="shared" si="9"/>
        <v>751.8873490999448</v>
      </c>
      <c r="J31" s="6">
        <f t="shared" si="9"/>
        <v>846.50026329892114</v>
      </c>
      <c r="K31" s="6">
        <f t="shared" si="9"/>
        <v>903.06790105339337</v>
      </c>
      <c r="L31" s="6">
        <f t="shared" si="9"/>
        <v>897.64410693039929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workbookViewId="0">
      <pane xSplit="1" ySplit="2" topLeftCell="B3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RowHeight="15" x14ac:dyDescent="0.25"/>
  <cols>
    <col min="2" max="2" width="9.5703125" bestFit="1" customWidth="1"/>
  </cols>
  <sheetData>
    <row r="1" spans="1:16" x14ac:dyDescent="0.25"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16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</row>
    <row r="3" spans="1:16" x14ac:dyDescent="0.25">
      <c r="A3" t="s">
        <v>41</v>
      </c>
      <c r="B3" s="3">
        <v>598.81380000000001</v>
      </c>
      <c r="C3">
        <v>3</v>
      </c>
      <c r="D3">
        <v>1.0526000000000001E-2</v>
      </c>
      <c r="E3">
        <v>3.4148499999999998E-2</v>
      </c>
      <c r="F3">
        <v>6.80587E-2</v>
      </c>
      <c r="G3">
        <v>0.1581728</v>
      </c>
      <c r="H3">
        <v>1.32462E-2</v>
      </c>
      <c r="K3" t="s">
        <v>41</v>
      </c>
      <c r="L3" s="4">
        <v>1.0526000000000001E-2</v>
      </c>
      <c r="M3" s="4">
        <v>3.4148499999999998E-2</v>
      </c>
      <c r="N3" s="4">
        <v>6.80587E-2</v>
      </c>
      <c r="O3" s="4">
        <v>0.1581728</v>
      </c>
      <c r="P3" s="4">
        <v>1.32462E-2</v>
      </c>
    </row>
    <row r="4" spans="1:16" x14ac:dyDescent="0.25">
      <c r="A4" t="s">
        <v>42</v>
      </c>
      <c r="B4" s="3">
        <v>348.16550000000001</v>
      </c>
      <c r="C4">
        <v>1</v>
      </c>
      <c r="D4">
        <v>1.5977700000000001E-2</v>
      </c>
      <c r="E4">
        <v>3.7422000000000002E-3</v>
      </c>
      <c r="F4">
        <v>0.27082820000000002</v>
      </c>
      <c r="G4">
        <v>0.22173599999999999</v>
      </c>
      <c r="H4">
        <v>2.1721600000000001E-2</v>
      </c>
      <c r="K4" t="s">
        <v>42</v>
      </c>
      <c r="L4" s="4">
        <v>1.5977700000000001E-2</v>
      </c>
      <c r="M4" s="4">
        <v>3.7422000000000002E-3</v>
      </c>
      <c r="N4" s="4">
        <v>0.27082820000000002</v>
      </c>
      <c r="O4" s="4">
        <v>0.22173599999999999</v>
      </c>
      <c r="P4" s="4">
        <v>2.1721600000000001E-2</v>
      </c>
    </row>
    <row r="5" spans="1:16" x14ac:dyDescent="0.25">
      <c r="A5" t="s">
        <v>43</v>
      </c>
      <c r="B5" s="3">
        <v>1437.0409999999999</v>
      </c>
      <c r="C5">
        <v>5</v>
      </c>
      <c r="D5">
        <v>6.7495999999999997E-3</v>
      </c>
      <c r="E5">
        <v>3.6562999999999999E-3</v>
      </c>
      <c r="F5">
        <v>4.0251799999999997E-2</v>
      </c>
      <c r="G5">
        <v>0.13235830000000001</v>
      </c>
      <c r="H5">
        <v>1.6713200000000001E-2</v>
      </c>
      <c r="K5" t="s">
        <v>43</v>
      </c>
      <c r="L5" s="4">
        <v>6.7495999999999997E-3</v>
      </c>
      <c r="M5" s="4">
        <v>3.6562999999999999E-3</v>
      </c>
      <c r="N5" s="4">
        <v>4.0251799999999997E-2</v>
      </c>
      <c r="O5" s="4">
        <v>0.13235830000000001</v>
      </c>
      <c r="P5" s="4">
        <v>1.6713200000000001E-2</v>
      </c>
    </row>
    <row r="6" spans="1:16" x14ac:dyDescent="0.25">
      <c r="A6" t="s">
        <v>44</v>
      </c>
      <c r="B6" s="3">
        <v>22747.07</v>
      </c>
      <c r="C6">
        <v>9</v>
      </c>
      <c r="D6">
        <v>-2.5041600000000001E-2</v>
      </c>
      <c r="E6">
        <v>4.7102000000000003E-3</v>
      </c>
      <c r="F6">
        <v>1.6974900000000001E-2</v>
      </c>
      <c r="G6">
        <v>1.32167E-2</v>
      </c>
      <c r="H6">
        <v>1.9543999999999998E-3</v>
      </c>
      <c r="K6" t="s">
        <v>44</v>
      </c>
      <c r="L6" s="4">
        <v>-2.5041600000000001E-2</v>
      </c>
      <c r="M6" s="4">
        <v>4.7102000000000003E-3</v>
      </c>
      <c r="N6" s="4">
        <v>1.6974900000000001E-2</v>
      </c>
      <c r="O6" s="4">
        <v>1.32167E-2</v>
      </c>
      <c r="P6" s="4">
        <v>1.9543999999999998E-3</v>
      </c>
    </row>
    <row r="7" spans="1:16" x14ac:dyDescent="0.25">
      <c r="A7" t="s">
        <v>45</v>
      </c>
      <c r="B7" s="3">
        <v>1489.0509999999999</v>
      </c>
      <c r="C7">
        <v>5</v>
      </c>
      <c r="D7">
        <v>6.7495999999999997E-3</v>
      </c>
      <c r="E7">
        <v>3.6562999999999999E-3</v>
      </c>
      <c r="F7">
        <v>4.0251799999999997E-2</v>
      </c>
      <c r="G7">
        <v>0.13235830000000001</v>
      </c>
      <c r="H7">
        <v>1.6713200000000001E-2</v>
      </c>
      <c r="K7" t="s">
        <v>45</v>
      </c>
      <c r="L7" s="4">
        <v>6.7495999999999997E-3</v>
      </c>
      <c r="M7" s="4">
        <v>3.6562999999999999E-3</v>
      </c>
      <c r="N7" s="4">
        <v>4.0251799999999997E-2</v>
      </c>
      <c r="O7" s="4">
        <v>0.13235830000000001</v>
      </c>
      <c r="P7" s="4">
        <v>1.6713200000000001E-2</v>
      </c>
    </row>
    <row r="8" spans="1:16" x14ac:dyDescent="0.25">
      <c r="A8" t="s">
        <v>46</v>
      </c>
      <c r="B8" s="3">
        <v>52261.91</v>
      </c>
      <c r="C8">
        <v>10</v>
      </c>
      <c r="D8">
        <v>-2.1956199999999999E-2</v>
      </c>
      <c r="E8">
        <v>9.6659999999999997E-4</v>
      </c>
      <c r="F8">
        <v>2.5475600000000001E-2</v>
      </c>
      <c r="G8">
        <v>2.7270000000000001E-4</v>
      </c>
      <c r="H8">
        <v>6.3828300000000004E-2</v>
      </c>
      <c r="K8" t="s">
        <v>46</v>
      </c>
      <c r="L8" s="4">
        <v>-2.1956199999999999E-2</v>
      </c>
      <c r="M8" s="4">
        <v>9.6659999999999997E-4</v>
      </c>
      <c r="N8" s="4">
        <v>2.5475600000000001E-2</v>
      </c>
      <c r="O8" s="4">
        <v>2.7270000000000001E-4</v>
      </c>
      <c r="P8" s="4">
        <v>6.3828300000000004E-2</v>
      </c>
    </row>
    <row r="9" spans="1:16" x14ac:dyDescent="0.25">
      <c r="A9" t="s">
        <v>47</v>
      </c>
      <c r="B9" s="3">
        <v>22594.27</v>
      </c>
      <c r="C9">
        <v>9</v>
      </c>
      <c r="D9">
        <v>-2.5041600000000001E-2</v>
      </c>
      <c r="E9">
        <v>4.7102000000000003E-3</v>
      </c>
      <c r="F9">
        <v>1.6974900000000001E-2</v>
      </c>
      <c r="G9">
        <v>1.32167E-2</v>
      </c>
      <c r="H9">
        <v>1.9543999999999998E-3</v>
      </c>
      <c r="K9" t="s">
        <v>47</v>
      </c>
      <c r="L9" s="4">
        <v>-2.5041600000000001E-2</v>
      </c>
      <c r="M9" s="4">
        <v>4.7102000000000003E-3</v>
      </c>
      <c r="N9" s="4">
        <v>1.6974900000000001E-2</v>
      </c>
      <c r="O9" s="4">
        <v>1.32167E-2</v>
      </c>
      <c r="P9" s="4">
        <v>1.9543999999999998E-3</v>
      </c>
    </row>
    <row r="10" spans="1:16" x14ac:dyDescent="0.25">
      <c r="A10" t="s">
        <v>48</v>
      </c>
      <c r="B10" s="3">
        <v>1325.25</v>
      </c>
      <c r="C10">
        <v>5</v>
      </c>
      <c r="D10">
        <v>6.7495999999999997E-3</v>
      </c>
      <c r="E10">
        <v>3.6562999999999999E-3</v>
      </c>
      <c r="F10">
        <v>4.0251799999999997E-2</v>
      </c>
      <c r="G10">
        <v>0.13235830000000001</v>
      </c>
      <c r="H10">
        <v>1.6713200000000001E-2</v>
      </c>
      <c r="K10" t="s">
        <v>48</v>
      </c>
      <c r="L10" s="4">
        <v>6.7495999999999997E-3</v>
      </c>
      <c r="M10" s="4">
        <v>3.6562999999999999E-3</v>
      </c>
      <c r="N10" s="4">
        <v>4.0251799999999997E-2</v>
      </c>
      <c r="O10" s="4">
        <v>0.13235830000000001</v>
      </c>
      <c r="P10" s="4">
        <v>1.6713200000000001E-2</v>
      </c>
    </row>
    <row r="11" spans="1:16" x14ac:dyDescent="0.25">
      <c r="A11" t="s">
        <v>49</v>
      </c>
      <c r="B11" s="3">
        <v>345.12439999999998</v>
      </c>
      <c r="C11">
        <v>1</v>
      </c>
      <c r="D11">
        <v>1.5977700000000001E-2</v>
      </c>
      <c r="E11">
        <v>3.7422000000000002E-3</v>
      </c>
      <c r="F11">
        <v>0.27082820000000002</v>
      </c>
      <c r="G11">
        <v>0.22173599999999999</v>
      </c>
      <c r="H11">
        <v>2.1721600000000001E-2</v>
      </c>
      <c r="K11" t="s">
        <v>49</v>
      </c>
      <c r="L11" s="4">
        <v>1.5977700000000001E-2</v>
      </c>
      <c r="M11" s="4">
        <v>3.7422000000000002E-3</v>
      </c>
      <c r="N11" s="4">
        <v>0.27082820000000002</v>
      </c>
      <c r="O11" s="4">
        <v>0.22173599999999999</v>
      </c>
      <c r="P11" s="4">
        <v>2.1721600000000001E-2</v>
      </c>
    </row>
    <row r="12" spans="1:16" x14ac:dyDescent="0.25">
      <c r="A12" t="s">
        <v>50</v>
      </c>
      <c r="B12" s="3">
        <v>1138.819</v>
      </c>
      <c r="C12">
        <v>4</v>
      </c>
      <c r="D12">
        <v>3.2639000000000001E-3</v>
      </c>
      <c r="E12">
        <v>5.9264000000000001E-3</v>
      </c>
      <c r="F12">
        <v>4.5495899999999999E-2</v>
      </c>
      <c r="G12">
        <v>0.208093</v>
      </c>
      <c r="H12">
        <v>1.04247E-2</v>
      </c>
      <c r="K12" t="s">
        <v>50</v>
      </c>
      <c r="L12" s="4">
        <v>3.2639000000000001E-3</v>
      </c>
      <c r="M12" s="4">
        <v>5.9264000000000001E-3</v>
      </c>
      <c r="N12" s="4">
        <v>4.5495899999999999E-2</v>
      </c>
      <c r="O12" s="4">
        <v>0.208093</v>
      </c>
      <c r="P12" s="4">
        <v>1.04247E-2</v>
      </c>
    </row>
    <row r="13" spans="1:16" x14ac:dyDescent="0.25">
      <c r="A13" t="s">
        <v>51</v>
      </c>
      <c r="B13" s="3">
        <v>338.44639999999998</v>
      </c>
      <c r="C13">
        <v>1</v>
      </c>
      <c r="D13">
        <v>1.5977700000000001E-2</v>
      </c>
      <c r="E13">
        <v>3.7422000000000002E-3</v>
      </c>
      <c r="F13">
        <v>0.27082820000000002</v>
      </c>
      <c r="G13">
        <v>0.22173599999999999</v>
      </c>
      <c r="H13">
        <v>2.1721600000000001E-2</v>
      </c>
      <c r="K13" t="s">
        <v>51</v>
      </c>
      <c r="L13" s="4">
        <v>1.5977700000000001E-2</v>
      </c>
      <c r="M13" s="4">
        <v>3.7422000000000002E-3</v>
      </c>
      <c r="N13" s="4">
        <v>0.27082820000000002</v>
      </c>
      <c r="O13" s="4">
        <v>0.22173599999999999</v>
      </c>
      <c r="P13" s="4">
        <v>2.1721600000000001E-2</v>
      </c>
    </row>
    <row r="14" spans="1:16" x14ac:dyDescent="0.25">
      <c r="A14" t="s">
        <v>52</v>
      </c>
      <c r="B14" s="3">
        <v>478.53250000000003</v>
      </c>
      <c r="C14">
        <v>2</v>
      </c>
      <c r="D14">
        <v>4.0777000000000001E-3</v>
      </c>
      <c r="E14">
        <v>1.1632999999999999E-3</v>
      </c>
      <c r="F14">
        <v>7.0578799999999997E-2</v>
      </c>
      <c r="G14">
        <v>0.16298219999999999</v>
      </c>
      <c r="H14">
        <v>2.3543700000000001E-2</v>
      </c>
      <c r="K14" t="s">
        <v>52</v>
      </c>
      <c r="L14" s="4">
        <v>4.0777000000000001E-3</v>
      </c>
      <c r="M14" s="4">
        <v>1.1632999999999999E-3</v>
      </c>
      <c r="N14" s="4">
        <v>7.0578799999999997E-2</v>
      </c>
      <c r="O14" s="4">
        <v>0.16298219999999999</v>
      </c>
      <c r="P14" s="4">
        <v>2.3543700000000001E-2</v>
      </c>
    </row>
    <row r="15" spans="1:16" x14ac:dyDescent="0.25">
      <c r="A15" t="s">
        <v>53</v>
      </c>
      <c r="B15" s="3">
        <v>5434.1319999999996</v>
      </c>
      <c r="C15">
        <v>8</v>
      </c>
      <c r="D15">
        <v>-1.01032E-2</v>
      </c>
      <c r="E15">
        <v>2.4746E-3</v>
      </c>
      <c r="F15">
        <v>3.5485099999999999E-2</v>
      </c>
      <c r="G15">
        <v>1.6906299999999999E-2</v>
      </c>
      <c r="H15">
        <v>6.6144999999999997E-3</v>
      </c>
      <c r="K15" t="s">
        <v>53</v>
      </c>
      <c r="L15" s="4">
        <v>-1.01032E-2</v>
      </c>
      <c r="M15" s="4">
        <v>2.4746E-3</v>
      </c>
      <c r="N15" s="4">
        <v>3.5485099999999999E-2</v>
      </c>
      <c r="O15" s="4">
        <v>1.6906299999999999E-2</v>
      </c>
      <c r="P15" s="4">
        <v>6.6144999999999997E-3</v>
      </c>
    </row>
    <row r="16" spans="1:16" x14ac:dyDescent="0.25">
      <c r="A16" t="s">
        <v>54</v>
      </c>
      <c r="B16" s="3">
        <v>9951.2510000000002</v>
      </c>
      <c r="C16">
        <v>9</v>
      </c>
      <c r="D16">
        <v>-2.5041600000000001E-2</v>
      </c>
      <c r="E16">
        <v>4.7102000000000003E-3</v>
      </c>
      <c r="F16">
        <v>1.6974900000000001E-2</v>
      </c>
      <c r="G16">
        <v>1.32167E-2</v>
      </c>
      <c r="H16">
        <v>1.9543999999999998E-3</v>
      </c>
      <c r="K16" t="s">
        <v>54</v>
      </c>
      <c r="L16" s="4">
        <v>-2.5041600000000001E-2</v>
      </c>
      <c r="M16" s="4">
        <v>4.7102000000000003E-3</v>
      </c>
      <c r="N16" s="4">
        <v>1.6974900000000001E-2</v>
      </c>
      <c r="O16" s="4">
        <v>1.32167E-2</v>
      </c>
      <c r="P16" s="4">
        <v>1.9543999999999998E-3</v>
      </c>
    </row>
    <row r="17" spans="1:16" x14ac:dyDescent="0.25">
      <c r="A17" t="s">
        <v>55</v>
      </c>
      <c r="B17" s="3">
        <v>7611.2910000000002</v>
      </c>
      <c r="C17">
        <v>9</v>
      </c>
      <c r="D17">
        <v>-2.5041600000000001E-2</v>
      </c>
      <c r="E17">
        <v>4.7102000000000003E-3</v>
      </c>
      <c r="F17">
        <v>1.6974900000000001E-2</v>
      </c>
      <c r="G17">
        <v>1.32167E-2</v>
      </c>
      <c r="H17">
        <v>1.9543999999999998E-3</v>
      </c>
      <c r="K17" t="s">
        <v>55</v>
      </c>
      <c r="L17" s="4">
        <v>-2.5041600000000001E-2</v>
      </c>
      <c r="M17" s="4">
        <v>4.7102000000000003E-3</v>
      </c>
      <c r="N17" s="4">
        <v>1.6974900000000001E-2</v>
      </c>
      <c r="O17" s="4">
        <v>1.32167E-2</v>
      </c>
      <c r="P17" s="4">
        <v>1.9543999999999998E-3</v>
      </c>
    </row>
    <row r="18" spans="1:16" x14ac:dyDescent="0.25">
      <c r="A18" t="s">
        <v>56</v>
      </c>
      <c r="B18" s="3">
        <v>80639.13</v>
      </c>
      <c r="C18">
        <v>10</v>
      </c>
      <c r="D18">
        <v>-2.1956199999999999E-2</v>
      </c>
      <c r="E18">
        <v>9.6659999999999997E-4</v>
      </c>
      <c r="F18">
        <v>2.5475600000000001E-2</v>
      </c>
      <c r="G18">
        <v>2.7270000000000001E-4</v>
      </c>
      <c r="H18">
        <v>6.3828300000000004E-2</v>
      </c>
      <c r="K18" t="s">
        <v>56</v>
      </c>
      <c r="L18" s="4">
        <v>-2.1956199999999999E-2</v>
      </c>
      <c r="M18" s="4">
        <v>9.6659999999999997E-4</v>
      </c>
      <c r="N18" s="4">
        <v>2.5475600000000001E-2</v>
      </c>
      <c r="O18" s="4">
        <v>2.7270000000000001E-4</v>
      </c>
      <c r="P18" s="4">
        <v>6.3828300000000004E-2</v>
      </c>
    </row>
    <row r="19" spans="1:16" x14ac:dyDescent="0.25">
      <c r="A19" t="s">
        <v>57</v>
      </c>
      <c r="B19" s="3">
        <v>5831.13</v>
      </c>
      <c r="C19">
        <v>8</v>
      </c>
      <c r="D19">
        <v>-1.01032E-2</v>
      </c>
      <c r="E19">
        <v>2.4746E-3</v>
      </c>
      <c r="F19">
        <v>3.5485099999999999E-2</v>
      </c>
      <c r="G19">
        <v>1.6906299999999999E-2</v>
      </c>
      <c r="H19">
        <v>6.6144999999999997E-3</v>
      </c>
      <c r="K19" t="s">
        <v>57</v>
      </c>
      <c r="L19" s="4">
        <v>-1.01032E-2</v>
      </c>
      <c r="M19" s="4">
        <v>2.4746E-3</v>
      </c>
      <c r="N19" s="4">
        <v>3.5485099999999999E-2</v>
      </c>
      <c r="O19" s="4">
        <v>1.6906299999999999E-2</v>
      </c>
      <c r="P19" s="4">
        <v>6.6144999999999997E-3</v>
      </c>
    </row>
    <row r="20" spans="1:16" x14ac:dyDescent="0.25">
      <c r="A20" t="s">
        <v>58</v>
      </c>
      <c r="B20" s="3">
        <v>1573.1510000000001</v>
      </c>
      <c r="C20">
        <v>5</v>
      </c>
      <c r="D20">
        <v>6.7495999999999997E-3</v>
      </c>
      <c r="E20">
        <v>3.6562999999999999E-3</v>
      </c>
      <c r="F20">
        <v>4.0251799999999997E-2</v>
      </c>
      <c r="G20">
        <v>0.13235830000000001</v>
      </c>
      <c r="H20">
        <v>1.6713200000000001E-2</v>
      </c>
      <c r="K20" t="s">
        <v>58</v>
      </c>
      <c r="L20" s="4">
        <v>6.7495999999999997E-3</v>
      </c>
      <c r="M20" s="4">
        <v>3.6562999999999999E-3</v>
      </c>
      <c r="N20" s="4">
        <v>4.0251799999999997E-2</v>
      </c>
      <c r="O20" s="4">
        <v>0.13235830000000001</v>
      </c>
      <c r="P20" s="4">
        <v>1.6713200000000001E-2</v>
      </c>
    </row>
    <row r="21" spans="1:16" x14ac:dyDescent="0.25">
      <c r="A21" t="s">
        <v>59</v>
      </c>
      <c r="B21" s="3">
        <v>7460.8010000000004</v>
      </c>
      <c r="C21">
        <v>9</v>
      </c>
      <c r="D21">
        <v>-2.5041600000000001E-2</v>
      </c>
      <c r="E21">
        <v>4.7102000000000003E-3</v>
      </c>
      <c r="F21">
        <v>1.6974900000000001E-2</v>
      </c>
      <c r="G21">
        <v>1.32167E-2</v>
      </c>
      <c r="H21">
        <v>1.9543999999999998E-3</v>
      </c>
      <c r="K21" t="s">
        <v>59</v>
      </c>
      <c r="L21" s="4">
        <v>-2.5041600000000001E-2</v>
      </c>
      <c r="M21" s="4">
        <v>4.7102000000000003E-3</v>
      </c>
      <c r="N21" s="4">
        <v>1.6974900000000001E-2</v>
      </c>
      <c r="O21" s="4">
        <v>1.32167E-2</v>
      </c>
      <c r="P21" s="4">
        <v>1.9543999999999998E-3</v>
      </c>
    </row>
    <row r="22" spans="1:16" x14ac:dyDescent="0.25">
      <c r="A22" t="s">
        <v>60</v>
      </c>
      <c r="B22" s="3">
        <v>639.15039999999999</v>
      </c>
      <c r="C22">
        <v>3</v>
      </c>
      <c r="D22">
        <v>1.0526000000000001E-2</v>
      </c>
      <c r="E22">
        <v>3.4148499999999998E-2</v>
      </c>
      <c r="F22">
        <v>6.80587E-2</v>
      </c>
      <c r="G22">
        <v>0.1581728</v>
      </c>
      <c r="H22">
        <v>1.32462E-2</v>
      </c>
      <c r="K22" t="s">
        <v>60</v>
      </c>
      <c r="L22" s="4">
        <v>1.0526000000000001E-2</v>
      </c>
      <c r="M22" s="4">
        <v>3.4148499999999998E-2</v>
      </c>
      <c r="N22" s="4">
        <v>6.80587E-2</v>
      </c>
      <c r="O22" s="4">
        <v>0.1581728</v>
      </c>
      <c r="P22" s="4">
        <v>1.32462E-2</v>
      </c>
    </row>
    <row r="23" spans="1:16" x14ac:dyDescent="0.25">
      <c r="A23" t="s">
        <v>61</v>
      </c>
      <c r="B23" s="3">
        <v>836.81020000000001</v>
      </c>
      <c r="C23">
        <v>4</v>
      </c>
      <c r="D23">
        <v>3.2639000000000001E-3</v>
      </c>
      <c r="E23">
        <v>5.9264000000000001E-3</v>
      </c>
      <c r="F23">
        <v>4.5495899999999999E-2</v>
      </c>
      <c r="G23">
        <v>0.208093</v>
      </c>
      <c r="H23">
        <v>1.04247E-2</v>
      </c>
      <c r="K23" t="s">
        <v>61</v>
      </c>
      <c r="L23" s="4">
        <v>3.2639000000000001E-3</v>
      </c>
      <c r="M23" s="4">
        <v>5.9264000000000001E-3</v>
      </c>
      <c r="N23" s="4">
        <v>4.5495899999999999E-2</v>
      </c>
      <c r="O23" s="4">
        <v>0.208093</v>
      </c>
      <c r="P23" s="4">
        <v>1.04247E-2</v>
      </c>
    </row>
    <row r="24" spans="1:16" x14ac:dyDescent="0.25">
      <c r="A24" t="s">
        <v>62</v>
      </c>
      <c r="B24" s="3">
        <v>641.82240000000002</v>
      </c>
      <c r="C24">
        <v>3</v>
      </c>
      <c r="D24">
        <v>1.0526000000000001E-2</v>
      </c>
      <c r="E24">
        <v>3.4148499999999998E-2</v>
      </c>
      <c r="F24">
        <v>6.80587E-2</v>
      </c>
      <c r="G24">
        <v>0.1581728</v>
      </c>
      <c r="H24">
        <v>1.32462E-2</v>
      </c>
      <c r="K24" t="s">
        <v>62</v>
      </c>
      <c r="L24" s="4">
        <v>1.0526000000000001E-2</v>
      </c>
      <c r="M24" s="4">
        <v>3.4148499999999998E-2</v>
      </c>
      <c r="N24" s="4">
        <v>6.80587E-2</v>
      </c>
      <c r="O24" s="4">
        <v>0.1581728</v>
      </c>
      <c r="P24" s="4">
        <v>1.32462E-2</v>
      </c>
    </row>
    <row r="25" spans="1:16" x14ac:dyDescent="0.25">
      <c r="A25" t="s">
        <v>63</v>
      </c>
      <c r="B25" s="3">
        <v>63966.080000000002</v>
      </c>
      <c r="C25">
        <v>10</v>
      </c>
      <c r="D25">
        <v>-2.1956199999999999E-2</v>
      </c>
      <c r="E25">
        <v>9.6659999999999997E-4</v>
      </c>
      <c r="F25">
        <v>2.5475600000000001E-2</v>
      </c>
      <c r="G25">
        <v>2.7270000000000001E-4</v>
      </c>
      <c r="H25">
        <v>6.3828300000000004E-2</v>
      </c>
      <c r="K25" t="s">
        <v>63</v>
      </c>
      <c r="L25" s="4">
        <v>-2.1956199999999999E-2</v>
      </c>
      <c r="M25" s="4">
        <v>9.6659999999999997E-4</v>
      </c>
      <c r="N25" s="4">
        <v>2.5475600000000001E-2</v>
      </c>
      <c r="O25" s="4">
        <v>2.7270000000000001E-4</v>
      </c>
      <c r="P25" s="4">
        <v>6.3828300000000004E-2</v>
      </c>
    </row>
    <row r="26" spans="1:16" x14ac:dyDescent="0.25">
      <c r="A26" t="s">
        <v>64</v>
      </c>
      <c r="B26" s="3">
        <v>6728.9290000000001</v>
      </c>
      <c r="C26">
        <v>8</v>
      </c>
      <c r="D26">
        <v>-1.01032E-2</v>
      </c>
      <c r="E26">
        <v>2.4746E-3</v>
      </c>
      <c r="F26">
        <v>3.5485099999999999E-2</v>
      </c>
      <c r="G26">
        <v>1.6906299999999999E-2</v>
      </c>
      <c r="H26">
        <v>6.6144999999999997E-3</v>
      </c>
      <c r="K26" t="s">
        <v>64</v>
      </c>
      <c r="L26" s="4">
        <v>-1.01032E-2</v>
      </c>
      <c r="M26" s="4">
        <v>2.4746E-3</v>
      </c>
      <c r="N26" s="4">
        <v>3.5485099999999999E-2</v>
      </c>
      <c r="O26" s="4">
        <v>1.6906299999999999E-2</v>
      </c>
      <c r="P26" s="4">
        <v>6.6144999999999997E-3</v>
      </c>
    </row>
    <row r="27" spans="1:16" x14ac:dyDescent="0.25">
      <c r="A27" t="s">
        <v>65</v>
      </c>
      <c r="B27" s="3">
        <v>1123.5229999999999</v>
      </c>
      <c r="C27">
        <v>4</v>
      </c>
      <c r="D27">
        <v>3.2639000000000001E-3</v>
      </c>
      <c r="E27">
        <v>5.9264000000000001E-3</v>
      </c>
      <c r="F27">
        <v>4.5495899999999999E-2</v>
      </c>
      <c r="G27">
        <v>0.208093</v>
      </c>
      <c r="H27">
        <v>1.04247E-2</v>
      </c>
      <c r="K27" t="s">
        <v>65</v>
      </c>
      <c r="L27" s="4">
        <v>3.2639000000000001E-3</v>
      </c>
      <c r="M27" s="4">
        <v>5.9264000000000001E-3</v>
      </c>
      <c r="N27" s="4">
        <v>4.5495899999999999E-2</v>
      </c>
      <c r="O27" s="4">
        <v>0.208093</v>
      </c>
      <c r="P27" s="4">
        <v>1.04247E-2</v>
      </c>
    </row>
    <row r="28" spans="1:16" x14ac:dyDescent="0.25">
      <c r="A28" t="s">
        <v>66</v>
      </c>
      <c r="B28" s="3">
        <v>16889.73</v>
      </c>
      <c r="C28">
        <v>9</v>
      </c>
      <c r="D28">
        <v>-2.5041600000000001E-2</v>
      </c>
      <c r="E28">
        <v>4.7102000000000003E-3</v>
      </c>
      <c r="F28">
        <v>1.6974900000000001E-2</v>
      </c>
      <c r="G28">
        <v>1.32167E-2</v>
      </c>
      <c r="H28">
        <v>1.9543999999999998E-3</v>
      </c>
      <c r="K28" t="s">
        <v>66</v>
      </c>
      <c r="L28" s="4">
        <v>-2.5041600000000001E-2</v>
      </c>
      <c r="M28" s="4">
        <v>4.7102000000000003E-3</v>
      </c>
      <c r="N28" s="4">
        <v>1.6974900000000001E-2</v>
      </c>
      <c r="O28" s="4">
        <v>1.32167E-2</v>
      </c>
      <c r="P28" s="4">
        <v>1.9543999999999998E-3</v>
      </c>
    </row>
    <row r="29" spans="1:16" x14ac:dyDescent="0.25">
      <c r="A29" t="s">
        <v>67</v>
      </c>
      <c r="B29" s="3">
        <v>1786.2</v>
      </c>
      <c r="C29">
        <v>5</v>
      </c>
      <c r="D29">
        <v>6.7495999999999997E-3</v>
      </c>
      <c r="E29">
        <v>3.6562999999999999E-3</v>
      </c>
      <c r="F29">
        <v>4.0251799999999997E-2</v>
      </c>
      <c r="G29">
        <v>0.13235830000000001</v>
      </c>
      <c r="H29">
        <v>1.6713200000000001E-2</v>
      </c>
      <c r="K29" t="s">
        <v>67</v>
      </c>
      <c r="L29" s="4">
        <v>6.7495999999999997E-3</v>
      </c>
      <c r="M29" s="4">
        <v>3.6562999999999999E-3</v>
      </c>
      <c r="N29" s="4">
        <v>4.0251799999999997E-2</v>
      </c>
      <c r="O29" s="4">
        <v>0.13235830000000001</v>
      </c>
      <c r="P29" s="4">
        <v>1.6713200000000001E-2</v>
      </c>
    </row>
    <row r="30" spans="1:16" x14ac:dyDescent="0.25">
      <c r="A30" t="s">
        <v>68</v>
      </c>
      <c r="B30" s="3">
        <v>938.92330000000004</v>
      </c>
      <c r="C30">
        <v>4</v>
      </c>
      <c r="D30">
        <v>3.2639000000000001E-3</v>
      </c>
      <c r="E30">
        <v>5.9264000000000001E-3</v>
      </c>
      <c r="F30">
        <v>4.5495899999999999E-2</v>
      </c>
      <c r="G30">
        <v>0.208093</v>
      </c>
      <c r="H30">
        <v>1.04247E-2</v>
      </c>
      <c r="K30" t="s">
        <v>68</v>
      </c>
      <c r="L30" s="4">
        <v>3.2639000000000001E-3</v>
      </c>
      <c r="M30" s="4">
        <v>5.9264000000000001E-3</v>
      </c>
      <c r="N30" s="4">
        <v>4.5495899999999999E-2</v>
      </c>
      <c r="O30" s="4">
        <v>0.208093</v>
      </c>
      <c r="P30" s="4">
        <v>1.04247E-2</v>
      </c>
    </row>
    <row r="31" spans="1:16" x14ac:dyDescent="0.25">
      <c r="A31" t="s">
        <v>69</v>
      </c>
      <c r="B31" s="3">
        <v>336.70729999999998</v>
      </c>
      <c r="C31">
        <v>1</v>
      </c>
      <c r="D31">
        <v>1.5977700000000001E-2</v>
      </c>
      <c r="E31">
        <v>3.7422000000000002E-3</v>
      </c>
      <c r="F31">
        <v>0.27082820000000002</v>
      </c>
      <c r="G31">
        <v>0.22173599999999999</v>
      </c>
      <c r="H31">
        <v>2.1721600000000001E-2</v>
      </c>
      <c r="K31" t="s">
        <v>69</v>
      </c>
      <c r="L31" s="4">
        <v>1.5977700000000001E-2</v>
      </c>
      <c r="M31" s="4">
        <v>3.7422000000000002E-3</v>
      </c>
      <c r="N31" s="4">
        <v>0.27082820000000002</v>
      </c>
      <c r="O31" s="4">
        <v>0.22173599999999999</v>
      </c>
      <c r="P31" s="4">
        <v>2.1721600000000001E-2</v>
      </c>
    </row>
    <row r="32" spans="1:16" x14ac:dyDescent="0.25">
      <c r="A32" t="s">
        <v>70</v>
      </c>
      <c r="B32" s="3">
        <v>581.29340000000002</v>
      </c>
      <c r="C32">
        <v>2</v>
      </c>
      <c r="D32">
        <v>4.0777000000000001E-3</v>
      </c>
      <c r="E32">
        <v>1.1632999999999999E-3</v>
      </c>
      <c r="F32">
        <v>7.0578799999999997E-2</v>
      </c>
      <c r="G32">
        <v>0.16298219999999999</v>
      </c>
      <c r="H32">
        <v>2.3543700000000001E-2</v>
      </c>
      <c r="K32" t="s">
        <v>70</v>
      </c>
      <c r="L32" s="4">
        <v>4.0777000000000001E-3</v>
      </c>
      <c r="M32" s="4">
        <v>1.1632999999999999E-3</v>
      </c>
      <c r="N32" s="4">
        <v>7.0578799999999997E-2</v>
      </c>
      <c r="O32" s="4">
        <v>0.16298219999999999</v>
      </c>
      <c r="P32" s="4">
        <v>2.3543700000000001E-2</v>
      </c>
    </row>
    <row r="33" spans="1:16" x14ac:dyDescent="0.25">
      <c r="A33" t="s">
        <v>71</v>
      </c>
      <c r="B33" s="3">
        <v>3357.2170000000001</v>
      </c>
      <c r="C33">
        <v>7</v>
      </c>
      <c r="D33">
        <v>-3.4648999999999999E-3</v>
      </c>
      <c r="E33">
        <v>7.1713999999999996E-3</v>
      </c>
      <c r="F33">
        <v>3.6186599999999999E-2</v>
      </c>
      <c r="G33">
        <v>4.3173099999999999E-2</v>
      </c>
      <c r="H33">
        <v>1.9755100000000001E-2</v>
      </c>
      <c r="K33" t="s">
        <v>71</v>
      </c>
      <c r="L33" s="4">
        <v>-3.4648999999999999E-3</v>
      </c>
      <c r="M33" s="4">
        <v>7.1713999999999996E-3</v>
      </c>
      <c r="N33" s="4">
        <v>3.6186599999999999E-2</v>
      </c>
      <c r="O33" s="4">
        <v>4.3173099999999999E-2</v>
      </c>
      <c r="P33" s="4">
        <v>1.9755100000000001E-2</v>
      </c>
    </row>
    <row r="34" spans="1:16" x14ac:dyDescent="0.25">
      <c r="A34" t="s">
        <v>72</v>
      </c>
      <c r="B34" s="3">
        <v>6186.3789999999999</v>
      </c>
      <c r="C34">
        <v>8</v>
      </c>
      <c r="D34">
        <v>-1.01032E-2</v>
      </c>
      <c r="E34">
        <v>2.4746E-3</v>
      </c>
      <c r="F34">
        <v>3.5485099999999999E-2</v>
      </c>
      <c r="G34">
        <v>1.6906299999999999E-2</v>
      </c>
      <c r="H34">
        <v>6.6144999999999997E-3</v>
      </c>
      <c r="K34" t="s">
        <v>72</v>
      </c>
      <c r="L34" s="4">
        <v>-1.01032E-2</v>
      </c>
      <c r="M34" s="4">
        <v>2.4746E-3</v>
      </c>
      <c r="N34" s="4">
        <v>3.5485099999999999E-2</v>
      </c>
      <c r="O34" s="4">
        <v>1.6906299999999999E-2</v>
      </c>
      <c r="P34" s="4">
        <v>6.6144999999999997E-3</v>
      </c>
    </row>
    <row r="35" spans="1:16" x14ac:dyDescent="0.25">
      <c r="A35" t="s">
        <v>73</v>
      </c>
      <c r="B35" s="3">
        <v>7007.6719999999996</v>
      </c>
      <c r="C35">
        <v>8</v>
      </c>
      <c r="D35">
        <v>-1.01032E-2</v>
      </c>
      <c r="E35">
        <v>2.4746E-3</v>
      </c>
      <c r="F35">
        <v>3.5485099999999999E-2</v>
      </c>
      <c r="G35">
        <v>1.6906299999999999E-2</v>
      </c>
      <c r="H35">
        <v>6.6144999999999997E-3</v>
      </c>
      <c r="K35" t="s">
        <v>73</v>
      </c>
      <c r="L35" s="4">
        <v>-1.01032E-2</v>
      </c>
      <c r="M35" s="4">
        <v>2.4746E-3</v>
      </c>
      <c r="N35" s="4">
        <v>3.5485099999999999E-2</v>
      </c>
      <c r="O35" s="4">
        <v>1.6906299999999999E-2</v>
      </c>
      <c r="P35" s="4">
        <v>6.6144999999999997E-3</v>
      </c>
    </row>
    <row r="36" spans="1:16" x14ac:dyDescent="0.25">
      <c r="A36" t="s">
        <v>74</v>
      </c>
      <c r="B36" s="3">
        <v>4518.3050000000003</v>
      </c>
      <c r="C36">
        <v>7</v>
      </c>
      <c r="D36">
        <v>-3.4648999999999999E-3</v>
      </c>
      <c r="E36">
        <v>7.1713999999999996E-3</v>
      </c>
      <c r="F36">
        <v>3.6186599999999999E-2</v>
      </c>
      <c r="G36">
        <v>4.3173099999999999E-2</v>
      </c>
      <c r="H36">
        <v>1.9755100000000001E-2</v>
      </c>
      <c r="K36" t="s">
        <v>74</v>
      </c>
      <c r="L36" s="4">
        <v>-3.4648999999999999E-3</v>
      </c>
      <c r="M36" s="4">
        <v>7.1713999999999996E-3</v>
      </c>
      <c r="N36" s="4">
        <v>3.6186599999999999E-2</v>
      </c>
      <c r="O36" s="4">
        <v>4.3173099999999999E-2</v>
      </c>
      <c r="P36" s="4">
        <v>1.9755100000000001E-2</v>
      </c>
    </row>
    <row r="37" spans="1:16" x14ac:dyDescent="0.25">
      <c r="A37" t="s">
        <v>75</v>
      </c>
      <c r="B37" s="3">
        <v>10793.66</v>
      </c>
      <c r="C37">
        <v>9</v>
      </c>
      <c r="D37">
        <v>-2.5041600000000001E-2</v>
      </c>
      <c r="E37">
        <v>4.7102000000000003E-3</v>
      </c>
      <c r="F37">
        <v>1.6974900000000001E-2</v>
      </c>
      <c r="G37">
        <v>1.32167E-2</v>
      </c>
      <c r="H37">
        <v>1.9543999999999998E-3</v>
      </c>
      <c r="K37" t="s">
        <v>75</v>
      </c>
      <c r="L37" s="4">
        <v>-2.5041600000000001E-2</v>
      </c>
      <c r="M37" s="4">
        <v>4.7102000000000003E-3</v>
      </c>
      <c r="N37" s="4">
        <v>1.6974900000000001E-2</v>
      </c>
      <c r="O37" s="4">
        <v>1.32167E-2</v>
      </c>
      <c r="P37" s="4">
        <v>1.9543999999999998E-3</v>
      </c>
    </row>
    <row r="38" spans="1:16" x14ac:dyDescent="0.25">
      <c r="A38" t="s">
        <v>76</v>
      </c>
      <c r="B38" s="3"/>
      <c r="C38">
        <v>9</v>
      </c>
      <c r="D38">
        <v>-2.5041600000000001E-2</v>
      </c>
      <c r="E38">
        <v>4.7102000000000003E-3</v>
      </c>
      <c r="F38">
        <v>1.6974900000000001E-2</v>
      </c>
      <c r="G38">
        <v>1.32167E-2</v>
      </c>
      <c r="H38">
        <v>1.9543999999999998E-3</v>
      </c>
      <c r="K38" t="s">
        <v>76</v>
      </c>
      <c r="L38" s="4">
        <v>-2.5041600000000001E-2</v>
      </c>
      <c r="M38" s="4">
        <v>4.7102000000000003E-3</v>
      </c>
      <c r="N38" s="4">
        <v>1.6974900000000001E-2</v>
      </c>
      <c r="O38" s="4">
        <v>1.32167E-2</v>
      </c>
      <c r="P38" s="4">
        <v>1.9543999999999998E-3</v>
      </c>
    </row>
    <row r="39" spans="1:16" x14ac:dyDescent="0.25">
      <c r="A39" t="s">
        <v>77</v>
      </c>
      <c r="B39" s="3">
        <v>33505.99</v>
      </c>
      <c r="C39">
        <v>10</v>
      </c>
      <c r="D39">
        <v>-2.1956199999999999E-2</v>
      </c>
      <c r="E39">
        <v>9.6659999999999997E-4</v>
      </c>
      <c r="F39">
        <v>2.5475600000000001E-2</v>
      </c>
      <c r="G39">
        <v>2.7270000000000001E-4</v>
      </c>
      <c r="H39">
        <v>6.3828300000000004E-2</v>
      </c>
      <c r="K39" t="s">
        <v>77</v>
      </c>
      <c r="L39" s="4">
        <v>-2.1956199999999999E-2</v>
      </c>
      <c r="M39" s="4">
        <v>9.6659999999999997E-4</v>
      </c>
      <c r="N39" s="4">
        <v>2.5475600000000001E-2</v>
      </c>
      <c r="O39" s="4">
        <v>2.7270000000000001E-4</v>
      </c>
      <c r="P39" s="4">
        <v>6.3828300000000004E-2</v>
      </c>
    </row>
    <row r="40" spans="1:16" x14ac:dyDescent="0.25">
      <c r="A40" t="s">
        <v>78</v>
      </c>
      <c r="B40" s="3">
        <v>158.42179999999999</v>
      </c>
      <c r="C40">
        <v>1</v>
      </c>
      <c r="D40">
        <v>1.5977700000000001E-2</v>
      </c>
      <c r="E40">
        <v>3.7422000000000002E-3</v>
      </c>
      <c r="F40">
        <v>0.27082820000000002</v>
      </c>
      <c r="G40">
        <v>0.22173599999999999</v>
      </c>
      <c r="H40">
        <v>2.1721600000000001E-2</v>
      </c>
      <c r="K40" t="s">
        <v>78</v>
      </c>
      <c r="L40" s="4">
        <v>1.5977700000000001E-2</v>
      </c>
      <c r="M40" s="4">
        <v>3.7422000000000002E-3</v>
      </c>
      <c r="N40" s="4">
        <v>0.27082820000000002</v>
      </c>
      <c r="O40" s="4">
        <v>0.22173599999999999</v>
      </c>
      <c r="P40" s="4">
        <v>2.1721600000000001E-2</v>
      </c>
    </row>
    <row r="41" spans="1:16" x14ac:dyDescent="0.25">
      <c r="A41" t="s">
        <v>79</v>
      </c>
      <c r="B41" s="3">
        <v>61630.71</v>
      </c>
      <c r="C41">
        <v>10</v>
      </c>
      <c r="D41">
        <v>-2.1956199999999999E-2</v>
      </c>
      <c r="E41">
        <v>9.6659999999999997E-4</v>
      </c>
      <c r="F41">
        <v>2.5475600000000001E-2</v>
      </c>
      <c r="G41">
        <v>2.7270000000000001E-4</v>
      </c>
      <c r="H41">
        <v>6.3828300000000004E-2</v>
      </c>
      <c r="K41" t="s">
        <v>79</v>
      </c>
      <c r="L41" s="4">
        <v>-2.1956199999999999E-2</v>
      </c>
      <c r="M41" s="4">
        <v>9.6659999999999997E-4</v>
      </c>
      <c r="N41" s="4">
        <v>2.5475600000000001E-2</v>
      </c>
      <c r="O41" s="4">
        <v>2.7270000000000001E-4</v>
      </c>
      <c r="P41" s="4">
        <v>6.3828300000000004E-2</v>
      </c>
    </row>
    <row r="42" spans="1:16" x14ac:dyDescent="0.25">
      <c r="A42" t="s">
        <v>80</v>
      </c>
      <c r="B42" s="3">
        <v>3745.4169999999999</v>
      </c>
      <c r="C42">
        <v>7</v>
      </c>
      <c r="D42">
        <v>-3.4648999999999999E-3</v>
      </c>
      <c r="E42">
        <v>7.1713999999999996E-3</v>
      </c>
      <c r="F42">
        <v>3.6186599999999999E-2</v>
      </c>
      <c r="G42">
        <v>4.3173099999999999E-2</v>
      </c>
      <c r="H42">
        <v>1.9755100000000001E-2</v>
      </c>
      <c r="K42" t="s">
        <v>80</v>
      </c>
      <c r="L42" s="4">
        <v>-3.4648999999999999E-3</v>
      </c>
      <c r="M42" s="4">
        <v>7.1713999999999996E-3</v>
      </c>
      <c r="N42" s="4">
        <v>3.6186599999999999E-2</v>
      </c>
      <c r="O42" s="4">
        <v>4.3173099999999999E-2</v>
      </c>
      <c r="P42" s="4">
        <v>1.9755100000000001E-2</v>
      </c>
    </row>
    <row r="43" spans="1:16" x14ac:dyDescent="0.25">
      <c r="A43" t="s">
        <v>81</v>
      </c>
      <c r="B43" s="3">
        <v>1639.9069999999999</v>
      </c>
      <c r="C43">
        <v>5</v>
      </c>
      <c r="D43">
        <v>6.7495999999999997E-3</v>
      </c>
      <c r="E43">
        <v>3.6562999999999999E-3</v>
      </c>
      <c r="F43">
        <v>4.0251799999999997E-2</v>
      </c>
      <c r="G43">
        <v>0.13235830000000001</v>
      </c>
      <c r="H43">
        <v>1.6713200000000001E-2</v>
      </c>
      <c r="K43" t="s">
        <v>81</v>
      </c>
      <c r="L43" s="4">
        <v>6.7495999999999997E-3</v>
      </c>
      <c r="M43" s="4">
        <v>3.6562999999999999E-3</v>
      </c>
      <c r="N43" s="4">
        <v>4.0251799999999997E-2</v>
      </c>
      <c r="O43" s="4">
        <v>0.13235830000000001</v>
      </c>
      <c r="P43" s="4">
        <v>1.6713200000000001E-2</v>
      </c>
    </row>
    <row r="44" spans="1:16" x14ac:dyDescent="0.25">
      <c r="A44" t="s">
        <v>82</v>
      </c>
      <c r="B44" s="3">
        <v>4516.4380000000001</v>
      </c>
      <c r="C44">
        <v>7</v>
      </c>
      <c r="D44">
        <v>-3.4648999999999999E-3</v>
      </c>
      <c r="E44">
        <v>7.1713999999999996E-3</v>
      </c>
      <c r="F44">
        <v>3.6186599999999999E-2</v>
      </c>
      <c r="G44">
        <v>4.3173099999999999E-2</v>
      </c>
      <c r="H44">
        <v>1.9755100000000001E-2</v>
      </c>
      <c r="K44" t="s">
        <v>82</v>
      </c>
      <c r="L44" s="4">
        <v>-3.4648999999999999E-3</v>
      </c>
      <c r="M44" s="4">
        <v>7.1713999999999996E-3</v>
      </c>
      <c r="N44" s="4">
        <v>3.6186599999999999E-2</v>
      </c>
      <c r="O44" s="4">
        <v>4.3173099999999999E-2</v>
      </c>
      <c r="P44" s="4">
        <v>1.9755100000000001E-2</v>
      </c>
    </row>
    <row r="45" spans="1:16" x14ac:dyDescent="0.25">
      <c r="A45" t="s">
        <v>83</v>
      </c>
      <c r="B45" s="3">
        <v>2704.058</v>
      </c>
      <c r="C45">
        <v>6</v>
      </c>
      <c r="D45">
        <v>-3.8636999999999999E-3</v>
      </c>
      <c r="E45">
        <v>-1.235E-3</v>
      </c>
      <c r="F45">
        <v>4.4764999999999999E-2</v>
      </c>
      <c r="G45">
        <v>4.8764200000000001E-2</v>
      </c>
      <c r="H45">
        <v>1.68939E-2</v>
      </c>
      <c r="K45" t="s">
        <v>83</v>
      </c>
      <c r="L45" s="4">
        <v>-3.8636999999999999E-3</v>
      </c>
      <c r="M45" s="4">
        <v>-1.235E-3</v>
      </c>
      <c r="N45" s="4">
        <v>4.4764999999999999E-2</v>
      </c>
      <c r="O45" s="4">
        <v>4.8764200000000001E-2</v>
      </c>
      <c r="P45" s="4">
        <v>1.68939E-2</v>
      </c>
    </row>
    <row r="46" spans="1:16" x14ac:dyDescent="0.25">
      <c r="A46" t="s">
        <v>84</v>
      </c>
      <c r="B46" s="3"/>
      <c r="C46">
        <v>1</v>
      </c>
      <c r="D46">
        <v>1.5977700000000001E-2</v>
      </c>
      <c r="E46">
        <v>3.7422000000000002E-3</v>
      </c>
      <c r="F46">
        <v>0.27082820000000002</v>
      </c>
      <c r="G46">
        <v>0.22173599999999999</v>
      </c>
      <c r="H46">
        <v>2.1721600000000001E-2</v>
      </c>
      <c r="K46" t="s">
        <v>84</v>
      </c>
      <c r="L46" s="4">
        <v>1.5977700000000001E-2</v>
      </c>
      <c r="M46" s="4">
        <v>3.7422000000000002E-3</v>
      </c>
      <c r="N46" s="4">
        <v>0.27082820000000002</v>
      </c>
      <c r="O46" s="4">
        <v>0.22173599999999999</v>
      </c>
      <c r="P46" s="4">
        <v>2.1721600000000001E-2</v>
      </c>
    </row>
    <row r="47" spans="1:16" x14ac:dyDescent="0.25">
      <c r="A47" t="s">
        <v>85</v>
      </c>
      <c r="B47" s="3">
        <v>0</v>
      </c>
      <c r="C47">
        <v>1</v>
      </c>
      <c r="D47">
        <v>1.5977700000000001E-2</v>
      </c>
      <c r="E47">
        <v>3.7422000000000002E-3</v>
      </c>
      <c r="F47">
        <v>0.27082820000000002</v>
      </c>
      <c r="G47">
        <v>0.22173599999999999</v>
      </c>
      <c r="H47">
        <v>2.1721600000000001E-2</v>
      </c>
      <c r="K47" t="s">
        <v>85</v>
      </c>
      <c r="L47" s="4">
        <v>1.5977700000000001E-2</v>
      </c>
      <c r="M47" s="4">
        <v>3.7422000000000002E-3</v>
      </c>
      <c r="N47" s="4">
        <v>0.27082820000000002</v>
      </c>
      <c r="O47" s="4">
        <v>0.22173599999999999</v>
      </c>
      <c r="P47" s="4">
        <v>2.1721600000000001E-2</v>
      </c>
    </row>
    <row r="48" spans="1:16" x14ac:dyDescent="0.25">
      <c r="A48" t="s">
        <v>86</v>
      </c>
      <c r="B48" s="3">
        <v>1808.046</v>
      </c>
      <c r="C48">
        <v>5</v>
      </c>
      <c r="D48">
        <v>6.7495999999999997E-3</v>
      </c>
      <c r="E48">
        <v>3.6562999999999999E-3</v>
      </c>
      <c r="F48">
        <v>4.0251799999999997E-2</v>
      </c>
      <c r="G48">
        <v>0.13235830000000001</v>
      </c>
      <c r="H48">
        <v>1.6713200000000001E-2</v>
      </c>
      <c r="K48" t="s">
        <v>86</v>
      </c>
      <c r="L48" s="4">
        <v>6.7495999999999997E-3</v>
      </c>
      <c r="M48" s="4">
        <v>3.6562999999999999E-3</v>
      </c>
      <c r="N48" s="4">
        <v>4.0251799999999997E-2</v>
      </c>
      <c r="O48" s="4">
        <v>0.13235830000000001</v>
      </c>
      <c r="P48" s="4">
        <v>1.6713200000000001E-2</v>
      </c>
    </row>
    <row r="49" spans="1:16" x14ac:dyDescent="0.25">
      <c r="A49" t="s">
        <v>87</v>
      </c>
      <c r="B49" s="3">
        <v>15339.26</v>
      </c>
      <c r="C49">
        <v>9</v>
      </c>
      <c r="D49">
        <v>-2.5041600000000001E-2</v>
      </c>
      <c r="E49">
        <v>4.7102000000000003E-3</v>
      </c>
      <c r="F49">
        <v>1.6974900000000001E-2</v>
      </c>
      <c r="G49">
        <v>1.32167E-2</v>
      </c>
      <c r="H49">
        <v>1.9543999999999998E-3</v>
      </c>
      <c r="K49" t="s">
        <v>87</v>
      </c>
      <c r="L49" s="4">
        <v>-2.5041600000000001E-2</v>
      </c>
      <c r="M49" s="4">
        <v>4.7102000000000003E-3</v>
      </c>
      <c r="N49" s="4">
        <v>1.6974900000000001E-2</v>
      </c>
      <c r="O49" s="4">
        <v>1.32167E-2</v>
      </c>
      <c r="P49" s="4">
        <v>1.9543999999999998E-3</v>
      </c>
    </row>
    <row r="50" spans="1:16" x14ac:dyDescent="0.25">
      <c r="A50" t="s">
        <v>88</v>
      </c>
      <c r="B50" s="3">
        <v>48201.64</v>
      </c>
      <c r="C50">
        <v>10</v>
      </c>
      <c r="D50">
        <v>-2.1956199999999999E-2</v>
      </c>
      <c r="E50">
        <v>9.6659999999999997E-4</v>
      </c>
      <c r="F50">
        <v>2.5475600000000001E-2</v>
      </c>
      <c r="G50">
        <v>2.7270000000000001E-4</v>
      </c>
      <c r="H50">
        <v>6.3828300000000004E-2</v>
      </c>
      <c r="K50" t="s">
        <v>88</v>
      </c>
      <c r="L50" s="4">
        <v>-2.1956199999999999E-2</v>
      </c>
      <c r="M50" s="4">
        <v>9.6659999999999997E-4</v>
      </c>
      <c r="N50" s="4">
        <v>2.5475600000000001E-2</v>
      </c>
      <c r="O50" s="4">
        <v>2.7270000000000001E-4</v>
      </c>
      <c r="P50" s="4">
        <v>6.3828300000000004E-2</v>
      </c>
    </row>
    <row r="51" spans="1:16" x14ac:dyDescent="0.25">
      <c r="A51" t="s">
        <v>89</v>
      </c>
      <c r="B51" s="3">
        <v>1191.0119999999999</v>
      </c>
      <c r="C51">
        <v>4</v>
      </c>
      <c r="D51">
        <v>3.2639000000000001E-3</v>
      </c>
      <c r="E51">
        <v>5.9264000000000001E-3</v>
      </c>
      <c r="F51">
        <v>4.5495899999999999E-2</v>
      </c>
      <c r="G51">
        <v>0.208093</v>
      </c>
      <c r="H51">
        <v>1.04247E-2</v>
      </c>
      <c r="K51" t="s">
        <v>89</v>
      </c>
      <c r="L51" s="4">
        <v>3.2639000000000001E-3</v>
      </c>
      <c r="M51" s="4">
        <v>5.9264000000000001E-3</v>
      </c>
      <c r="N51" s="4">
        <v>4.5495899999999999E-2</v>
      </c>
      <c r="O51" s="4">
        <v>0.208093</v>
      </c>
      <c r="P51" s="4">
        <v>1.04247E-2</v>
      </c>
    </row>
    <row r="52" spans="1:16" x14ac:dyDescent="0.25">
      <c r="A52" t="s">
        <v>90</v>
      </c>
      <c r="B52" s="3">
        <v>1230.5640000000001</v>
      </c>
      <c r="C52">
        <v>4</v>
      </c>
      <c r="D52">
        <v>3.2639000000000001E-3</v>
      </c>
      <c r="E52">
        <v>5.9264000000000001E-3</v>
      </c>
      <c r="F52">
        <v>4.5495899999999999E-2</v>
      </c>
      <c r="G52">
        <v>0.208093</v>
      </c>
      <c r="H52">
        <v>1.04247E-2</v>
      </c>
      <c r="K52" t="s">
        <v>90</v>
      </c>
      <c r="L52" s="4">
        <v>3.2639000000000001E-3</v>
      </c>
      <c r="M52" s="4">
        <v>5.9264000000000001E-3</v>
      </c>
      <c r="N52" s="4">
        <v>4.5495899999999999E-2</v>
      </c>
      <c r="O52" s="4">
        <v>0.208093</v>
      </c>
      <c r="P52" s="4">
        <v>1.04247E-2</v>
      </c>
    </row>
    <row r="53" spans="1:16" x14ac:dyDescent="0.25">
      <c r="A53" t="s">
        <v>91</v>
      </c>
      <c r="B53" s="3">
        <v>936.10969999999998</v>
      </c>
      <c r="C53">
        <v>4</v>
      </c>
      <c r="D53">
        <v>3.2639000000000001E-3</v>
      </c>
      <c r="E53">
        <v>5.9264000000000001E-3</v>
      </c>
      <c r="F53">
        <v>4.5495899999999999E-2</v>
      </c>
      <c r="G53">
        <v>0.208093</v>
      </c>
      <c r="H53">
        <v>1.04247E-2</v>
      </c>
      <c r="K53" t="s">
        <v>91</v>
      </c>
      <c r="L53" s="4">
        <v>3.2639000000000001E-3</v>
      </c>
      <c r="M53" s="4">
        <v>5.9264000000000001E-3</v>
      </c>
      <c r="N53" s="4">
        <v>4.5495899999999999E-2</v>
      </c>
      <c r="O53" s="4">
        <v>0.208093</v>
      </c>
      <c r="P53" s="4">
        <v>1.04247E-2</v>
      </c>
    </row>
    <row r="54" spans="1:16" x14ac:dyDescent="0.25">
      <c r="A54" t="s">
        <v>92</v>
      </c>
      <c r="B54" s="3">
        <v>468.74059999999997</v>
      </c>
      <c r="C54">
        <v>2</v>
      </c>
      <c r="D54">
        <v>4.0777000000000001E-3</v>
      </c>
      <c r="E54">
        <v>1.1632999999999999E-3</v>
      </c>
      <c r="F54">
        <v>7.0578799999999997E-2</v>
      </c>
      <c r="G54">
        <v>0.16298219999999999</v>
      </c>
      <c r="H54">
        <v>2.3543700000000001E-2</v>
      </c>
      <c r="K54" t="s">
        <v>92</v>
      </c>
      <c r="L54" s="4">
        <v>4.0777000000000001E-3</v>
      </c>
      <c r="M54" s="4">
        <v>1.1632999999999999E-3</v>
      </c>
      <c r="N54" s="4">
        <v>7.0578799999999997E-2</v>
      </c>
      <c r="O54" s="4">
        <v>0.16298219999999999</v>
      </c>
      <c r="P54" s="4">
        <v>2.3543700000000001E-2</v>
      </c>
    </row>
    <row r="55" spans="1:16" x14ac:dyDescent="0.25">
      <c r="A55" t="s">
        <v>93</v>
      </c>
      <c r="B55" s="3">
        <v>226.55019999999999</v>
      </c>
      <c r="C55">
        <v>1</v>
      </c>
      <c r="D55">
        <v>1.5977700000000001E-2</v>
      </c>
      <c r="E55">
        <v>3.7422000000000002E-3</v>
      </c>
      <c r="F55">
        <v>0.27082820000000002</v>
      </c>
      <c r="G55">
        <v>0.22173599999999999</v>
      </c>
      <c r="H55">
        <v>2.1721600000000001E-2</v>
      </c>
      <c r="K55" t="s">
        <v>93</v>
      </c>
      <c r="L55" s="4">
        <v>1.5977700000000001E-2</v>
      </c>
      <c r="M55" s="4">
        <v>3.7422000000000002E-3</v>
      </c>
      <c r="N55" s="4">
        <v>0.27082820000000002</v>
      </c>
      <c r="O55" s="4">
        <v>0.22173599999999999</v>
      </c>
      <c r="P55" s="4">
        <v>2.1721600000000001E-2</v>
      </c>
    </row>
    <row r="56" spans="1:16" x14ac:dyDescent="0.25">
      <c r="A56" t="s">
        <v>94</v>
      </c>
      <c r="B56" s="3">
        <v>538.83209999999997</v>
      </c>
      <c r="C56">
        <v>2</v>
      </c>
      <c r="D56">
        <v>4.0777000000000001E-3</v>
      </c>
      <c r="E56">
        <v>1.1632999999999999E-3</v>
      </c>
      <c r="F56">
        <v>7.0578799999999997E-2</v>
      </c>
      <c r="G56">
        <v>0.16298219999999999</v>
      </c>
      <c r="H56">
        <v>2.3543700000000001E-2</v>
      </c>
      <c r="K56" t="s">
        <v>94</v>
      </c>
      <c r="L56" s="4">
        <v>4.0777000000000001E-3</v>
      </c>
      <c r="M56" s="4">
        <v>1.1632999999999999E-3</v>
      </c>
      <c r="N56" s="4">
        <v>7.0578799999999997E-2</v>
      </c>
      <c r="O56" s="4">
        <v>0.16298219999999999</v>
      </c>
      <c r="P56" s="4">
        <v>2.3543700000000001E-2</v>
      </c>
    </row>
    <row r="57" spans="1:16" x14ac:dyDescent="0.25">
      <c r="A57" t="s">
        <v>95</v>
      </c>
      <c r="B57" s="3">
        <v>278.57139999999998</v>
      </c>
      <c r="C57">
        <v>1</v>
      </c>
      <c r="D57">
        <v>1.5977700000000001E-2</v>
      </c>
      <c r="E57">
        <v>3.7422000000000002E-3</v>
      </c>
      <c r="F57">
        <v>0.27082820000000002</v>
      </c>
      <c r="G57">
        <v>0.22173599999999999</v>
      </c>
      <c r="H57">
        <v>2.1721600000000001E-2</v>
      </c>
      <c r="K57" t="s">
        <v>95</v>
      </c>
      <c r="L57" s="4">
        <v>1.5977700000000001E-2</v>
      </c>
      <c r="M57" s="4">
        <v>3.7422000000000002E-3</v>
      </c>
      <c r="N57" s="4">
        <v>0.27082820000000002</v>
      </c>
      <c r="O57" s="4">
        <v>0.22173599999999999</v>
      </c>
      <c r="P57" s="4">
        <v>2.1721600000000001E-2</v>
      </c>
    </row>
    <row r="58" spans="1:16" x14ac:dyDescent="0.25">
      <c r="A58" t="s">
        <v>96</v>
      </c>
      <c r="B58" s="3">
        <v>10711.62</v>
      </c>
      <c r="C58">
        <v>9</v>
      </c>
      <c r="D58">
        <v>-2.5041600000000001E-2</v>
      </c>
      <c r="E58">
        <v>4.7102000000000003E-3</v>
      </c>
      <c r="F58">
        <v>1.6974900000000001E-2</v>
      </c>
      <c r="G58">
        <v>1.32167E-2</v>
      </c>
      <c r="H58">
        <v>1.9543999999999998E-3</v>
      </c>
      <c r="K58" t="s">
        <v>96</v>
      </c>
      <c r="L58" s="4">
        <v>-2.5041600000000001E-2</v>
      </c>
      <c r="M58" s="4">
        <v>4.7102000000000003E-3</v>
      </c>
      <c r="N58" s="4">
        <v>1.6974900000000001E-2</v>
      </c>
      <c r="O58" s="4">
        <v>1.32167E-2</v>
      </c>
      <c r="P58" s="4">
        <v>1.9543999999999998E-3</v>
      </c>
    </row>
    <row r="59" spans="1:16" x14ac:dyDescent="0.25">
      <c r="A59" t="s">
        <v>97</v>
      </c>
      <c r="B59" s="3"/>
      <c r="C59">
        <v>9</v>
      </c>
      <c r="D59">
        <v>-2.5041600000000001E-2</v>
      </c>
      <c r="E59">
        <v>4.7102000000000003E-3</v>
      </c>
      <c r="F59">
        <v>1.6974900000000001E-2</v>
      </c>
      <c r="G59">
        <v>1.32167E-2</v>
      </c>
      <c r="H59">
        <v>1.9543999999999998E-3</v>
      </c>
      <c r="K59" t="s">
        <v>97</v>
      </c>
      <c r="L59" s="4">
        <v>-2.5041600000000001E-2</v>
      </c>
      <c r="M59" s="4">
        <v>4.7102000000000003E-3</v>
      </c>
      <c r="N59" s="4">
        <v>1.6974900000000001E-2</v>
      </c>
      <c r="O59" s="4">
        <v>1.32167E-2</v>
      </c>
      <c r="P59" s="4">
        <v>1.9543999999999998E-3</v>
      </c>
    </row>
    <row r="60" spans="1:16" x14ac:dyDescent="0.25">
      <c r="A60" t="s">
        <v>98</v>
      </c>
      <c r="B60" s="3">
        <v>4696.9459999999999</v>
      </c>
      <c r="C60">
        <v>7</v>
      </c>
      <c r="D60">
        <v>-3.4648999999999999E-3</v>
      </c>
      <c r="E60">
        <v>7.1713999999999996E-3</v>
      </c>
      <c r="F60">
        <v>3.6186599999999999E-2</v>
      </c>
      <c r="G60">
        <v>4.3173099999999999E-2</v>
      </c>
      <c r="H60">
        <v>1.9755100000000001E-2</v>
      </c>
      <c r="K60" t="s">
        <v>98</v>
      </c>
      <c r="L60" s="4">
        <v>-3.4648999999999999E-3</v>
      </c>
      <c r="M60" s="4">
        <v>7.1713999999999996E-3</v>
      </c>
      <c r="N60" s="4">
        <v>3.6186599999999999E-2</v>
      </c>
      <c r="O60" s="4">
        <v>4.3173099999999999E-2</v>
      </c>
      <c r="P60" s="4">
        <v>1.9755100000000001E-2</v>
      </c>
    </row>
    <row r="61" spans="1:16" x14ac:dyDescent="0.25">
      <c r="A61" t="s">
        <v>99</v>
      </c>
      <c r="B61" s="3">
        <v>1819.4880000000001</v>
      </c>
      <c r="C61">
        <v>5</v>
      </c>
      <c r="D61">
        <v>6.7495999999999997E-3</v>
      </c>
      <c r="E61">
        <v>3.6562999999999999E-3</v>
      </c>
      <c r="F61">
        <v>4.0251799999999997E-2</v>
      </c>
      <c r="G61">
        <v>0.13235830000000001</v>
      </c>
      <c r="H61">
        <v>1.6713200000000001E-2</v>
      </c>
      <c r="K61" t="s">
        <v>99</v>
      </c>
      <c r="L61" s="4">
        <v>6.7495999999999997E-3</v>
      </c>
      <c r="M61" s="4">
        <v>3.6562999999999999E-3</v>
      </c>
      <c r="N61" s="4">
        <v>4.0251799999999997E-2</v>
      </c>
      <c r="O61" s="4">
        <v>0.13235830000000001</v>
      </c>
      <c r="P61" s="4">
        <v>1.6713200000000001E-2</v>
      </c>
    </row>
    <row r="62" spans="1:16" x14ac:dyDescent="0.25">
      <c r="A62" t="s">
        <v>100</v>
      </c>
      <c r="B62" s="3">
        <v>2206.9270000000001</v>
      </c>
      <c r="C62">
        <v>6</v>
      </c>
      <c r="D62">
        <v>-3.8636999999999999E-3</v>
      </c>
      <c r="E62">
        <v>-1.235E-3</v>
      </c>
      <c r="F62">
        <v>4.4764999999999999E-2</v>
      </c>
      <c r="G62">
        <v>4.8764200000000001E-2</v>
      </c>
      <c r="H62">
        <v>1.68939E-2</v>
      </c>
      <c r="K62" t="s">
        <v>100</v>
      </c>
      <c r="L62" s="4">
        <v>-3.8636999999999999E-3</v>
      </c>
      <c r="M62" s="4">
        <v>-1.235E-3</v>
      </c>
      <c r="N62" s="4">
        <v>4.4764999999999999E-2</v>
      </c>
      <c r="O62" s="4">
        <v>4.8764200000000001E-2</v>
      </c>
      <c r="P62" s="4">
        <v>1.68939E-2</v>
      </c>
    </row>
    <row r="63" spans="1:16" x14ac:dyDescent="0.25">
      <c r="A63" t="s">
        <v>101</v>
      </c>
      <c r="B63" s="3"/>
      <c r="C63">
        <v>8</v>
      </c>
      <c r="D63">
        <v>-1.01032E-2</v>
      </c>
      <c r="E63">
        <v>2.4746E-3</v>
      </c>
      <c r="F63">
        <v>3.5485099999999999E-2</v>
      </c>
      <c r="G63">
        <v>1.6906299999999999E-2</v>
      </c>
      <c r="H63">
        <v>6.6144999999999997E-3</v>
      </c>
      <c r="K63" t="s">
        <v>101</v>
      </c>
      <c r="L63" s="4">
        <v>-1.01032E-2</v>
      </c>
      <c r="M63" s="4">
        <v>2.4746E-3</v>
      </c>
      <c r="N63" s="4">
        <v>3.5485099999999999E-2</v>
      </c>
      <c r="O63" s="4">
        <v>1.6906299999999999E-2</v>
      </c>
      <c r="P63" s="4">
        <v>6.6144999999999997E-3</v>
      </c>
    </row>
    <row r="64" spans="1:16" x14ac:dyDescent="0.25">
      <c r="A64" t="s">
        <v>102</v>
      </c>
      <c r="B64" s="3">
        <v>461.89069999999998</v>
      </c>
      <c r="C64">
        <v>2</v>
      </c>
      <c r="D64">
        <v>4.0777000000000001E-3</v>
      </c>
      <c r="E64">
        <v>1.1632999999999999E-3</v>
      </c>
      <c r="F64">
        <v>7.0578799999999997E-2</v>
      </c>
      <c r="G64">
        <v>0.16298219999999999</v>
      </c>
      <c r="H64">
        <v>2.3543700000000001E-2</v>
      </c>
      <c r="K64" t="s">
        <v>102</v>
      </c>
      <c r="L64" s="4">
        <v>4.0777000000000001E-3</v>
      </c>
      <c r="M64" s="4">
        <v>1.1632999999999999E-3</v>
      </c>
      <c r="N64" s="4">
        <v>7.0578799999999997E-2</v>
      </c>
      <c r="O64" s="4">
        <v>0.16298219999999999</v>
      </c>
      <c r="P64" s="4">
        <v>2.3543700000000001E-2</v>
      </c>
    </row>
    <row r="65" spans="1:16" x14ac:dyDescent="0.25">
      <c r="A65" t="s">
        <v>103</v>
      </c>
      <c r="B65" s="3">
        <v>10245.4</v>
      </c>
      <c r="C65">
        <v>9</v>
      </c>
      <c r="D65">
        <v>-2.5041600000000001E-2</v>
      </c>
      <c r="E65">
        <v>4.7102000000000003E-3</v>
      </c>
      <c r="F65">
        <v>1.6974900000000001E-2</v>
      </c>
      <c r="G65">
        <v>1.32167E-2</v>
      </c>
      <c r="H65">
        <v>1.9543999999999998E-3</v>
      </c>
      <c r="K65" t="s">
        <v>103</v>
      </c>
      <c r="L65" s="4">
        <v>-2.5041600000000001E-2</v>
      </c>
      <c r="M65" s="4">
        <v>4.7102000000000003E-3</v>
      </c>
      <c r="N65" s="4">
        <v>1.6974900000000001E-2</v>
      </c>
      <c r="O65" s="4">
        <v>1.32167E-2</v>
      </c>
      <c r="P65" s="4">
        <v>1.9543999999999998E-3</v>
      </c>
    </row>
    <row r="66" spans="1:16" x14ac:dyDescent="0.25">
      <c r="A66" t="s">
        <v>104</v>
      </c>
      <c r="B66" s="3">
        <v>898.18589999999995</v>
      </c>
      <c r="C66">
        <v>4</v>
      </c>
      <c r="D66">
        <v>3.2639000000000001E-3</v>
      </c>
      <c r="E66">
        <v>5.9264000000000001E-3</v>
      </c>
      <c r="F66">
        <v>4.5495899999999999E-2</v>
      </c>
      <c r="G66">
        <v>0.208093</v>
      </c>
      <c r="H66">
        <v>1.04247E-2</v>
      </c>
      <c r="K66" t="s">
        <v>104</v>
      </c>
      <c r="L66" s="4">
        <v>3.2639000000000001E-3</v>
      </c>
      <c r="M66" s="4">
        <v>5.9264000000000001E-3</v>
      </c>
      <c r="N66" s="4">
        <v>4.5495899999999999E-2</v>
      </c>
      <c r="O66" s="4">
        <v>0.208093</v>
      </c>
      <c r="P66" s="4">
        <v>1.04247E-2</v>
      </c>
    </row>
    <row r="67" spans="1:16" x14ac:dyDescent="0.25">
      <c r="A67" t="s">
        <v>105</v>
      </c>
      <c r="B67" s="3">
        <v>717.56960000000004</v>
      </c>
      <c r="C67">
        <v>3</v>
      </c>
      <c r="D67">
        <v>1.0526000000000001E-2</v>
      </c>
      <c r="E67">
        <v>3.4148499999999998E-2</v>
      </c>
      <c r="F67">
        <v>6.80587E-2</v>
      </c>
      <c r="G67">
        <v>0.1581728</v>
      </c>
      <c r="H67">
        <v>1.32462E-2</v>
      </c>
      <c r="K67" t="s">
        <v>105</v>
      </c>
      <c r="L67" s="4">
        <v>1.0526000000000001E-2</v>
      </c>
      <c r="M67" s="4">
        <v>3.4148499999999998E-2</v>
      </c>
      <c r="N67" s="4">
        <v>6.80587E-2</v>
      </c>
      <c r="O67" s="4">
        <v>0.1581728</v>
      </c>
      <c r="P67" s="4">
        <v>1.32462E-2</v>
      </c>
    </row>
    <row r="68" spans="1:16" x14ac:dyDescent="0.25">
      <c r="A68" t="s">
        <v>106</v>
      </c>
      <c r="B68" s="3">
        <v>28126.75</v>
      </c>
      <c r="C68">
        <v>10</v>
      </c>
      <c r="D68">
        <v>-2.1956199999999999E-2</v>
      </c>
      <c r="E68">
        <v>9.6659999999999997E-4</v>
      </c>
      <c r="F68">
        <v>2.5475600000000001E-2</v>
      </c>
      <c r="G68">
        <v>2.7270000000000001E-4</v>
      </c>
      <c r="H68">
        <v>6.3828300000000004E-2</v>
      </c>
      <c r="K68" t="s">
        <v>106</v>
      </c>
      <c r="L68" s="4">
        <v>-2.1956199999999999E-2</v>
      </c>
      <c r="M68" s="4">
        <v>9.6659999999999997E-4</v>
      </c>
      <c r="N68" s="4">
        <v>2.5475600000000001E-2</v>
      </c>
      <c r="O68" s="4">
        <v>2.7270000000000001E-4</v>
      </c>
      <c r="P68" s="4">
        <v>6.3828300000000004E-2</v>
      </c>
    </row>
    <row r="69" spans="1:16" x14ac:dyDescent="0.25">
      <c r="A69" t="s">
        <v>107</v>
      </c>
      <c r="B69" s="3">
        <v>3582.1709999999998</v>
      </c>
      <c r="C69">
        <v>7</v>
      </c>
      <c r="D69">
        <v>-3.4648999999999999E-3</v>
      </c>
      <c r="E69">
        <v>7.1713999999999996E-3</v>
      </c>
      <c r="F69">
        <v>3.6186599999999999E-2</v>
      </c>
      <c r="G69">
        <v>4.3173099999999999E-2</v>
      </c>
      <c r="H69">
        <v>1.9755100000000001E-2</v>
      </c>
      <c r="K69" t="s">
        <v>107</v>
      </c>
      <c r="L69" s="4">
        <v>-3.4648999999999999E-3</v>
      </c>
      <c r="M69" s="4">
        <v>7.1713999999999996E-3</v>
      </c>
      <c r="N69" s="4">
        <v>3.6186599999999999E-2</v>
      </c>
      <c r="O69" s="4">
        <v>4.3173099999999999E-2</v>
      </c>
      <c r="P69" s="4">
        <v>1.9755100000000001E-2</v>
      </c>
    </row>
    <row r="70" spans="1:16" x14ac:dyDescent="0.25">
      <c r="A70" t="s">
        <v>108</v>
      </c>
      <c r="B70" s="3">
        <v>5102.7619999999997</v>
      </c>
      <c r="C70">
        <v>7</v>
      </c>
      <c r="D70">
        <v>-3.4648999999999999E-3</v>
      </c>
      <c r="E70">
        <v>7.1713999999999996E-3</v>
      </c>
      <c r="F70">
        <v>3.6186599999999999E-2</v>
      </c>
      <c r="G70">
        <v>4.3173099999999999E-2</v>
      </c>
      <c r="H70">
        <v>1.9755100000000001E-2</v>
      </c>
      <c r="K70" t="s">
        <v>108</v>
      </c>
      <c r="L70" s="4">
        <v>-3.4648999999999999E-3</v>
      </c>
      <c r="M70" s="4">
        <v>7.1713999999999996E-3</v>
      </c>
      <c r="N70" s="4">
        <v>3.6186599999999999E-2</v>
      </c>
      <c r="O70" s="4">
        <v>4.3173099999999999E-2</v>
      </c>
      <c r="P70" s="4">
        <v>1.9755100000000001E-2</v>
      </c>
    </row>
    <row r="71" spans="1:16" x14ac:dyDescent="0.25">
      <c r="A71" t="s">
        <v>109</v>
      </c>
      <c r="B71" s="3">
        <v>7011.5659999999998</v>
      </c>
      <c r="C71">
        <v>8</v>
      </c>
      <c r="D71">
        <v>-1.01032E-2</v>
      </c>
      <c r="E71">
        <v>2.4746E-3</v>
      </c>
      <c r="F71">
        <v>3.5485099999999999E-2</v>
      </c>
      <c r="G71">
        <v>1.6906299999999999E-2</v>
      </c>
      <c r="H71">
        <v>6.6144999999999997E-3</v>
      </c>
      <c r="K71" t="s">
        <v>109</v>
      </c>
      <c r="L71" s="4">
        <v>-1.01032E-2</v>
      </c>
      <c r="M71" s="4">
        <v>2.4746E-3</v>
      </c>
      <c r="N71" s="4">
        <v>3.5485099999999999E-2</v>
      </c>
      <c r="O71" s="4">
        <v>1.6906299999999999E-2</v>
      </c>
      <c r="P71" s="4">
        <v>6.6144999999999997E-3</v>
      </c>
    </row>
    <row r="72" spans="1:16" x14ac:dyDescent="0.25">
      <c r="A72" t="s">
        <v>110</v>
      </c>
      <c r="B72" s="3">
        <v>38926.49</v>
      </c>
      <c r="C72">
        <v>10</v>
      </c>
      <c r="D72">
        <v>-2.1956199999999999E-2</v>
      </c>
      <c r="E72">
        <v>9.6659999999999997E-4</v>
      </c>
      <c r="F72">
        <v>2.5475600000000001E-2</v>
      </c>
      <c r="G72">
        <v>2.7270000000000001E-4</v>
      </c>
      <c r="H72">
        <v>6.3828300000000004E-2</v>
      </c>
      <c r="K72" t="s">
        <v>110</v>
      </c>
      <c r="L72" s="4">
        <v>-2.1956199999999999E-2</v>
      </c>
      <c r="M72" s="4">
        <v>9.6659999999999997E-4</v>
      </c>
      <c r="N72" s="4">
        <v>2.5475600000000001E-2</v>
      </c>
      <c r="O72" s="4">
        <v>2.7270000000000001E-4</v>
      </c>
      <c r="P72" s="4">
        <v>6.3828300000000004E-2</v>
      </c>
    </row>
    <row r="73" spans="1:16" x14ac:dyDescent="0.25">
      <c r="A73" t="s">
        <v>111</v>
      </c>
      <c r="B73" s="3">
        <v>25394.7</v>
      </c>
      <c r="C73">
        <v>10</v>
      </c>
      <c r="D73">
        <v>-2.1956199999999999E-2</v>
      </c>
      <c r="E73">
        <v>9.6659999999999997E-4</v>
      </c>
      <c r="F73">
        <v>2.5475600000000001E-2</v>
      </c>
      <c r="G73">
        <v>2.7270000000000001E-4</v>
      </c>
      <c r="H73">
        <v>6.3828300000000004E-2</v>
      </c>
      <c r="K73" t="s">
        <v>111</v>
      </c>
      <c r="L73" s="4">
        <v>-2.1956199999999999E-2</v>
      </c>
      <c r="M73" s="4">
        <v>9.6659999999999997E-4</v>
      </c>
      <c r="N73" s="4">
        <v>2.5475600000000001E-2</v>
      </c>
      <c r="O73" s="4">
        <v>2.7270000000000001E-4</v>
      </c>
      <c r="P73" s="4">
        <v>6.3828300000000004E-2</v>
      </c>
    </row>
    <row r="74" spans="1:16" x14ac:dyDescent="0.25">
      <c r="A74" t="s">
        <v>112</v>
      </c>
      <c r="B74" s="3">
        <v>2248.0140000000001</v>
      </c>
      <c r="C74">
        <v>6</v>
      </c>
      <c r="D74">
        <v>-3.8636999999999999E-3</v>
      </c>
      <c r="E74">
        <v>-1.235E-3</v>
      </c>
      <c r="F74">
        <v>4.4764999999999999E-2</v>
      </c>
      <c r="G74">
        <v>4.8764200000000001E-2</v>
      </c>
      <c r="H74">
        <v>1.68939E-2</v>
      </c>
      <c r="K74" t="s">
        <v>112</v>
      </c>
      <c r="L74" s="4">
        <v>-3.8636999999999999E-3</v>
      </c>
      <c r="M74" s="4">
        <v>-1.235E-3</v>
      </c>
      <c r="N74" s="4">
        <v>4.4764999999999999E-2</v>
      </c>
      <c r="O74" s="4">
        <v>4.8764200000000001E-2</v>
      </c>
      <c r="P74" s="4">
        <v>1.68939E-2</v>
      </c>
    </row>
    <row r="75" spans="1:16" x14ac:dyDescent="0.25">
      <c r="A75" t="s">
        <v>113</v>
      </c>
      <c r="B75" s="3">
        <v>7055.3059999999996</v>
      </c>
      <c r="C75">
        <v>8</v>
      </c>
      <c r="D75">
        <v>-1.01032E-2</v>
      </c>
      <c r="E75">
        <v>2.4746E-3</v>
      </c>
      <c r="F75">
        <v>3.5485099999999999E-2</v>
      </c>
      <c r="G75">
        <v>1.6906299999999999E-2</v>
      </c>
      <c r="H75">
        <v>6.6144999999999997E-3</v>
      </c>
      <c r="K75" t="s">
        <v>113</v>
      </c>
      <c r="L75" s="4">
        <v>-1.01032E-2</v>
      </c>
      <c r="M75" s="4">
        <v>2.4746E-3</v>
      </c>
      <c r="N75" s="4">
        <v>3.5485099999999999E-2</v>
      </c>
      <c r="O75" s="4">
        <v>1.6906299999999999E-2</v>
      </c>
      <c r="P75" s="4">
        <v>6.6144999999999997E-3</v>
      </c>
    </row>
    <row r="76" spans="1:16" x14ac:dyDescent="0.25">
      <c r="A76" t="s">
        <v>114</v>
      </c>
      <c r="B76" s="3">
        <v>7018.5609999999997</v>
      </c>
      <c r="C76">
        <v>8</v>
      </c>
      <c r="D76">
        <v>-1.01032E-2</v>
      </c>
      <c r="E76">
        <v>2.4746E-3</v>
      </c>
      <c r="F76">
        <v>3.5485099999999999E-2</v>
      </c>
      <c r="G76">
        <v>1.6906299999999999E-2</v>
      </c>
      <c r="H76">
        <v>6.6144999999999997E-3</v>
      </c>
      <c r="K76" t="s">
        <v>114</v>
      </c>
      <c r="L76" s="4">
        <v>-1.01032E-2</v>
      </c>
      <c r="M76" s="4">
        <v>2.4746E-3</v>
      </c>
      <c r="N76" s="4">
        <v>3.5485099999999999E-2</v>
      </c>
      <c r="O76" s="4">
        <v>1.6906299999999999E-2</v>
      </c>
      <c r="P76" s="4">
        <v>6.6144999999999997E-3</v>
      </c>
    </row>
    <row r="77" spans="1:16" x14ac:dyDescent="0.25">
      <c r="A77" t="s">
        <v>115</v>
      </c>
      <c r="B77" s="3">
        <v>3637.3519999999999</v>
      </c>
      <c r="C77">
        <v>7</v>
      </c>
      <c r="D77">
        <v>-3.4648999999999999E-3</v>
      </c>
      <c r="E77">
        <v>7.1713999999999996E-3</v>
      </c>
      <c r="F77">
        <v>3.6186599999999999E-2</v>
      </c>
      <c r="G77">
        <v>4.3173099999999999E-2</v>
      </c>
      <c r="H77">
        <v>1.9755100000000001E-2</v>
      </c>
      <c r="K77" t="s">
        <v>115</v>
      </c>
      <c r="L77" s="4">
        <v>-3.4648999999999999E-3</v>
      </c>
      <c r="M77" s="4">
        <v>7.1713999999999996E-3</v>
      </c>
      <c r="N77" s="4">
        <v>3.6186599999999999E-2</v>
      </c>
      <c r="O77" s="4">
        <v>4.3173099999999999E-2</v>
      </c>
      <c r="P77" s="4">
        <v>1.9755100000000001E-2</v>
      </c>
    </row>
    <row r="78" spans="1:16" x14ac:dyDescent="0.25">
      <c r="A78" t="s">
        <v>116</v>
      </c>
      <c r="B78" s="3">
        <v>456.8424</v>
      </c>
      <c r="C78">
        <v>2</v>
      </c>
      <c r="D78">
        <v>4.0777000000000001E-3</v>
      </c>
      <c r="E78">
        <v>1.1632999999999999E-3</v>
      </c>
      <c r="F78">
        <v>7.0578799999999997E-2</v>
      </c>
      <c r="G78">
        <v>0.16298219999999999</v>
      </c>
      <c r="H78">
        <v>2.3543700000000001E-2</v>
      </c>
      <c r="K78" t="s">
        <v>116</v>
      </c>
      <c r="L78" s="4">
        <v>4.0777000000000001E-3</v>
      </c>
      <c r="M78" s="4">
        <v>1.1632999999999999E-3</v>
      </c>
      <c r="N78" s="4">
        <v>7.0578799999999997E-2</v>
      </c>
      <c r="O78" s="4">
        <v>0.16298219999999999</v>
      </c>
      <c r="P78" s="4">
        <v>2.3543700000000001E-2</v>
      </c>
    </row>
    <row r="79" spans="1:16" x14ac:dyDescent="0.25">
      <c r="A79" t="s">
        <v>117</v>
      </c>
      <c r="B79" s="3">
        <v>2078.491</v>
      </c>
      <c r="C79">
        <v>6</v>
      </c>
      <c r="D79">
        <v>-3.8636999999999999E-3</v>
      </c>
      <c r="E79">
        <v>-1.235E-3</v>
      </c>
      <c r="F79">
        <v>4.4764999999999999E-2</v>
      </c>
      <c r="G79">
        <v>4.8764200000000001E-2</v>
      </c>
      <c r="H79">
        <v>1.68939E-2</v>
      </c>
      <c r="K79" t="s">
        <v>117</v>
      </c>
      <c r="L79" s="4">
        <v>-3.8636999999999999E-3</v>
      </c>
      <c r="M79" s="4">
        <v>-1.235E-3</v>
      </c>
      <c r="N79" s="4">
        <v>4.4764999999999999E-2</v>
      </c>
      <c r="O79" s="4">
        <v>4.8764200000000001E-2</v>
      </c>
      <c r="P79" s="4">
        <v>1.68939E-2</v>
      </c>
    </row>
    <row r="80" spans="1:16" x14ac:dyDescent="0.25">
      <c r="A80" t="s">
        <v>118</v>
      </c>
      <c r="B80" s="3">
        <v>516.17729999999995</v>
      </c>
      <c r="C80">
        <v>2</v>
      </c>
      <c r="D80">
        <v>4.0777000000000001E-3</v>
      </c>
      <c r="E80">
        <v>1.1632999999999999E-3</v>
      </c>
      <c r="F80">
        <v>7.0578799999999997E-2</v>
      </c>
      <c r="G80">
        <v>0.16298219999999999</v>
      </c>
      <c r="H80">
        <v>2.3543700000000001E-2</v>
      </c>
      <c r="K80" t="s">
        <v>118</v>
      </c>
      <c r="L80" s="4">
        <v>4.0777000000000001E-3</v>
      </c>
      <c r="M80" s="4">
        <v>1.1632999999999999E-3</v>
      </c>
      <c r="N80" s="4">
        <v>7.0578799999999997E-2</v>
      </c>
      <c r="O80" s="4">
        <v>0.16298219999999999</v>
      </c>
      <c r="P80" s="4">
        <v>2.3543700000000001E-2</v>
      </c>
    </row>
    <row r="81" spans="1:16" x14ac:dyDescent="0.25">
      <c r="A81" t="s">
        <v>119</v>
      </c>
      <c r="B81" s="3">
        <v>4396.8959999999997</v>
      </c>
      <c r="C81">
        <v>7</v>
      </c>
      <c r="D81">
        <v>-3.4648999999999999E-3</v>
      </c>
      <c r="E81">
        <v>7.1713999999999996E-3</v>
      </c>
      <c r="F81">
        <v>3.6186599999999999E-2</v>
      </c>
      <c r="G81">
        <v>4.3173099999999999E-2</v>
      </c>
      <c r="H81">
        <v>1.9755100000000001E-2</v>
      </c>
      <c r="K81" t="s">
        <v>119</v>
      </c>
      <c r="L81" s="4">
        <v>-3.4648999999999999E-3</v>
      </c>
      <c r="M81" s="4">
        <v>7.1713999999999996E-3</v>
      </c>
      <c r="N81" s="4">
        <v>3.6186599999999999E-2</v>
      </c>
      <c r="O81" s="4">
        <v>4.3173099999999999E-2</v>
      </c>
      <c r="P81" s="4">
        <v>1.9755100000000001E-2</v>
      </c>
    </row>
    <row r="82" spans="1:16" x14ac:dyDescent="0.25">
      <c r="A82" t="s">
        <v>120</v>
      </c>
      <c r="B82" s="3">
        <v>593.82780000000002</v>
      </c>
      <c r="C82">
        <v>3</v>
      </c>
      <c r="D82">
        <v>1.0526000000000001E-2</v>
      </c>
      <c r="E82">
        <v>3.4148499999999998E-2</v>
      </c>
      <c r="F82">
        <v>6.80587E-2</v>
      </c>
      <c r="G82">
        <v>0.1581728</v>
      </c>
      <c r="H82">
        <v>1.32462E-2</v>
      </c>
      <c r="K82" t="s">
        <v>120</v>
      </c>
      <c r="L82" s="4">
        <v>1.0526000000000001E-2</v>
      </c>
      <c r="M82" s="4">
        <v>3.4148499999999998E-2</v>
      </c>
      <c r="N82" s="4">
        <v>6.80587E-2</v>
      </c>
      <c r="O82" s="4">
        <v>0.1581728</v>
      </c>
      <c r="P82" s="4">
        <v>1.32462E-2</v>
      </c>
    </row>
    <row r="83" spans="1:16" x14ac:dyDescent="0.25">
      <c r="A83" t="s">
        <v>121</v>
      </c>
      <c r="B83" s="3">
        <v>26930.32</v>
      </c>
      <c r="C83">
        <v>10</v>
      </c>
      <c r="D83">
        <v>-2.1956199999999999E-2</v>
      </c>
      <c r="E83">
        <v>9.6659999999999997E-4</v>
      </c>
      <c r="F83">
        <v>2.5475600000000001E-2</v>
      </c>
      <c r="G83">
        <v>2.7270000000000001E-4</v>
      </c>
      <c r="H83">
        <v>6.3828300000000004E-2</v>
      </c>
      <c r="K83" t="s">
        <v>121</v>
      </c>
      <c r="L83" s="4">
        <v>-2.1956199999999999E-2</v>
      </c>
      <c r="M83" s="4">
        <v>9.6659999999999997E-4</v>
      </c>
      <c r="N83" s="4">
        <v>2.5475600000000001E-2</v>
      </c>
      <c r="O83" s="4">
        <v>2.7270000000000001E-4</v>
      </c>
      <c r="P83" s="4">
        <v>6.3828300000000004E-2</v>
      </c>
    </row>
    <row r="84" spans="1:16" x14ac:dyDescent="0.25">
      <c r="A84" t="s">
        <v>122</v>
      </c>
      <c r="B84" s="3">
        <v>482.4391</v>
      </c>
      <c r="C84">
        <v>2</v>
      </c>
      <c r="D84">
        <v>4.0777000000000001E-3</v>
      </c>
      <c r="E84">
        <v>1.1632999999999999E-3</v>
      </c>
      <c r="F84">
        <v>7.0578799999999997E-2</v>
      </c>
      <c r="G84">
        <v>0.16298219999999999</v>
      </c>
      <c r="H84">
        <v>2.3543700000000001E-2</v>
      </c>
      <c r="K84" t="s">
        <v>122</v>
      </c>
      <c r="L84" s="4">
        <v>4.0777000000000001E-3</v>
      </c>
      <c r="M84" s="4">
        <v>1.1632999999999999E-3</v>
      </c>
      <c r="N84" s="4">
        <v>7.0578799999999997E-2</v>
      </c>
      <c r="O84" s="4">
        <v>0.16298219999999999</v>
      </c>
      <c r="P84" s="4">
        <v>2.3543700000000001E-2</v>
      </c>
    </row>
    <row r="85" spans="1:16" x14ac:dyDescent="0.25">
      <c r="A85" t="s">
        <v>123</v>
      </c>
      <c r="B85" s="3">
        <v>10376.35</v>
      </c>
      <c r="C85">
        <v>9</v>
      </c>
      <c r="D85">
        <v>-2.5041600000000001E-2</v>
      </c>
      <c r="E85">
        <v>4.7102000000000003E-3</v>
      </c>
      <c r="F85">
        <v>1.6974900000000001E-2</v>
      </c>
      <c r="G85">
        <v>1.32167E-2</v>
      </c>
      <c r="H85">
        <v>1.9543999999999998E-3</v>
      </c>
      <c r="K85" t="s">
        <v>123</v>
      </c>
      <c r="L85" s="4">
        <v>-2.5041600000000001E-2</v>
      </c>
      <c r="M85" s="4">
        <v>4.7102000000000003E-3</v>
      </c>
      <c r="N85" s="4">
        <v>1.6974900000000001E-2</v>
      </c>
      <c r="O85" s="4">
        <v>1.32167E-2</v>
      </c>
      <c r="P85" s="4">
        <v>1.9543999999999998E-3</v>
      </c>
    </row>
    <row r="86" spans="1:16" x14ac:dyDescent="0.25">
      <c r="A86" t="s">
        <v>124</v>
      </c>
      <c r="B86" s="3">
        <v>637.88710000000003</v>
      </c>
      <c r="C86">
        <v>3</v>
      </c>
      <c r="D86">
        <v>1.0526000000000001E-2</v>
      </c>
      <c r="E86">
        <v>3.4148499999999998E-2</v>
      </c>
      <c r="F86">
        <v>6.80587E-2</v>
      </c>
      <c r="G86">
        <v>0.1581728</v>
      </c>
      <c r="H86">
        <v>1.32462E-2</v>
      </c>
      <c r="K86" t="s">
        <v>124</v>
      </c>
      <c r="L86" s="4">
        <v>1.0526000000000001E-2</v>
      </c>
      <c r="M86" s="4">
        <v>3.4148499999999998E-2</v>
      </c>
      <c r="N86" s="4">
        <v>6.80587E-2</v>
      </c>
      <c r="O86" s="4">
        <v>0.1581728</v>
      </c>
      <c r="P86" s="4">
        <v>1.32462E-2</v>
      </c>
    </row>
    <row r="87" spans="1:16" x14ac:dyDescent="0.25">
      <c r="A87" t="s">
        <v>125</v>
      </c>
      <c r="B87" s="3">
        <v>364.21409999999997</v>
      </c>
      <c r="C87">
        <v>1</v>
      </c>
      <c r="D87">
        <v>1.5977700000000001E-2</v>
      </c>
      <c r="E87">
        <v>3.7422000000000002E-3</v>
      </c>
      <c r="F87">
        <v>0.27082820000000002</v>
      </c>
      <c r="G87">
        <v>0.22173599999999999</v>
      </c>
      <c r="H87">
        <v>2.1721600000000001E-2</v>
      </c>
      <c r="K87" t="s">
        <v>125</v>
      </c>
      <c r="L87" s="4">
        <v>1.5977700000000001E-2</v>
      </c>
      <c r="M87" s="4">
        <v>3.7422000000000002E-3</v>
      </c>
      <c r="N87" s="4">
        <v>0.27082820000000002</v>
      </c>
      <c r="O87" s="4">
        <v>0.22173599999999999</v>
      </c>
      <c r="P87" s="4">
        <v>2.1721600000000001E-2</v>
      </c>
    </row>
    <row r="88" spans="1:16" x14ac:dyDescent="0.25">
      <c r="A88" t="s">
        <v>126</v>
      </c>
      <c r="B88" s="3">
        <v>2914.0169999999998</v>
      </c>
      <c r="C88">
        <v>6</v>
      </c>
      <c r="D88">
        <v>-3.8636999999999999E-3</v>
      </c>
      <c r="E88">
        <v>-1.235E-3</v>
      </c>
      <c r="F88">
        <v>4.4764999999999999E-2</v>
      </c>
      <c r="G88">
        <v>4.8764200000000001E-2</v>
      </c>
      <c r="H88">
        <v>1.68939E-2</v>
      </c>
      <c r="K88" t="s">
        <v>126</v>
      </c>
      <c r="L88" s="4">
        <v>-3.8636999999999999E-3</v>
      </c>
      <c r="M88" s="4">
        <v>-1.235E-3</v>
      </c>
      <c r="N88" s="4">
        <v>4.4764999999999999E-2</v>
      </c>
      <c r="O88" s="4">
        <v>4.8764200000000001E-2</v>
      </c>
      <c r="P88" s="4">
        <v>1.68939E-2</v>
      </c>
    </row>
    <row r="89" spans="1:16" x14ac:dyDescent="0.25">
      <c r="A89" t="s">
        <v>127</v>
      </c>
      <c r="B89" s="3">
        <v>518.52650000000006</v>
      </c>
      <c r="C89">
        <v>2</v>
      </c>
      <c r="D89">
        <v>4.0777000000000001E-3</v>
      </c>
      <c r="E89">
        <v>1.1632999999999999E-3</v>
      </c>
      <c r="F89">
        <v>7.0578799999999997E-2</v>
      </c>
      <c r="G89">
        <v>0.16298219999999999</v>
      </c>
      <c r="H89">
        <v>2.3543700000000001E-2</v>
      </c>
      <c r="K89" t="s">
        <v>127</v>
      </c>
      <c r="L89" s="4">
        <v>4.0777000000000001E-3</v>
      </c>
      <c r="M89" s="4">
        <v>1.1632999999999999E-3</v>
      </c>
      <c r="N89" s="4">
        <v>7.0578799999999997E-2</v>
      </c>
      <c r="O89" s="4">
        <v>0.16298219999999999</v>
      </c>
      <c r="P89" s="4">
        <v>2.3543700000000001E-2</v>
      </c>
    </row>
    <row r="90" spans="1:16" x14ac:dyDescent="0.25">
      <c r="A90" t="s">
        <v>128</v>
      </c>
      <c r="B90" s="3">
        <v>3525.114</v>
      </c>
      <c r="C90">
        <v>7</v>
      </c>
      <c r="D90">
        <v>-3.4648999999999999E-3</v>
      </c>
      <c r="E90">
        <v>7.1713999999999996E-3</v>
      </c>
      <c r="F90">
        <v>3.6186599999999999E-2</v>
      </c>
      <c r="G90">
        <v>4.3173099999999999E-2</v>
      </c>
      <c r="H90">
        <v>1.9755100000000001E-2</v>
      </c>
      <c r="K90" t="s">
        <v>128</v>
      </c>
      <c r="L90" s="4">
        <v>-3.4648999999999999E-3</v>
      </c>
      <c r="M90" s="4">
        <v>7.1713999999999996E-3</v>
      </c>
      <c r="N90" s="4">
        <v>3.6186599999999999E-2</v>
      </c>
      <c r="O90" s="4">
        <v>4.3173099999999999E-2</v>
      </c>
      <c r="P90" s="4">
        <v>1.9755100000000001E-2</v>
      </c>
    </row>
    <row r="91" spans="1:16" x14ac:dyDescent="0.25">
      <c r="A91" t="s">
        <v>129</v>
      </c>
      <c r="B91" s="3">
        <v>907.2867</v>
      </c>
      <c r="C91">
        <v>4</v>
      </c>
      <c r="D91">
        <v>3.2639000000000001E-3</v>
      </c>
      <c r="E91">
        <v>5.9264000000000001E-3</v>
      </c>
      <c r="F91">
        <v>4.5495899999999999E-2</v>
      </c>
      <c r="G91">
        <v>0.208093</v>
      </c>
      <c r="H91">
        <v>1.04247E-2</v>
      </c>
      <c r="K91" t="s">
        <v>129</v>
      </c>
      <c r="L91" s="4">
        <v>3.2639000000000001E-3</v>
      </c>
      <c r="M91" s="4">
        <v>5.9264000000000001E-3</v>
      </c>
      <c r="N91" s="4">
        <v>4.5495899999999999E-2</v>
      </c>
      <c r="O91" s="4">
        <v>0.208093</v>
      </c>
      <c r="P91" s="4">
        <v>1.04247E-2</v>
      </c>
    </row>
    <row r="92" spans="1:16" x14ac:dyDescent="0.25">
      <c r="A92" t="s">
        <v>130</v>
      </c>
      <c r="B92" s="3">
        <v>712.50670000000002</v>
      </c>
      <c r="C92">
        <v>3</v>
      </c>
      <c r="D92">
        <v>1.0526000000000001E-2</v>
      </c>
      <c r="E92">
        <v>3.4148499999999998E-2</v>
      </c>
      <c r="F92">
        <v>6.80587E-2</v>
      </c>
      <c r="G92">
        <v>0.1581728</v>
      </c>
      <c r="H92">
        <v>1.32462E-2</v>
      </c>
      <c r="K92" t="s">
        <v>130</v>
      </c>
      <c r="L92" s="4">
        <v>1.0526000000000001E-2</v>
      </c>
      <c r="M92" s="4">
        <v>3.4148499999999998E-2</v>
      </c>
      <c r="N92" s="4">
        <v>6.80587E-2</v>
      </c>
      <c r="O92" s="4">
        <v>0.1581728</v>
      </c>
      <c r="P92" s="4">
        <v>1.32462E-2</v>
      </c>
    </row>
    <row r="93" spans="1:16" x14ac:dyDescent="0.25">
      <c r="A93" t="s">
        <v>131</v>
      </c>
      <c r="B93" s="3">
        <v>3332.9569999999999</v>
      </c>
      <c r="C93">
        <v>6</v>
      </c>
      <c r="D93">
        <v>-3.8636999999999999E-3</v>
      </c>
      <c r="E93">
        <v>-1.235E-3</v>
      </c>
      <c r="F93">
        <v>4.4764999999999999E-2</v>
      </c>
      <c r="G93">
        <v>4.8764200000000001E-2</v>
      </c>
      <c r="H93">
        <v>1.68939E-2</v>
      </c>
      <c r="K93" t="s">
        <v>131</v>
      </c>
      <c r="L93" s="4">
        <v>-3.8636999999999999E-3</v>
      </c>
      <c r="M93" s="4">
        <v>-1.235E-3</v>
      </c>
      <c r="N93" s="4">
        <v>4.4764999999999999E-2</v>
      </c>
      <c r="O93" s="4">
        <v>4.8764200000000001E-2</v>
      </c>
      <c r="P93" s="4">
        <v>1.68939E-2</v>
      </c>
    </row>
    <row r="94" spans="1:16" x14ac:dyDescent="0.25">
      <c r="A94" t="s">
        <v>132</v>
      </c>
      <c r="B94" s="3">
        <v>1926.39</v>
      </c>
      <c r="C94">
        <v>6</v>
      </c>
      <c r="D94">
        <v>-3.8636999999999999E-3</v>
      </c>
      <c r="E94">
        <v>-1.235E-3</v>
      </c>
      <c r="F94">
        <v>4.4764999999999999E-2</v>
      </c>
      <c r="G94">
        <v>4.8764200000000001E-2</v>
      </c>
      <c r="H94">
        <v>1.68939E-2</v>
      </c>
      <c r="K94" t="s">
        <v>132</v>
      </c>
      <c r="L94" s="4">
        <v>-3.8636999999999999E-3</v>
      </c>
      <c r="M94" s="4">
        <v>-1.235E-3</v>
      </c>
      <c r="N94" s="4">
        <v>4.4764999999999999E-2</v>
      </c>
      <c r="O94" s="4">
        <v>4.8764200000000001E-2</v>
      </c>
      <c r="P94" s="4">
        <v>1.68939E-2</v>
      </c>
    </row>
    <row r="95" spans="1:16" x14ac:dyDescent="0.25">
      <c r="A95" t="s">
        <v>133</v>
      </c>
      <c r="B95" s="3">
        <v>232.46340000000001</v>
      </c>
      <c r="C95">
        <v>1</v>
      </c>
      <c r="D95">
        <v>1.5977700000000001E-2</v>
      </c>
      <c r="E95">
        <v>3.7422000000000002E-3</v>
      </c>
      <c r="F95">
        <v>0.27082820000000002</v>
      </c>
      <c r="G95">
        <v>0.22173599999999999</v>
      </c>
      <c r="H95">
        <v>2.1721600000000001E-2</v>
      </c>
      <c r="K95" t="s">
        <v>133</v>
      </c>
      <c r="L95" s="4">
        <v>1.5977700000000001E-2</v>
      </c>
      <c r="M95" s="4">
        <v>3.7422000000000002E-3</v>
      </c>
      <c r="N95" s="4">
        <v>0.27082820000000002</v>
      </c>
      <c r="O95" s="4">
        <v>0.22173599999999999</v>
      </c>
      <c r="P95" s="4">
        <v>2.1721600000000001E-2</v>
      </c>
    </row>
    <row r="96" spans="1:16" x14ac:dyDescent="0.25">
      <c r="A96" t="s">
        <v>134</v>
      </c>
      <c r="B96" s="3">
        <v>682.30989999999997</v>
      </c>
      <c r="C96">
        <v>3</v>
      </c>
      <c r="D96">
        <v>1.0526000000000001E-2</v>
      </c>
      <c r="E96">
        <v>3.4148499999999998E-2</v>
      </c>
      <c r="F96">
        <v>6.80587E-2</v>
      </c>
      <c r="G96">
        <v>0.1581728</v>
      </c>
      <c r="H96">
        <v>1.32462E-2</v>
      </c>
      <c r="K96" t="s">
        <v>134</v>
      </c>
      <c r="L96" s="4">
        <v>1.0526000000000001E-2</v>
      </c>
      <c r="M96" s="4">
        <v>3.4148499999999998E-2</v>
      </c>
      <c r="N96" s="4">
        <v>6.80587E-2</v>
      </c>
      <c r="O96" s="4">
        <v>0.1581728</v>
      </c>
      <c r="P96" s="4">
        <v>1.32462E-2</v>
      </c>
    </row>
    <row r="97" spans="1:16" x14ac:dyDescent="0.25">
      <c r="A97" t="s">
        <v>135</v>
      </c>
      <c r="B97" s="3">
        <v>450.43299999999999</v>
      </c>
      <c r="C97">
        <v>2</v>
      </c>
      <c r="D97">
        <v>4.0777000000000001E-3</v>
      </c>
      <c r="E97">
        <v>1.1632999999999999E-3</v>
      </c>
      <c r="F97">
        <v>7.0578799999999997E-2</v>
      </c>
      <c r="G97">
        <v>0.16298219999999999</v>
      </c>
      <c r="H97">
        <v>2.3543700000000001E-2</v>
      </c>
      <c r="K97" t="s">
        <v>135</v>
      </c>
      <c r="L97" s="4">
        <v>4.0777000000000001E-3</v>
      </c>
      <c r="M97" s="4">
        <v>1.1632999999999999E-3</v>
      </c>
      <c r="N97" s="4">
        <v>7.0578799999999997E-2</v>
      </c>
      <c r="O97" s="4">
        <v>0.16298219999999999</v>
      </c>
      <c r="P97" s="4">
        <v>2.3543700000000001E-2</v>
      </c>
    </row>
    <row r="98" spans="1:16" x14ac:dyDescent="0.25">
      <c r="A98" t="s">
        <v>136</v>
      </c>
      <c r="B98" s="3">
        <v>5928.2960000000003</v>
      </c>
      <c r="C98">
        <v>8</v>
      </c>
      <c r="D98">
        <v>-1.01032E-2</v>
      </c>
      <c r="E98">
        <v>2.4746E-3</v>
      </c>
      <c r="F98">
        <v>3.5485099999999999E-2</v>
      </c>
      <c r="G98">
        <v>1.6906299999999999E-2</v>
      </c>
      <c r="H98">
        <v>6.6144999999999997E-3</v>
      </c>
      <c r="K98" t="s">
        <v>136</v>
      </c>
      <c r="L98" s="4">
        <v>-1.01032E-2</v>
      </c>
      <c r="M98" s="4">
        <v>2.4746E-3</v>
      </c>
      <c r="N98" s="4">
        <v>3.5485099999999999E-2</v>
      </c>
      <c r="O98" s="4">
        <v>1.6906299999999999E-2</v>
      </c>
      <c r="P98" s="4">
        <v>6.6144999999999997E-3</v>
      </c>
    </row>
    <row r="99" spans="1:16" x14ac:dyDescent="0.25">
      <c r="A99" t="s">
        <v>137</v>
      </c>
      <c r="B99" s="3">
        <v>1654.8520000000001</v>
      </c>
      <c r="C99">
        <v>5</v>
      </c>
      <c r="D99">
        <v>6.7495999999999997E-3</v>
      </c>
      <c r="E99">
        <v>3.6562999999999999E-3</v>
      </c>
      <c r="F99">
        <v>4.0251799999999997E-2</v>
      </c>
      <c r="G99">
        <v>0.13235830000000001</v>
      </c>
      <c r="H99">
        <v>1.6713200000000001E-2</v>
      </c>
      <c r="K99" t="s">
        <v>137</v>
      </c>
      <c r="L99" s="4">
        <v>6.7495999999999997E-3</v>
      </c>
      <c r="M99" s="4">
        <v>3.6562999999999999E-3</v>
      </c>
      <c r="N99" s="4">
        <v>4.0251799999999997E-2</v>
      </c>
      <c r="O99" s="4">
        <v>0.13235830000000001</v>
      </c>
      <c r="P99" s="4">
        <v>1.6713200000000001E-2</v>
      </c>
    </row>
    <row r="100" spans="1:16" x14ac:dyDescent="0.25">
      <c r="A100" t="s">
        <v>138</v>
      </c>
      <c r="B100" s="3">
        <v>632.16849999999999</v>
      </c>
      <c r="C100">
        <v>3</v>
      </c>
      <c r="D100">
        <v>1.0526000000000001E-2</v>
      </c>
      <c r="E100">
        <v>3.4148499999999998E-2</v>
      </c>
      <c r="F100">
        <v>6.80587E-2</v>
      </c>
      <c r="G100">
        <v>0.1581728</v>
      </c>
      <c r="H100">
        <v>1.32462E-2</v>
      </c>
      <c r="K100" t="s">
        <v>138</v>
      </c>
      <c r="L100" s="4">
        <v>1.0526000000000001E-2</v>
      </c>
      <c r="M100" s="4">
        <v>3.4148499999999998E-2</v>
      </c>
      <c r="N100" s="4">
        <v>6.80587E-2</v>
      </c>
      <c r="O100" s="4">
        <v>0.1581728</v>
      </c>
      <c r="P100" s="4">
        <v>1.32462E-2</v>
      </c>
    </row>
    <row r="101" spans="1:16" x14ac:dyDescent="0.25">
      <c r="A101" t="s">
        <v>139</v>
      </c>
      <c r="B101" s="3">
        <v>1294.0899999999999</v>
      </c>
      <c r="C101">
        <v>4</v>
      </c>
      <c r="D101">
        <v>3.2639000000000001E-3</v>
      </c>
      <c r="E101">
        <v>5.9264000000000001E-3</v>
      </c>
      <c r="F101">
        <v>4.5495899999999999E-2</v>
      </c>
      <c r="G101">
        <v>0.208093</v>
      </c>
      <c r="H101">
        <v>1.04247E-2</v>
      </c>
      <c r="K101" t="s">
        <v>139</v>
      </c>
      <c r="L101" s="4">
        <v>3.2639000000000001E-3</v>
      </c>
      <c r="M101" s="4">
        <v>5.9264000000000001E-3</v>
      </c>
      <c r="N101" s="4">
        <v>4.5495899999999999E-2</v>
      </c>
      <c r="O101" s="4">
        <v>0.208093</v>
      </c>
      <c r="P101" s="4">
        <v>1.04247E-2</v>
      </c>
    </row>
    <row r="102" spans="1:16" x14ac:dyDescent="0.25">
      <c r="A102" t="s">
        <v>140</v>
      </c>
      <c r="B102" s="3">
        <v>2671.578</v>
      </c>
      <c r="C102">
        <v>6</v>
      </c>
      <c r="D102">
        <v>-3.8636999999999999E-3</v>
      </c>
      <c r="E102">
        <v>-1.235E-3</v>
      </c>
      <c r="F102">
        <v>4.4764999999999999E-2</v>
      </c>
      <c r="G102">
        <v>4.8764200000000001E-2</v>
      </c>
      <c r="H102">
        <v>1.68939E-2</v>
      </c>
      <c r="K102" t="s">
        <v>140</v>
      </c>
      <c r="L102" s="4">
        <v>-3.8636999999999999E-3</v>
      </c>
      <c r="M102" s="4">
        <v>-1.235E-3</v>
      </c>
      <c r="N102" s="4">
        <v>4.4764999999999999E-2</v>
      </c>
      <c r="O102" s="4">
        <v>4.8764200000000001E-2</v>
      </c>
      <c r="P102" s="4">
        <v>1.68939E-2</v>
      </c>
    </row>
    <row r="103" spans="1:16" x14ac:dyDescent="0.25">
      <c r="A103" t="s">
        <v>141</v>
      </c>
      <c r="B103" s="3">
        <v>48060.88</v>
      </c>
      <c r="C103">
        <v>10</v>
      </c>
      <c r="D103">
        <v>-2.1956199999999999E-2</v>
      </c>
      <c r="E103">
        <v>9.6659999999999997E-4</v>
      </c>
      <c r="F103">
        <v>2.5475600000000001E-2</v>
      </c>
      <c r="G103">
        <v>2.7270000000000001E-4</v>
      </c>
      <c r="H103">
        <v>6.3828300000000004E-2</v>
      </c>
      <c r="K103" t="s">
        <v>141</v>
      </c>
      <c r="L103" s="4">
        <v>-2.1956199999999999E-2</v>
      </c>
      <c r="M103" s="4">
        <v>9.6659999999999997E-4</v>
      </c>
      <c r="N103" s="4">
        <v>2.5475600000000001E-2</v>
      </c>
      <c r="O103" s="4">
        <v>2.7270000000000001E-4</v>
      </c>
      <c r="P103" s="4">
        <v>6.3828300000000004E-2</v>
      </c>
    </row>
    <row r="104" spans="1:16" x14ac:dyDescent="0.25">
      <c r="A104" t="s">
        <v>142</v>
      </c>
      <c r="B104" s="3">
        <v>13307.15</v>
      </c>
      <c r="C104">
        <v>9</v>
      </c>
      <c r="D104">
        <v>-2.5041600000000001E-2</v>
      </c>
      <c r="E104">
        <v>4.7102000000000003E-3</v>
      </c>
      <c r="F104">
        <v>1.6974900000000001E-2</v>
      </c>
      <c r="G104">
        <v>1.32167E-2</v>
      </c>
      <c r="H104">
        <v>1.9543999999999998E-3</v>
      </c>
      <c r="K104" t="s">
        <v>142</v>
      </c>
      <c r="L104" s="4">
        <v>-2.5041600000000001E-2</v>
      </c>
      <c r="M104" s="4">
        <v>4.7102000000000003E-3</v>
      </c>
      <c r="N104" s="4">
        <v>1.6974900000000001E-2</v>
      </c>
      <c r="O104" s="4">
        <v>1.32167E-2</v>
      </c>
      <c r="P104" s="4">
        <v>1.9543999999999998E-3</v>
      </c>
    </row>
    <row r="105" spans="1:16" x14ac:dyDescent="0.25">
      <c r="A105" t="s">
        <v>143</v>
      </c>
      <c r="B105" s="3">
        <v>434.92919999999998</v>
      </c>
      <c r="C105">
        <v>2</v>
      </c>
      <c r="D105">
        <v>4.0777000000000001E-3</v>
      </c>
      <c r="E105">
        <v>1.1632999999999999E-3</v>
      </c>
      <c r="F105">
        <v>7.0578799999999997E-2</v>
      </c>
      <c r="G105">
        <v>0.16298219999999999</v>
      </c>
      <c r="H105">
        <v>2.3543700000000001E-2</v>
      </c>
      <c r="K105" t="s">
        <v>143</v>
      </c>
      <c r="L105" s="4">
        <v>4.0777000000000001E-3</v>
      </c>
      <c r="M105" s="4">
        <v>1.1632999999999999E-3</v>
      </c>
      <c r="N105" s="4">
        <v>7.0578799999999997E-2</v>
      </c>
      <c r="O105" s="4">
        <v>0.16298219999999999</v>
      </c>
      <c r="P105" s="4">
        <v>2.3543700000000001E-2</v>
      </c>
    </row>
    <row r="106" spans="1:16" x14ac:dyDescent="0.25">
      <c r="A106" t="s">
        <v>144</v>
      </c>
      <c r="B106" s="3">
        <v>50037.79</v>
      </c>
      <c r="C106">
        <v>10</v>
      </c>
      <c r="D106">
        <v>-2.1956199999999999E-2</v>
      </c>
      <c r="E106">
        <v>9.6659999999999997E-4</v>
      </c>
      <c r="F106">
        <v>2.5475600000000001E-2</v>
      </c>
      <c r="G106">
        <v>2.7270000000000001E-4</v>
      </c>
      <c r="H106">
        <v>6.3828300000000004E-2</v>
      </c>
      <c r="K106" t="s">
        <v>144</v>
      </c>
      <c r="L106" s="4">
        <v>-2.1956199999999999E-2</v>
      </c>
      <c r="M106" s="4">
        <v>9.6659999999999997E-4</v>
      </c>
      <c r="N106" s="4">
        <v>2.5475600000000001E-2</v>
      </c>
      <c r="O106" s="4">
        <v>2.7270000000000001E-4</v>
      </c>
      <c r="P106" s="4">
        <v>6.3828300000000004E-2</v>
      </c>
    </row>
    <row r="107" spans="1:16" x14ac:dyDescent="0.25">
      <c r="A107" t="s">
        <v>145</v>
      </c>
      <c r="B107" s="3">
        <v>981.17409999999995</v>
      </c>
      <c r="C107">
        <v>4</v>
      </c>
      <c r="D107">
        <v>3.2639000000000001E-3</v>
      </c>
      <c r="E107">
        <v>5.9264000000000001E-3</v>
      </c>
      <c r="F107">
        <v>4.5495899999999999E-2</v>
      </c>
      <c r="G107">
        <v>0.208093</v>
      </c>
      <c r="H107">
        <v>1.04247E-2</v>
      </c>
      <c r="K107" t="s">
        <v>145</v>
      </c>
      <c r="L107" s="4">
        <v>3.2639000000000001E-3</v>
      </c>
      <c r="M107" s="4">
        <v>5.9264000000000001E-3</v>
      </c>
      <c r="N107" s="4">
        <v>4.5495899999999999E-2</v>
      </c>
      <c r="O107" s="4">
        <v>0.208093</v>
      </c>
      <c r="P107" s="4">
        <v>1.04247E-2</v>
      </c>
    </row>
    <row r="108" spans="1:16" x14ac:dyDescent="0.25">
      <c r="A108" t="s">
        <v>146</v>
      </c>
      <c r="B108" s="3"/>
      <c r="C108">
        <v>8</v>
      </c>
      <c r="D108">
        <v>-1.01032E-2</v>
      </c>
      <c r="E108">
        <v>2.4746E-3</v>
      </c>
      <c r="F108">
        <v>3.5485099999999999E-2</v>
      </c>
      <c r="G108">
        <v>1.6906299999999999E-2</v>
      </c>
      <c r="H108">
        <v>6.6144999999999997E-3</v>
      </c>
      <c r="K108" t="s">
        <v>146</v>
      </c>
      <c r="L108" s="4">
        <v>-1.01032E-2</v>
      </c>
      <c r="M108" s="4">
        <v>2.4746E-3</v>
      </c>
      <c r="N108" s="4">
        <v>3.5485099999999999E-2</v>
      </c>
      <c r="O108" s="4">
        <v>1.6906299999999999E-2</v>
      </c>
      <c r="P108" s="4">
        <v>6.6144999999999997E-3</v>
      </c>
    </row>
    <row r="109" spans="1:16" x14ac:dyDescent="0.25">
      <c r="A109" t="s">
        <v>147</v>
      </c>
      <c r="B109" s="3">
        <v>1735.33</v>
      </c>
      <c r="C109">
        <v>5</v>
      </c>
      <c r="D109">
        <v>6.7495999999999997E-3</v>
      </c>
      <c r="E109">
        <v>3.6562999999999999E-3</v>
      </c>
      <c r="F109">
        <v>4.0251799999999997E-2</v>
      </c>
      <c r="G109">
        <v>0.13235830000000001</v>
      </c>
      <c r="H109">
        <v>1.6713200000000001E-2</v>
      </c>
      <c r="K109" t="s">
        <v>147</v>
      </c>
      <c r="L109" s="4">
        <v>6.7495999999999997E-3</v>
      </c>
      <c r="M109" s="4">
        <v>3.6562999999999999E-3</v>
      </c>
      <c r="N109" s="4">
        <v>4.0251799999999997E-2</v>
      </c>
      <c r="O109" s="4">
        <v>0.13235830000000001</v>
      </c>
      <c r="P109" s="4">
        <v>1.6713200000000001E-2</v>
      </c>
    </row>
    <row r="110" spans="1:16" x14ac:dyDescent="0.25">
      <c r="A110" t="s">
        <v>148</v>
      </c>
      <c r="B110" s="3">
        <v>727.07709999999997</v>
      </c>
      <c r="C110">
        <v>3</v>
      </c>
      <c r="D110">
        <v>1.0526000000000001E-2</v>
      </c>
      <c r="E110">
        <v>3.4148499999999998E-2</v>
      </c>
      <c r="F110">
        <v>6.80587E-2</v>
      </c>
      <c r="G110">
        <v>0.1581728</v>
      </c>
      <c r="H110">
        <v>1.32462E-2</v>
      </c>
      <c r="K110" t="s">
        <v>148</v>
      </c>
      <c r="L110" s="4">
        <v>1.0526000000000001E-2</v>
      </c>
      <c r="M110" s="4">
        <v>3.4148499999999998E-2</v>
      </c>
      <c r="N110" s="4">
        <v>6.80587E-2</v>
      </c>
      <c r="O110" s="4">
        <v>0.1581728</v>
      </c>
      <c r="P110" s="4">
        <v>1.32462E-2</v>
      </c>
    </row>
    <row r="111" spans="1:16" x14ac:dyDescent="0.25">
      <c r="A111" t="s">
        <v>149</v>
      </c>
      <c r="B111" s="3">
        <v>53911.01</v>
      </c>
      <c r="C111">
        <v>10</v>
      </c>
      <c r="D111">
        <v>-2.1956199999999999E-2</v>
      </c>
      <c r="E111">
        <v>9.6659999999999997E-4</v>
      </c>
      <c r="F111">
        <v>2.5475600000000001E-2</v>
      </c>
      <c r="G111">
        <v>2.7270000000000001E-4</v>
      </c>
      <c r="H111">
        <v>6.3828300000000004E-2</v>
      </c>
      <c r="K111" t="s">
        <v>149</v>
      </c>
      <c r="L111" s="4">
        <v>-2.1956199999999999E-2</v>
      </c>
      <c r="M111" s="4">
        <v>9.6659999999999997E-4</v>
      </c>
      <c r="N111" s="4">
        <v>2.5475600000000001E-2</v>
      </c>
      <c r="O111" s="4">
        <v>2.7270000000000001E-4</v>
      </c>
      <c r="P111" s="4">
        <v>6.3828300000000004E-2</v>
      </c>
    </row>
    <row r="112" spans="1:16" x14ac:dyDescent="0.25">
      <c r="A112" t="s">
        <v>150</v>
      </c>
      <c r="B112" s="3">
        <v>1544.3140000000001</v>
      </c>
      <c r="C112">
        <v>5</v>
      </c>
      <c r="D112">
        <v>6.7495999999999997E-3</v>
      </c>
      <c r="E112">
        <v>3.6562999999999999E-3</v>
      </c>
      <c r="F112">
        <v>4.0251799999999997E-2</v>
      </c>
      <c r="G112">
        <v>0.13235830000000001</v>
      </c>
      <c r="H112">
        <v>1.6713200000000001E-2</v>
      </c>
      <c r="K112" t="s">
        <v>150</v>
      </c>
      <c r="L112" s="4">
        <v>6.7495999999999997E-3</v>
      </c>
      <c r="M112" s="4">
        <v>3.6562999999999999E-3</v>
      </c>
      <c r="N112" s="4">
        <v>4.0251799999999997E-2</v>
      </c>
      <c r="O112" s="4">
        <v>0.13235830000000001</v>
      </c>
      <c r="P112" s="4">
        <v>1.6713200000000001E-2</v>
      </c>
    </row>
    <row r="113" spans="1:16" x14ac:dyDescent="0.25">
      <c r="A113" t="s">
        <v>151</v>
      </c>
      <c r="B113" s="3">
        <v>3279.0970000000002</v>
      </c>
      <c r="C113">
        <v>6</v>
      </c>
      <c r="D113">
        <v>-3.8636999999999999E-3</v>
      </c>
      <c r="E113">
        <v>-1.235E-3</v>
      </c>
      <c r="F113">
        <v>4.4764999999999999E-2</v>
      </c>
      <c r="G113">
        <v>4.8764200000000001E-2</v>
      </c>
      <c r="H113">
        <v>1.68939E-2</v>
      </c>
      <c r="K113" t="s">
        <v>151</v>
      </c>
      <c r="L113" s="4">
        <v>-3.8636999999999999E-3</v>
      </c>
      <c r="M113" s="4">
        <v>-1.235E-3</v>
      </c>
      <c r="N113" s="4">
        <v>4.4764999999999999E-2</v>
      </c>
      <c r="O113" s="4">
        <v>4.8764200000000001E-2</v>
      </c>
      <c r="P113" s="4">
        <v>1.68939E-2</v>
      </c>
    </row>
    <row r="114" spans="1:16" x14ac:dyDescent="0.25">
      <c r="A114" t="s">
        <v>152</v>
      </c>
      <c r="B114" s="3">
        <v>1759.2840000000001</v>
      </c>
      <c r="C114">
        <v>5</v>
      </c>
      <c r="D114">
        <v>6.7495999999999997E-3</v>
      </c>
      <c r="E114">
        <v>3.6562999999999999E-3</v>
      </c>
      <c r="F114">
        <v>4.0251799999999997E-2</v>
      </c>
      <c r="G114">
        <v>0.13235830000000001</v>
      </c>
      <c r="H114">
        <v>1.6713200000000001E-2</v>
      </c>
      <c r="K114" t="s">
        <v>152</v>
      </c>
      <c r="L114" s="4">
        <v>6.7495999999999997E-3</v>
      </c>
      <c r="M114" s="4">
        <v>3.6562999999999999E-3</v>
      </c>
      <c r="N114" s="4">
        <v>4.0251799999999997E-2</v>
      </c>
      <c r="O114" s="4">
        <v>0.13235830000000001</v>
      </c>
      <c r="P114" s="4">
        <v>1.6713200000000001E-2</v>
      </c>
    </row>
    <row r="115" spans="1:16" x14ac:dyDescent="0.25">
      <c r="A115" t="s">
        <v>153</v>
      </c>
      <c r="B115" s="3">
        <v>1328.587</v>
      </c>
      <c r="C115">
        <v>5</v>
      </c>
      <c r="D115">
        <v>6.7495999999999997E-3</v>
      </c>
      <c r="E115">
        <v>3.6562999999999999E-3</v>
      </c>
      <c r="F115">
        <v>4.0251799999999997E-2</v>
      </c>
      <c r="G115">
        <v>0.13235830000000001</v>
      </c>
      <c r="H115">
        <v>1.6713200000000001E-2</v>
      </c>
      <c r="K115" t="s">
        <v>153</v>
      </c>
      <c r="L115" s="4">
        <v>6.7495999999999997E-3</v>
      </c>
      <c r="M115" s="4">
        <v>3.6562999999999999E-3</v>
      </c>
      <c r="N115" s="4">
        <v>4.0251799999999997E-2</v>
      </c>
      <c r="O115" s="4">
        <v>0.13235830000000001</v>
      </c>
      <c r="P115" s="4">
        <v>1.6713200000000001E-2</v>
      </c>
    </row>
    <row r="116" spans="1:16" x14ac:dyDescent="0.25">
      <c r="A116" t="s">
        <v>154</v>
      </c>
      <c r="B116" s="3">
        <v>1252.788</v>
      </c>
      <c r="C116">
        <v>4</v>
      </c>
      <c r="D116">
        <v>3.2639000000000001E-3</v>
      </c>
      <c r="E116">
        <v>5.9264000000000001E-3</v>
      </c>
      <c r="F116">
        <v>4.5495899999999999E-2</v>
      </c>
      <c r="G116">
        <v>0.208093</v>
      </c>
      <c r="H116">
        <v>1.04247E-2</v>
      </c>
      <c r="K116" t="s">
        <v>154</v>
      </c>
      <c r="L116" s="4">
        <v>3.2639000000000001E-3</v>
      </c>
      <c r="M116" s="4">
        <v>5.9264000000000001E-3</v>
      </c>
      <c r="N116" s="4">
        <v>4.5495899999999999E-2</v>
      </c>
      <c r="O116" s="4">
        <v>0.208093</v>
      </c>
      <c r="P116" s="4">
        <v>1.04247E-2</v>
      </c>
    </row>
    <row r="117" spans="1:16" x14ac:dyDescent="0.25">
      <c r="A117" t="s">
        <v>155</v>
      </c>
      <c r="B117" s="3">
        <v>7249.9719999999998</v>
      </c>
      <c r="C117">
        <v>8</v>
      </c>
      <c r="D117">
        <v>-1.01032E-2</v>
      </c>
      <c r="E117">
        <v>2.4746E-3</v>
      </c>
      <c r="F117">
        <v>3.5485099999999999E-2</v>
      </c>
      <c r="G117">
        <v>1.6906299999999999E-2</v>
      </c>
      <c r="H117">
        <v>6.6144999999999997E-3</v>
      </c>
      <c r="K117" t="s">
        <v>155</v>
      </c>
      <c r="L117" s="4">
        <v>-1.01032E-2</v>
      </c>
      <c r="M117" s="4">
        <v>2.4746E-3</v>
      </c>
      <c r="N117" s="4">
        <v>3.5485099999999999E-2</v>
      </c>
      <c r="O117" s="4">
        <v>1.6906299999999999E-2</v>
      </c>
      <c r="P117" s="4">
        <v>6.6144999999999997E-3</v>
      </c>
    </row>
    <row r="118" spans="1:16" x14ac:dyDescent="0.25">
      <c r="A118" t="s">
        <v>156</v>
      </c>
      <c r="B118" s="3">
        <v>1098.875</v>
      </c>
      <c r="C118">
        <v>4</v>
      </c>
      <c r="D118">
        <v>3.2639000000000001E-3</v>
      </c>
      <c r="E118">
        <v>5.9264000000000001E-3</v>
      </c>
      <c r="F118">
        <v>4.5495899999999999E-2</v>
      </c>
      <c r="G118">
        <v>0.208093</v>
      </c>
      <c r="H118">
        <v>1.04247E-2</v>
      </c>
      <c r="K118" t="s">
        <v>156</v>
      </c>
      <c r="L118" s="4">
        <v>3.2639000000000001E-3</v>
      </c>
      <c r="M118" s="4">
        <v>5.9264000000000001E-3</v>
      </c>
      <c r="N118" s="4">
        <v>4.5495899999999999E-2</v>
      </c>
      <c r="O118" s="4">
        <v>0.208093</v>
      </c>
      <c r="P118" s="4">
        <v>1.04247E-2</v>
      </c>
    </row>
    <row r="119" spans="1:16" x14ac:dyDescent="0.25">
      <c r="A119" t="s">
        <v>157</v>
      </c>
      <c r="B119" s="3">
        <v>6255.866</v>
      </c>
      <c r="C119">
        <v>8</v>
      </c>
      <c r="D119">
        <v>-1.01032E-2</v>
      </c>
      <c r="E119">
        <v>2.4746E-3</v>
      </c>
      <c r="F119">
        <v>3.5485099999999999E-2</v>
      </c>
      <c r="G119">
        <v>1.6906299999999999E-2</v>
      </c>
      <c r="H119">
        <v>6.6144999999999997E-3</v>
      </c>
      <c r="K119" t="s">
        <v>157</v>
      </c>
      <c r="L119" s="4">
        <v>-1.01032E-2</v>
      </c>
      <c r="M119" s="4">
        <v>2.4746E-3</v>
      </c>
      <c r="N119" s="4">
        <v>3.5485099999999999E-2</v>
      </c>
      <c r="O119" s="4">
        <v>1.6906299999999999E-2</v>
      </c>
      <c r="P119" s="4">
        <v>6.6144999999999997E-3</v>
      </c>
    </row>
    <row r="120" spans="1:16" x14ac:dyDescent="0.25">
      <c r="A120" t="s">
        <v>158</v>
      </c>
      <c r="B120" s="3">
        <v>4601.134</v>
      </c>
      <c r="C120">
        <v>7</v>
      </c>
      <c r="D120">
        <v>-3.4648999999999999E-3</v>
      </c>
      <c r="E120">
        <v>7.1713999999999996E-3</v>
      </c>
      <c r="F120">
        <v>3.6186599999999999E-2</v>
      </c>
      <c r="G120">
        <v>4.3173099999999999E-2</v>
      </c>
      <c r="H120">
        <v>1.9755100000000001E-2</v>
      </c>
      <c r="K120" t="s">
        <v>158</v>
      </c>
      <c r="L120" s="4">
        <v>-3.4648999999999999E-3</v>
      </c>
      <c r="M120" s="4">
        <v>7.1713999999999996E-3</v>
      </c>
      <c r="N120" s="4">
        <v>3.6186599999999999E-2</v>
      </c>
      <c r="O120" s="4">
        <v>4.3173099999999999E-2</v>
      </c>
      <c r="P120" s="4">
        <v>1.9755100000000001E-2</v>
      </c>
    </row>
    <row r="121" spans="1:16" x14ac:dyDescent="0.25">
      <c r="A121" t="s">
        <v>159</v>
      </c>
      <c r="B121" s="3"/>
      <c r="C121">
        <v>2</v>
      </c>
      <c r="D121">
        <v>4.0777000000000001E-3</v>
      </c>
      <c r="E121">
        <v>1.1632999999999999E-3</v>
      </c>
      <c r="F121">
        <v>7.0578799999999997E-2</v>
      </c>
      <c r="G121">
        <v>0.16298219999999999</v>
      </c>
      <c r="H121">
        <v>2.3543700000000001E-2</v>
      </c>
      <c r="K121" t="s">
        <v>159</v>
      </c>
      <c r="L121" s="4">
        <v>4.0777000000000001E-3</v>
      </c>
      <c r="M121" s="4">
        <v>1.1632999999999999E-3</v>
      </c>
      <c r="N121" s="4">
        <v>7.0578799999999997E-2</v>
      </c>
      <c r="O121" s="4">
        <v>0.16298219999999999</v>
      </c>
      <c r="P121" s="4">
        <v>2.3543700000000001E-2</v>
      </c>
    </row>
    <row r="122" spans="1:16" x14ac:dyDescent="0.25">
      <c r="A122" t="s">
        <v>160</v>
      </c>
      <c r="B122" s="3">
        <v>2755.3969999999999</v>
      </c>
      <c r="C122">
        <v>6</v>
      </c>
      <c r="D122">
        <v>-3.8636999999999999E-3</v>
      </c>
      <c r="E122">
        <v>-1.235E-3</v>
      </c>
      <c r="F122">
        <v>4.4764999999999999E-2</v>
      </c>
      <c r="G122">
        <v>4.8764200000000001E-2</v>
      </c>
      <c r="H122">
        <v>1.68939E-2</v>
      </c>
      <c r="K122" t="s">
        <v>160</v>
      </c>
      <c r="L122" s="4">
        <v>-3.8636999999999999E-3</v>
      </c>
      <c r="M122" s="4">
        <v>-1.235E-3</v>
      </c>
      <c r="N122" s="4">
        <v>4.4764999999999999E-2</v>
      </c>
      <c r="O122" s="4">
        <v>4.8764200000000001E-2</v>
      </c>
      <c r="P122" s="4">
        <v>1.68939E-2</v>
      </c>
    </row>
    <row r="123" spans="1:16" x14ac:dyDescent="0.25">
      <c r="A123" t="s">
        <v>161</v>
      </c>
      <c r="B123" s="3">
        <v>3413.9859999999999</v>
      </c>
      <c r="C123">
        <v>7</v>
      </c>
      <c r="D123">
        <v>-3.4648999999999999E-3</v>
      </c>
      <c r="E123">
        <v>7.1713999999999996E-3</v>
      </c>
      <c r="F123">
        <v>3.6186599999999999E-2</v>
      </c>
      <c r="G123">
        <v>4.3173099999999999E-2</v>
      </c>
      <c r="H123">
        <v>1.9755100000000001E-2</v>
      </c>
      <c r="K123" t="s">
        <v>161</v>
      </c>
      <c r="L123" s="4">
        <v>-3.4648999999999999E-3</v>
      </c>
      <c r="M123" s="4">
        <v>7.1713999999999996E-3</v>
      </c>
      <c r="N123" s="4">
        <v>3.6186599999999999E-2</v>
      </c>
      <c r="O123" s="4">
        <v>4.3173099999999999E-2</v>
      </c>
      <c r="P123" s="4">
        <v>1.9755100000000001E-2</v>
      </c>
    </row>
    <row r="124" spans="1:16" x14ac:dyDescent="0.25">
      <c r="A124" t="s">
        <v>162</v>
      </c>
      <c r="B124" s="3">
        <v>6217.42</v>
      </c>
      <c r="C124">
        <v>8</v>
      </c>
      <c r="D124">
        <v>-1.01032E-2</v>
      </c>
      <c r="E124">
        <v>2.4746E-3</v>
      </c>
      <c r="F124">
        <v>3.5485099999999999E-2</v>
      </c>
      <c r="G124">
        <v>1.6906299999999999E-2</v>
      </c>
      <c r="H124">
        <v>6.6144999999999997E-3</v>
      </c>
      <c r="K124" t="s">
        <v>162</v>
      </c>
      <c r="L124" s="4">
        <v>-1.01032E-2</v>
      </c>
      <c r="M124" s="4">
        <v>2.4746E-3</v>
      </c>
      <c r="N124" s="4">
        <v>3.5485099999999999E-2</v>
      </c>
      <c r="O124" s="4">
        <v>1.6906299999999999E-2</v>
      </c>
      <c r="P124" s="4">
        <v>6.6144999999999997E-3</v>
      </c>
    </row>
    <row r="125" spans="1:16" x14ac:dyDescent="0.25">
      <c r="A125" t="s">
        <v>163</v>
      </c>
      <c r="B125" s="3">
        <v>406.85860000000002</v>
      </c>
      <c r="C125">
        <v>1</v>
      </c>
      <c r="D125">
        <v>1.5977700000000001E-2</v>
      </c>
      <c r="E125">
        <v>3.7422000000000002E-3</v>
      </c>
      <c r="F125">
        <v>0.27082820000000002</v>
      </c>
      <c r="G125">
        <v>0.22173599999999999</v>
      </c>
      <c r="H125">
        <v>2.1721600000000001E-2</v>
      </c>
      <c r="K125" t="s">
        <v>163</v>
      </c>
      <c r="L125" s="4">
        <v>1.5977700000000001E-2</v>
      </c>
      <c r="M125" s="4">
        <v>3.7422000000000002E-3</v>
      </c>
      <c r="N125" s="4">
        <v>0.27082820000000002</v>
      </c>
      <c r="O125" s="4">
        <v>0.22173599999999999</v>
      </c>
      <c r="P125" s="4">
        <v>2.1721600000000001E-2</v>
      </c>
    </row>
    <row r="126" spans="1:16" x14ac:dyDescent="0.25">
      <c r="A126" t="s">
        <v>164</v>
      </c>
      <c r="B126" s="3">
        <v>4213.5</v>
      </c>
      <c r="C126">
        <v>7</v>
      </c>
      <c r="D126">
        <v>-3.4648999999999999E-3</v>
      </c>
      <c r="E126">
        <v>7.1713999999999996E-3</v>
      </c>
      <c r="F126">
        <v>3.6186599999999999E-2</v>
      </c>
      <c r="G126">
        <v>4.3173099999999999E-2</v>
      </c>
      <c r="H126">
        <v>1.9755100000000001E-2</v>
      </c>
      <c r="K126" t="s">
        <v>164</v>
      </c>
      <c r="L126" s="4">
        <v>-3.4648999999999999E-3</v>
      </c>
      <c r="M126" s="4">
        <v>7.1713999999999996E-3</v>
      </c>
      <c r="N126" s="4">
        <v>3.6186599999999999E-2</v>
      </c>
      <c r="O126" s="4">
        <v>4.3173099999999999E-2</v>
      </c>
      <c r="P126" s="4">
        <v>1.9755100000000001E-2</v>
      </c>
    </row>
    <row r="127" spans="1:16" x14ac:dyDescent="0.25">
      <c r="A127" t="s">
        <v>165</v>
      </c>
      <c r="B127" s="3">
        <v>1301.95</v>
      </c>
      <c r="C127">
        <v>5</v>
      </c>
      <c r="D127">
        <v>6.7495999999999997E-3</v>
      </c>
      <c r="E127">
        <v>3.6562999999999999E-3</v>
      </c>
      <c r="F127">
        <v>4.0251799999999997E-2</v>
      </c>
      <c r="G127">
        <v>0.13235830000000001</v>
      </c>
      <c r="H127">
        <v>1.6713200000000001E-2</v>
      </c>
      <c r="K127" t="s">
        <v>165</v>
      </c>
      <c r="L127" s="4">
        <v>6.7495999999999997E-3</v>
      </c>
      <c r="M127" s="4">
        <v>3.6562999999999999E-3</v>
      </c>
      <c r="N127" s="4">
        <v>4.0251799999999997E-2</v>
      </c>
      <c r="O127" s="4">
        <v>0.13235830000000001</v>
      </c>
      <c r="P127" s="4">
        <v>1.6713200000000001E-2</v>
      </c>
    </row>
    <row r="128" spans="1:16" x14ac:dyDescent="0.25">
      <c r="A128" t="s">
        <v>166</v>
      </c>
      <c r="B128" s="3">
        <v>367.37479999999999</v>
      </c>
      <c r="C128">
        <v>1</v>
      </c>
      <c r="D128">
        <v>1.5977700000000001E-2</v>
      </c>
      <c r="E128">
        <v>3.7422000000000002E-3</v>
      </c>
      <c r="F128">
        <v>0.27082820000000002</v>
      </c>
      <c r="G128">
        <v>0.22173599999999999</v>
      </c>
      <c r="H128">
        <v>2.1721600000000001E-2</v>
      </c>
      <c r="K128" t="s">
        <v>166</v>
      </c>
      <c r="L128" s="4">
        <v>1.5977700000000001E-2</v>
      </c>
      <c r="M128" s="4">
        <v>3.7422000000000002E-3</v>
      </c>
      <c r="N128" s="4">
        <v>0.27082820000000002</v>
      </c>
      <c r="O128" s="4">
        <v>0.22173599999999999</v>
      </c>
      <c r="P128" s="4">
        <v>2.1721600000000001E-2</v>
      </c>
    </row>
    <row r="129" spans="1:16" x14ac:dyDescent="0.25">
      <c r="A129" t="s">
        <v>167</v>
      </c>
      <c r="B129" s="3">
        <v>751.22270000000003</v>
      </c>
      <c r="C129">
        <v>3</v>
      </c>
      <c r="D129">
        <v>1.0526000000000001E-2</v>
      </c>
      <c r="E129">
        <v>3.4148499999999998E-2</v>
      </c>
      <c r="F129">
        <v>6.80587E-2</v>
      </c>
      <c r="G129">
        <v>0.1581728</v>
      </c>
      <c r="H129">
        <v>1.32462E-2</v>
      </c>
      <c r="K129" t="s">
        <v>167</v>
      </c>
      <c r="L129" s="4">
        <v>1.0526000000000001E-2</v>
      </c>
      <c r="M129" s="4">
        <v>3.4148499999999998E-2</v>
      </c>
      <c r="N129" s="4">
        <v>6.80587E-2</v>
      </c>
      <c r="O129" s="4">
        <v>0.1581728</v>
      </c>
      <c r="P129" s="4">
        <v>1.32462E-2</v>
      </c>
    </row>
    <row r="130" spans="1:16" x14ac:dyDescent="0.25">
      <c r="A130" t="s">
        <v>168</v>
      </c>
      <c r="B130" s="3">
        <v>435.1123</v>
      </c>
      <c r="C130">
        <v>2</v>
      </c>
      <c r="D130">
        <v>4.0777000000000001E-3</v>
      </c>
      <c r="E130">
        <v>1.1632999999999999E-3</v>
      </c>
      <c r="F130">
        <v>7.0578799999999997E-2</v>
      </c>
      <c r="G130">
        <v>0.16298219999999999</v>
      </c>
      <c r="H130">
        <v>2.3543700000000001E-2</v>
      </c>
      <c r="K130" t="s">
        <v>168</v>
      </c>
      <c r="L130" s="4">
        <v>4.0777000000000001E-3</v>
      </c>
      <c r="M130" s="4">
        <v>1.1632999999999999E-3</v>
      </c>
      <c r="N130" s="4">
        <v>7.0578799999999997E-2</v>
      </c>
      <c r="O130" s="4">
        <v>0.16298219999999999</v>
      </c>
      <c r="P130" s="4">
        <v>2.3543700000000001E-2</v>
      </c>
    </row>
    <row r="131" spans="1:16" x14ac:dyDescent="0.25">
      <c r="A131" t="s">
        <v>169</v>
      </c>
      <c r="B131" s="3">
        <v>1572.45</v>
      </c>
      <c r="C131">
        <v>5</v>
      </c>
      <c r="D131">
        <v>6.7495999999999997E-3</v>
      </c>
      <c r="E131">
        <v>3.6562999999999999E-3</v>
      </c>
      <c r="F131">
        <v>4.0251799999999997E-2</v>
      </c>
      <c r="G131">
        <v>0.13235830000000001</v>
      </c>
      <c r="H131">
        <v>1.6713200000000001E-2</v>
      </c>
      <c r="K131" t="s">
        <v>169</v>
      </c>
      <c r="L131" s="4">
        <v>6.7495999999999997E-3</v>
      </c>
      <c r="M131" s="4">
        <v>3.6562999999999999E-3</v>
      </c>
      <c r="N131" s="4">
        <v>4.0251799999999997E-2</v>
      </c>
      <c r="O131" s="4">
        <v>0.13235830000000001</v>
      </c>
      <c r="P131" s="4">
        <v>1.6713200000000001E-2</v>
      </c>
    </row>
    <row r="132" spans="1:16" x14ac:dyDescent="0.25">
      <c r="A132" t="s">
        <v>170</v>
      </c>
      <c r="B132" s="3">
        <v>695.51170000000002</v>
      </c>
      <c r="C132">
        <v>3</v>
      </c>
      <c r="D132">
        <v>1.0526000000000001E-2</v>
      </c>
      <c r="E132">
        <v>3.4148499999999998E-2</v>
      </c>
      <c r="F132">
        <v>6.80587E-2</v>
      </c>
      <c r="G132">
        <v>0.1581728</v>
      </c>
      <c r="H132">
        <v>1.32462E-2</v>
      </c>
      <c r="K132" t="s">
        <v>170</v>
      </c>
      <c r="L132" s="4">
        <v>1.0526000000000001E-2</v>
      </c>
      <c r="M132" s="4">
        <v>3.4148499999999998E-2</v>
      </c>
      <c r="N132" s="4">
        <v>6.80587E-2</v>
      </c>
      <c r="O132" s="4">
        <v>0.1581728</v>
      </c>
      <c r="P132" s="4">
        <v>1.32462E-2</v>
      </c>
    </row>
    <row r="133" spans="1:16" x14ac:dyDescent="0.25">
      <c r="A133" t="s">
        <v>171</v>
      </c>
      <c r="B133" s="3">
        <v>22421.54</v>
      </c>
      <c r="C133">
        <v>9</v>
      </c>
      <c r="D133">
        <v>-2.5041600000000001E-2</v>
      </c>
      <c r="E133">
        <v>4.7102000000000003E-3</v>
      </c>
      <c r="F133">
        <v>1.6974900000000001E-2</v>
      </c>
      <c r="G133">
        <v>1.32167E-2</v>
      </c>
      <c r="H133">
        <v>1.9543999999999998E-3</v>
      </c>
      <c r="K133" t="s">
        <v>171</v>
      </c>
      <c r="L133" s="4">
        <v>-2.5041600000000001E-2</v>
      </c>
      <c r="M133" s="4">
        <v>4.7102000000000003E-3</v>
      </c>
      <c r="N133" s="4">
        <v>1.6974900000000001E-2</v>
      </c>
      <c r="O133" s="4">
        <v>1.32167E-2</v>
      </c>
      <c r="P133" s="4">
        <v>1.9543999999999998E-3</v>
      </c>
    </row>
    <row r="134" spans="1:16" x14ac:dyDescent="0.25">
      <c r="A134" t="s">
        <v>172</v>
      </c>
      <c r="B134" s="3"/>
      <c r="C134">
        <v>9</v>
      </c>
      <c r="D134">
        <v>-2.5041600000000001E-2</v>
      </c>
      <c r="E134">
        <v>4.7102000000000003E-3</v>
      </c>
      <c r="F134">
        <v>1.6974900000000001E-2</v>
      </c>
      <c r="G134">
        <v>1.32167E-2</v>
      </c>
      <c r="H134">
        <v>1.9543999999999998E-3</v>
      </c>
      <c r="K134" t="s">
        <v>172</v>
      </c>
      <c r="L134" s="4">
        <v>-2.5041600000000001E-2</v>
      </c>
      <c r="M134" s="4">
        <v>4.7102000000000003E-3</v>
      </c>
      <c r="N134" s="4">
        <v>1.6974900000000001E-2</v>
      </c>
      <c r="O134" s="4">
        <v>1.32167E-2</v>
      </c>
      <c r="P134" s="4">
        <v>1.9543999999999998E-3</v>
      </c>
    </row>
    <row r="135" spans="1:16" x14ac:dyDescent="0.25">
      <c r="A135" t="s">
        <v>173</v>
      </c>
      <c r="B135" s="3"/>
      <c r="C135">
        <v>8</v>
      </c>
      <c r="D135">
        <v>-1.01032E-2</v>
      </c>
      <c r="E135">
        <v>2.4746E-3</v>
      </c>
      <c r="F135">
        <v>3.5485099999999999E-2</v>
      </c>
      <c r="G135">
        <v>1.6906299999999999E-2</v>
      </c>
      <c r="H135">
        <v>6.6144999999999997E-3</v>
      </c>
      <c r="K135" t="s">
        <v>173</v>
      </c>
      <c r="L135" s="4">
        <v>-1.01032E-2</v>
      </c>
      <c r="M135" s="4">
        <v>2.4746E-3</v>
      </c>
      <c r="N135" s="4">
        <v>3.5485099999999999E-2</v>
      </c>
      <c r="O135" s="4">
        <v>1.6906299999999999E-2</v>
      </c>
      <c r="P135" s="4">
        <v>6.6144999999999997E-3</v>
      </c>
    </row>
    <row r="136" spans="1:16" x14ac:dyDescent="0.25">
      <c r="A136" t="s">
        <v>174</v>
      </c>
      <c r="B136" s="3">
        <v>21949.22</v>
      </c>
      <c r="C136">
        <v>9</v>
      </c>
      <c r="D136">
        <v>-2.5041600000000001E-2</v>
      </c>
      <c r="E136">
        <v>4.7102000000000003E-3</v>
      </c>
      <c r="F136">
        <v>1.6974900000000001E-2</v>
      </c>
      <c r="G136">
        <v>1.32167E-2</v>
      </c>
      <c r="H136">
        <v>1.9543999999999998E-3</v>
      </c>
      <c r="K136" t="s">
        <v>174</v>
      </c>
      <c r="L136" s="4">
        <v>-2.5041600000000001E-2</v>
      </c>
      <c r="M136" s="4">
        <v>4.7102000000000003E-3</v>
      </c>
      <c r="N136" s="4">
        <v>1.6974900000000001E-2</v>
      </c>
      <c r="O136" s="4">
        <v>1.32167E-2</v>
      </c>
      <c r="P136" s="4">
        <v>1.9543999999999998E-3</v>
      </c>
    </row>
    <row r="137" spans="1:16" x14ac:dyDescent="0.25">
      <c r="A137" t="s">
        <v>175</v>
      </c>
      <c r="B137" s="3">
        <v>1853.626</v>
      </c>
      <c r="C137">
        <v>6</v>
      </c>
      <c r="D137">
        <v>-3.8636999999999999E-3</v>
      </c>
      <c r="E137">
        <v>-1.235E-3</v>
      </c>
      <c r="F137">
        <v>4.4764999999999999E-2</v>
      </c>
      <c r="G137">
        <v>4.8764200000000001E-2</v>
      </c>
      <c r="H137">
        <v>1.68939E-2</v>
      </c>
      <c r="K137" t="s">
        <v>175</v>
      </c>
      <c r="L137" s="4">
        <v>-3.8636999999999999E-3</v>
      </c>
      <c r="M137" s="4">
        <v>-1.235E-3</v>
      </c>
      <c r="N137" s="4">
        <v>4.4764999999999999E-2</v>
      </c>
      <c r="O137" s="4">
        <v>4.8764200000000001E-2</v>
      </c>
      <c r="P137" s="4">
        <v>1.68939E-2</v>
      </c>
    </row>
    <row r="138" spans="1:16" x14ac:dyDescent="0.25">
      <c r="A138" t="s">
        <v>176</v>
      </c>
      <c r="B138" s="3">
        <v>4800.723</v>
      </c>
      <c r="C138">
        <v>7</v>
      </c>
      <c r="D138">
        <v>-3.4648999999999999E-3</v>
      </c>
      <c r="E138">
        <v>7.1713999999999996E-3</v>
      </c>
      <c r="F138">
        <v>3.6186599999999999E-2</v>
      </c>
      <c r="G138">
        <v>4.3173099999999999E-2</v>
      </c>
      <c r="H138">
        <v>1.9755100000000001E-2</v>
      </c>
      <c r="K138" t="s">
        <v>176</v>
      </c>
      <c r="L138" s="4">
        <v>-3.4648999999999999E-3</v>
      </c>
      <c r="M138" s="4">
        <v>7.1713999999999996E-3</v>
      </c>
      <c r="N138" s="4">
        <v>3.6186599999999999E-2</v>
      </c>
      <c r="O138" s="4">
        <v>4.3173099999999999E-2</v>
      </c>
      <c r="P138" s="4">
        <v>1.9755100000000001E-2</v>
      </c>
    </row>
    <row r="139" spans="1:16" x14ac:dyDescent="0.25">
      <c r="A139" t="s">
        <v>177</v>
      </c>
      <c r="B139" s="3">
        <v>492.64159999999998</v>
      </c>
      <c r="C139">
        <v>2</v>
      </c>
      <c r="D139">
        <v>4.0777000000000001E-3</v>
      </c>
      <c r="E139">
        <v>1.1632999999999999E-3</v>
      </c>
      <c r="F139">
        <v>7.0578799999999997E-2</v>
      </c>
      <c r="G139">
        <v>0.16298219999999999</v>
      </c>
      <c r="H139">
        <v>2.3543700000000001E-2</v>
      </c>
      <c r="K139" t="s">
        <v>177</v>
      </c>
      <c r="L139" s="4">
        <v>4.0777000000000001E-3</v>
      </c>
      <c r="M139" s="4">
        <v>1.1632999999999999E-3</v>
      </c>
      <c r="N139" s="4">
        <v>7.0578799999999997E-2</v>
      </c>
      <c r="O139" s="4">
        <v>0.16298219999999999</v>
      </c>
      <c r="P139" s="4">
        <v>2.3543700000000001E-2</v>
      </c>
    </row>
    <row r="140" spans="1:16" x14ac:dyDescent="0.25">
      <c r="A140" t="s">
        <v>178</v>
      </c>
      <c r="B140" s="3">
        <v>610.25319999999999</v>
      </c>
      <c r="C140">
        <v>3</v>
      </c>
      <c r="D140">
        <v>1.0526000000000001E-2</v>
      </c>
      <c r="E140">
        <v>3.4148499999999998E-2</v>
      </c>
      <c r="F140">
        <v>6.80587E-2</v>
      </c>
      <c r="G140">
        <v>0.1581728</v>
      </c>
      <c r="H140">
        <v>1.32462E-2</v>
      </c>
      <c r="K140" t="s">
        <v>178</v>
      </c>
      <c r="L140" s="4">
        <v>1.0526000000000001E-2</v>
      </c>
      <c r="M140" s="4">
        <v>3.4148499999999998E-2</v>
      </c>
      <c r="N140" s="4">
        <v>6.80587E-2</v>
      </c>
      <c r="O140" s="4">
        <v>0.1581728</v>
      </c>
      <c r="P140" s="4">
        <v>1.32462E-2</v>
      </c>
    </row>
    <row r="141" spans="1:16" x14ac:dyDescent="0.25">
      <c r="A141" t="s">
        <v>179</v>
      </c>
      <c r="B141" s="3">
        <v>1248.06</v>
      </c>
      <c r="C141">
        <v>4</v>
      </c>
      <c r="D141">
        <v>3.2639000000000001E-3</v>
      </c>
      <c r="E141">
        <v>5.9264000000000001E-3</v>
      </c>
      <c r="F141">
        <v>4.5495899999999999E-2</v>
      </c>
      <c r="G141">
        <v>0.208093</v>
      </c>
      <c r="H141">
        <v>1.04247E-2</v>
      </c>
      <c r="K141" t="s">
        <v>179</v>
      </c>
      <c r="L141" s="4">
        <v>3.2639000000000001E-3</v>
      </c>
      <c r="M141" s="4">
        <v>5.9264000000000001E-3</v>
      </c>
      <c r="N141" s="4">
        <v>4.5495899999999999E-2</v>
      </c>
      <c r="O141" s="4">
        <v>0.208093</v>
      </c>
      <c r="P141" s="4">
        <v>1.04247E-2</v>
      </c>
    </row>
    <row r="142" spans="1:16" x14ac:dyDescent="0.25">
      <c r="A142" t="s">
        <v>180</v>
      </c>
      <c r="B142" s="3">
        <v>869.9932</v>
      </c>
      <c r="C142">
        <v>4</v>
      </c>
      <c r="D142">
        <v>3.2639000000000001E-3</v>
      </c>
      <c r="E142">
        <v>5.9264000000000001E-3</v>
      </c>
      <c r="F142">
        <v>4.5495899999999999E-2</v>
      </c>
      <c r="G142">
        <v>0.208093</v>
      </c>
      <c r="H142">
        <v>1.04247E-2</v>
      </c>
      <c r="K142" t="s">
        <v>180</v>
      </c>
      <c r="L142" s="4">
        <v>3.2639000000000001E-3</v>
      </c>
      <c r="M142" s="4">
        <v>5.9264000000000001E-3</v>
      </c>
      <c r="N142" s="4">
        <v>4.5495899999999999E-2</v>
      </c>
      <c r="O142" s="4">
        <v>0.208093</v>
      </c>
      <c r="P142" s="4">
        <v>1.04247E-2</v>
      </c>
    </row>
    <row r="143" spans="1:16" x14ac:dyDescent="0.25">
      <c r="A143" t="s">
        <v>181</v>
      </c>
      <c r="B143" s="3">
        <v>2416.8649999999998</v>
      </c>
      <c r="C143">
        <v>6</v>
      </c>
      <c r="D143">
        <v>-3.8636999999999999E-3</v>
      </c>
      <c r="E143">
        <v>-1.235E-3</v>
      </c>
      <c r="F143">
        <v>4.4764999999999999E-2</v>
      </c>
      <c r="G143">
        <v>4.8764200000000001E-2</v>
      </c>
      <c r="H143">
        <v>1.68939E-2</v>
      </c>
      <c r="K143" t="s">
        <v>181</v>
      </c>
      <c r="L143" s="4">
        <v>-3.8636999999999999E-3</v>
      </c>
      <c r="M143" s="4">
        <v>-1.235E-3</v>
      </c>
      <c r="N143" s="4">
        <v>4.4764999999999999E-2</v>
      </c>
      <c r="O143" s="4">
        <v>4.8764200000000001E-2</v>
      </c>
      <c r="P143" s="4">
        <v>1.68939E-2</v>
      </c>
    </row>
    <row r="144" spans="1:16" x14ac:dyDescent="0.25">
      <c r="A144" t="s">
        <v>182</v>
      </c>
      <c r="B144" s="3">
        <v>422.83640000000003</v>
      </c>
      <c r="C144">
        <v>1</v>
      </c>
      <c r="D144">
        <v>1.5977700000000001E-2</v>
      </c>
      <c r="E144">
        <v>3.7422000000000002E-3</v>
      </c>
      <c r="F144">
        <v>0.27082820000000002</v>
      </c>
      <c r="G144">
        <v>0.22173599999999999</v>
      </c>
      <c r="H144">
        <v>2.1721600000000001E-2</v>
      </c>
      <c r="K144" t="s">
        <v>182</v>
      </c>
      <c r="L144" s="4">
        <v>1.5977700000000001E-2</v>
      </c>
      <c r="M144" s="4">
        <v>3.7422000000000002E-3</v>
      </c>
      <c r="N144" s="4">
        <v>0.27082820000000002</v>
      </c>
      <c r="O144" s="4">
        <v>0.22173599999999999</v>
      </c>
      <c r="P144" s="4">
        <v>2.1721600000000001E-2</v>
      </c>
    </row>
    <row r="145" spans="1:16" x14ac:dyDescent="0.25">
      <c r="A145" t="s">
        <v>183</v>
      </c>
      <c r="B145" s="3">
        <v>4081.5340000000001</v>
      </c>
      <c r="C145">
        <v>7</v>
      </c>
      <c r="D145">
        <v>-3.4648999999999999E-3</v>
      </c>
      <c r="E145">
        <v>7.1713999999999996E-3</v>
      </c>
      <c r="F145">
        <v>3.6186599999999999E-2</v>
      </c>
      <c r="G145">
        <v>4.3173099999999999E-2</v>
      </c>
      <c r="H145">
        <v>1.9755100000000001E-2</v>
      </c>
      <c r="K145" t="s">
        <v>183</v>
      </c>
      <c r="L145" s="4">
        <v>-3.4648999999999999E-3</v>
      </c>
      <c r="M145" s="4">
        <v>7.1713999999999996E-3</v>
      </c>
      <c r="N145" s="4">
        <v>3.6186599999999999E-2</v>
      </c>
      <c r="O145" s="4">
        <v>4.3173099999999999E-2</v>
      </c>
      <c r="P145" s="4">
        <v>1.9755100000000001E-2</v>
      </c>
    </row>
    <row r="146" spans="1:16" x14ac:dyDescent="0.25">
      <c r="A146" t="s">
        <v>184</v>
      </c>
      <c r="B146" s="3">
        <v>3357.2089999999998</v>
      </c>
      <c r="C146">
        <v>6</v>
      </c>
      <c r="D146">
        <v>-3.8636999999999999E-3</v>
      </c>
      <c r="E146">
        <v>-1.235E-3</v>
      </c>
      <c r="F146">
        <v>4.4764999999999999E-2</v>
      </c>
      <c r="G146">
        <v>4.8764200000000001E-2</v>
      </c>
      <c r="H146">
        <v>1.68939E-2</v>
      </c>
      <c r="K146" t="s">
        <v>184</v>
      </c>
      <c r="L146" s="4">
        <v>-3.8636999999999999E-3</v>
      </c>
      <c r="M146" s="4">
        <v>-1.235E-3</v>
      </c>
      <c r="N146" s="4">
        <v>4.4764999999999999E-2</v>
      </c>
      <c r="O146" s="4">
        <v>4.8764200000000001E-2</v>
      </c>
      <c r="P146" s="4">
        <v>1.68939E-2</v>
      </c>
    </row>
    <row r="147" spans="1:16" x14ac:dyDescent="0.25">
      <c r="A147" t="s">
        <v>185</v>
      </c>
      <c r="B147" s="3">
        <v>376.6687</v>
      </c>
      <c r="C147">
        <v>1</v>
      </c>
      <c r="D147">
        <v>1.5977700000000001E-2</v>
      </c>
      <c r="E147">
        <v>3.7422000000000002E-3</v>
      </c>
      <c r="F147">
        <v>0.27082820000000002</v>
      </c>
      <c r="G147">
        <v>0.22173599999999999</v>
      </c>
      <c r="H147">
        <v>2.1721600000000001E-2</v>
      </c>
      <c r="K147" t="s">
        <v>185</v>
      </c>
      <c r="L147" s="4">
        <v>1.5977700000000001E-2</v>
      </c>
      <c r="M147" s="4">
        <v>3.7422000000000002E-3</v>
      </c>
      <c r="N147" s="4">
        <v>0.27082820000000002</v>
      </c>
      <c r="O147" s="4">
        <v>0.22173599999999999</v>
      </c>
      <c r="P147" s="4">
        <v>2.1721600000000001E-2</v>
      </c>
    </row>
    <row r="148" spans="1:16" x14ac:dyDescent="0.25">
      <c r="A148" t="s">
        <v>186</v>
      </c>
      <c r="B148" s="3">
        <v>571.84220000000005</v>
      </c>
      <c r="C148">
        <v>2</v>
      </c>
      <c r="D148">
        <v>4.0777000000000001E-3</v>
      </c>
      <c r="E148">
        <v>1.1632999999999999E-3</v>
      </c>
      <c r="F148">
        <v>7.0578799999999997E-2</v>
      </c>
      <c r="G148">
        <v>0.16298219999999999</v>
      </c>
      <c r="H148">
        <v>2.3543700000000001E-2</v>
      </c>
      <c r="K148" t="s">
        <v>186</v>
      </c>
      <c r="L148" s="4">
        <v>4.0777000000000001E-3</v>
      </c>
      <c r="M148" s="4">
        <v>1.1632999999999999E-3</v>
      </c>
      <c r="N148" s="4">
        <v>7.0578799999999997E-2</v>
      </c>
      <c r="O148" s="4">
        <v>0.16298219999999999</v>
      </c>
      <c r="P148" s="4">
        <v>2.3543700000000001E-2</v>
      </c>
    </row>
    <row r="149" spans="1:16" x14ac:dyDescent="0.25">
      <c r="A149" t="s">
        <v>187</v>
      </c>
      <c r="B149" s="3">
        <v>34693.040000000001</v>
      </c>
      <c r="C149">
        <v>10</v>
      </c>
      <c r="D149">
        <v>-2.1956199999999999E-2</v>
      </c>
      <c r="E149">
        <v>9.6659999999999997E-4</v>
      </c>
      <c r="F149">
        <v>2.5475600000000001E-2</v>
      </c>
      <c r="G149">
        <v>2.7270000000000001E-4</v>
      </c>
      <c r="H149">
        <v>6.3828300000000004E-2</v>
      </c>
      <c r="K149" t="s">
        <v>187</v>
      </c>
      <c r="L149" s="4">
        <v>-2.1956199999999999E-2</v>
      </c>
      <c r="M149" s="4">
        <v>9.6659999999999997E-4</v>
      </c>
      <c r="N149" s="4">
        <v>2.5475600000000001E-2</v>
      </c>
      <c r="O149" s="4">
        <v>2.7270000000000001E-4</v>
      </c>
      <c r="P149" s="4">
        <v>6.3828300000000004E-2</v>
      </c>
    </row>
    <row r="150" spans="1:16" x14ac:dyDescent="0.25">
      <c r="A150" t="s">
        <v>188</v>
      </c>
      <c r="B150" s="3">
        <v>5225.3270000000002</v>
      </c>
      <c r="C150">
        <v>8</v>
      </c>
      <c r="D150">
        <v>-1.01032E-2</v>
      </c>
      <c r="E150">
        <v>2.4746E-3</v>
      </c>
      <c r="F150">
        <v>3.5485099999999999E-2</v>
      </c>
      <c r="G150">
        <v>1.6906299999999999E-2</v>
      </c>
      <c r="H150">
        <v>6.6144999999999997E-3</v>
      </c>
      <c r="K150" t="s">
        <v>188</v>
      </c>
      <c r="L150" s="4">
        <v>-1.01032E-2</v>
      </c>
      <c r="M150" s="4">
        <v>2.4746E-3</v>
      </c>
      <c r="N150" s="4">
        <v>3.5485099999999999E-2</v>
      </c>
      <c r="O150" s="4">
        <v>1.6906299999999999E-2</v>
      </c>
      <c r="P150" s="4">
        <v>6.6144999999999997E-3</v>
      </c>
    </row>
    <row r="151" spans="1:16" x14ac:dyDescent="0.25">
      <c r="A151" t="s">
        <v>189</v>
      </c>
      <c r="B151" s="3">
        <v>15259.47</v>
      </c>
      <c r="C151">
        <v>9</v>
      </c>
      <c r="D151">
        <v>-2.5041600000000001E-2</v>
      </c>
      <c r="E151">
        <v>4.7102000000000003E-3</v>
      </c>
      <c r="F151">
        <v>1.6974900000000001E-2</v>
      </c>
      <c r="G151">
        <v>1.32167E-2</v>
      </c>
      <c r="H151">
        <v>1.9543999999999998E-3</v>
      </c>
      <c r="K151" t="s">
        <v>189</v>
      </c>
      <c r="L151" s="4">
        <v>-2.5041600000000001E-2</v>
      </c>
      <c r="M151" s="4">
        <v>4.7102000000000003E-3</v>
      </c>
      <c r="N151" s="4">
        <v>1.6974900000000001E-2</v>
      </c>
      <c r="O151" s="4">
        <v>1.32167E-2</v>
      </c>
      <c r="P151" s="4">
        <v>1.9543999999999998E-3</v>
      </c>
    </row>
    <row r="152" spans="1:16" x14ac:dyDescent="0.25">
      <c r="A152" t="s">
        <v>27</v>
      </c>
      <c r="B152" s="3">
        <v>69487.23</v>
      </c>
      <c r="C152">
        <v>10</v>
      </c>
      <c r="D152">
        <v>-2.1956199999999999E-2</v>
      </c>
      <c r="E152">
        <v>9.6659999999999997E-4</v>
      </c>
      <c r="F152">
        <v>2.5475600000000001E-2</v>
      </c>
      <c r="G152">
        <v>2.7270000000000001E-4</v>
      </c>
      <c r="H152">
        <v>6.3828300000000004E-2</v>
      </c>
      <c r="K152" t="s">
        <v>27</v>
      </c>
      <c r="L152" s="4">
        <v>-2.1956199999999999E-2</v>
      </c>
      <c r="M152" s="4">
        <v>9.6659999999999997E-4</v>
      </c>
      <c r="N152" s="4">
        <v>2.5475600000000001E-2</v>
      </c>
      <c r="O152" s="4">
        <v>2.7270000000000001E-4</v>
      </c>
      <c r="P152" s="4">
        <v>6.3828300000000004E-2</v>
      </c>
    </row>
    <row r="153" spans="1:16" x14ac:dyDescent="0.25">
      <c r="A153" t="s">
        <v>190</v>
      </c>
      <c r="B153">
        <v>2487.759</v>
      </c>
      <c r="C153">
        <v>6</v>
      </c>
      <c r="D153">
        <v>-3.8636999999999999E-3</v>
      </c>
      <c r="E153">
        <v>-1.235E-3</v>
      </c>
      <c r="F153">
        <v>4.4764999999999999E-2</v>
      </c>
      <c r="G153">
        <v>4.8764200000000001E-2</v>
      </c>
      <c r="H153">
        <v>1.68939E-2</v>
      </c>
      <c r="K153" t="s">
        <v>190</v>
      </c>
      <c r="L153" s="4">
        <v>-3.8636999999999999E-3</v>
      </c>
      <c r="M153" s="4">
        <v>-1.235E-3</v>
      </c>
      <c r="N153" s="4">
        <v>4.4764999999999999E-2</v>
      </c>
      <c r="O153" s="4">
        <v>4.8764200000000001E-2</v>
      </c>
      <c r="P153" s="4">
        <v>1.68939E-2</v>
      </c>
    </row>
    <row r="154" spans="1:16" x14ac:dyDescent="0.25">
      <c r="A154" t="s">
        <v>191</v>
      </c>
      <c r="B154">
        <v>6770.5420000000004</v>
      </c>
      <c r="C154">
        <v>8</v>
      </c>
      <c r="D154">
        <v>-1.01032E-2</v>
      </c>
      <c r="E154">
        <v>2.4746E-3</v>
      </c>
      <c r="F154">
        <v>3.5485099999999999E-2</v>
      </c>
      <c r="G154">
        <v>1.6906299999999999E-2</v>
      </c>
      <c r="H154">
        <v>6.6144999999999997E-3</v>
      </c>
      <c r="K154" t="s">
        <v>191</v>
      </c>
      <c r="L154" s="4">
        <v>-1.01032E-2</v>
      </c>
      <c r="M154" s="4">
        <v>2.4746E-3</v>
      </c>
      <c r="N154" s="4">
        <v>3.5485099999999999E-2</v>
      </c>
      <c r="O154" s="4">
        <v>1.6906299999999999E-2</v>
      </c>
      <c r="P154" s="4">
        <v>6.6144999999999997E-3</v>
      </c>
    </row>
    <row r="155" spans="1:16" x14ac:dyDescent="0.25">
      <c r="A155" t="s">
        <v>192</v>
      </c>
      <c r="B155">
        <v>731.25930000000005</v>
      </c>
      <c r="C155">
        <v>3</v>
      </c>
      <c r="D155">
        <v>1.0526000000000001E-2</v>
      </c>
      <c r="E155">
        <v>3.4148499999999998E-2</v>
      </c>
      <c r="F155">
        <v>6.80587E-2</v>
      </c>
      <c r="G155">
        <v>0.1581728</v>
      </c>
      <c r="H155">
        <v>1.32462E-2</v>
      </c>
      <c r="K155" t="s">
        <v>192</v>
      </c>
      <c r="L155" s="4">
        <v>1.0526000000000001E-2</v>
      </c>
      <c r="M155" s="4">
        <v>3.4148499999999998E-2</v>
      </c>
      <c r="N155" s="4">
        <v>6.80587E-2</v>
      </c>
      <c r="O155" s="4">
        <v>0.1581728</v>
      </c>
      <c r="P155" s="4">
        <v>1.32462E-2</v>
      </c>
    </row>
    <row r="156" spans="1:16" x14ac:dyDescent="0.25">
      <c r="A156" t="s">
        <v>193</v>
      </c>
      <c r="B156">
        <v>1992.664</v>
      </c>
      <c r="C156">
        <v>6</v>
      </c>
      <c r="D156">
        <v>-3.8636999999999999E-3</v>
      </c>
      <c r="E156">
        <v>-1.235E-3</v>
      </c>
      <c r="F156">
        <v>4.4764999999999999E-2</v>
      </c>
      <c r="G156">
        <v>4.8764200000000001E-2</v>
      </c>
      <c r="H156">
        <v>1.68939E-2</v>
      </c>
      <c r="K156" t="s">
        <v>193</v>
      </c>
      <c r="L156" s="4">
        <v>-3.8636999999999999E-3</v>
      </c>
      <c r="M156" s="4">
        <v>-1.235E-3</v>
      </c>
      <c r="N156" s="4">
        <v>4.4764999999999999E-2</v>
      </c>
      <c r="O156" s="4">
        <v>4.8764200000000001E-2</v>
      </c>
      <c r="P156" s="4">
        <v>1.68939E-2</v>
      </c>
    </row>
    <row r="157" spans="1:16" x14ac:dyDescent="0.25">
      <c r="A157" t="s">
        <v>194</v>
      </c>
      <c r="B157">
        <v>622.55830000000003</v>
      </c>
      <c r="C157">
        <v>3</v>
      </c>
      <c r="D157">
        <v>1.0526000000000001E-2</v>
      </c>
      <c r="E157">
        <v>3.4148499999999998E-2</v>
      </c>
      <c r="F157">
        <v>6.80587E-2</v>
      </c>
      <c r="G157">
        <v>0.1581728</v>
      </c>
      <c r="H157">
        <v>1.32462E-2</v>
      </c>
      <c r="K157" t="s">
        <v>194</v>
      </c>
      <c r="L157" s="4">
        <v>1.0526000000000001E-2</v>
      </c>
      <c r="M157" s="4">
        <v>3.4148499999999998E-2</v>
      </c>
      <c r="N157" s="4">
        <v>6.80587E-2</v>
      </c>
      <c r="O157" s="4">
        <v>0.1581728</v>
      </c>
      <c r="P157" s="4">
        <v>1.32462E-2</v>
      </c>
    </row>
    <row r="158" spans="1:16" x14ac:dyDescent="0.25">
      <c r="A158" t="s">
        <v>195</v>
      </c>
      <c r="B158">
        <v>7276.4849999999997</v>
      </c>
      <c r="C158">
        <v>8</v>
      </c>
      <c r="D158">
        <v>-1.01032E-2</v>
      </c>
      <c r="E158">
        <v>2.4746E-3</v>
      </c>
      <c r="F158">
        <v>3.5485099999999999E-2</v>
      </c>
      <c r="G158">
        <v>1.6906299999999999E-2</v>
      </c>
      <c r="H158">
        <v>6.6144999999999997E-3</v>
      </c>
      <c r="K158" t="s">
        <v>195</v>
      </c>
      <c r="L158" s="4">
        <v>-1.01032E-2</v>
      </c>
      <c r="M158" s="4">
        <v>2.4746E-3</v>
      </c>
      <c r="N158" s="4">
        <v>3.5485099999999999E-2</v>
      </c>
      <c r="O158" s="4">
        <v>1.6906299999999999E-2</v>
      </c>
      <c r="P158" s="4">
        <v>6.6144999999999997E-3</v>
      </c>
    </row>
    <row r="159" spans="1:16" x14ac:dyDescent="0.25">
      <c r="A159" t="s">
        <v>196</v>
      </c>
      <c r="B159">
        <v>358.71519999999998</v>
      </c>
      <c r="C159">
        <v>1</v>
      </c>
      <c r="D159">
        <v>1.5977700000000001E-2</v>
      </c>
      <c r="E159">
        <v>3.7422000000000002E-3</v>
      </c>
      <c r="F159">
        <v>0.27082820000000002</v>
      </c>
      <c r="G159">
        <v>0.22173599999999999</v>
      </c>
      <c r="H159">
        <v>2.1721600000000001E-2</v>
      </c>
      <c r="K159" t="s">
        <v>196</v>
      </c>
      <c r="L159" s="4">
        <v>1.5977700000000001E-2</v>
      </c>
      <c r="M159" s="4">
        <v>3.7422000000000002E-3</v>
      </c>
      <c r="N159" s="4">
        <v>0.27082820000000002</v>
      </c>
      <c r="O159" s="4">
        <v>0.22173599999999999</v>
      </c>
      <c r="P159" s="4">
        <v>2.1721600000000001E-2</v>
      </c>
    </row>
    <row r="160" spans="1:16" x14ac:dyDescent="0.25">
      <c r="A160" t="s">
        <v>197</v>
      </c>
      <c r="B160">
        <v>514.07600000000002</v>
      </c>
      <c r="C160">
        <v>2</v>
      </c>
      <c r="D160">
        <v>4.0777000000000001E-3</v>
      </c>
      <c r="E160">
        <v>1.1632999999999999E-3</v>
      </c>
      <c r="F160">
        <v>7.0578799999999997E-2</v>
      </c>
      <c r="G160">
        <v>0.16298219999999999</v>
      </c>
      <c r="H160">
        <v>2.3543700000000001E-2</v>
      </c>
      <c r="K160" t="s">
        <v>197</v>
      </c>
      <c r="L160" s="4">
        <v>4.0777000000000001E-3</v>
      </c>
      <c r="M160" s="4">
        <v>1.1632999999999999E-3</v>
      </c>
      <c r="N160" s="4">
        <v>7.0578799999999997E-2</v>
      </c>
      <c r="O160" s="4">
        <v>0.16298219999999999</v>
      </c>
      <c r="P160" s="4">
        <v>2.3543700000000001E-2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pane xSplit="1" ySplit="1" topLeftCell="B2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12.5703125" bestFit="1" customWidth="1"/>
    <col min="5" max="5" width="11.5703125" bestFit="1" customWidth="1"/>
  </cols>
  <sheetData>
    <row r="1" spans="1:5" x14ac:dyDescent="0.25"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41</v>
      </c>
      <c r="B2" s="3">
        <v>5371.8</v>
      </c>
      <c r="C2" s="3">
        <v>518.5</v>
      </c>
      <c r="D2" s="3">
        <v>1</v>
      </c>
      <c r="E2" s="3">
        <v>40556.896999999997</v>
      </c>
    </row>
    <row r="3" spans="1:5" x14ac:dyDescent="0.25">
      <c r="A3" t="s">
        <v>42</v>
      </c>
      <c r="B3" s="3">
        <v>5163.8999999999996</v>
      </c>
      <c r="C3" s="3">
        <v>10300</v>
      </c>
      <c r="D3" s="3">
        <v>6294444.5999999996</v>
      </c>
      <c r="E3" s="3">
        <v>10164.388999999999</v>
      </c>
    </row>
    <row r="4" spans="1:5" x14ac:dyDescent="0.25">
      <c r="A4" t="s">
        <v>43</v>
      </c>
      <c r="B4" s="3">
        <v>623.9</v>
      </c>
      <c r="C4" s="3">
        <v>7823.95</v>
      </c>
      <c r="D4" s="3">
        <v>1549874.1</v>
      </c>
      <c r="E4" s="3">
        <v>22858.808000000001</v>
      </c>
    </row>
    <row r="5" spans="1:5" x14ac:dyDescent="0.25">
      <c r="A5" t="s">
        <v>44</v>
      </c>
      <c r="B5" s="3">
        <v>1435.3</v>
      </c>
      <c r="C5" s="3">
        <v>313923</v>
      </c>
      <c r="D5" s="3">
        <v>35256787</v>
      </c>
      <c r="E5" s="3">
        <v>1373041.8</v>
      </c>
    </row>
    <row r="6" spans="1:5" x14ac:dyDescent="0.25">
      <c r="A6" t="s">
        <v>45</v>
      </c>
      <c r="B6" s="3">
        <v>508.97116</v>
      </c>
      <c r="C6" s="3">
        <v>15230</v>
      </c>
      <c r="D6" s="3">
        <v>1277012.8</v>
      </c>
      <c r="E6" s="3">
        <v>9554.1924999999992</v>
      </c>
    </row>
    <row r="7" spans="1:5" x14ac:dyDescent="0.25">
      <c r="A7" t="s">
        <v>46</v>
      </c>
      <c r="B7" s="3">
        <v>447</v>
      </c>
      <c r="C7" s="3">
        <v>348250</v>
      </c>
      <c r="D7" s="3">
        <v>42715027</v>
      </c>
      <c r="E7" s="3">
        <v>2430149.9</v>
      </c>
    </row>
    <row r="8" spans="1:5" x14ac:dyDescent="0.25">
      <c r="A8" t="s">
        <v>47</v>
      </c>
      <c r="B8" s="3">
        <v>168.5</v>
      </c>
      <c r="C8" s="3">
        <v>340779.6</v>
      </c>
      <c r="D8" s="3">
        <v>14692658</v>
      </c>
      <c r="E8" s="3">
        <v>184442.92</v>
      </c>
    </row>
    <row r="9" spans="1:5" x14ac:dyDescent="0.25">
      <c r="A9" t="s">
        <v>48</v>
      </c>
      <c r="B9" s="3">
        <v>1535.5</v>
      </c>
      <c r="C9" s="3">
        <v>24081.4</v>
      </c>
      <c r="D9" s="3">
        <v>4419588.0999999996</v>
      </c>
      <c r="E9" s="3">
        <v>24447.802</v>
      </c>
    </row>
    <row r="10" spans="1:5" x14ac:dyDescent="0.25">
      <c r="A10" t="s">
        <v>49</v>
      </c>
      <c r="B10" s="3">
        <v>3282.1</v>
      </c>
      <c r="C10" s="3">
        <v>170.32249999999999</v>
      </c>
      <c r="D10" s="3">
        <v>74878.073000000004</v>
      </c>
      <c r="E10" s="3">
        <v>2297.9144000000001</v>
      </c>
    </row>
    <row r="11" spans="1:5" x14ac:dyDescent="0.25">
      <c r="A11" t="s">
        <v>50</v>
      </c>
      <c r="B11" s="3">
        <v>1509.3</v>
      </c>
      <c r="C11" s="3">
        <v>188.9</v>
      </c>
      <c r="D11" s="3">
        <v>2262393.4</v>
      </c>
      <c r="E11" s="3">
        <v>9914.6695999999993</v>
      </c>
    </row>
    <row r="12" spans="1:5" x14ac:dyDescent="0.25">
      <c r="A12" t="s">
        <v>51</v>
      </c>
      <c r="B12" s="3">
        <v>5984.6</v>
      </c>
      <c r="C12" s="3">
        <v>2103.3000000000002</v>
      </c>
      <c r="D12" s="3">
        <v>1327045.8</v>
      </c>
      <c r="E12" s="3">
        <v>49511.536</v>
      </c>
    </row>
    <row r="13" spans="1:5" x14ac:dyDescent="0.25">
      <c r="A13" t="s">
        <v>52</v>
      </c>
      <c r="B13" s="3">
        <v>32385.9</v>
      </c>
      <c r="C13" s="3">
        <v>26932.400000000001</v>
      </c>
      <c r="D13" s="3">
        <v>13536919</v>
      </c>
      <c r="E13" s="3">
        <v>1658690.3</v>
      </c>
    </row>
    <row r="14" spans="1:5" x14ac:dyDescent="0.25">
      <c r="A14" t="s">
        <v>53</v>
      </c>
      <c r="B14" s="3">
        <v>599.47</v>
      </c>
      <c r="C14" s="3">
        <v>45360.1</v>
      </c>
      <c r="D14" s="3">
        <v>9247469</v>
      </c>
      <c r="E14" s="3">
        <v>174234.44</v>
      </c>
    </row>
    <row r="15" spans="1:5" x14ac:dyDescent="0.25">
      <c r="A15" t="s">
        <v>54</v>
      </c>
      <c r="B15" s="3">
        <v>480.51686999999998</v>
      </c>
      <c r="C15" s="3">
        <v>61832.974999999999</v>
      </c>
      <c r="D15" s="3">
        <v>27646860</v>
      </c>
      <c r="E15" s="3">
        <v>724528.41</v>
      </c>
    </row>
    <row r="16" spans="1:5" x14ac:dyDescent="0.25">
      <c r="A16" t="s">
        <v>55</v>
      </c>
      <c r="B16" s="3">
        <v>324.66000000000003</v>
      </c>
      <c r="C16" s="3">
        <v>218299.41</v>
      </c>
      <c r="D16" s="3">
        <v>10739709</v>
      </c>
      <c r="E16" s="3">
        <v>300779.59000000003</v>
      </c>
    </row>
    <row r="17" spans="1:5" x14ac:dyDescent="0.25">
      <c r="A17" t="s">
        <v>56</v>
      </c>
      <c r="B17" s="3">
        <v>70.3</v>
      </c>
      <c r="C17" s="3">
        <v>105644.14</v>
      </c>
      <c r="D17" s="3">
        <v>27150697</v>
      </c>
      <c r="E17" s="3">
        <v>489631.24</v>
      </c>
    </row>
    <row r="18" spans="1:5" x14ac:dyDescent="0.25">
      <c r="A18" t="s">
        <v>57</v>
      </c>
      <c r="B18" s="3">
        <v>27.9</v>
      </c>
      <c r="C18" s="3">
        <v>1206.675</v>
      </c>
      <c r="D18" s="3">
        <v>220331.74</v>
      </c>
      <c r="E18" s="3">
        <v>10498.718000000001</v>
      </c>
    </row>
    <row r="19" spans="1:5" x14ac:dyDescent="0.25">
      <c r="A19" t="s">
        <v>58</v>
      </c>
      <c r="B19" s="3">
        <v>1784.3</v>
      </c>
      <c r="C19" s="3">
        <v>6338.25</v>
      </c>
      <c r="D19" s="3">
        <v>4213918.7</v>
      </c>
      <c r="E19" s="3">
        <v>21734.742999999999</v>
      </c>
    </row>
    <row r="20" spans="1:5" x14ac:dyDescent="0.25">
      <c r="A20" t="s">
        <v>59</v>
      </c>
      <c r="B20" s="3">
        <v>12212.7</v>
      </c>
      <c r="C20" s="3">
        <v>817406.5</v>
      </c>
      <c r="D20" s="3">
        <v>164000000</v>
      </c>
      <c r="E20" s="3">
        <v>9835456.3000000007</v>
      </c>
    </row>
    <row r="21" spans="1:5" x14ac:dyDescent="0.25">
      <c r="A21" t="s">
        <v>60</v>
      </c>
      <c r="B21" s="3">
        <v>252.8</v>
      </c>
      <c r="C21" s="3">
        <v>127.2</v>
      </c>
      <c r="D21" s="3">
        <v>1</v>
      </c>
      <c r="E21" s="3">
        <v>1221.6731</v>
      </c>
    </row>
    <row r="22" spans="1:5" x14ac:dyDescent="0.25">
      <c r="A22" t="s">
        <v>61</v>
      </c>
      <c r="B22" s="3">
        <v>293</v>
      </c>
      <c r="C22" s="3">
        <v>3147.5</v>
      </c>
      <c r="D22" s="3">
        <v>273399.99</v>
      </c>
      <c r="E22" s="3">
        <v>3713.4452999999999</v>
      </c>
    </row>
    <row r="23" spans="1:5" x14ac:dyDescent="0.25">
      <c r="A23" t="s">
        <v>62</v>
      </c>
      <c r="B23" s="3">
        <v>1217.0999999999999</v>
      </c>
      <c r="C23" s="3">
        <v>47.05</v>
      </c>
      <c r="D23" s="3">
        <v>344419.35</v>
      </c>
      <c r="E23" s="3">
        <v>677.45259999999996</v>
      </c>
    </row>
    <row r="24" spans="1:5" x14ac:dyDescent="0.25">
      <c r="A24" t="s">
        <v>63</v>
      </c>
      <c r="B24" s="3">
        <v>354</v>
      </c>
      <c r="C24" s="3">
        <v>776859.35</v>
      </c>
      <c r="D24" s="3">
        <v>85953261</v>
      </c>
      <c r="E24" s="3">
        <v>2861596.2</v>
      </c>
    </row>
    <row r="25" spans="1:5" x14ac:dyDescent="0.25">
      <c r="A25" t="s">
        <v>64</v>
      </c>
      <c r="B25" s="3">
        <v>970</v>
      </c>
      <c r="C25" s="3">
        <v>58542.9</v>
      </c>
      <c r="D25" s="3">
        <v>21024942</v>
      </c>
      <c r="E25" s="3">
        <v>536363.85</v>
      </c>
    </row>
    <row r="26" spans="1:5" x14ac:dyDescent="0.25">
      <c r="A26" t="s">
        <v>65</v>
      </c>
      <c r="B26" s="3">
        <v>332349.67</v>
      </c>
      <c r="C26" s="3">
        <v>6808013.4000000004</v>
      </c>
      <c r="D26" s="3">
        <v>762500000</v>
      </c>
      <c r="E26" s="3">
        <v>48390745</v>
      </c>
    </row>
    <row r="27" spans="1:5" x14ac:dyDescent="0.25">
      <c r="A27" t="s">
        <v>66</v>
      </c>
      <c r="B27" s="3">
        <v>150.5</v>
      </c>
      <c r="C27" s="3">
        <v>109910.1</v>
      </c>
      <c r="D27" s="3">
        <v>7264887.9000000004</v>
      </c>
      <c r="E27" s="3">
        <v>88722.923999999999</v>
      </c>
    </row>
    <row r="28" spans="1:5" x14ac:dyDescent="0.25">
      <c r="A28" t="s">
        <v>67</v>
      </c>
      <c r="B28" s="3">
        <v>2862.6</v>
      </c>
      <c r="C28" s="3">
        <v>4369.6000000000004</v>
      </c>
      <c r="D28" s="3">
        <v>1603346</v>
      </c>
      <c r="E28" s="3">
        <v>78130.959000000003</v>
      </c>
    </row>
    <row r="29" spans="1:5" x14ac:dyDescent="0.25">
      <c r="A29" t="s">
        <v>68</v>
      </c>
      <c r="B29" s="3">
        <v>3548.2</v>
      </c>
      <c r="C29" s="3">
        <v>500</v>
      </c>
      <c r="D29" s="3">
        <v>2609854.6</v>
      </c>
      <c r="E29" s="3">
        <v>43455.606</v>
      </c>
    </row>
    <row r="30" spans="1:5" x14ac:dyDescent="0.25">
      <c r="A30" t="s">
        <v>69</v>
      </c>
      <c r="B30" s="3">
        <v>13077.8</v>
      </c>
      <c r="C30" s="3">
        <v>1062</v>
      </c>
      <c r="D30" s="3">
        <v>1</v>
      </c>
      <c r="E30" s="3">
        <v>2966.5895999999998</v>
      </c>
    </row>
    <row r="31" spans="1:5" x14ac:dyDescent="0.25">
      <c r="A31" t="s">
        <v>70</v>
      </c>
      <c r="B31" s="3">
        <v>512.4</v>
      </c>
      <c r="C31" s="3">
        <v>689.5</v>
      </c>
      <c r="D31" s="3">
        <v>107665.35</v>
      </c>
      <c r="E31" s="3">
        <v>1417.4481000000001</v>
      </c>
    </row>
    <row r="32" spans="1:5" x14ac:dyDescent="0.25">
      <c r="A32" t="s">
        <v>71</v>
      </c>
      <c r="B32" s="3">
        <v>3565.7</v>
      </c>
      <c r="C32" s="3">
        <v>22450</v>
      </c>
      <c r="D32" s="3">
        <v>17221360</v>
      </c>
      <c r="E32" s="3">
        <v>716278.93</v>
      </c>
    </row>
    <row r="33" spans="1:5" x14ac:dyDescent="0.25">
      <c r="A33" t="s">
        <v>72</v>
      </c>
      <c r="B33" s="3">
        <v>75.2</v>
      </c>
      <c r="C33" s="3">
        <v>8486.2325000000001</v>
      </c>
      <c r="D33" s="3">
        <v>396800.63</v>
      </c>
      <c r="E33" s="3">
        <v>17462.108</v>
      </c>
    </row>
    <row r="34" spans="1:5" x14ac:dyDescent="0.25">
      <c r="A34" t="s">
        <v>73</v>
      </c>
      <c r="B34" s="3">
        <v>326.3</v>
      </c>
      <c r="C34" s="3">
        <v>7595</v>
      </c>
      <c r="D34" s="3">
        <v>2807853.1</v>
      </c>
      <c r="E34" s="3">
        <v>136984.64000000001</v>
      </c>
    </row>
    <row r="35" spans="1:5" x14ac:dyDescent="0.25">
      <c r="A35" t="s">
        <v>74</v>
      </c>
      <c r="B35" s="3">
        <v>651.29999999999995</v>
      </c>
      <c r="C35" s="3">
        <v>78102.3</v>
      </c>
      <c r="D35" s="3">
        <v>8812963.6999999993</v>
      </c>
      <c r="E35" s="3">
        <v>91890.209000000003</v>
      </c>
    </row>
    <row r="36" spans="1:5" x14ac:dyDescent="0.25">
      <c r="A36" t="s">
        <v>75</v>
      </c>
      <c r="B36" s="3">
        <v>34.299999999999997</v>
      </c>
      <c r="C36" s="3">
        <v>12481.8</v>
      </c>
      <c r="D36" s="3">
        <v>2004372.7</v>
      </c>
      <c r="E36" s="3">
        <v>15574.392</v>
      </c>
    </row>
    <row r="37" spans="1:5" x14ac:dyDescent="0.25">
      <c r="A37" t="s">
        <v>76</v>
      </c>
      <c r="B37" s="3">
        <v>53.567464958607303</v>
      </c>
      <c r="C37" s="3">
        <v>90775.650045554648</v>
      </c>
      <c r="D37" s="3">
        <v>12498686.395378653</v>
      </c>
      <c r="E37" s="3">
        <v>393563.47729997302</v>
      </c>
    </row>
    <row r="38" spans="1:5" x14ac:dyDescent="0.25">
      <c r="A38" t="s">
        <v>77</v>
      </c>
      <c r="B38" s="3">
        <v>806.1</v>
      </c>
      <c r="C38" s="3">
        <v>910910</v>
      </c>
      <c r="D38" s="3">
        <v>123800000</v>
      </c>
      <c r="E38" s="3">
        <v>2472994.1</v>
      </c>
    </row>
    <row r="39" spans="1:5" x14ac:dyDescent="0.25">
      <c r="A39" t="s">
        <v>78</v>
      </c>
      <c r="B39" s="3">
        <v>260.3</v>
      </c>
      <c r="C39" s="3">
        <v>6.6</v>
      </c>
      <c r="D39" s="3">
        <v>83973.092999999993</v>
      </c>
      <c r="E39" s="3">
        <v>1</v>
      </c>
    </row>
    <row r="40" spans="1:5" x14ac:dyDescent="0.25">
      <c r="A40" t="s">
        <v>79</v>
      </c>
      <c r="B40" s="3">
        <v>89.1</v>
      </c>
      <c r="C40" s="3">
        <v>126265.2</v>
      </c>
      <c r="D40" s="3">
        <v>43160890</v>
      </c>
      <c r="E40" s="3">
        <v>296387.44</v>
      </c>
    </row>
    <row r="41" spans="1:5" x14ac:dyDescent="0.25">
      <c r="A41" t="s">
        <v>80</v>
      </c>
      <c r="B41" s="3">
        <v>500.8</v>
      </c>
      <c r="C41" s="3">
        <v>1870</v>
      </c>
      <c r="D41" s="3">
        <v>5049115.2</v>
      </c>
      <c r="E41" s="3">
        <v>99975.304000000004</v>
      </c>
    </row>
    <row r="42" spans="1:5" x14ac:dyDescent="0.25">
      <c r="A42" t="s">
        <v>81</v>
      </c>
      <c r="B42" s="3">
        <v>3010.8</v>
      </c>
      <c r="C42" s="3">
        <v>105766.7</v>
      </c>
      <c r="D42" s="3">
        <v>12132338</v>
      </c>
      <c r="E42" s="3">
        <v>100705.28</v>
      </c>
    </row>
    <row r="43" spans="1:5" x14ac:dyDescent="0.25">
      <c r="A43" t="s">
        <v>82</v>
      </c>
      <c r="B43" s="3">
        <v>1231.5999999999999</v>
      </c>
      <c r="C43" s="3">
        <v>15268.861999999999</v>
      </c>
      <c r="D43" s="3">
        <v>7567982.2000000002</v>
      </c>
      <c r="E43" s="3">
        <v>230490.59</v>
      </c>
    </row>
    <row r="44" spans="1:5" x14ac:dyDescent="0.25">
      <c r="A44" t="s">
        <v>83</v>
      </c>
      <c r="B44" s="3">
        <v>6547.6</v>
      </c>
      <c r="C44" s="3">
        <v>99911.1</v>
      </c>
      <c r="D44" s="3">
        <v>38572616</v>
      </c>
      <c r="E44" s="3">
        <v>1477005</v>
      </c>
    </row>
    <row r="45" spans="1:5" x14ac:dyDescent="0.25">
      <c r="A45" t="s">
        <v>84</v>
      </c>
      <c r="B45" s="3">
        <v>931.44227754452731</v>
      </c>
      <c r="C45" s="3">
        <v>112.69958325586121</v>
      </c>
      <c r="D45" s="3">
        <v>92729.7707314664</v>
      </c>
      <c r="E45" s="3">
        <v>7242.4062961820691</v>
      </c>
    </row>
    <row r="46" spans="1:5" x14ac:dyDescent="0.25">
      <c r="A46" t="s">
        <v>85</v>
      </c>
      <c r="B46" s="3">
        <v>29610.799999999999</v>
      </c>
      <c r="C46" s="3">
        <v>3582.75</v>
      </c>
      <c r="D46" s="3">
        <v>2947904.3</v>
      </c>
      <c r="E46" s="3">
        <v>230238.04</v>
      </c>
    </row>
    <row r="47" spans="1:5" x14ac:dyDescent="0.25">
      <c r="A47" t="s">
        <v>86</v>
      </c>
      <c r="B47" s="3">
        <v>124.7</v>
      </c>
      <c r="C47" s="3">
        <v>5873.8074999999999</v>
      </c>
      <c r="D47" s="3">
        <v>196499.16</v>
      </c>
      <c r="E47" s="3">
        <v>6298.4975000000004</v>
      </c>
    </row>
    <row r="48" spans="1:5" x14ac:dyDescent="0.25">
      <c r="A48" t="s">
        <v>87</v>
      </c>
      <c r="B48" s="3">
        <v>116.5</v>
      </c>
      <c r="C48" s="3">
        <v>193385.1</v>
      </c>
      <c r="D48" s="3">
        <v>9251142.5</v>
      </c>
      <c r="E48" s="3">
        <v>259875.27</v>
      </c>
    </row>
    <row r="49" spans="1:5" x14ac:dyDescent="0.25">
      <c r="A49" t="s">
        <v>88</v>
      </c>
      <c r="B49" s="3">
        <v>707.2</v>
      </c>
      <c r="C49" s="3">
        <v>1249295</v>
      </c>
      <c r="D49" s="3">
        <v>126900000</v>
      </c>
      <c r="E49" s="3">
        <v>3699667.9</v>
      </c>
    </row>
    <row r="50" spans="1:5" x14ac:dyDescent="0.25">
      <c r="A50" t="s">
        <v>89</v>
      </c>
      <c r="B50" s="3">
        <v>195.3</v>
      </c>
      <c r="C50" s="3">
        <v>1500</v>
      </c>
      <c r="D50" s="3">
        <v>252699.75</v>
      </c>
      <c r="E50" s="3">
        <v>2049.8501000000001</v>
      </c>
    </row>
    <row r="51" spans="1:5" x14ac:dyDescent="0.25">
      <c r="A51" t="s">
        <v>90</v>
      </c>
      <c r="B51" s="3">
        <v>939.25471000000005</v>
      </c>
      <c r="C51" s="3">
        <v>27095.145</v>
      </c>
      <c r="D51" s="3">
        <v>1488310.3</v>
      </c>
      <c r="E51" s="3">
        <v>31942.488000000001</v>
      </c>
    </row>
    <row r="52" spans="1:5" x14ac:dyDescent="0.25">
      <c r="A52" t="s">
        <v>91</v>
      </c>
      <c r="B52" s="3">
        <v>5443.9</v>
      </c>
      <c r="C52" s="3">
        <v>2064.3000000000002</v>
      </c>
      <c r="D52" s="3">
        <v>5086580.7</v>
      </c>
      <c r="E52" s="3">
        <v>52695.546000000002</v>
      </c>
    </row>
    <row r="53" spans="1:5" x14ac:dyDescent="0.25">
      <c r="A53" t="s">
        <v>92</v>
      </c>
      <c r="B53" s="3">
        <v>3574.1</v>
      </c>
      <c r="C53" s="3">
        <v>589.5</v>
      </c>
      <c r="D53" s="3">
        <v>1886758.9</v>
      </c>
      <c r="E53" s="3">
        <v>2741.4344999999998</v>
      </c>
    </row>
    <row r="54" spans="1:5" x14ac:dyDescent="0.25">
      <c r="A54" t="s">
        <v>93</v>
      </c>
      <c r="B54" s="3">
        <v>536.20000000000005</v>
      </c>
      <c r="C54" s="3">
        <v>51.7</v>
      </c>
      <c r="D54" s="3">
        <v>204908.32</v>
      </c>
      <c r="E54" s="3">
        <v>2591.6979000000001</v>
      </c>
    </row>
    <row r="55" spans="1:5" x14ac:dyDescent="0.25">
      <c r="A55" t="s">
        <v>94</v>
      </c>
      <c r="B55" s="3">
        <v>420</v>
      </c>
      <c r="C55" s="3">
        <v>19</v>
      </c>
      <c r="D55" s="3">
        <v>119194.37</v>
      </c>
      <c r="E55" s="3">
        <v>2649.6648</v>
      </c>
    </row>
    <row r="56" spans="1:5" x14ac:dyDescent="0.25">
      <c r="A56" t="s">
        <v>95</v>
      </c>
      <c r="B56" s="3">
        <v>161.4</v>
      </c>
      <c r="C56" s="3">
        <v>170</v>
      </c>
      <c r="D56" s="3">
        <v>1</v>
      </c>
      <c r="E56" s="3">
        <v>100</v>
      </c>
    </row>
    <row r="57" spans="1:5" x14ac:dyDescent="0.25">
      <c r="A57" t="s">
        <v>96</v>
      </c>
      <c r="B57" s="3">
        <v>719.7</v>
      </c>
      <c r="C57" s="3">
        <v>288246.73</v>
      </c>
      <c r="D57" s="3">
        <v>19321615</v>
      </c>
      <c r="E57" s="3">
        <v>382287.46</v>
      </c>
    </row>
    <row r="58" spans="1:5" x14ac:dyDescent="0.25">
      <c r="A58" t="s">
        <v>97</v>
      </c>
      <c r="B58" s="3"/>
      <c r="C58" s="3"/>
      <c r="D58" s="3"/>
      <c r="E58" s="3"/>
    </row>
    <row r="59" spans="1:5" x14ac:dyDescent="0.25">
      <c r="A59" t="s">
        <v>98</v>
      </c>
      <c r="B59" s="3">
        <v>95.9</v>
      </c>
      <c r="C59" s="3">
        <v>5300.4371000000001</v>
      </c>
      <c r="D59" s="3">
        <v>577067.79</v>
      </c>
      <c r="E59" s="3">
        <v>25710.594000000001</v>
      </c>
    </row>
    <row r="60" spans="1:5" x14ac:dyDescent="0.25">
      <c r="A60" t="s">
        <v>99</v>
      </c>
      <c r="B60" s="3">
        <v>1872.9</v>
      </c>
      <c r="C60" s="3">
        <v>5825</v>
      </c>
      <c r="D60" s="3">
        <v>4493512.3</v>
      </c>
      <c r="E60" s="3">
        <v>213271.67</v>
      </c>
    </row>
    <row r="61" spans="1:5" x14ac:dyDescent="0.25">
      <c r="A61" t="s">
        <v>100</v>
      </c>
      <c r="B61" s="3">
        <v>685.5</v>
      </c>
      <c r="C61" s="3">
        <v>5290</v>
      </c>
      <c r="D61" s="3">
        <v>2439709.2999999998</v>
      </c>
      <c r="E61" s="3">
        <v>120135.95</v>
      </c>
    </row>
    <row r="62" spans="1:5" x14ac:dyDescent="0.25">
      <c r="A62" t="s">
        <v>101</v>
      </c>
      <c r="B62" s="3"/>
      <c r="C62" s="3"/>
      <c r="D62" s="3"/>
      <c r="E62" s="3"/>
    </row>
    <row r="63" spans="1:5" x14ac:dyDescent="0.25">
      <c r="A63" t="s">
        <v>102</v>
      </c>
      <c r="B63" s="3">
        <v>2154</v>
      </c>
      <c r="C63" s="3">
        <v>140</v>
      </c>
      <c r="D63" s="3">
        <v>482022.07</v>
      </c>
      <c r="E63" s="3">
        <v>15624.546</v>
      </c>
    </row>
    <row r="64" spans="1:5" x14ac:dyDescent="0.25">
      <c r="A64" t="s">
        <v>103</v>
      </c>
      <c r="B64" s="3">
        <v>517.21</v>
      </c>
      <c r="C64" s="3">
        <v>127722.28</v>
      </c>
      <c r="D64" s="3">
        <v>23708452</v>
      </c>
      <c r="E64" s="3">
        <v>494496.6</v>
      </c>
    </row>
    <row r="65" spans="1:5" x14ac:dyDescent="0.25">
      <c r="A65" t="s">
        <v>104</v>
      </c>
      <c r="B65" s="3">
        <v>49090.2</v>
      </c>
      <c r="C65" s="3">
        <v>56629.029000000002</v>
      </c>
      <c r="D65" s="3">
        <v>52468777</v>
      </c>
      <c r="E65" s="3">
        <v>3739201.9</v>
      </c>
    </row>
    <row r="66" spans="1:5" x14ac:dyDescent="0.25">
      <c r="A66" t="s">
        <v>105</v>
      </c>
      <c r="B66" s="3">
        <v>256377.8</v>
      </c>
      <c r="C66" s="3">
        <v>2777882.1</v>
      </c>
      <c r="D66" s="3">
        <v>135800000</v>
      </c>
      <c r="E66" s="3">
        <v>22887944</v>
      </c>
    </row>
    <row r="67" spans="1:5" x14ac:dyDescent="0.25">
      <c r="A67" t="s">
        <v>106</v>
      </c>
      <c r="B67" s="3">
        <v>158</v>
      </c>
      <c r="C67" s="3">
        <v>173445.67</v>
      </c>
      <c r="D67" s="3">
        <v>12419705</v>
      </c>
      <c r="E67" s="3">
        <v>543102.93999999994</v>
      </c>
    </row>
    <row r="68" spans="1:5" x14ac:dyDescent="0.25">
      <c r="A68" t="s">
        <v>107</v>
      </c>
      <c r="B68" s="3">
        <v>6284.4</v>
      </c>
      <c r="C68" s="3">
        <v>314321.7</v>
      </c>
      <c r="D68" s="3">
        <v>44299385</v>
      </c>
      <c r="E68" s="3">
        <v>1618074.2</v>
      </c>
    </row>
    <row r="69" spans="1:5" x14ac:dyDescent="0.25">
      <c r="A69" t="s">
        <v>108</v>
      </c>
      <c r="B69" s="3">
        <v>476.3</v>
      </c>
      <c r="C69" s="3">
        <v>50445.8</v>
      </c>
      <c r="D69" s="3">
        <v>1</v>
      </c>
      <c r="E69" s="3">
        <v>274249.87</v>
      </c>
    </row>
    <row r="70" spans="1:5" x14ac:dyDescent="0.25">
      <c r="A70" t="s">
        <v>109</v>
      </c>
      <c r="B70" s="3">
        <v>12.3</v>
      </c>
      <c r="C70" s="3">
        <v>10991.833000000001</v>
      </c>
      <c r="D70" s="3">
        <v>807104.45</v>
      </c>
      <c r="E70" s="3">
        <v>20877.556</v>
      </c>
    </row>
    <row r="71" spans="1:5" x14ac:dyDescent="0.25">
      <c r="A71" t="s">
        <v>110</v>
      </c>
      <c r="B71" s="3">
        <v>55.3</v>
      </c>
      <c r="C71" s="3">
        <v>22442</v>
      </c>
      <c r="D71" s="3">
        <v>11477339</v>
      </c>
      <c r="E71" s="3">
        <v>97928.251000000004</v>
      </c>
    </row>
    <row r="72" spans="1:5" x14ac:dyDescent="0.25">
      <c r="A72" t="s">
        <v>111</v>
      </c>
      <c r="B72" s="3">
        <v>1017.6</v>
      </c>
      <c r="C72" s="3">
        <v>1714164.1</v>
      </c>
      <c r="D72" s="3">
        <v>90033744</v>
      </c>
      <c r="E72" s="3">
        <v>1377356.7</v>
      </c>
    </row>
    <row r="73" spans="1:5" x14ac:dyDescent="0.25">
      <c r="A73" t="s">
        <v>112</v>
      </c>
      <c r="B73" s="3">
        <v>227.8</v>
      </c>
      <c r="C73" s="3">
        <v>3098.875</v>
      </c>
      <c r="D73" s="3">
        <v>1017935.9</v>
      </c>
      <c r="E73" s="3">
        <v>12261.257</v>
      </c>
    </row>
    <row r="74" spans="1:5" x14ac:dyDescent="0.25">
      <c r="A74" t="s">
        <v>113</v>
      </c>
      <c r="B74" s="3">
        <v>114.7</v>
      </c>
      <c r="C74" s="3">
        <v>5808.5649999999996</v>
      </c>
      <c r="D74" s="3">
        <v>4312039.8</v>
      </c>
      <c r="E74" s="3">
        <v>20593.006000000001</v>
      </c>
    </row>
    <row r="75" spans="1:5" x14ac:dyDescent="0.25">
      <c r="A75" t="s">
        <v>114</v>
      </c>
      <c r="B75" s="3">
        <v>1941.2</v>
      </c>
      <c r="C75" s="3">
        <v>2646248.5</v>
      </c>
      <c r="D75" s="3">
        <v>94651812</v>
      </c>
      <c r="E75" s="3">
        <v>1307117.1000000001</v>
      </c>
    </row>
    <row r="76" spans="1:5" x14ac:dyDescent="0.25">
      <c r="A76" t="s">
        <v>115</v>
      </c>
      <c r="B76" s="3">
        <v>2347.0990000000002</v>
      </c>
      <c r="C76" s="3">
        <v>54152.54</v>
      </c>
      <c r="D76" s="3">
        <v>13883186</v>
      </c>
      <c r="E76" s="3">
        <v>64882.828999999998</v>
      </c>
    </row>
    <row r="77" spans="1:5" x14ac:dyDescent="0.25">
      <c r="A77" t="s">
        <v>116</v>
      </c>
      <c r="B77" s="3">
        <v>12141.9</v>
      </c>
      <c r="C77" s="3">
        <v>12941.375</v>
      </c>
      <c r="D77" s="3">
        <v>1854691.4</v>
      </c>
      <c r="E77" s="3">
        <v>181783.2</v>
      </c>
    </row>
    <row r="78" spans="1:5" x14ac:dyDescent="0.25">
      <c r="A78" t="s">
        <v>117</v>
      </c>
      <c r="B78" s="3">
        <v>798.06465000000003</v>
      </c>
      <c r="C78" s="3">
        <v>25379.195</v>
      </c>
      <c r="D78" s="3">
        <v>3970839.3</v>
      </c>
      <c r="E78" s="3">
        <v>14319.099</v>
      </c>
    </row>
    <row r="79" spans="1:5" x14ac:dyDescent="0.25">
      <c r="A79" t="s">
        <v>118</v>
      </c>
      <c r="B79" s="3">
        <v>4599.3</v>
      </c>
      <c r="C79" s="3">
        <v>12132.973</v>
      </c>
      <c r="D79" s="3">
        <v>1769881.4</v>
      </c>
      <c r="E79" s="3">
        <v>32589.808000000001</v>
      </c>
    </row>
    <row r="80" spans="1:5" x14ac:dyDescent="0.25">
      <c r="A80" t="s">
        <v>119</v>
      </c>
      <c r="B80" s="3">
        <v>1664</v>
      </c>
      <c r="C80" s="3">
        <v>518971.65</v>
      </c>
      <c r="D80" s="3">
        <v>44155063</v>
      </c>
      <c r="E80" s="3">
        <v>637558.21</v>
      </c>
    </row>
    <row r="81" spans="1:5" x14ac:dyDescent="0.25">
      <c r="A81" t="s">
        <v>120</v>
      </c>
      <c r="B81" s="3">
        <v>2125.5</v>
      </c>
      <c r="C81" s="3">
        <v>1080</v>
      </c>
      <c r="D81" s="3">
        <v>1577217.8</v>
      </c>
      <c r="E81" s="3">
        <v>15748.088</v>
      </c>
    </row>
    <row r="82" spans="1:5" x14ac:dyDescent="0.25">
      <c r="A82" t="s">
        <v>121</v>
      </c>
      <c r="B82" s="3">
        <v>36.299999999999997</v>
      </c>
      <c r="C82" s="3">
        <v>8393.25</v>
      </c>
      <c r="D82" s="3">
        <v>2382771.6</v>
      </c>
      <c r="E82" s="3">
        <v>48343.864999999998</v>
      </c>
    </row>
    <row r="83" spans="1:5" x14ac:dyDescent="0.25">
      <c r="A83" t="s">
        <v>122</v>
      </c>
      <c r="B83" s="3">
        <v>798.3</v>
      </c>
      <c r="C83" s="3">
        <v>325</v>
      </c>
      <c r="D83" s="3">
        <v>195462.42</v>
      </c>
      <c r="E83" s="3">
        <v>2138.7244999999998</v>
      </c>
    </row>
    <row r="84" spans="1:5" x14ac:dyDescent="0.25">
      <c r="A84" t="s">
        <v>123</v>
      </c>
      <c r="B84" s="3">
        <v>85.4</v>
      </c>
      <c r="C84" s="3">
        <v>41474.5</v>
      </c>
      <c r="D84" s="3">
        <v>3970396.4</v>
      </c>
      <c r="E84" s="3">
        <v>69128.245999999999</v>
      </c>
    </row>
    <row r="85" spans="1:5" x14ac:dyDescent="0.25">
      <c r="A85" t="s">
        <v>124</v>
      </c>
      <c r="B85" s="3">
        <v>3866</v>
      </c>
      <c r="C85" s="3">
        <v>26208</v>
      </c>
      <c r="D85" s="3">
        <v>2172557.9</v>
      </c>
      <c r="E85" s="3">
        <v>261115.74</v>
      </c>
    </row>
    <row r="86" spans="1:5" x14ac:dyDescent="0.25">
      <c r="A86" t="s">
        <v>125</v>
      </c>
      <c r="B86" s="3">
        <v>356.6</v>
      </c>
      <c r="C86" s="3">
        <v>2007</v>
      </c>
      <c r="D86" s="3">
        <v>89443.073999999993</v>
      </c>
      <c r="E86" s="3">
        <v>9489.5627999999997</v>
      </c>
    </row>
    <row r="87" spans="1:5" x14ac:dyDescent="0.25">
      <c r="A87" t="s">
        <v>126</v>
      </c>
      <c r="B87" s="3">
        <v>503.37756999999999</v>
      </c>
      <c r="C87" s="3">
        <v>48843.902999999998</v>
      </c>
      <c r="D87" s="3">
        <v>3953519.9</v>
      </c>
      <c r="E87" s="3">
        <v>9732.5311999999994</v>
      </c>
    </row>
    <row r="88" spans="1:5" x14ac:dyDescent="0.25">
      <c r="A88" t="s">
        <v>127</v>
      </c>
      <c r="B88" s="3">
        <v>6304.6</v>
      </c>
      <c r="C88" s="3">
        <v>763.6</v>
      </c>
      <c r="D88" s="3">
        <v>1484811.9</v>
      </c>
      <c r="E88" s="3">
        <v>9557.4773000000005</v>
      </c>
    </row>
    <row r="89" spans="1:5" x14ac:dyDescent="0.25">
      <c r="A89" t="s">
        <v>128</v>
      </c>
      <c r="B89" s="3">
        <v>8289.7999999999993</v>
      </c>
      <c r="C89" s="3">
        <v>260380.9</v>
      </c>
      <c r="D89" s="3">
        <v>86363705</v>
      </c>
      <c r="E89" s="3">
        <v>1765167.6</v>
      </c>
    </row>
    <row r="90" spans="1:5" x14ac:dyDescent="0.25">
      <c r="A90" t="s">
        <v>129</v>
      </c>
      <c r="B90" s="3">
        <v>2736.1</v>
      </c>
      <c r="C90" s="3">
        <v>1532.8</v>
      </c>
      <c r="D90" s="3">
        <v>2012662.7</v>
      </c>
      <c r="E90" s="3">
        <v>129802.89</v>
      </c>
    </row>
    <row r="91" spans="1:5" x14ac:dyDescent="0.25">
      <c r="A91" t="s">
        <v>130</v>
      </c>
      <c r="B91" s="3">
        <v>18045.7</v>
      </c>
      <c r="C91" s="3">
        <v>45520.243000000002</v>
      </c>
      <c r="D91" s="3">
        <v>22463584</v>
      </c>
      <c r="E91" s="3">
        <v>85634.453999999998</v>
      </c>
    </row>
    <row r="92" spans="1:5" x14ac:dyDescent="0.25">
      <c r="A92" t="s">
        <v>131</v>
      </c>
      <c r="B92" s="3">
        <v>227.4</v>
      </c>
      <c r="C92" s="3">
        <v>4248.7</v>
      </c>
      <c r="D92" s="3">
        <v>276170.92</v>
      </c>
      <c r="E92" s="3">
        <v>5931.2533000000003</v>
      </c>
    </row>
    <row r="93" spans="1:5" x14ac:dyDescent="0.25">
      <c r="A93" t="s">
        <v>132</v>
      </c>
      <c r="B93" s="3">
        <v>3147.6</v>
      </c>
      <c r="C93" s="3">
        <v>50847.6</v>
      </c>
      <c r="D93" s="3">
        <v>10251134</v>
      </c>
      <c r="E93" s="3">
        <v>435439.27</v>
      </c>
    </row>
    <row r="94" spans="1:5" x14ac:dyDescent="0.25">
      <c r="A94" t="s">
        <v>133</v>
      </c>
      <c r="B94" s="3">
        <v>7949.7</v>
      </c>
      <c r="C94" s="3">
        <v>5750</v>
      </c>
      <c r="D94" s="3">
        <v>2190853.2000000002</v>
      </c>
      <c r="E94" s="3">
        <v>24513.741999999998</v>
      </c>
    </row>
    <row r="95" spans="1:5" x14ac:dyDescent="0.25">
      <c r="A95" t="s">
        <v>134</v>
      </c>
      <c r="B95" s="3">
        <v>664.5</v>
      </c>
      <c r="C95" s="3">
        <v>405</v>
      </c>
      <c r="D95" s="3">
        <v>417907.86</v>
      </c>
      <c r="E95" s="3">
        <v>3027.3146000000002</v>
      </c>
    </row>
    <row r="96" spans="1:5" x14ac:dyDescent="0.25">
      <c r="A96" t="s">
        <v>135</v>
      </c>
      <c r="B96" s="3">
        <v>4387.5</v>
      </c>
      <c r="C96" s="3">
        <v>1430</v>
      </c>
      <c r="D96" s="3">
        <v>3861020.6</v>
      </c>
      <c r="E96" s="3">
        <v>103434.04</v>
      </c>
    </row>
    <row r="97" spans="1:5" x14ac:dyDescent="0.25">
      <c r="A97" t="s">
        <v>136</v>
      </c>
      <c r="B97" s="3">
        <v>1729.7</v>
      </c>
      <c r="C97" s="3">
        <v>43300.44</v>
      </c>
      <c r="D97" s="3">
        <v>17218583</v>
      </c>
      <c r="E97" s="3">
        <v>1526346.4</v>
      </c>
    </row>
    <row r="98" spans="1:5" x14ac:dyDescent="0.25">
      <c r="A98" t="s">
        <v>137</v>
      </c>
      <c r="B98" s="3">
        <v>258.39999999999998</v>
      </c>
      <c r="C98" s="3">
        <v>3150</v>
      </c>
      <c r="D98" s="3">
        <v>309313.71000000002</v>
      </c>
      <c r="E98" s="3">
        <v>1664.1617000000001</v>
      </c>
    </row>
    <row r="99" spans="1:5" x14ac:dyDescent="0.25">
      <c r="A99" t="s">
        <v>138</v>
      </c>
      <c r="B99" s="3">
        <v>3689.8</v>
      </c>
      <c r="C99" s="3">
        <v>205.1</v>
      </c>
      <c r="D99" s="3">
        <v>2998273.5</v>
      </c>
      <c r="E99" s="3">
        <v>5917.6306999999997</v>
      </c>
    </row>
    <row r="100" spans="1:5" x14ac:dyDescent="0.25">
      <c r="A100" t="s">
        <v>139</v>
      </c>
      <c r="B100" s="3">
        <v>23906.734</v>
      </c>
      <c r="C100" s="3">
        <v>23256.19</v>
      </c>
      <c r="D100" s="3">
        <v>57166856</v>
      </c>
      <c r="E100" s="3">
        <v>309874.43</v>
      </c>
    </row>
    <row r="101" spans="1:5" x14ac:dyDescent="0.25">
      <c r="A101" t="s">
        <v>140</v>
      </c>
      <c r="B101" s="3">
        <v>369</v>
      </c>
      <c r="C101" s="3">
        <v>2927</v>
      </c>
      <c r="D101" s="3">
        <v>1129637.8</v>
      </c>
      <c r="E101" s="3">
        <v>37410.555</v>
      </c>
    </row>
    <row r="102" spans="1:5" x14ac:dyDescent="0.25">
      <c r="A102" t="s">
        <v>141</v>
      </c>
      <c r="B102" s="3">
        <v>237.9</v>
      </c>
      <c r="C102" s="3">
        <v>148897.5</v>
      </c>
      <c r="D102" s="3">
        <v>65645318</v>
      </c>
      <c r="E102" s="3">
        <v>361252.83</v>
      </c>
    </row>
    <row r="103" spans="1:5" x14ac:dyDescent="0.25">
      <c r="A103" t="s">
        <v>142</v>
      </c>
      <c r="B103" s="3">
        <v>96.7</v>
      </c>
      <c r="C103" s="3">
        <v>139484.94</v>
      </c>
      <c r="D103" s="3">
        <v>16777503</v>
      </c>
      <c r="E103" s="3">
        <v>174107.79</v>
      </c>
    </row>
    <row r="104" spans="1:5" x14ac:dyDescent="0.25">
      <c r="A104" t="s">
        <v>143</v>
      </c>
      <c r="B104" s="3">
        <v>10508.2</v>
      </c>
      <c r="C104" s="3">
        <v>31812.003000000001</v>
      </c>
      <c r="D104" s="3">
        <v>3233104.8</v>
      </c>
      <c r="E104" s="3">
        <v>39409.633000000002</v>
      </c>
    </row>
    <row r="105" spans="1:5" x14ac:dyDescent="0.25">
      <c r="A105" t="s">
        <v>144</v>
      </c>
      <c r="B105" s="3">
        <v>182.9</v>
      </c>
      <c r="C105" s="3">
        <v>77895.23</v>
      </c>
      <c r="D105" s="3">
        <v>7259778</v>
      </c>
      <c r="E105" s="3">
        <v>995706.97</v>
      </c>
    </row>
    <row r="106" spans="1:5" x14ac:dyDescent="0.25">
      <c r="A106" t="s">
        <v>145</v>
      </c>
      <c r="B106" s="3">
        <v>63.6</v>
      </c>
      <c r="C106" s="3">
        <v>179.8</v>
      </c>
      <c r="D106" s="3">
        <v>81232.925000000003</v>
      </c>
      <c r="E106" s="3">
        <v>216.63812999999999</v>
      </c>
    </row>
    <row r="107" spans="1:5" x14ac:dyDescent="0.25">
      <c r="A107" t="s">
        <v>146</v>
      </c>
      <c r="B107" s="3"/>
      <c r="C107" s="3"/>
      <c r="D107" s="3"/>
      <c r="E107" s="3"/>
    </row>
    <row r="108" spans="1:5" x14ac:dyDescent="0.25">
      <c r="A108" t="s">
        <v>147</v>
      </c>
      <c r="B108" s="3">
        <v>289.8</v>
      </c>
      <c r="C108" s="3">
        <v>3345.8757999999998</v>
      </c>
      <c r="D108" s="3">
        <v>786397.03</v>
      </c>
      <c r="E108" s="3">
        <v>40440.982000000004</v>
      </c>
    </row>
    <row r="109" spans="1:5" x14ac:dyDescent="0.25">
      <c r="A109" t="s">
        <v>148</v>
      </c>
      <c r="B109" s="3">
        <v>32</v>
      </c>
      <c r="C109" s="3">
        <v>1952.15</v>
      </c>
      <c r="D109" s="3">
        <v>128327</v>
      </c>
      <c r="E109" s="3">
        <v>1813.347</v>
      </c>
    </row>
    <row r="110" spans="1:5" x14ac:dyDescent="0.25">
      <c r="A110" t="s">
        <v>149</v>
      </c>
      <c r="B110" s="3">
        <v>3.3</v>
      </c>
      <c r="C110" s="3">
        <v>160</v>
      </c>
      <c r="D110" s="3">
        <v>41020.175999999999</v>
      </c>
      <c r="E110" s="3">
        <v>7396.4485000000004</v>
      </c>
    </row>
    <row r="111" spans="1:5" x14ac:dyDescent="0.25">
      <c r="A111" t="s">
        <v>150</v>
      </c>
      <c r="B111" s="3">
        <v>21835.8</v>
      </c>
      <c r="C111" s="3">
        <v>408216.1</v>
      </c>
      <c r="D111" s="3">
        <v>27512196</v>
      </c>
      <c r="E111" s="3">
        <v>3864383.5</v>
      </c>
    </row>
    <row r="112" spans="1:5" x14ac:dyDescent="0.25">
      <c r="A112" t="s">
        <v>151</v>
      </c>
      <c r="B112" s="3">
        <v>254.6</v>
      </c>
      <c r="C112" s="3">
        <v>9203.0949999999993</v>
      </c>
      <c r="D112" s="3">
        <v>2167854.4</v>
      </c>
      <c r="E112" s="3">
        <v>24895.223999999998</v>
      </c>
    </row>
    <row r="113" spans="1:5" x14ac:dyDescent="0.25">
      <c r="A113" t="s">
        <v>152</v>
      </c>
      <c r="B113" s="3">
        <v>3560.1</v>
      </c>
      <c r="C113" s="3">
        <v>13246.5</v>
      </c>
      <c r="D113" s="3">
        <v>12708984</v>
      </c>
      <c r="E113" s="3">
        <v>327210.27</v>
      </c>
    </row>
    <row r="114" spans="1:5" x14ac:dyDescent="0.25">
      <c r="A114" t="s">
        <v>153</v>
      </c>
      <c r="B114" s="3">
        <v>13080</v>
      </c>
      <c r="C114" s="3">
        <v>570007.86</v>
      </c>
      <c r="D114" s="3">
        <v>28924358</v>
      </c>
      <c r="E114" s="3">
        <v>735286.28</v>
      </c>
    </row>
    <row r="115" spans="1:5" x14ac:dyDescent="0.25">
      <c r="A115" t="s">
        <v>154</v>
      </c>
      <c r="B115" s="3">
        <v>1923.3</v>
      </c>
      <c r="C115" s="3">
        <v>1395</v>
      </c>
      <c r="D115" s="3">
        <v>1</v>
      </c>
      <c r="E115" s="3">
        <v>23187.635999999999</v>
      </c>
    </row>
    <row r="116" spans="1:5" x14ac:dyDescent="0.25">
      <c r="A116" t="s">
        <v>155</v>
      </c>
      <c r="B116" s="3">
        <v>2297.27</v>
      </c>
      <c r="C116" s="3">
        <v>1539601.9</v>
      </c>
      <c r="D116" s="3">
        <v>69049074</v>
      </c>
      <c r="E116" s="3">
        <v>1618145.7</v>
      </c>
    </row>
    <row r="117" spans="1:5" x14ac:dyDescent="0.25">
      <c r="A117" t="s">
        <v>156</v>
      </c>
      <c r="B117" s="3">
        <v>3200.9</v>
      </c>
      <c r="C117" s="3">
        <v>64215.8</v>
      </c>
      <c r="D117" s="3">
        <v>4041985</v>
      </c>
      <c r="E117" s="3">
        <v>257664.07</v>
      </c>
    </row>
    <row r="118" spans="1:5" x14ac:dyDescent="0.25">
      <c r="A118" t="s">
        <v>157</v>
      </c>
      <c r="B118" s="3">
        <v>592.5</v>
      </c>
      <c r="C118" s="3">
        <v>190480.75</v>
      </c>
      <c r="D118" s="3">
        <v>14608209</v>
      </c>
      <c r="E118" s="3">
        <v>171986.36</v>
      </c>
    </row>
    <row r="119" spans="1:5" x14ac:dyDescent="0.25">
      <c r="A119" t="s">
        <v>158</v>
      </c>
      <c r="B119" s="3">
        <v>780.5</v>
      </c>
      <c r="C119" s="3">
        <v>27553.85</v>
      </c>
      <c r="D119" s="3">
        <v>6139918.5</v>
      </c>
      <c r="E119" s="3">
        <v>264762.96000000002</v>
      </c>
    </row>
    <row r="120" spans="1:5" x14ac:dyDescent="0.25">
      <c r="A120" t="s">
        <v>159</v>
      </c>
      <c r="B120" s="3"/>
      <c r="C120" s="3"/>
      <c r="D120" s="3"/>
      <c r="E120" s="3"/>
    </row>
    <row r="121" spans="1:5" x14ac:dyDescent="0.25">
      <c r="A121" t="s">
        <v>160</v>
      </c>
      <c r="B121" s="3">
        <v>425.2</v>
      </c>
      <c r="C121" s="3">
        <v>809.5</v>
      </c>
      <c r="D121" s="3">
        <v>3516661.3</v>
      </c>
      <c r="E121" s="3">
        <v>62163.417999999998</v>
      </c>
    </row>
    <row r="122" spans="1:5" x14ac:dyDescent="0.25">
      <c r="A122" t="s">
        <v>161</v>
      </c>
      <c r="B122" s="3">
        <v>2479.4</v>
      </c>
      <c r="C122" s="3">
        <v>184971.9</v>
      </c>
      <c r="D122" s="3">
        <v>31327382</v>
      </c>
      <c r="E122" s="3">
        <v>488083.23</v>
      </c>
    </row>
    <row r="123" spans="1:5" x14ac:dyDescent="0.25">
      <c r="A123" t="s">
        <v>162</v>
      </c>
      <c r="B123" s="3">
        <v>6559.0192999999999</v>
      </c>
      <c r="C123" s="3">
        <v>554578.21</v>
      </c>
      <c r="D123" s="3">
        <v>156400000</v>
      </c>
      <c r="E123" s="3">
        <v>2038654.5</v>
      </c>
    </row>
    <row r="124" spans="1:5" x14ac:dyDescent="0.25">
      <c r="A124" t="s">
        <v>163</v>
      </c>
      <c r="B124" s="3">
        <v>3852.1</v>
      </c>
      <c r="C124" s="3">
        <v>56.1</v>
      </c>
      <c r="D124" s="3">
        <v>79588.512000000002</v>
      </c>
      <c r="E124" s="3">
        <v>3780.9387000000002</v>
      </c>
    </row>
    <row r="125" spans="1:5" x14ac:dyDescent="0.25">
      <c r="A125" t="s">
        <v>164</v>
      </c>
      <c r="B125" s="3">
        <v>601.20000000000005</v>
      </c>
      <c r="C125" s="3">
        <v>11457.9</v>
      </c>
      <c r="D125" s="3">
        <v>21903434</v>
      </c>
      <c r="E125" s="3">
        <v>364567.33</v>
      </c>
    </row>
    <row r="126" spans="1:5" x14ac:dyDescent="0.25">
      <c r="A126" t="s">
        <v>165</v>
      </c>
      <c r="B126" s="3">
        <v>6660.1</v>
      </c>
      <c r="C126" s="3">
        <v>20089.3</v>
      </c>
      <c r="D126" s="3">
        <v>4799957.2</v>
      </c>
      <c r="E126" s="3">
        <v>69850.133000000002</v>
      </c>
    </row>
    <row r="127" spans="1:5" x14ac:dyDescent="0.25">
      <c r="A127" t="s">
        <v>166</v>
      </c>
      <c r="B127" s="3">
        <v>3388.4</v>
      </c>
      <c r="C127" s="3">
        <v>1137.0999999999999</v>
      </c>
      <c r="D127" s="3">
        <v>1231035.3</v>
      </c>
      <c r="E127" s="3">
        <v>25133.460999999999</v>
      </c>
    </row>
    <row r="128" spans="1:5" x14ac:dyDescent="0.25">
      <c r="A128" t="s">
        <v>167</v>
      </c>
      <c r="B128" s="3">
        <v>135.30000000000001</v>
      </c>
      <c r="C128" s="3">
        <v>9</v>
      </c>
      <c r="D128" s="3">
        <v>13224.826999999999</v>
      </c>
      <c r="E128" s="3">
        <v>1</v>
      </c>
    </row>
    <row r="129" spans="1:5" x14ac:dyDescent="0.25">
      <c r="A129" t="s">
        <v>168</v>
      </c>
      <c r="B129" s="3">
        <v>1219.5</v>
      </c>
      <c r="C129" s="3">
        <v>98</v>
      </c>
      <c r="D129" s="3">
        <v>286507.74</v>
      </c>
      <c r="E129" s="3">
        <v>489.14582000000001</v>
      </c>
    </row>
    <row r="130" spans="1:5" x14ac:dyDescent="0.25">
      <c r="A130" t="s">
        <v>169</v>
      </c>
      <c r="B130" s="3">
        <v>621.29999999999995</v>
      </c>
      <c r="C130" s="3">
        <v>3641.25</v>
      </c>
      <c r="D130" s="3">
        <v>2799601.1</v>
      </c>
      <c r="E130" s="3">
        <v>65874.997000000003</v>
      </c>
    </row>
    <row r="131" spans="1:5" x14ac:dyDescent="0.25">
      <c r="A131" t="s">
        <v>170</v>
      </c>
      <c r="B131" s="3">
        <v>2264.9</v>
      </c>
      <c r="C131" s="3">
        <v>1274.5999999999999</v>
      </c>
      <c r="D131" s="3">
        <v>1</v>
      </c>
      <c r="E131" s="3">
        <v>574.16714000000002</v>
      </c>
    </row>
    <row r="132" spans="1:5" x14ac:dyDescent="0.25">
      <c r="A132" t="s">
        <v>171</v>
      </c>
      <c r="B132" s="3">
        <v>1168</v>
      </c>
      <c r="C132" s="3">
        <v>1100438.7</v>
      </c>
      <c r="D132" s="3">
        <v>108700000</v>
      </c>
      <c r="E132" s="3">
        <v>1941407.6</v>
      </c>
    </row>
    <row r="133" spans="1:5" x14ac:dyDescent="0.25">
      <c r="A133" t="s">
        <v>172</v>
      </c>
      <c r="B133" s="3">
        <v>69.579156863440232</v>
      </c>
      <c r="C133" s="3">
        <v>65554.449422859805</v>
      </c>
      <c r="D133" s="3">
        <v>6475388.9991917415</v>
      </c>
      <c r="E133" s="3">
        <v>115651.97254818068</v>
      </c>
    </row>
    <row r="134" spans="1:5" x14ac:dyDescent="0.25">
      <c r="A134" t="s">
        <v>173</v>
      </c>
      <c r="B134" s="3">
        <v>30.518070010634489</v>
      </c>
      <c r="C134" s="3">
        <v>28752.795624153769</v>
      </c>
      <c r="D134" s="3">
        <v>2840166.2758184667</v>
      </c>
      <c r="E134" s="3">
        <v>50726.038575323531</v>
      </c>
    </row>
    <row r="135" spans="1:5" x14ac:dyDescent="0.25">
      <c r="A135" t="s">
        <v>174</v>
      </c>
      <c r="B135" s="3">
        <v>127.4</v>
      </c>
      <c r="C135" s="3">
        <v>175693</v>
      </c>
      <c r="D135" s="3">
        <v>14039312</v>
      </c>
      <c r="E135" s="3">
        <v>250582.75</v>
      </c>
    </row>
    <row r="136" spans="1:5" x14ac:dyDescent="0.25">
      <c r="A136" t="s">
        <v>175</v>
      </c>
      <c r="B136" s="3">
        <v>141.30000000000001</v>
      </c>
      <c r="C136" s="3">
        <v>1512.04</v>
      </c>
      <c r="D136" s="3">
        <v>415480.64</v>
      </c>
      <c r="E136" s="3">
        <v>7705.0141000000003</v>
      </c>
    </row>
    <row r="137" spans="1:5" x14ac:dyDescent="0.25">
      <c r="A137" t="s">
        <v>176</v>
      </c>
      <c r="B137" s="3">
        <v>1282.0999999999999</v>
      </c>
      <c r="C137" s="3">
        <v>109142.48</v>
      </c>
      <c r="D137" s="3">
        <v>13793117</v>
      </c>
      <c r="E137" s="3">
        <v>355726.06</v>
      </c>
    </row>
    <row r="138" spans="1:5" x14ac:dyDescent="0.25">
      <c r="A138" t="s">
        <v>177</v>
      </c>
      <c r="B138" s="3">
        <v>2761.3</v>
      </c>
      <c r="C138" s="3">
        <v>183.5</v>
      </c>
      <c r="D138" s="3">
        <v>927418.2</v>
      </c>
      <c r="E138" s="3">
        <v>18064.236000000001</v>
      </c>
    </row>
    <row r="139" spans="1:5" x14ac:dyDescent="0.25">
      <c r="A139" t="s">
        <v>178</v>
      </c>
      <c r="B139" s="3">
        <v>1208</v>
      </c>
      <c r="C139" s="3">
        <v>119.7</v>
      </c>
      <c r="D139" s="3">
        <v>542038.89</v>
      </c>
      <c r="E139" s="3">
        <v>11401.714</v>
      </c>
    </row>
    <row r="140" spans="1:5" x14ac:dyDescent="0.25">
      <c r="A140" t="s">
        <v>179</v>
      </c>
      <c r="B140" s="3">
        <v>19926.099999999999</v>
      </c>
      <c r="C140" s="3">
        <v>1134767.1000000001</v>
      </c>
      <c r="D140" s="3">
        <v>38396791</v>
      </c>
      <c r="E140" s="3">
        <v>1807625.9</v>
      </c>
    </row>
    <row r="141" spans="1:5" x14ac:dyDescent="0.25">
      <c r="A141" t="s">
        <v>180</v>
      </c>
      <c r="B141" s="3">
        <v>1380.2855</v>
      </c>
      <c r="C141" s="3">
        <v>19490</v>
      </c>
      <c r="D141" s="3">
        <v>2273129.6</v>
      </c>
      <c r="E141" s="3">
        <v>16570</v>
      </c>
    </row>
    <row r="142" spans="1:5" x14ac:dyDescent="0.25">
      <c r="A142" t="s">
        <v>181</v>
      </c>
      <c r="B142" s="3">
        <v>1014.8566</v>
      </c>
      <c r="C142" s="3">
        <v>57513</v>
      </c>
      <c r="D142" s="3">
        <v>7266969.5</v>
      </c>
      <c r="E142" s="3">
        <v>192678.03</v>
      </c>
    </row>
    <row r="143" spans="1:5" x14ac:dyDescent="0.25">
      <c r="A143" t="s">
        <v>182</v>
      </c>
      <c r="B143" s="3">
        <v>305.7</v>
      </c>
      <c r="C143" s="3">
        <v>115</v>
      </c>
      <c r="D143" s="3">
        <v>53209.959000000003</v>
      </c>
      <c r="E143" s="3">
        <v>1</v>
      </c>
    </row>
    <row r="144" spans="1:5" x14ac:dyDescent="0.25">
      <c r="A144" t="s">
        <v>183</v>
      </c>
      <c r="B144" s="3">
        <v>783.8</v>
      </c>
      <c r="C144" s="3">
        <v>39149.31</v>
      </c>
      <c r="D144" s="3">
        <v>7184815.4000000004</v>
      </c>
      <c r="E144" s="3">
        <v>133689.66</v>
      </c>
    </row>
    <row r="145" spans="1:5" x14ac:dyDescent="0.25">
      <c r="A145" t="s">
        <v>184</v>
      </c>
      <c r="B145" s="3">
        <v>8614.2000000000007</v>
      </c>
      <c r="C145" s="3">
        <v>1023947.1</v>
      </c>
      <c r="D145" s="3">
        <v>58207775</v>
      </c>
      <c r="E145" s="3">
        <v>2089374.2</v>
      </c>
    </row>
    <row r="146" spans="1:5" x14ac:dyDescent="0.25">
      <c r="A146" t="s">
        <v>185</v>
      </c>
      <c r="B146" s="3">
        <v>15222.1</v>
      </c>
      <c r="C146" s="3">
        <v>21241.8</v>
      </c>
      <c r="D146" s="3">
        <v>3803676.2</v>
      </c>
      <c r="E146" s="3">
        <v>43200.862999999998</v>
      </c>
    </row>
    <row r="147" spans="1:5" x14ac:dyDescent="0.25">
      <c r="A147" t="s">
        <v>186</v>
      </c>
      <c r="B147" s="3">
        <v>9766.2999999999993</v>
      </c>
      <c r="C147" s="3">
        <v>4743.875</v>
      </c>
      <c r="D147" s="3">
        <v>7007647.5</v>
      </c>
      <c r="E147" s="3">
        <v>10408.635</v>
      </c>
    </row>
    <row r="148" spans="1:5" x14ac:dyDescent="0.25">
      <c r="A148" t="s">
        <v>187</v>
      </c>
      <c r="B148" s="3">
        <v>497.4</v>
      </c>
      <c r="C148" s="3">
        <v>527425</v>
      </c>
      <c r="D148" s="3">
        <v>68954418</v>
      </c>
      <c r="E148" s="3">
        <v>1641898.2</v>
      </c>
    </row>
    <row r="149" spans="1:5" x14ac:dyDescent="0.25">
      <c r="A149" t="s">
        <v>188</v>
      </c>
      <c r="B149" s="3">
        <v>3692.8551000000002</v>
      </c>
      <c r="C149" s="3">
        <v>398180.15</v>
      </c>
      <c r="D149" s="3">
        <v>63450059</v>
      </c>
      <c r="E149" s="3">
        <v>772538.86</v>
      </c>
    </row>
    <row r="150" spans="1:5" x14ac:dyDescent="0.25">
      <c r="A150" t="s">
        <v>189</v>
      </c>
      <c r="B150" s="3">
        <v>190.5</v>
      </c>
      <c r="C150" s="3">
        <v>38956.154999999999</v>
      </c>
      <c r="D150" s="3">
        <v>3302908.1</v>
      </c>
      <c r="E150" s="3">
        <v>173276.63</v>
      </c>
    </row>
    <row r="151" spans="1:5" x14ac:dyDescent="0.25">
      <c r="A151" t="s">
        <v>27</v>
      </c>
      <c r="B151" s="3">
        <v>2755.8</v>
      </c>
      <c r="C151" s="3">
        <v>4669990.2</v>
      </c>
      <c r="D151" s="3">
        <v>643000000</v>
      </c>
      <c r="E151" s="3">
        <v>20247033</v>
      </c>
    </row>
    <row r="152" spans="1:5" x14ac:dyDescent="0.25">
      <c r="A152" t="s">
        <v>190</v>
      </c>
      <c r="B152" s="3">
        <v>2997.55</v>
      </c>
      <c r="C152" s="3">
        <v>173500</v>
      </c>
      <c r="D152" s="3">
        <v>13819300</v>
      </c>
      <c r="E152" s="3">
        <v>869275.23</v>
      </c>
    </row>
    <row r="153" spans="1:5" x14ac:dyDescent="0.25">
      <c r="A153" t="s">
        <v>191</v>
      </c>
      <c r="B153" s="3">
        <v>767.3</v>
      </c>
      <c r="C153" s="3">
        <v>51900</v>
      </c>
      <c r="D153" s="3">
        <v>12478092</v>
      </c>
      <c r="E153" s="3">
        <v>334428.13</v>
      </c>
    </row>
    <row r="154" spans="1:5" x14ac:dyDescent="0.25">
      <c r="A154" t="s">
        <v>192</v>
      </c>
      <c r="B154" s="3">
        <v>28100.3</v>
      </c>
      <c r="C154" s="3">
        <v>278625</v>
      </c>
      <c r="D154" s="3">
        <v>28172555</v>
      </c>
      <c r="E154" s="3">
        <v>2346733.7999999998</v>
      </c>
    </row>
    <row r="155" spans="1:5" x14ac:dyDescent="0.25">
      <c r="A155" t="s">
        <v>193</v>
      </c>
      <c r="B155" s="3">
        <v>35.700000000000003</v>
      </c>
      <c r="C155" s="3">
        <v>75</v>
      </c>
      <c r="D155" s="3">
        <v>20254.47</v>
      </c>
      <c r="E155" s="3">
        <v>1</v>
      </c>
    </row>
    <row r="156" spans="1:5" x14ac:dyDescent="0.25">
      <c r="A156" t="s">
        <v>194</v>
      </c>
      <c r="B156" s="3">
        <v>2142.6</v>
      </c>
      <c r="C156" s="3">
        <v>6527.5</v>
      </c>
      <c r="D156" s="3">
        <v>1497706.7</v>
      </c>
      <c r="E156" s="3">
        <v>15364.183000000001</v>
      </c>
    </row>
    <row r="157" spans="1:5" x14ac:dyDescent="0.25">
      <c r="A157" t="s">
        <v>195</v>
      </c>
      <c r="B157" s="3">
        <v>1327</v>
      </c>
      <c r="C157" s="3">
        <v>69867.5</v>
      </c>
      <c r="D157" s="3">
        <v>22146058</v>
      </c>
      <c r="E157" s="3">
        <v>791326.31</v>
      </c>
    </row>
    <row r="158" spans="1:5" x14ac:dyDescent="0.25">
      <c r="A158" t="s">
        <v>196</v>
      </c>
      <c r="B158" s="3">
        <v>2935.5</v>
      </c>
      <c r="C158" s="3">
        <v>6150</v>
      </c>
      <c r="D158" s="3">
        <v>687488.59</v>
      </c>
      <c r="E158" s="3">
        <v>45809.207000000002</v>
      </c>
    </row>
    <row r="159" spans="1:5" x14ac:dyDescent="0.25">
      <c r="A159" t="s">
        <v>197</v>
      </c>
      <c r="B159" s="3">
        <v>3171.3</v>
      </c>
      <c r="C159" s="3">
        <v>24400</v>
      </c>
      <c r="D159" s="3">
        <v>1756124.8</v>
      </c>
      <c r="E159" s="3">
        <v>65310.624000000003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"/>
  <sheetViews>
    <sheetView workbookViewId="0">
      <selection activeCell="L2" sqref="L2:P2"/>
    </sheetView>
  </sheetViews>
  <sheetFormatPr defaultRowHeight="15" x14ac:dyDescent="0.25"/>
  <sheetData>
    <row r="2" spans="1:2" x14ac:dyDescent="0.25">
      <c r="A2" t="s">
        <v>198</v>
      </c>
      <c r="B2" t="s">
        <v>199</v>
      </c>
    </row>
    <row r="3" spans="1:2" x14ac:dyDescent="0.25">
      <c r="A3" t="s">
        <v>41</v>
      </c>
      <c r="B3" s="3">
        <v>37910.332999999999</v>
      </c>
    </row>
    <row r="4" spans="1:2" x14ac:dyDescent="0.25">
      <c r="A4" t="s">
        <v>42</v>
      </c>
      <c r="B4" s="3">
        <v>57590</v>
      </c>
    </row>
    <row r="5" spans="1:2" x14ac:dyDescent="0.25">
      <c r="A5" t="s">
        <v>43</v>
      </c>
      <c r="B5" s="3">
        <v>1106.3333</v>
      </c>
    </row>
    <row r="6" spans="1:2" x14ac:dyDescent="0.25">
      <c r="A6" t="s">
        <v>44</v>
      </c>
      <c r="B6" s="3">
        <v>137748.82999999999</v>
      </c>
    </row>
    <row r="7" spans="1:2" x14ac:dyDescent="0.25">
      <c r="A7" t="s">
        <v>45</v>
      </c>
      <c r="B7" s="3">
        <v>1622.1333</v>
      </c>
    </row>
    <row r="8" spans="1:2" x14ac:dyDescent="0.25">
      <c r="A8" t="s">
        <v>46</v>
      </c>
      <c r="B8" s="3">
        <v>440061.33</v>
      </c>
    </row>
    <row r="9" spans="1:2" x14ac:dyDescent="0.25">
      <c r="A9" t="s">
        <v>47</v>
      </c>
      <c r="B9" s="3">
        <v>3249.09</v>
      </c>
    </row>
    <row r="10" spans="1:2" x14ac:dyDescent="0.25">
      <c r="A10" t="s">
        <v>48</v>
      </c>
      <c r="B10" s="3">
        <v>4756.5</v>
      </c>
    </row>
    <row r="11" spans="1:2" x14ac:dyDescent="0.25">
      <c r="A11" t="s">
        <v>49</v>
      </c>
      <c r="B11" s="3">
        <v>1816.6667</v>
      </c>
    </row>
    <row r="12" spans="1:2" x14ac:dyDescent="0.25">
      <c r="A12" t="s">
        <v>50</v>
      </c>
      <c r="B12" s="3">
        <v>3474</v>
      </c>
    </row>
    <row r="13" spans="1:2" x14ac:dyDescent="0.25">
      <c r="A13" t="s">
        <v>51</v>
      </c>
      <c r="B13" s="3">
        <v>10803.333000000001</v>
      </c>
    </row>
    <row r="14" spans="1:2" x14ac:dyDescent="0.25">
      <c r="A14" t="s">
        <v>52</v>
      </c>
      <c r="B14" s="3">
        <v>9304.6666999999998</v>
      </c>
    </row>
    <row r="15" spans="1:2" x14ac:dyDescent="0.25">
      <c r="A15" t="s">
        <v>53</v>
      </c>
      <c r="B15" s="3">
        <v>5261.6666999999998</v>
      </c>
    </row>
    <row r="16" spans="1:2" x14ac:dyDescent="0.25">
      <c r="A16" t="s">
        <v>54</v>
      </c>
      <c r="B16" s="3">
        <v>8954.6666999999998</v>
      </c>
    </row>
    <row r="17" spans="1:2" x14ac:dyDescent="0.25">
      <c r="A17" t="s">
        <v>55</v>
      </c>
      <c r="B17" s="3">
        <v>5338</v>
      </c>
    </row>
    <row r="18" spans="1:2" x14ac:dyDescent="0.25">
      <c r="A18" t="s">
        <v>56</v>
      </c>
      <c r="B18" s="3">
        <v>1515.3333</v>
      </c>
    </row>
    <row r="19" spans="1:2" x14ac:dyDescent="0.25">
      <c r="A19" t="s">
        <v>57</v>
      </c>
      <c r="B19" s="3">
        <v>152</v>
      </c>
    </row>
    <row r="20" spans="1:2" x14ac:dyDescent="0.25">
      <c r="A20" t="s">
        <v>58</v>
      </c>
      <c r="B20" s="3">
        <v>36882.332999999999</v>
      </c>
    </row>
    <row r="21" spans="1:2" x14ac:dyDescent="0.25">
      <c r="A21" t="s">
        <v>59</v>
      </c>
      <c r="B21" s="3">
        <v>272449.53000000003</v>
      </c>
    </row>
    <row r="22" spans="1:2" x14ac:dyDescent="0.25">
      <c r="A22" t="s">
        <v>60</v>
      </c>
      <c r="B22" s="3">
        <v>584.66666999999995</v>
      </c>
    </row>
    <row r="23" spans="1:2" x14ac:dyDescent="0.25">
      <c r="A23" t="s">
        <v>61</v>
      </c>
      <c r="B23" s="3">
        <v>25823.832999999999</v>
      </c>
    </row>
    <row r="24" spans="1:2" x14ac:dyDescent="0.25">
      <c r="A24" t="s">
        <v>62</v>
      </c>
      <c r="B24" s="3">
        <v>5213.3333000000002</v>
      </c>
    </row>
    <row r="25" spans="1:2" x14ac:dyDescent="0.25">
      <c r="A25" t="s">
        <v>63</v>
      </c>
      <c r="B25" s="3">
        <v>67024.667000000001</v>
      </c>
    </row>
    <row r="26" spans="1:2" x14ac:dyDescent="0.25">
      <c r="A26" t="s">
        <v>64</v>
      </c>
      <c r="B26" s="3">
        <v>15873.333000000001</v>
      </c>
    </row>
    <row r="27" spans="1:2" x14ac:dyDescent="0.25">
      <c r="A27" t="s">
        <v>65</v>
      </c>
      <c r="B27" s="3">
        <v>516839.33</v>
      </c>
    </row>
    <row r="28" spans="1:2" x14ac:dyDescent="0.25">
      <c r="A28" t="s">
        <v>66</v>
      </c>
      <c r="B28" s="3">
        <v>1556.8667</v>
      </c>
    </row>
    <row r="29" spans="1:2" x14ac:dyDescent="0.25">
      <c r="A29" t="s">
        <v>67</v>
      </c>
      <c r="B29" s="3">
        <v>20166.667000000001</v>
      </c>
    </row>
    <row r="30" spans="1:2" x14ac:dyDescent="0.25">
      <c r="A30" t="s">
        <v>68</v>
      </c>
      <c r="B30" s="3">
        <v>9212</v>
      </c>
    </row>
    <row r="31" spans="1:2" x14ac:dyDescent="0.25">
      <c r="A31" t="s">
        <v>69</v>
      </c>
      <c r="B31" s="3">
        <v>25562</v>
      </c>
    </row>
    <row r="32" spans="1:2" x14ac:dyDescent="0.25">
      <c r="A32" t="s">
        <v>70</v>
      </c>
      <c r="B32" s="3">
        <v>10547.333000000001</v>
      </c>
    </row>
    <row r="33" spans="1:2" x14ac:dyDescent="0.25">
      <c r="A33" t="s">
        <v>71</v>
      </c>
      <c r="B33" s="3">
        <v>42374</v>
      </c>
    </row>
    <row r="34" spans="1:2" x14ac:dyDescent="0.25">
      <c r="A34" t="s">
        <v>72</v>
      </c>
      <c r="B34" s="3">
        <v>456.04667000000001</v>
      </c>
    </row>
    <row r="35" spans="1:2" x14ac:dyDescent="0.25">
      <c r="A35" t="s">
        <v>73</v>
      </c>
      <c r="B35" s="3">
        <v>1814</v>
      </c>
    </row>
    <row r="36" spans="1:2" x14ac:dyDescent="0.25">
      <c r="A36" t="s">
        <v>74</v>
      </c>
      <c r="B36" s="3">
        <v>6598.3333000000002</v>
      </c>
    </row>
    <row r="37" spans="1:2" x14ac:dyDescent="0.25">
      <c r="A37" t="s">
        <v>75</v>
      </c>
      <c r="B37" s="3">
        <v>160</v>
      </c>
    </row>
    <row r="38" spans="1:2" x14ac:dyDescent="0.25">
      <c r="A38" t="s">
        <v>76</v>
      </c>
      <c r="B38" s="3">
        <v>4259.6666999999998</v>
      </c>
    </row>
    <row r="39" spans="1:2" x14ac:dyDescent="0.25">
      <c r="A39" t="s">
        <v>77</v>
      </c>
      <c r="B39" s="3">
        <v>16996.667000000001</v>
      </c>
    </row>
    <row r="40" spans="1:2" x14ac:dyDescent="0.25">
      <c r="A40" t="s">
        <v>78</v>
      </c>
      <c r="B40" s="3">
        <v>1701.1</v>
      </c>
    </row>
    <row r="41" spans="1:2" x14ac:dyDescent="0.25">
      <c r="A41" t="s">
        <v>79</v>
      </c>
      <c r="B41" s="3">
        <v>2687.6667000000002</v>
      </c>
    </row>
    <row r="42" spans="1:2" x14ac:dyDescent="0.25">
      <c r="A42" t="s">
        <v>80</v>
      </c>
      <c r="B42" s="3">
        <v>2417</v>
      </c>
    </row>
    <row r="43" spans="1:2" x14ac:dyDescent="0.25">
      <c r="A43" t="s">
        <v>81</v>
      </c>
      <c r="B43" s="3">
        <v>41179</v>
      </c>
    </row>
    <row r="44" spans="1:2" x14ac:dyDescent="0.25">
      <c r="A44" t="s">
        <v>82</v>
      </c>
      <c r="B44" s="3">
        <v>7490.3333000000002</v>
      </c>
    </row>
    <row r="45" spans="1:2" x14ac:dyDescent="0.25">
      <c r="A45" t="s">
        <v>83</v>
      </c>
      <c r="B45" s="3">
        <v>3511.3332999999998</v>
      </c>
    </row>
    <row r="46" spans="1:2" x14ac:dyDescent="0.25">
      <c r="A46" t="s">
        <v>84</v>
      </c>
      <c r="B46" s="3">
        <v>7531.3333000000002</v>
      </c>
    </row>
    <row r="47" spans="1:2" x14ac:dyDescent="0.25">
      <c r="A47" t="s">
        <v>85</v>
      </c>
      <c r="B47" s="3">
        <v>33637</v>
      </c>
    </row>
    <row r="48" spans="1:2" x14ac:dyDescent="0.25">
      <c r="A48" t="s">
        <v>86</v>
      </c>
      <c r="B48" s="3">
        <v>428</v>
      </c>
    </row>
    <row r="49" spans="1:2" x14ac:dyDescent="0.25">
      <c r="A49" t="s">
        <v>87</v>
      </c>
      <c r="B49" s="3">
        <v>2275.8667</v>
      </c>
    </row>
    <row r="50" spans="1:2" x14ac:dyDescent="0.25">
      <c r="A50" t="s">
        <v>88</v>
      </c>
      <c r="B50" s="3">
        <v>29515</v>
      </c>
    </row>
    <row r="51" spans="1:2" x14ac:dyDescent="0.25">
      <c r="A51" t="s">
        <v>89</v>
      </c>
      <c r="B51" s="3">
        <v>5160</v>
      </c>
    </row>
    <row r="52" spans="1:2" x14ac:dyDescent="0.25">
      <c r="A52" t="s">
        <v>90</v>
      </c>
      <c r="B52" s="3">
        <v>2510</v>
      </c>
    </row>
    <row r="53" spans="1:2" x14ac:dyDescent="0.25">
      <c r="A53" t="s">
        <v>91</v>
      </c>
      <c r="B53" s="3">
        <v>15166.666999999999</v>
      </c>
    </row>
    <row r="54" spans="1:2" x14ac:dyDescent="0.25">
      <c r="A54" t="s">
        <v>92</v>
      </c>
      <c r="B54" s="3">
        <v>14060.333000000001</v>
      </c>
    </row>
    <row r="55" spans="1:2" x14ac:dyDescent="0.25">
      <c r="A55" t="s">
        <v>93</v>
      </c>
      <c r="B55" s="3">
        <v>512.33333000000005</v>
      </c>
    </row>
    <row r="56" spans="1:2" x14ac:dyDescent="0.25">
      <c r="A56" t="s">
        <v>94</v>
      </c>
      <c r="B56" s="3">
        <v>1610</v>
      </c>
    </row>
    <row r="57" spans="1:2" x14ac:dyDescent="0.25">
      <c r="A57" t="s">
        <v>95</v>
      </c>
      <c r="B57" s="3">
        <v>320.66667000000001</v>
      </c>
    </row>
    <row r="58" spans="1:2" x14ac:dyDescent="0.25">
      <c r="A58" t="s">
        <v>96</v>
      </c>
      <c r="B58" s="3">
        <v>8322.6666999999998</v>
      </c>
    </row>
    <row r="59" spans="1:2" x14ac:dyDescent="0.25">
      <c r="A59" t="s">
        <v>97</v>
      </c>
      <c r="B59" s="3">
        <v>235.9</v>
      </c>
    </row>
    <row r="60" spans="1:2" x14ac:dyDescent="0.25">
      <c r="A60" t="s">
        <v>98</v>
      </c>
      <c r="B60" s="3">
        <v>1785.5667000000001</v>
      </c>
    </row>
    <row r="61" spans="1:2" x14ac:dyDescent="0.25">
      <c r="A61" t="s">
        <v>99</v>
      </c>
      <c r="B61" s="3">
        <v>4554</v>
      </c>
    </row>
    <row r="62" spans="1:2" x14ac:dyDescent="0.25">
      <c r="A62" t="s">
        <v>100</v>
      </c>
      <c r="B62" s="3">
        <v>3150</v>
      </c>
    </row>
    <row r="63" spans="1:2" x14ac:dyDescent="0.25">
      <c r="A63" t="s">
        <v>101</v>
      </c>
      <c r="B63" s="3">
        <v>1205.6667</v>
      </c>
    </row>
    <row r="64" spans="1:2" x14ac:dyDescent="0.25">
      <c r="A64" t="s">
        <v>102</v>
      </c>
      <c r="B64" s="3">
        <v>1670</v>
      </c>
    </row>
    <row r="65" spans="1:2" x14ac:dyDescent="0.25">
      <c r="A65" t="s">
        <v>103</v>
      </c>
      <c r="B65" s="3">
        <v>5845.3333000000002</v>
      </c>
    </row>
    <row r="66" spans="1:2" x14ac:dyDescent="0.25">
      <c r="A66" t="s">
        <v>104</v>
      </c>
      <c r="B66" s="3">
        <v>52237.332999999999</v>
      </c>
    </row>
    <row r="67" spans="1:2" x14ac:dyDescent="0.25">
      <c r="A67" t="s">
        <v>105</v>
      </c>
      <c r="B67" s="3">
        <v>180135.67</v>
      </c>
    </row>
    <row r="68" spans="1:2" x14ac:dyDescent="0.25">
      <c r="A68" t="s">
        <v>106</v>
      </c>
      <c r="B68" s="3">
        <v>4289</v>
      </c>
    </row>
    <row r="69" spans="1:2" x14ac:dyDescent="0.25">
      <c r="A69" t="s">
        <v>107</v>
      </c>
      <c r="B69" s="3">
        <v>53323</v>
      </c>
    </row>
    <row r="70" spans="1:2" x14ac:dyDescent="0.25">
      <c r="A70" t="s">
        <v>108</v>
      </c>
      <c r="B70" s="3">
        <v>9023.3333000000002</v>
      </c>
    </row>
    <row r="71" spans="1:2" x14ac:dyDescent="0.25">
      <c r="A71" t="s">
        <v>109</v>
      </c>
      <c r="B71" s="3">
        <v>1882.3333</v>
      </c>
    </row>
    <row r="72" spans="1:2" x14ac:dyDescent="0.25">
      <c r="A72" t="s">
        <v>110</v>
      </c>
      <c r="B72" s="3">
        <v>512.26666999999998</v>
      </c>
    </row>
    <row r="73" spans="1:2" x14ac:dyDescent="0.25">
      <c r="A73" t="s">
        <v>111</v>
      </c>
      <c r="B73" s="3">
        <v>14616.833000000001</v>
      </c>
    </row>
    <row r="74" spans="1:2" x14ac:dyDescent="0.25">
      <c r="A74" t="s">
        <v>112</v>
      </c>
      <c r="B74" s="3">
        <v>468.66667000000001</v>
      </c>
    </row>
    <row r="75" spans="1:2" x14ac:dyDescent="0.25">
      <c r="A75" t="s">
        <v>113</v>
      </c>
      <c r="B75" s="3">
        <v>1022.6667</v>
      </c>
    </row>
    <row r="76" spans="1:2" x14ac:dyDescent="0.25">
      <c r="A76" t="s">
        <v>114</v>
      </c>
      <c r="B76" s="3">
        <v>4692.3333000000002</v>
      </c>
    </row>
    <row r="77" spans="1:2" x14ac:dyDescent="0.25">
      <c r="A77" t="s">
        <v>115</v>
      </c>
      <c r="B77" s="3">
        <v>212277.67</v>
      </c>
    </row>
    <row r="78" spans="1:2" x14ac:dyDescent="0.25">
      <c r="A78" t="s">
        <v>116</v>
      </c>
      <c r="B78" s="3">
        <v>27016</v>
      </c>
    </row>
    <row r="79" spans="1:2" x14ac:dyDescent="0.25">
      <c r="A79" t="s">
        <v>117</v>
      </c>
      <c r="B79" s="3">
        <v>10748.7</v>
      </c>
    </row>
    <row r="80" spans="1:2" x14ac:dyDescent="0.25">
      <c r="A80" t="s">
        <v>118</v>
      </c>
      <c r="B80" s="3">
        <v>5347</v>
      </c>
    </row>
    <row r="81" spans="1:2" x14ac:dyDescent="0.25">
      <c r="A81" t="s">
        <v>119</v>
      </c>
      <c r="B81" s="3">
        <v>1877.3333</v>
      </c>
    </row>
    <row r="82" spans="1:2" x14ac:dyDescent="0.25">
      <c r="A82" t="s">
        <v>120</v>
      </c>
      <c r="B82" s="3">
        <v>1985.3333</v>
      </c>
    </row>
    <row r="83" spans="1:2" x14ac:dyDescent="0.25">
      <c r="A83" t="s">
        <v>121</v>
      </c>
      <c r="B83" s="3">
        <v>656.76666999999998</v>
      </c>
    </row>
    <row r="84" spans="1:2" x14ac:dyDescent="0.25">
      <c r="A84" t="s">
        <v>122</v>
      </c>
      <c r="B84" s="3">
        <v>2615</v>
      </c>
    </row>
    <row r="85" spans="1:2" x14ac:dyDescent="0.25">
      <c r="A85" t="s">
        <v>123</v>
      </c>
      <c r="B85" s="3">
        <v>15385</v>
      </c>
    </row>
    <row r="86" spans="1:2" x14ac:dyDescent="0.25">
      <c r="A86" t="s">
        <v>124</v>
      </c>
      <c r="B86" s="3">
        <v>2420</v>
      </c>
    </row>
    <row r="87" spans="1:2" x14ac:dyDescent="0.25">
      <c r="A87" t="s">
        <v>125</v>
      </c>
      <c r="B87" s="3">
        <v>2316</v>
      </c>
    </row>
    <row r="88" spans="1:2" x14ac:dyDescent="0.25">
      <c r="A88" t="s">
        <v>126</v>
      </c>
      <c r="B88" s="3">
        <v>2501.3332999999998</v>
      </c>
    </row>
    <row r="89" spans="1:2" x14ac:dyDescent="0.25">
      <c r="A89" t="s">
        <v>127</v>
      </c>
      <c r="B89" s="3">
        <v>40876.332999999999</v>
      </c>
    </row>
    <row r="90" spans="1:2" x14ac:dyDescent="0.25">
      <c r="A90" t="s">
        <v>128</v>
      </c>
      <c r="B90" s="3">
        <v>106570</v>
      </c>
    </row>
    <row r="91" spans="1:2" x14ac:dyDescent="0.25">
      <c r="A91" t="s">
        <v>129</v>
      </c>
      <c r="B91" s="3">
        <v>40216.332999999999</v>
      </c>
    </row>
    <row r="92" spans="1:2" x14ac:dyDescent="0.25">
      <c r="A92" t="s">
        <v>130</v>
      </c>
      <c r="B92" s="3">
        <v>11314</v>
      </c>
    </row>
    <row r="93" spans="1:2" x14ac:dyDescent="0.25">
      <c r="A93" t="s">
        <v>131</v>
      </c>
      <c r="B93" s="3">
        <v>113793.07</v>
      </c>
    </row>
    <row r="94" spans="1:2" x14ac:dyDescent="0.25">
      <c r="A94" t="s">
        <v>132</v>
      </c>
      <c r="B94" s="3">
        <v>34996</v>
      </c>
    </row>
    <row r="95" spans="1:2" x14ac:dyDescent="0.25">
      <c r="A95" t="s">
        <v>133</v>
      </c>
      <c r="B95" s="3">
        <v>49083.332999999999</v>
      </c>
    </row>
    <row r="96" spans="1:2" x14ac:dyDescent="0.25">
      <c r="A96" t="s">
        <v>134</v>
      </c>
      <c r="B96" s="3">
        <v>39661</v>
      </c>
    </row>
    <row r="97" spans="1:2" x14ac:dyDescent="0.25">
      <c r="A97" t="s">
        <v>135</v>
      </c>
      <c r="B97" s="3">
        <v>5148.3333000000002</v>
      </c>
    </row>
    <row r="98" spans="1:2" x14ac:dyDescent="0.25">
      <c r="A98" t="s">
        <v>136</v>
      </c>
      <c r="B98" s="3">
        <v>7119.1</v>
      </c>
    </row>
    <row r="99" spans="1:2" x14ac:dyDescent="0.25">
      <c r="A99" t="s">
        <v>137</v>
      </c>
      <c r="B99" s="3">
        <v>38820</v>
      </c>
    </row>
    <row r="100" spans="1:2" x14ac:dyDescent="0.25">
      <c r="A100" t="s">
        <v>138</v>
      </c>
      <c r="B100" s="3">
        <v>41475.332999999999</v>
      </c>
    </row>
    <row r="101" spans="1:2" x14ac:dyDescent="0.25">
      <c r="A101" t="s">
        <v>139</v>
      </c>
      <c r="B101" s="3">
        <v>72600</v>
      </c>
    </row>
    <row r="102" spans="1:2" x14ac:dyDescent="0.25">
      <c r="A102" t="s">
        <v>140</v>
      </c>
      <c r="B102" s="3">
        <v>5247.6666999999998</v>
      </c>
    </row>
    <row r="103" spans="1:2" x14ac:dyDescent="0.25">
      <c r="A103" t="s">
        <v>141</v>
      </c>
      <c r="B103" s="3">
        <v>1935.5667000000001</v>
      </c>
    </row>
    <row r="104" spans="1:2" x14ac:dyDescent="0.25">
      <c r="A104" t="s">
        <v>142</v>
      </c>
      <c r="B104" s="3">
        <v>1037</v>
      </c>
    </row>
    <row r="105" spans="1:2" x14ac:dyDescent="0.25">
      <c r="A105" t="s">
        <v>143</v>
      </c>
      <c r="B105" s="3">
        <v>4201.6666999999998</v>
      </c>
    </row>
    <row r="106" spans="1:2" x14ac:dyDescent="0.25">
      <c r="A106" t="s">
        <v>144</v>
      </c>
      <c r="B106" s="3">
        <v>11659</v>
      </c>
    </row>
    <row r="107" spans="1:2" x14ac:dyDescent="0.25">
      <c r="A107" t="s">
        <v>145</v>
      </c>
      <c r="B107" s="3">
        <v>1270.2666999999999</v>
      </c>
    </row>
    <row r="108" spans="1:2" x14ac:dyDescent="0.25">
      <c r="A108" t="s">
        <v>146</v>
      </c>
      <c r="B108" s="3">
        <v>5260.1333000000004</v>
      </c>
    </row>
    <row r="109" spans="1:2" x14ac:dyDescent="0.25">
      <c r="A109" t="s">
        <v>147</v>
      </c>
      <c r="B109" s="3">
        <v>307.73333000000002</v>
      </c>
    </row>
    <row r="110" spans="1:2" x14ac:dyDescent="0.25">
      <c r="A110" t="s">
        <v>148</v>
      </c>
      <c r="B110" s="3">
        <v>466.90667000000002</v>
      </c>
    </row>
    <row r="111" spans="1:2" x14ac:dyDescent="0.25">
      <c r="A111" t="s">
        <v>149</v>
      </c>
      <c r="B111" s="3">
        <v>11.536667</v>
      </c>
    </row>
    <row r="112" spans="1:2" x14ac:dyDescent="0.25">
      <c r="A112" t="s">
        <v>150</v>
      </c>
      <c r="B112" s="3">
        <v>36048.332999999999</v>
      </c>
    </row>
    <row r="113" spans="1:2" x14ac:dyDescent="0.25">
      <c r="A113" t="s">
        <v>151</v>
      </c>
      <c r="B113" s="3">
        <v>2229</v>
      </c>
    </row>
    <row r="114" spans="1:2" x14ac:dyDescent="0.25">
      <c r="A114" t="s">
        <v>152</v>
      </c>
      <c r="B114" s="3">
        <v>23184.667000000001</v>
      </c>
    </row>
    <row r="115" spans="1:2" x14ac:dyDescent="0.25">
      <c r="A115" t="s">
        <v>153</v>
      </c>
      <c r="B115" s="3">
        <v>11468.333000000001</v>
      </c>
    </row>
    <row r="116" spans="1:2" x14ac:dyDescent="0.25">
      <c r="A116" t="s">
        <v>154</v>
      </c>
      <c r="B116" s="3">
        <v>1030</v>
      </c>
    </row>
    <row r="117" spans="1:2" x14ac:dyDescent="0.25">
      <c r="A117" t="s">
        <v>155</v>
      </c>
      <c r="B117" s="3">
        <v>16063.333000000001</v>
      </c>
    </row>
    <row r="118" spans="1:2" x14ac:dyDescent="0.25">
      <c r="A118" t="s">
        <v>156</v>
      </c>
      <c r="B118" s="3">
        <v>2583.3332999999998</v>
      </c>
    </row>
    <row r="119" spans="1:2" x14ac:dyDescent="0.25">
      <c r="A119" t="s">
        <v>157</v>
      </c>
      <c r="B119" s="3">
        <v>3800.6667000000002</v>
      </c>
    </row>
    <row r="120" spans="1:2" x14ac:dyDescent="0.25">
      <c r="A120" t="s">
        <v>158</v>
      </c>
      <c r="B120" s="3">
        <v>19938.332999999999</v>
      </c>
    </row>
    <row r="121" spans="1:2" x14ac:dyDescent="0.25">
      <c r="A121" t="s">
        <v>159</v>
      </c>
      <c r="B121" s="3">
        <v>362.83332999999999</v>
      </c>
    </row>
    <row r="122" spans="1:2" x14ac:dyDescent="0.25">
      <c r="A122" t="s">
        <v>160</v>
      </c>
      <c r="B122" s="3">
        <v>2244.9832999999999</v>
      </c>
    </row>
    <row r="123" spans="1:2" x14ac:dyDescent="0.25">
      <c r="A123" t="s">
        <v>161</v>
      </c>
      <c r="B123" s="3">
        <v>14116.333000000001</v>
      </c>
    </row>
    <row r="124" spans="1:2" x14ac:dyDescent="0.25">
      <c r="A124" t="s">
        <v>162</v>
      </c>
      <c r="B124" s="3">
        <v>215716</v>
      </c>
    </row>
    <row r="125" spans="1:2" x14ac:dyDescent="0.25">
      <c r="A125" t="s">
        <v>163</v>
      </c>
      <c r="B125" s="3">
        <v>1800.5767000000001</v>
      </c>
    </row>
    <row r="126" spans="1:2" x14ac:dyDescent="0.25">
      <c r="A126" t="s">
        <v>164</v>
      </c>
      <c r="B126" s="3">
        <v>173700</v>
      </c>
    </row>
    <row r="127" spans="1:2" x14ac:dyDescent="0.25">
      <c r="A127" t="s">
        <v>165</v>
      </c>
      <c r="B127" s="3">
        <v>135256.67000000001</v>
      </c>
    </row>
    <row r="128" spans="1:2" x14ac:dyDescent="0.25">
      <c r="A128" t="s">
        <v>166</v>
      </c>
      <c r="B128" s="3">
        <v>8650.3333000000002</v>
      </c>
    </row>
    <row r="129" spans="1:2" x14ac:dyDescent="0.25">
      <c r="A129" t="s">
        <v>167</v>
      </c>
      <c r="B129" s="3">
        <v>88.666667000000004</v>
      </c>
    </row>
    <row r="130" spans="1:2" x14ac:dyDescent="0.25">
      <c r="A130" t="s">
        <v>168</v>
      </c>
      <c r="B130" s="3">
        <v>3871.5432999999998</v>
      </c>
    </row>
    <row r="131" spans="1:2" x14ac:dyDescent="0.25">
      <c r="A131" t="s">
        <v>169</v>
      </c>
      <c r="B131" s="3">
        <v>1549.6667</v>
      </c>
    </row>
    <row r="132" spans="1:2" x14ac:dyDescent="0.25">
      <c r="A132" t="s">
        <v>170</v>
      </c>
      <c r="B132" s="3">
        <v>44307.332999999999</v>
      </c>
    </row>
    <row r="133" spans="1:2" x14ac:dyDescent="0.25">
      <c r="A133" t="s">
        <v>171</v>
      </c>
      <c r="B133" s="3">
        <v>28969.032999999999</v>
      </c>
    </row>
    <row r="134" spans="1:2" x14ac:dyDescent="0.25">
      <c r="A134" t="s">
        <v>172</v>
      </c>
      <c r="B134" s="3">
        <v>1938</v>
      </c>
    </row>
    <row r="135" spans="1:2" x14ac:dyDescent="0.25">
      <c r="A135" t="s">
        <v>173</v>
      </c>
      <c r="B135" s="3">
        <v>497.33332999999999</v>
      </c>
    </row>
    <row r="136" spans="1:2" x14ac:dyDescent="0.25">
      <c r="A136" t="s">
        <v>174</v>
      </c>
      <c r="B136" s="3">
        <v>3187.6667000000002</v>
      </c>
    </row>
    <row r="137" spans="1:2" x14ac:dyDescent="0.25">
      <c r="A137" t="s">
        <v>175</v>
      </c>
      <c r="B137" s="3">
        <v>1224</v>
      </c>
    </row>
    <row r="138" spans="1:2" x14ac:dyDescent="0.25">
      <c r="A138" t="s">
        <v>176</v>
      </c>
      <c r="B138" s="3">
        <v>13870</v>
      </c>
    </row>
    <row r="139" spans="1:2" x14ac:dyDescent="0.25">
      <c r="A139" t="s">
        <v>177</v>
      </c>
      <c r="B139" s="3">
        <v>49280</v>
      </c>
    </row>
    <row r="140" spans="1:2" x14ac:dyDescent="0.25">
      <c r="A140" t="s">
        <v>178</v>
      </c>
      <c r="B140" s="3">
        <v>3328.3332999999998</v>
      </c>
    </row>
    <row r="141" spans="1:2" x14ac:dyDescent="0.25">
      <c r="A141" t="s">
        <v>179</v>
      </c>
      <c r="B141" s="3">
        <v>19621.667000000001</v>
      </c>
    </row>
    <row r="142" spans="1:2" x14ac:dyDescent="0.25">
      <c r="A142" t="s">
        <v>180</v>
      </c>
      <c r="B142" s="3">
        <v>4685.6666999999998</v>
      </c>
    </row>
    <row r="143" spans="1:2" x14ac:dyDescent="0.25">
      <c r="A143" t="s">
        <v>181</v>
      </c>
      <c r="B143" s="3">
        <v>34876.667000000001</v>
      </c>
    </row>
    <row r="144" spans="1:2" x14ac:dyDescent="0.25">
      <c r="A144" t="s">
        <v>182</v>
      </c>
      <c r="B144" s="3">
        <v>385</v>
      </c>
    </row>
    <row r="145" spans="1:2" x14ac:dyDescent="0.25">
      <c r="A145" t="s">
        <v>183</v>
      </c>
      <c r="B145" s="3">
        <v>9820</v>
      </c>
    </row>
    <row r="146" spans="1:2" x14ac:dyDescent="0.25">
      <c r="A146" t="s">
        <v>184</v>
      </c>
      <c r="B146" s="3">
        <v>40975.332999999999</v>
      </c>
    </row>
    <row r="147" spans="1:2" x14ac:dyDescent="0.25">
      <c r="A147" t="s">
        <v>185</v>
      </c>
      <c r="B147" s="3">
        <v>35293.332999999999</v>
      </c>
    </row>
    <row r="148" spans="1:2" x14ac:dyDescent="0.25">
      <c r="A148" t="s">
        <v>186</v>
      </c>
      <c r="B148" s="3">
        <v>13328.916999999999</v>
      </c>
    </row>
    <row r="149" spans="1:2" x14ac:dyDescent="0.25">
      <c r="A149" t="s">
        <v>187</v>
      </c>
      <c r="B149" s="3">
        <v>17284.667000000001</v>
      </c>
    </row>
    <row r="150" spans="1:2" x14ac:dyDescent="0.25">
      <c r="A150" t="s">
        <v>188</v>
      </c>
      <c r="B150" s="3">
        <v>41314</v>
      </c>
    </row>
    <row r="151" spans="1:2" x14ac:dyDescent="0.25">
      <c r="A151" t="s">
        <v>189</v>
      </c>
      <c r="B151" s="3">
        <v>14785.333000000001</v>
      </c>
    </row>
    <row r="152" spans="1:2" x14ac:dyDescent="0.25">
      <c r="A152" t="s">
        <v>27</v>
      </c>
      <c r="B152" s="3">
        <v>410839.93</v>
      </c>
    </row>
    <row r="153" spans="1:2" x14ac:dyDescent="0.25">
      <c r="A153" t="s">
        <v>190</v>
      </c>
      <c r="B153" s="3">
        <v>26773.332999999999</v>
      </c>
    </row>
    <row r="154" spans="1:2" x14ac:dyDescent="0.25">
      <c r="A154" t="s">
        <v>191</v>
      </c>
      <c r="B154" s="3">
        <v>21580</v>
      </c>
    </row>
    <row r="155" spans="1:2" x14ac:dyDescent="0.25">
      <c r="A155" t="s">
        <v>192</v>
      </c>
      <c r="B155" s="3">
        <v>9975.9</v>
      </c>
    </row>
    <row r="156" spans="1:2" x14ac:dyDescent="0.25">
      <c r="A156" t="s">
        <v>193</v>
      </c>
      <c r="B156" s="3">
        <v>183</v>
      </c>
    </row>
    <row r="157" spans="1:2" x14ac:dyDescent="0.25">
      <c r="A157" t="s">
        <v>194</v>
      </c>
      <c r="B157" s="3">
        <v>23569</v>
      </c>
    </row>
    <row r="158" spans="1:2" x14ac:dyDescent="0.25">
      <c r="A158" t="s">
        <v>195</v>
      </c>
      <c r="B158" s="3">
        <v>97326.332999999999</v>
      </c>
    </row>
    <row r="159" spans="1:2" x14ac:dyDescent="0.25">
      <c r="A159" t="s">
        <v>196</v>
      </c>
      <c r="B159" s="3">
        <v>22902.332999999999</v>
      </c>
    </row>
    <row r="160" spans="1:2" x14ac:dyDescent="0.25">
      <c r="A160" t="s">
        <v>197</v>
      </c>
      <c r="B160" s="3">
        <v>16133.333000000001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00"/>
  <sheetViews>
    <sheetView workbookViewId="0">
      <selection activeCell="L2" sqref="L2:P2"/>
    </sheetView>
  </sheetViews>
  <sheetFormatPr defaultRowHeight="15" x14ac:dyDescent="0.25"/>
  <sheetData>
    <row r="2" spans="1:3" x14ac:dyDescent="0.25">
      <c r="A2" t="s">
        <v>198</v>
      </c>
      <c r="B2" t="s">
        <v>200</v>
      </c>
      <c r="C2" t="s">
        <v>201</v>
      </c>
    </row>
    <row r="3" spans="1:3" x14ac:dyDescent="0.25">
      <c r="A3" t="s">
        <v>41</v>
      </c>
      <c r="B3" t="s">
        <v>202</v>
      </c>
      <c r="C3">
        <v>39303.720999999998</v>
      </c>
    </row>
    <row r="4" spans="1:3" x14ac:dyDescent="0.25">
      <c r="A4" t="s">
        <v>41</v>
      </c>
      <c r="B4" t="s">
        <v>203</v>
      </c>
      <c r="C4">
        <v>374523.85</v>
      </c>
    </row>
    <row r="5" spans="1:3" x14ac:dyDescent="0.25">
      <c r="A5" t="s">
        <v>41</v>
      </c>
      <c r="B5" t="s">
        <v>204</v>
      </c>
      <c r="C5">
        <v>6650.2254000000003</v>
      </c>
    </row>
    <row r="6" spans="1:3" x14ac:dyDescent="0.25">
      <c r="A6" t="s">
        <v>41</v>
      </c>
      <c r="B6" t="s">
        <v>205</v>
      </c>
      <c r="C6">
        <v>14904.673000000001</v>
      </c>
    </row>
    <row r="7" spans="1:3" x14ac:dyDescent="0.25">
      <c r="A7" t="s">
        <v>41</v>
      </c>
      <c r="B7" t="s">
        <v>206</v>
      </c>
      <c r="C7">
        <v>333279.02</v>
      </c>
    </row>
    <row r="8" spans="1:3" x14ac:dyDescent="0.25">
      <c r="A8" t="s">
        <v>41</v>
      </c>
      <c r="B8" t="s">
        <v>207</v>
      </c>
      <c r="C8">
        <v>50716.07</v>
      </c>
    </row>
    <row r="9" spans="1:3" x14ac:dyDescent="0.25">
      <c r="A9" t="s">
        <v>41</v>
      </c>
      <c r="B9" t="s">
        <v>208</v>
      </c>
      <c r="C9">
        <v>550094.75</v>
      </c>
    </row>
    <row r="10" spans="1:3" x14ac:dyDescent="0.25">
      <c r="A10" t="s">
        <v>41</v>
      </c>
      <c r="B10" t="s">
        <v>209</v>
      </c>
      <c r="C10">
        <v>3084.616</v>
      </c>
    </row>
    <row r="11" spans="1:3" x14ac:dyDescent="0.25">
      <c r="A11" t="s">
        <v>41</v>
      </c>
      <c r="B11" t="s">
        <v>210</v>
      </c>
      <c r="C11">
        <v>22070.593000000001</v>
      </c>
    </row>
    <row r="12" spans="1:3" x14ac:dyDescent="0.25">
      <c r="A12" t="s">
        <v>41</v>
      </c>
      <c r="B12" t="s">
        <v>211</v>
      </c>
      <c r="C12">
        <v>54273.576000000001</v>
      </c>
    </row>
    <row r="13" spans="1:3" x14ac:dyDescent="0.25">
      <c r="A13" t="s">
        <v>41</v>
      </c>
      <c r="B13" t="s">
        <v>212</v>
      </c>
      <c r="C13">
        <v>50634.3</v>
      </c>
    </row>
    <row r="14" spans="1:3" x14ac:dyDescent="0.25">
      <c r="A14" t="s">
        <v>41</v>
      </c>
      <c r="B14" t="s">
        <v>213</v>
      </c>
      <c r="C14">
        <v>36897.459000000003</v>
      </c>
    </row>
    <row r="15" spans="1:3" x14ac:dyDescent="0.25">
      <c r="A15" t="s">
        <v>41</v>
      </c>
      <c r="B15" t="s">
        <v>214</v>
      </c>
      <c r="C15">
        <v>138215.35999999999</v>
      </c>
    </row>
    <row r="16" spans="1:3" x14ac:dyDescent="0.25">
      <c r="A16" t="s">
        <v>41</v>
      </c>
      <c r="B16" t="s">
        <v>215</v>
      </c>
      <c r="C16">
        <v>4495.1782999999996</v>
      </c>
    </row>
    <row r="17" spans="1:3" x14ac:dyDescent="0.25">
      <c r="A17" t="s">
        <v>41</v>
      </c>
      <c r="B17" t="s">
        <v>216</v>
      </c>
      <c r="C17">
        <v>4599.6418000000003</v>
      </c>
    </row>
    <row r="18" spans="1:3" x14ac:dyDescent="0.25">
      <c r="A18" t="s">
        <v>41</v>
      </c>
      <c r="B18" t="s">
        <v>217</v>
      </c>
      <c r="C18">
        <v>157.71799999999999</v>
      </c>
    </row>
    <row r="19" spans="1:3" x14ac:dyDescent="0.25">
      <c r="A19" t="s">
        <v>41</v>
      </c>
      <c r="B19" t="s">
        <v>218</v>
      </c>
      <c r="C19">
        <v>1838.8720000000001</v>
      </c>
    </row>
    <row r="20" spans="1:3" x14ac:dyDescent="0.25">
      <c r="A20" t="s">
        <v>41</v>
      </c>
      <c r="B20" t="s">
        <v>219</v>
      </c>
      <c r="C20">
        <v>488092.12</v>
      </c>
    </row>
    <row r="21" spans="1:3" x14ac:dyDescent="0.25">
      <c r="A21" t="s">
        <v>41</v>
      </c>
      <c r="B21" t="s">
        <v>220</v>
      </c>
      <c r="C21">
        <v>25226.075000000001</v>
      </c>
    </row>
    <row r="22" spans="1:3" x14ac:dyDescent="0.25">
      <c r="A22" t="s">
        <v>41</v>
      </c>
      <c r="B22" t="s">
        <v>221</v>
      </c>
      <c r="C22">
        <v>126883.61</v>
      </c>
    </row>
    <row r="23" spans="1:3" x14ac:dyDescent="0.25">
      <c r="A23" t="s">
        <v>41</v>
      </c>
      <c r="B23" t="s">
        <v>222</v>
      </c>
      <c r="C23">
        <v>526939.29</v>
      </c>
    </row>
    <row r="24" spans="1:3" x14ac:dyDescent="0.25">
      <c r="A24" t="s">
        <v>42</v>
      </c>
      <c r="B24" t="s">
        <v>223</v>
      </c>
      <c r="C24">
        <v>268488.21999999997</v>
      </c>
    </row>
    <row r="25" spans="1:3" x14ac:dyDescent="0.25">
      <c r="A25" t="s">
        <v>42</v>
      </c>
      <c r="B25" t="s">
        <v>224</v>
      </c>
      <c r="C25">
        <v>54191.904000000002</v>
      </c>
    </row>
    <row r="26" spans="1:3" x14ac:dyDescent="0.25">
      <c r="A26" t="s">
        <v>42</v>
      </c>
      <c r="B26" t="s">
        <v>203</v>
      </c>
      <c r="C26">
        <v>217545.79</v>
      </c>
    </row>
    <row r="27" spans="1:3" x14ac:dyDescent="0.25">
      <c r="A27" t="s">
        <v>42</v>
      </c>
      <c r="B27" t="s">
        <v>225</v>
      </c>
      <c r="C27">
        <v>3753.0976000000001</v>
      </c>
    </row>
    <row r="28" spans="1:3" x14ac:dyDescent="0.25">
      <c r="A28" t="s">
        <v>42</v>
      </c>
      <c r="B28" t="s">
        <v>226</v>
      </c>
      <c r="C28">
        <v>920322.72</v>
      </c>
    </row>
    <row r="29" spans="1:3" x14ac:dyDescent="0.25">
      <c r="A29" t="s">
        <v>42</v>
      </c>
      <c r="B29" t="s">
        <v>227</v>
      </c>
      <c r="C29">
        <v>201.12051</v>
      </c>
    </row>
    <row r="30" spans="1:3" x14ac:dyDescent="0.25">
      <c r="A30" t="s">
        <v>42</v>
      </c>
      <c r="B30" t="s">
        <v>204</v>
      </c>
      <c r="C30">
        <v>617.05731000000003</v>
      </c>
    </row>
    <row r="31" spans="1:3" x14ac:dyDescent="0.25">
      <c r="A31" t="s">
        <v>42</v>
      </c>
      <c r="B31" t="s">
        <v>205</v>
      </c>
      <c r="C31">
        <v>4008.7134999999998</v>
      </c>
    </row>
    <row r="32" spans="1:3" x14ac:dyDescent="0.25">
      <c r="A32" t="s">
        <v>42</v>
      </c>
      <c r="B32" t="s">
        <v>228</v>
      </c>
      <c r="C32">
        <v>26015.612000000001</v>
      </c>
    </row>
    <row r="33" spans="1:3" x14ac:dyDescent="0.25">
      <c r="A33" t="s">
        <v>42</v>
      </c>
      <c r="B33" t="s">
        <v>206</v>
      </c>
      <c r="C33">
        <v>44172.067000000003</v>
      </c>
    </row>
    <row r="34" spans="1:3" x14ac:dyDescent="0.25">
      <c r="A34" t="s">
        <v>42</v>
      </c>
      <c r="B34" t="s">
        <v>207</v>
      </c>
      <c r="C34">
        <v>86767.735000000001</v>
      </c>
    </row>
    <row r="35" spans="1:3" x14ac:dyDescent="0.25">
      <c r="A35" t="s">
        <v>42</v>
      </c>
      <c r="B35" t="s">
        <v>208</v>
      </c>
      <c r="C35">
        <v>70688.058000000005</v>
      </c>
    </row>
    <row r="36" spans="1:3" x14ac:dyDescent="0.25">
      <c r="A36" t="s">
        <v>42</v>
      </c>
      <c r="B36" t="s">
        <v>209</v>
      </c>
      <c r="C36">
        <v>24535.036</v>
      </c>
    </row>
    <row r="37" spans="1:3" x14ac:dyDescent="0.25">
      <c r="A37" t="s">
        <v>42</v>
      </c>
      <c r="B37" t="s">
        <v>211</v>
      </c>
      <c r="C37">
        <v>6593.6472999999996</v>
      </c>
    </row>
    <row r="38" spans="1:3" x14ac:dyDescent="0.25">
      <c r="A38" t="s">
        <v>42</v>
      </c>
      <c r="B38" t="s">
        <v>229</v>
      </c>
      <c r="C38">
        <v>5721.6378000000004</v>
      </c>
    </row>
    <row r="39" spans="1:3" x14ac:dyDescent="0.25">
      <c r="A39" t="s">
        <v>42</v>
      </c>
      <c r="B39" t="s">
        <v>230</v>
      </c>
      <c r="C39">
        <v>63449.622000000003</v>
      </c>
    </row>
    <row r="40" spans="1:3" x14ac:dyDescent="0.25">
      <c r="A40" t="s">
        <v>42</v>
      </c>
      <c r="B40" t="s">
        <v>212</v>
      </c>
      <c r="C40">
        <v>47505.269</v>
      </c>
    </row>
    <row r="41" spans="1:3" x14ac:dyDescent="0.25">
      <c r="A41" t="s">
        <v>42</v>
      </c>
      <c r="B41" t="s">
        <v>213</v>
      </c>
      <c r="C41">
        <v>11661.62</v>
      </c>
    </row>
    <row r="42" spans="1:3" x14ac:dyDescent="0.25">
      <c r="A42" t="s">
        <v>42</v>
      </c>
      <c r="B42" t="s">
        <v>214</v>
      </c>
      <c r="C42">
        <v>2366.8452000000002</v>
      </c>
    </row>
    <row r="43" spans="1:3" x14ac:dyDescent="0.25">
      <c r="A43" t="s">
        <v>42</v>
      </c>
      <c r="B43" t="s">
        <v>215</v>
      </c>
      <c r="C43">
        <v>3481.9283999999998</v>
      </c>
    </row>
    <row r="44" spans="1:3" x14ac:dyDescent="0.25">
      <c r="A44" t="s">
        <v>42</v>
      </c>
      <c r="B44" t="s">
        <v>231</v>
      </c>
      <c r="C44">
        <v>5126.8</v>
      </c>
    </row>
    <row r="45" spans="1:3" x14ac:dyDescent="0.25">
      <c r="A45" t="s">
        <v>42</v>
      </c>
      <c r="B45" t="s">
        <v>232</v>
      </c>
      <c r="C45">
        <v>640.01932999999997</v>
      </c>
    </row>
    <row r="46" spans="1:3" x14ac:dyDescent="0.25">
      <c r="A46" t="s">
        <v>42</v>
      </c>
      <c r="B46" t="s">
        <v>216</v>
      </c>
      <c r="C46">
        <v>55092.548000000003</v>
      </c>
    </row>
    <row r="47" spans="1:3" x14ac:dyDescent="0.25">
      <c r="A47" t="s">
        <v>42</v>
      </c>
      <c r="B47" t="s">
        <v>218</v>
      </c>
      <c r="C47">
        <v>12478.06</v>
      </c>
    </row>
    <row r="48" spans="1:3" x14ac:dyDescent="0.25">
      <c r="A48" t="s">
        <v>42</v>
      </c>
      <c r="B48" t="s">
        <v>233</v>
      </c>
      <c r="C48">
        <v>49801.048000000003</v>
      </c>
    </row>
    <row r="49" spans="1:3" x14ac:dyDescent="0.25">
      <c r="A49" t="s">
        <v>42</v>
      </c>
      <c r="B49" t="s">
        <v>219</v>
      </c>
      <c r="C49">
        <v>12326.136</v>
      </c>
    </row>
    <row r="50" spans="1:3" x14ac:dyDescent="0.25">
      <c r="A50" t="s">
        <v>42</v>
      </c>
      <c r="B50" t="s">
        <v>220</v>
      </c>
      <c r="C50">
        <v>25827.794000000002</v>
      </c>
    </row>
    <row r="51" spans="1:3" x14ac:dyDescent="0.25">
      <c r="A51" t="s">
        <v>42</v>
      </c>
      <c r="B51" t="s">
        <v>221</v>
      </c>
      <c r="C51">
        <v>59467.650999999998</v>
      </c>
    </row>
    <row r="52" spans="1:3" x14ac:dyDescent="0.25">
      <c r="A52" t="s">
        <v>42</v>
      </c>
      <c r="B52" t="s">
        <v>222</v>
      </c>
      <c r="C52">
        <v>631.28578000000005</v>
      </c>
    </row>
    <row r="53" spans="1:3" x14ac:dyDescent="0.25">
      <c r="A53" t="s">
        <v>43</v>
      </c>
      <c r="B53" t="s">
        <v>202</v>
      </c>
      <c r="C53">
        <v>547.31719999999996</v>
      </c>
    </row>
    <row r="54" spans="1:3" x14ac:dyDescent="0.25">
      <c r="A54" t="s">
        <v>43</v>
      </c>
      <c r="B54" t="s">
        <v>224</v>
      </c>
      <c r="C54">
        <v>14092.689</v>
      </c>
    </row>
    <row r="55" spans="1:3" x14ac:dyDescent="0.25">
      <c r="A55" t="s">
        <v>43</v>
      </c>
      <c r="B55" t="s">
        <v>203</v>
      </c>
      <c r="C55">
        <v>95733.710999999996</v>
      </c>
    </row>
    <row r="56" spans="1:3" x14ac:dyDescent="0.25">
      <c r="A56" t="s">
        <v>43</v>
      </c>
      <c r="B56" t="s">
        <v>204</v>
      </c>
      <c r="C56">
        <v>197.58154999999999</v>
      </c>
    </row>
    <row r="57" spans="1:3" x14ac:dyDescent="0.25">
      <c r="A57" t="s">
        <v>43</v>
      </c>
      <c r="B57" t="s">
        <v>205</v>
      </c>
      <c r="C57">
        <v>24140.966</v>
      </c>
    </row>
    <row r="58" spans="1:3" x14ac:dyDescent="0.25">
      <c r="A58" t="s">
        <v>43</v>
      </c>
      <c r="B58" t="s">
        <v>206</v>
      </c>
      <c r="C58">
        <v>54924.163999999997</v>
      </c>
    </row>
    <row r="59" spans="1:3" x14ac:dyDescent="0.25">
      <c r="A59" t="s">
        <v>43</v>
      </c>
      <c r="B59" t="s">
        <v>207</v>
      </c>
      <c r="C59">
        <v>32181.565999999999</v>
      </c>
    </row>
    <row r="60" spans="1:3" x14ac:dyDescent="0.25">
      <c r="A60" t="s">
        <v>43</v>
      </c>
      <c r="B60" t="s">
        <v>208</v>
      </c>
      <c r="C60">
        <v>344716.14</v>
      </c>
    </row>
    <row r="61" spans="1:3" x14ac:dyDescent="0.25">
      <c r="A61" t="s">
        <v>43</v>
      </c>
      <c r="B61" t="s">
        <v>234</v>
      </c>
      <c r="C61">
        <v>2960.0261999999998</v>
      </c>
    </row>
    <row r="62" spans="1:3" x14ac:dyDescent="0.25">
      <c r="A62" t="s">
        <v>43</v>
      </c>
      <c r="B62" t="s">
        <v>210</v>
      </c>
      <c r="C62">
        <v>727.25918999999999</v>
      </c>
    </row>
    <row r="63" spans="1:3" x14ac:dyDescent="0.25">
      <c r="A63" t="s">
        <v>43</v>
      </c>
      <c r="B63" t="s">
        <v>211</v>
      </c>
      <c r="C63">
        <v>3272.6543000000001</v>
      </c>
    </row>
    <row r="64" spans="1:3" x14ac:dyDescent="0.25">
      <c r="A64" t="s">
        <v>43</v>
      </c>
      <c r="B64" t="s">
        <v>230</v>
      </c>
      <c r="C64">
        <v>12824.985000000001</v>
      </c>
    </row>
    <row r="65" spans="1:3" x14ac:dyDescent="0.25">
      <c r="A65" t="s">
        <v>43</v>
      </c>
      <c r="B65" t="s">
        <v>212</v>
      </c>
      <c r="C65">
        <v>27663.205999999998</v>
      </c>
    </row>
    <row r="66" spans="1:3" x14ac:dyDescent="0.25">
      <c r="A66" t="s">
        <v>43</v>
      </c>
      <c r="B66" t="s">
        <v>213</v>
      </c>
      <c r="C66">
        <v>10453.156999999999</v>
      </c>
    </row>
    <row r="67" spans="1:3" x14ac:dyDescent="0.25">
      <c r="A67" t="s">
        <v>43</v>
      </c>
      <c r="B67" t="s">
        <v>214</v>
      </c>
      <c r="C67">
        <v>0</v>
      </c>
    </row>
    <row r="68" spans="1:3" x14ac:dyDescent="0.25">
      <c r="A68" t="s">
        <v>43</v>
      </c>
      <c r="B68" t="s">
        <v>215</v>
      </c>
      <c r="C68">
        <v>587.12532999999996</v>
      </c>
    </row>
    <row r="69" spans="1:3" x14ac:dyDescent="0.25">
      <c r="A69" t="s">
        <v>43</v>
      </c>
      <c r="B69" t="s">
        <v>231</v>
      </c>
      <c r="C69">
        <v>0</v>
      </c>
    </row>
    <row r="70" spans="1:3" x14ac:dyDescent="0.25">
      <c r="A70" t="s">
        <v>43</v>
      </c>
      <c r="B70" t="s">
        <v>232</v>
      </c>
      <c r="C70">
        <v>137.14699999999999</v>
      </c>
    </row>
    <row r="71" spans="1:3" x14ac:dyDescent="0.25">
      <c r="A71" t="s">
        <v>43</v>
      </c>
      <c r="B71" t="s">
        <v>216</v>
      </c>
      <c r="C71">
        <v>4851.6363000000001</v>
      </c>
    </row>
    <row r="72" spans="1:3" x14ac:dyDescent="0.25">
      <c r="A72" t="s">
        <v>43</v>
      </c>
      <c r="B72" t="s">
        <v>217</v>
      </c>
      <c r="C72">
        <v>1863.94</v>
      </c>
    </row>
    <row r="73" spans="1:3" x14ac:dyDescent="0.25">
      <c r="A73" t="s">
        <v>43</v>
      </c>
      <c r="B73" t="s">
        <v>219</v>
      </c>
      <c r="C73">
        <v>148348.70000000001</v>
      </c>
    </row>
    <row r="74" spans="1:3" x14ac:dyDescent="0.25">
      <c r="A74" t="s">
        <v>43</v>
      </c>
      <c r="B74" t="s">
        <v>220</v>
      </c>
      <c r="C74">
        <v>34456.919000000002</v>
      </c>
    </row>
    <row r="75" spans="1:3" x14ac:dyDescent="0.25">
      <c r="A75" t="s">
        <v>43</v>
      </c>
      <c r="B75" t="s">
        <v>221</v>
      </c>
      <c r="C75">
        <v>155173.15</v>
      </c>
    </row>
    <row r="76" spans="1:3" x14ac:dyDescent="0.25">
      <c r="A76" t="s">
        <v>43</v>
      </c>
      <c r="B76" t="s">
        <v>222</v>
      </c>
      <c r="C76">
        <v>39145.714</v>
      </c>
    </row>
    <row r="77" spans="1:3" x14ac:dyDescent="0.25">
      <c r="A77" t="s">
        <v>44</v>
      </c>
      <c r="B77" t="s">
        <v>223</v>
      </c>
      <c r="C77">
        <v>54035.131999999998</v>
      </c>
    </row>
    <row r="78" spans="1:3" x14ac:dyDescent="0.25">
      <c r="A78" t="s">
        <v>44</v>
      </c>
      <c r="B78" t="s">
        <v>202</v>
      </c>
      <c r="C78">
        <v>117494.65</v>
      </c>
    </row>
    <row r="79" spans="1:3" x14ac:dyDescent="0.25">
      <c r="A79" t="s">
        <v>44</v>
      </c>
      <c r="B79" t="s">
        <v>224</v>
      </c>
      <c r="C79">
        <v>128961.14</v>
      </c>
    </row>
    <row r="80" spans="1:3" x14ac:dyDescent="0.25">
      <c r="A80" t="s">
        <v>44</v>
      </c>
      <c r="B80" t="s">
        <v>203</v>
      </c>
      <c r="C80">
        <v>8275292.5999999996</v>
      </c>
    </row>
    <row r="81" spans="1:9" x14ac:dyDescent="0.25">
      <c r="A81" t="s">
        <v>44</v>
      </c>
      <c r="B81" t="s">
        <v>226</v>
      </c>
      <c r="C81">
        <v>18350.667000000001</v>
      </c>
    </row>
    <row r="82" spans="1:9" x14ac:dyDescent="0.25">
      <c r="A82" t="s">
        <v>44</v>
      </c>
      <c r="B82" t="s">
        <v>235</v>
      </c>
      <c r="C82">
        <v>1194.0295000000001</v>
      </c>
    </row>
    <row r="83" spans="1:9" x14ac:dyDescent="0.25">
      <c r="A83" t="s">
        <v>44</v>
      </c>
      <c r="B83" t="s">
        <v>204</v>
      </c>
      <c r="C83">
        <v>73287.024000000005</v>
      </c>
    </row>
    <row r="84" spans="1:9" x14ac:dyDescent="0.25">
      <c r="A84" t="s">
        <v>44</v>
      </c>
      <c r="B84" t="s">
        <v>205</v>
      </c>
      <c r="C84">
        <v>321567.39</v>
      </c>
    </row>
    <row r="85" spans="1:9" x14ac:dyDescent="0.25">
      <c r="A85" t="s">
        <v>44</v>
      </c>
      <c r="B85" t="s">
        <v>228</v>
      </c>
      <c r="C85">
        <v>163174.35999999999</v>
      </c>
    </row>
    <row r="86" spans="1:9" x14ac:dyDescent="0.25">
      <c r="A86" t="s">
        <v>44</v>
      </c>
      <c r="B86" t="s">
        <v>206</v>
      </c>
      <c r="C86">
        <v>155810.35</v>
      </c>
    </row>
    <row r="87" spans="1:9" x14ac:dyDescent="0.25">
      <c r="A87" t="s">
        <v>44</v>
      </c>
      <c r="B87" t="s">
        <v>236</v>
      </c>
      <c r="C87">
        <v>973.25800000000004</v>
      </c>
    </row>
    <row r="88" spans="1:9" x14ac:dyDescent="0.25">
      <c r="A88" t="s">
        <v>44</v>
      </c>
      <c r="B88" t="s">
        <v>207</v>
      </c>
      <c r="C88">
        <v>2355366.4</v>
      </c>
    </row>
    <row r="89" spans="1:9" x14ac:dyDescent="0.25">
      <c r="A89" t="s">
        <v>44</v>
      </c>
      <c r="B89" t="s">
        <v>208</v>
      </c>
      <c r="C89">
        <v>2964840.6</v>
      </c>
    </row>
    <row r="90" spans="1:9" x14ac:dyDescent="0.25">
      <c r="A90" t="s">
        <v>44</v>
      </c>
      <c r="B90" t="s">
        <v>209</v>
      </c>
      <c r="C90">
        <v>2611.0367000000001</v>
      </c>
    </row>
    <row r="91" spans="1:9" x14ac:dyDescent="0.25">
      <c r="A91" t="s">
        <v>44</v>
      </c>
      <c r="B91" t="s">
        <v>234</v>
      </c>
      <c r="C91">
        <v>51984.184000000001</v>
      </c>
    </row>
    <row r="92" spans="1:9" x14ac:dyDescent="0.25">
      <c r="A92" t="s">
        <v>44</v>
      </c>
      <c r="B92" t="s">
        <v>210</v>
      </c>
      <c r="C92">
        <v>12950.037</v>
      </c>
    </row>
    <row r="93" spans="1:9" x14ac:dyDescent="0.25">
      <c r="A93" t="s">
        <v>44</v>
      </c>
      <c r="B93" t="s">
        <v>211</v>
      </c>
      <c r="C93">
        <v>263025.56</v>
      </c>
    </row>
    <row r="94" spans="1:9" x14ac:dyDescent="0.25">
      <c r="A94" t="s">
        <v>44</v>
      </c>
      <c r="B94" t="s">
        <v>230</v>
      </c>
      <c r="C94">
        <v>294642.98</v>
      </c>
      <c r="E94" s="7"/>
      <c r="I94" s="7"/>
    </row>
    <row r="95" spans="1:9" x14ac:dyDescent="0.25">
      <c r="A95" t="s">
        <v>44</v>
      </c>
      <c r="B95" t="s">
        <v>212</v>
      </c>
      <c r="C95">
        <v>323684.21000000002</v>
      </c>
      <c r="E95" s="7"/>
      <c r="I95" s="7"/>
    </row>
    <row r="96" spans="1:9" x14ac:dyDescent="0.25">
      <c r="A96" t="s">
        <v>44</v>
      </c>
      <c r="B96" t="s">
        <v>213</v>
      </c>
      <c r="C96">
        <v>1498660.8</v>
      </c>
      <c r="E96" s="7"/>
      <c r="I96" s="7"/>
    </row>
    <row r="97" spans="1:9" x14ac:dyDescent="0.25">
      <c r="A97" t="s">
        <v>44</v>
      </c>
      <c r="B97" t="s">
        <v>214</v>
      </c>
      <c r="C97">
        <v>298150.21999999997</v>
      </c>
      <c r="E97" s="7"/>
      <c r="I97" s="7"/>
    </row>
    <row r="98" spans="1:9" x14ac:dyDescent="0.25">
      <c r="A98" t="s">
        <v>44</v>
      </c>
      <c r="B98" t="s">
        <v>237</v>
      </c>
      <c r="C98">
        <v>5157.9915000000001</v>
      </c>
      <c r="E98" s="7"/>
      <c r="I98" s="7"/>
    </row>
    <row r="99" spans="1:9" x14ac:dyDescent="0.25">
      <c r="A99" t="s">
        <v>44</v>
      </c>
      <c r="B99" t="s">
        <v>215</v>
      </c>
      <c r="C99">
        <v>970822.47</v>
      </c>
      <c r="E99" s="7"/>
      <c r="I99" s="7"/>
    </row>
    <row r="100" spans="1:9" x14ac:dyDescent="0.25">
      <c r="A100" t="s">
        <v>44</v>
      </c>
      <c r="B100" t="s">
        <v>231</v>
      </c>
      <c r="C100">
        <v>378720.2</v>
      </c>
      <c r="E100" s="7"/>
      <c r="I100" s="7"/>
    </row>
    <row r="101" spans="1:9" x14ac:dyDescent="0.25">
      <c r="A101" t="s">
        <v>44</v>
      </c>
      <c r="B101" t="s">
        <v>232</v>
      </c>
      <c r="C101">
        <v>10094372</v>
      </c>
      <c r="E101" s="7"/>
      <c r="I101" s="7"/>
    </row>
    <row r="102" spans="1:9" x14ac:dyDescent="0.25">
      <c r="A102" t="s">
        <v>44</v>
      </c>
      <c r="B102" t="s">
        <v>216</v>
      </c>
      <c r="C102">
        <v>900509.64</v>
      </c>
      <c r="E102" s="7"/>
      <c r="I102" s="7"/>
    </row>
    <row r="103" spans="1:9" x14ac:dyDescent="0.25">
      <c r="A103" t="s">
        <v>44</v>
      </c>
      <c r="B103" t="s">
        <v>218</v>
      </c>
      <c r="C103">
        <v>785351.58</v>
      </c>
      <c r="E103" s="7"/>
      <c r="I103" s="7"/>
    </row>
    <row r="104" spans="1:9" x14ac:dyDescent="0.25">
      <c r="A104" t="s">
        <v>44</v>
      </c>
      <c r="B104" t="s">
        <v>233</v>
      </c>
      <c r="C104">
        <v>26686.560000000001</v>
      </c>
      <c r="E104" s="7"/>
      <c r="I104" s="7"/>
    </row>
    <row r="105" spans="1:9" x14ac:dyDescent="0.25">
      <c r="A105" t="s">
        <v>44</v>
      </c>
      <c r="B105" t="s">
        <v>238</v>
      </c>
      <c r="C105">
        <v>74581.288</v>
      </c>
      <c r="E105" s="7"/>
      <c r="I105" s="7"/>
    </row>
    <row r="106" spans="1:9" x14ac:dyDescent="0.25">
      <c r="A106" t="s">
        <v>44</v>
      </c>
      <c r="B106" t="s">
        <v>219</v>
      </c>
      <c r="C106">
        <v>2684736.8</v>
      </c>
      <c r="E106" s="7"/>
      <c r="I106" s="7"/>
    </row>
    <row r="107" spans="1:9" x14ac:dyDescent="0.25">
      <c r="A107" t="s">
        <v>44</v>
      </c>
      <c r="B107" t="s">
        <v>220</v>
      </c>
      <c r="C107">
        <v>148778.78</v>
      </c>
      <c r="E107" s="7"/>
      <c r="I107" s="7"/>
    </row>
    <row r="108" spans="1:9" x14ac:dyDescent="0.25">
      <c r="A108" t="s">
        <v>44</v>
      </c>
      <c r="B108" t="s">
        <v>221</v>
      </c>
      <c r="C108">
        <v>896131.29</v>
      </c>
      <c r="E108" s="7"/>
      <c r="I108" s="7"/>
    </row>
    <row r="109" spans="1:9" x14ac:dyDescent="0.25">
      <c r="A109" t="s">
        <v>44</v>
      </c>
      <c r="B109" t="s">
        <v>222</v>
      </c>
      <c r="C109">
        <v>2289106</v>
      </c>
      <c r="E109" s="7"/>
      <c r="I109" s="7"/>
    </row>
    <row r="110" spans="1:9" x14ac:dyDescent="0.25">
      <c r="A110" t="s">
        <v>45</v>
      </c>
      <c r="B110" t="s">
        <v>202</v>
      </c>
      <c r="C110">
        <v>11556.522999999999</v>
      </c>
      <c r="E110" s="7"/>
      <c r="I110" s="7"/>
    </row>
    <row r="111" spans="1:9" x14ac:dyDescent="0.25">
      <c r="A111" t="s">
        <v>45</v>
      </c>
      <c r="B111" t="s">
        <v>224</v>
      </c>
      <c r="C111">
        <v>2558.1338999999998</v>
      </c>
      <c r="E111" s="7"/>
      <c r="I111" s="7"/>
    </row>
    <row r="112" spans="1:9" x14ac:dyDescent="0.25">
      <c r="A112" t="s">
        <v>45</v>
      </c>
      <c r="B112" t="s">
        <v>203</v>
      </c>
      <c r="C112">
        <v>97405.645999999993</v>
      </c>
      <c r="E112" s="7"/>
      <c r="I112" s="7"/>
    </row>
    <row r="113" spans="1:9" x14ac:dyDescent="0.25">
      <c r="A113" t="s">
        <v>45</v>
      </c>
      <c r="B113" t="s">
        <v>205</v>
      </c>
      <c r="C113">
        <v>24508.057000000001</v>
      </c>
      <c r="E113" s="7"/>
      <c r="I113" s="7"/>
    </row>
    <row r="114" spans="1:9" x14ac:dyDescent="0.25">
      <c r="A114" t="s">
        <v>45</v>
      </c>
      <c r="B114" t="s">
        <v>206</v>
      </c>
      <c r="C114">
        <v>20001.681</v>
      </c>
      <c r="E114" s="7"/>
      <c r="I114" s="7"/>
    </row>
    <row r="115" spans="1:9" x14ac:dyDescent="0.25">
      <c r="A115" t="s">
        <v>45</v>
      </c>
      <c r="B115" t="s">
        <v>236</v>
      </c>
      <c r="C115">
        <v>8.7116799999999994</v>
      </c>
      <c r="E115" s="7"/>
      <c r="I115" s="7"/>
    </row>
    <row r="116" spans="1:9" x14ac:dyDescent="0.25">
      <c r="A116" t="s">
        <v>45</v>
      </c>
      <c r="B116" t="s">
        <v>207</v>
      </c>
      <c r="C116">
        <v>1977.1712</v>
      </c>
      <c r="E116" s="7"/>
      <c r="I116" s="7"/>
    </row>
    <row r="117" spans="1:9" x14ac:dyDescent="0.25">
      <c r="A117" t="s">
        <v>45</v>
      </c>
      <c r="B117" t="s">
        <v>208</v>
      </c>
      <c r="C117">
        <v>186319.45</v>
      </c>
      <c r="E117" s="7"/>
      <c r="I117" s="7"/>
    </row>
    <row r="118" spans="1:9" x14ac:dyDescent="0.25">
      <c r="A118" t="s">
        <v>45</v>
      </c>
      <c r="B118" t="s">
        <v>234</v>
      </c>
      <c r="C118">
        <v>1775.3096</v>
      </c>
      <c r="E118" s="7"/>
      <c r="I118" s="7"/>
    </row>
    <row r="119" spans="1:9" x14ac:dyDescent="0.25">
      <c r="A119" t="s">
        <v>45</v>
      </c>
      <c r="B119" t="s">
        <v>210</v>
      </c>
      <c r="C119">
        <v>80.371167</v>
      </c>
      <c r="E119" s="7"/>
      <c r="I119" s="7"/>
    </row>
    <row r="120" spans="1:9" x14ac:dyDescent="0.25">
      <c r="A120" t="s">
        <v>45</v>
      </c>
      <c r="B120" t="s">
        <v>211</v>
      </c>
      <c r="C120">
        <v>940.26167999999996</v>
      </c>
      <c r="E120" s="7"/>
      <c r="I120" s="7"/>
    </row>
    <row r="121" spans="1:9" x14ac:dyDescent="0.25">
      <c r="A121" t="s">
        <v>45</v>
      </c>
      <c r="B121" t="s">
        <v>230</v>
      </c>
      <c r="C121">
        <v>16389.312000000002</v>
      </c>
      <c r="E121" s="7"/>
      <c r="I121" s="7"/>
    </row>
    <row r="122" spans="1:9" x14ac:dyDescent="0.25">
      <c r="A122" t="s">
        <v>45</v>
      </c>
      <c r="B122" t="s">
        <v>212</v>
      </c>
      <c r="C122">
        <v>94523.83</v>
      </c>
      <c r="E122" s="7"/>
      <c r="I122" s="7"/>
    </row>
    <row r="123" spans="1:9" x14ac:dyDescent="0.25">
      <c r="A123" t="s">
        <v>45</v>
      </c>
      <c r="B123" t="s">
        <v>213</v>
      </c>
      <c r="C123">
        <v>5579.2550000000001</v>
      </c>
      <c r="E123" s="7"/>
      <c r="I123" s="7"/>
    </row>
    <row r="124" spans="1:9" x14ac:dyDescent="0.25">
      <c r="A124" t="s">
        <v>45</v>
      </c>
      <c r="B124" t="s">
        <v>216</v>
      </c>
      <c r="C124">
        <v>824.15520000000004</v>
      </c>
      <c r="E124" s="7"/>
      <c r="I124" s="7"/>
    </row>
    <row r="125" spans="1:9" x14ac:dyDescent="0.25">
      <c r="A125" t="s">
        <v>45</v>
      </c>
      <c r="B125" t="s">
        <v>217</v>
      </c>
      <c r="C125">
        <v>573.52</v>
      </c>
      <c r="E125" s="7"/>
      <c r="I125" s="7"/>
    </row>
    <row r="126" spans="1:9" x14ac:dyDescent="0.25">
      <c r="A126" t="s">
        <v>45</v>
      </c>
      <c r="B126" t="s">
        <v>219</v>
      </c>
      <c r="C126">
        <v>231112.21</v>
      </c>
      <c r="E126" s="7"/>
      <c r="I126" s="7"/>
    </row>
    <row r="127" spans="1:9" x14ac:dyDescent="0.25">
      <c r="A127" t="s">
        <v>45</v>
      </c>
      <c r="B127" t="s">
        <v>220</v>
      </c>
      <c r="C127">
        <v>0</v>
      </c>
      <c r="E127" s="7"/>
      <c r="I127" s="7"/>
    </row>
    <row r="128" spans="1:9" x14ac:dyDescent="0.25">
      <c r="A128" t="s">
        <v>45</v>
      </c>
      <c r="B128" t="s">
        <v>221</v>
      </c>
      <c r="C128">
        <v>177611.31</v>
      </c>
      <c r="E128" s="7"/>
      <c r="I128" s="7"/>
    </row>
    <row r="129" spans="1:9" x14ac:dyDescent="0.25">
      <c r="A129" t="s">
        <v>45</v>
      </c>
      <c r="B129" t="s">
        <v>222</v>
      </c>
      <c r="C129">
        <v>37788.788999999997</v>
      </c>
      <c r="E129" s="7"/>
      <c r="I129" s="7"/>
    </row>
    <row r="130" spans="1:9" x14ac:dyDescent="0.25">
      <c r="A130" t="s">
        <v>46</v>
      </c>
      <c r="B130" t="s">
        <v>223</v>
      </c>
      <c r="C130">
        <v>66670.600999999995</v>
      </c>
      <c r="E130" s="7"/>
      <c r="I130" s="7"/>
    </row>
    <row r="131" spans="1:9" x14ac:dyDescent="0.25">
      <c r="A131" t="s">
        <v>46</v>
      </c>
      <c r="B131" t="s">
        <v>202</v>
      </c>
      <c r="C131">
        <v>851903.15</v>
      </c>
      <c r="E131" s="7"/>
      <c r="I131" s="7"/>
    </row>
    <row r="132" spans="1:9" x14ac:dyDescent="0.25">
      <c r="A132" t="s">
        <v>46</v>
      </c>
      <c r="B132" t="s">
        <v>224</v>
      </c>
      <c r="C132">
        <v>29468.355</v>
      </c>
      <c r="E132" s="7"/>
      <c r="I132" s="7"/>
    </row>
    <row r="133" spans="1:9" x14ac:dyDescent="0.25">
      <c r="A133" t="s">
        <v>46</v>
      </c>
      <c r="B133" t="s">
        <v>203</v>
      </c>
      <c r="C133">
        <v>6048269.0999999996</v>
      </c>
      <c r="E133" s="7"/>
      <c r="I133" s="7"/>
    </row>
    <row r="134" spans="1:9" x14ac:dyDescent="0.25">
      <c r="A134" t="s">
        <v>46</v>
      </c>
      <c r="B134" t="s">
        <v>235</v>
      </c>
      <c r="C134">
        <v>79066.534</v>
      </c>
      <c r="E134" s="7"/>
      <c r="I134" s="7"/>
    </row>
    <row r="135" spans="1:9" x14ac:dyDescent="0.25">
      <c r="A135" t="s">
        <v>46</v>
      </c>
      <c r="B135" t="s">
        <v>204</v>
      </c>
      <c r="C135">
        <v>247571</v>
      </c>
      <c r="E135" s="7"/>
      <c r="I135" s="7"/>
    </row>
    <row r="136" spans="1:9" x14ac:dyDescent="0.25">
      <c r="A136" t="s">
        <v>46</v>
      </c>
      <c r="B136" t="s">
        <v>239</v>
      </c>
      <c r="C136">
        <v>0</v>
      </c>
      <c r="E136" s="7"/>
      <c r="I136" s="7"/>
    </row>
    <row r="137" spans="1:9" x14ac:dyDescent="0.25">
      <c r="A137" t="s">
        <v>46</v>
      </c>
      <c r="B137" t="s">
        <v>205</v>
      </c>
      <c r="C137">
        <v>122169</v>
      </c>
      <c r="E137" s="7"/>
      <c r="I137" s="7"/>
    </row>
    <row r="138" spans="1:9" x14ac:dyDescent="0.25">
      <c r="A138" t="s">
        <v>46</v>
      </c>
      <c r="B138" t="s">
        <v>228</v>
      </c>
      <c r="C138">
        <v>13377.743</v>
      </c>
      <c r="E138" s="7"/>
      <c r="I138" s="7"/>
    </row>
    <row r="139" spans="1:9" x14ac:dyDescent="0.25">
      <c r="A139" t="s">
        <v>46</v>
      </c>
      <c r="B139" t="s">
        <v>206</v>
      </c>
      <c r="C139">
        <v>1887858.1</v>
      </c>
      <c r="E139" s="7"/>
      <c r="I139" s="7"/>
    </row>
    <row r="140" spans="1:9" x14ac:dyDescent="0.25">
      <c r="A140" t="s">
        <v>46</v>
      </c>
      <c r="B140" t="s">
        <v>236</v>
      </c>
      <c r="C140">
        <v>40604.595999999998</v>
      </c>
      <c r="E140" s="7"/>
      <c r="I140" s="7"/>
    </row>
    <row r="141" spans="1:9" x14ac:dyDescent="0.25">
      <c r="A141" t="s">
        <v>46</v>
      </c>
      <c r="B141" t="s">
        <v>207</v>
      </c>
      <c r="C141">
        <v>56414.402999999998</v>
      </c>
      <c r="E141" s="7"/>
      <c r="I141" s="7"/>
    </row>
    <row r="142" spans="1:9" x14ac:dyDescent="0.25">
      <c r="A142" t="s">
        <v>46</v>
      </c>
      <c r="B142" t="s">
        <v>208</v>
      </c>
      <c r="C142">
        <v>3150983.9</v>
      </c>
      <c r="E142" s="7"/>
      <c r="I142" s="7"/>
    </row>
    <row r="143" spans="1:9" x14ac:dyDescent="0.25">
      <c r="A143" t="s">
        <v>46</v>
      </c>
      <c r="B143" t="s">
        <v>209</v>
      </c>
      <c r="C143">
        <v>6259.4116999999997</v>
      </c>
      <c r="E143" s="7"/>
      <c r="I143" s="7"/>
    </row>
    <row r="144" spans="1:9" x14ac:dyDescent="0.25">
      <c r="A144" t="s">
        <v>46</v>
      </c>
      <c r="B144" t="s">
        <v>234</v>
      </c>
      <c r="C144">
        <v>212966.69</v>
      </c>
      <c r="E144" s="7"/>
      <c r="I144" s="7"/>
    </row>
    <row r="145" spans="1:9" x14ac:dyDescent="0.25">
      <c r="A145" t="s">
        <v>46</v>
      </c>
      <c r="B145" t="s">
        <v>210</v>
      </c>
      <c r="C145">
        <v>293678.90000000002</v>
      </c>
      <c r="E145" s="7"/>
      <c r="I145" s="7"/>
    </row>
    <row r="146" spans="1:9" x14ac:dyDescent="0.25">
      <c r="A146" t="s">
        <v>46</v>
      </c>
      <c r="B146" t="s">
        <v>211</v>
      </c>
      <c r="C146">
        <v>10222.334000000001</v>
      </c>
      <c r="E146" s="7"/>
      <c r="I146" s="7"/>
    </row>
    <row r="147" spans="1:9" x14ac:dyDescent="0.25">
      <c r="A147" t="s">
        <v>46</v>
      </c>
      <c r="B147" t="s">
        <v>230</v>
      </c>
      <c r="C147">
        <v>600516.85</v>
      </c>
      <c r="E147" s="7"/>
      <c r="I147" s="7"/>
    </row>
    <row r="148" spans="1:9" x14ac:dyDescent="0.25">
      <c r="A148" t="s">
        <v>46</v>
      </c>
      <c r="B148" t="s">
        <v>212</v>
      </c>
      <c r="C148">
        <v>216504.33</v>
      </c>
      <c r="E148" s="7"/>
      <c r="I148" s="7"/>
    </row>
    <row r="149" spans="1:9" x14ac:dyDescent="0.25">
      <c r="A149" t="s">
        <v>46</v>
      </c>
      <c r="B149" t="s">
        <v>213</v>
      </c>
      <c r="C149">
        <v>1095042.5</v>
      </c>
      <c r="E149" s="7"/>
      <c r="I149" s="7"/>
    </row>
    <row r="150" spans="1:9" x14ac:dyDescent="0.25">
      <c r="A150" t="s">
        <v>46</v>
      </c>
      <c r="B150" t="s">
        <v>214</v>
      </c>
      <c r="C150">
        <v>176020.14</v>
      </c>
      <c r="E150" s="7"/>
      <c r="I150" s="7"/>
    </row>
    <row r="151" spans="1:9" x14ac:dyDescent="0.25">
      <c r="A151" t="s">
        <v>46</v>
      </c>
      <c r="B151" t="s">
        <v>237</v>
      </c>
      <c r="C151">
        <v>330196.90999999997</v>
      </c>
      <c r="E151" s="7"/>
      <c r="I151" s="7"/>
    </row>
    <row r="152" spans="1:9" x14ac:dyDescent="0.25">
      <c r="A152" t="s">
        <v>46</v>
      </c>
      <c r="B152" t="s">
        <v>215</v>
      </c>
      <c r="C152">
        <v>19774.289000000001</v>
      </c>
      <c r="E152" s="7"/>
      <c r="I152" s="7"/>
    </row>
    <row r="153" spans="1:9" x14ac:dyDescent="0.25">
      <c r="A153" t="s">
        <v>46</v>
      </c>
      <c r="B153" t="s">
        <v>231</v>
      </c>
      <c r="C153">
        <v>305125.3</v>
      </c>
      <c r="E153" s="7"/>
      <c r="I153" s="7"/>
    </row>
    <row r="154" spans="1:9" x14ac:dyDescent="0.25">
      <c r="A154" t="s">
        <v>46</v>
      </c>
      <c r="B154" t="s">
        <v>232</v>
      </c>
      <c r="C154">
        <v>15434.249</v>
      </c>
      <c r="E154" s="7"/>
      <c r="I154" s="7"/>
    </row>
    <row r="155" spans="1:9" x14ac:dyDescent="0.25">
      <c r="A155" t="s">
        <v>46</v>
      </c>
      <c r="B155" t="s">
        <v>216</v>
      </c>
      <c r="C155">
        <v>223155.67</v>
      </c>
      <c r="E155" s="7"/>
      <c r="I155" s="7"/>
    </row>
    <row r="156" spans="1:9" x14ac:dyDescent="0.25">
      <c r="A156" t="s">
        <v>46</v>
      </c>
      <c r="B156" t="s">
        <v>218</v>
      </c>
      <c r="C156">
        <v>1225297.8</v>
      </c>
      <c r="E156" s="7"/>
      <c r="I156" s="7"/>
    </row>
    <row r="157" spans="1:9" x14ac:dyDescent="0.25">
      <c r="A157" t="s">
        <v>46</v>
      </c>
      <c r="B157" t="s">
        <v>233</v>
      </c>
      <c r="C157">
        <v>3197.3519999999999</v>
      </c>
      <c r="E157" s="7"/>
      <c r="I157" s="7"/>
    </row>
    <row r="158" spans="1:9" x14ac:dyDescent="0.25">
      <c r="A158" t="s">
        <v>46</v>
      </c>
      <c r="B158" t="s">
        <v>219</v>
      </c>
      <c r="C158">
        <v>1498074.7</v>
      </c>
      <c r="E158" s="7"/>
      <c r="I158" s="7"/>
    </row>
    <row r="159" spans="1:9" x14ac:dyDescent="0.25">
      <c r="A159" t="s">
        <v>46</v>
      </c>
      <c r="B159" t="s">
        <v>220</v>
      </c>
      <c r="C159">
        <v>29180.988000000001</v>
      </c>
      <c r="E159" s="7"/>
      <c r="I159" s="7"/>
    </row>
    <row r="160" spans="1:9" x14ac:dyDescent="0.25">
      <c r="A160" t="s">
        <v>46</v>
      </c>
      <c r="B160" t="s">
        <v>221</v>
      </c>
      <c r="C160">
        <v>584109.73</v>
      </c>
      <c r="E160" s="7"/>
      <c r="I160" s="7"/>
    </row>
    <row r="161" spans="1:9" x14ac:dyDescent="0.25">
      <c r="A161" t="s">
        <v>46</v>
      </c>
      <c r="B161" t="s">
        <v>222</v>
      </c>
      <c r="C161">
        <v>3045179</v>
      </c>
      <c r="E161" s="7"/>
      <c r="I161" s="7"/>
    </row>
    <row r="162" spans="1:9" x14ac:dyDescent="0.25">
      <c r="A162" t="s">
        <v>47</v>
      </c>
      <c r="B162" t="s">
        <v>202</v>
      </c>
      <c r="C162">
        <v>111066.52</v>
      </c>
      <c r="E162" s="7"/>
      <c r="I162" s="7"/>
    </row>
    <row r="163" spans="1:9" x14ac:dyDescent="0.25">
      <c r="A163" t="s">
        <v>47</v>
      </c>
      <c r="B163" t="s">
        <v>224</v>
      </c>
      <c r="C163">
        <v>0</v>
      </c>
      <c r="E163" s="7"/>
      <c r="I163" s="7"/>
    </row>
    <row r="164" spans="1:9" x14ac:dyDescent="0.25">
      <c r="A164" t="s">
        <v>47</v>
      </c>
      <c r="B164" t="s">
        <v>203</v>
      </c>
      <c r="C164">
        <v>613075.82999999996</v>
      </c>
      <c r="E164" s="7"/>
      <c r="I164" s="7"/>
    </row>
    <row r="165" spans="1:9" x14ac:dyDescent="0.25">
      <c r="A165" t="s">
        <v>47</v>
      </c>
      <c r="B165" t="s">
        <v>205</v>
      </c>
      <c r="C165">
        <v>73794.61</v>
      </c>
      <c r="E165" s="7"/>
      <c r="I165" s="7"/>
    </row>
    <row r="166" spans="1:9" x14ac:dyDescent="0.25">
      <c r="A166" t="s">
        <v>47</v>
      </c>
      <c r="B166" t="s">
        <v>206</v>
      </c>
      <c r="C166">
        <v>19935.511999999999</v>
      </c>
      <c r="E166" s="7"/>
      <c r="I166" s="7"/>
    </row>
    <row r="167" spans="1:9" x14ac:dyDescent="0.25">
      <c r="A167" t="s">
        <v>47</v>
      </c>
      <c r="B167" t="s">
        <v>207</v>
      </c>
      <c r="C167">
        <v>256768.05</v>
      </c>
      <c r="E167" s="7"/>
      <c r="I167" s="7"/>
    </row>
    <row r="168" spans="1:9" x14ac:dyDescent="0.25">
      <c r="A168" t="s">
        <v>47</v>
      </c>
      <c r="B168" t="s">
        <v>208</v>
      </c>
      <c r="C168">
        <v>985275.85</v>
      </c>
      <c r="E168" s="7"/>
      <c r="I168" s="7"/>
    </row>
    <row r="169" spans="1:9" x14ac:dyDescent="0.25">
      <c r="A169" t="s">
        <v>47</v>
      </c>
      <c r="B169" t="s">
        <v>209</v>
      </c>
      <c r="C169">
        <v>1490.5347999999999</v>
      </c>
      <c r="E169" s="7"/>
      <c r="I169" s="7"/>
    </row>
    <row r="170" spans="1:9" x14ac:dyDescent="0.25">
      <c r="A170" t="s">
        <v>47</v>
      </c>
      <c r="B170" t="s">
        <v>234</v>
      </c>
      <c r="C170">
        <v>142017.10999999999</v>
      </c>
      <c r="E170" s="7"/>
      <c r="I170" s="7"/>
    </row>
    <row r="171" spans="1:9" x14ac:dyDescent="0.25">
      <c r="A171" t="s">
        <v>47</v>
      </c>
      <c r="B171" t="s">
        <v>210</v>
      </c>
      <c r="C171">
        <v>25408.277999999998</v>
      </c>
      <c r="E171" s="7"/>
      <c r="I171" s="7"/>
    </row>
    <row r="172" spans="1:9" x14ac:dyDescent="0.25">
      <c r="A172" t="s">
        <v>47</v>
      </c>
      <c r="B172" t="s">
        <v>211</v>
      </c>
      <c r="C172">
        <v>1074.9508000000001</v>
      </c>
      <c r="E172" s="7"/>
      <c r="I172" s="7"/>
    </row>
    <row r="173" spans="1:9" x14ac:dyDescent="0.25">
      <c r="A173" t="s">
        <v>47</v>
      </c>
      <c r="B173" t="s">
        <v>230</v>
      </c>
      <c r="C173">
        <v>889100.27</v>
      </c>
      <c r="E173" s="7"/>
      <c r="I173" s="7"/>
    </row>
    <row r="174" spans="1:9" x14ac:dyDescent="0.25">
      <c r="A174" t="s">
        <v>47</v>
      </c>
      <c r="B174" t="s">
        <v>212</v>
      </c>
      <c r="C174">
        <v>118756.56</v>
      </c>
      <c r="E174" s="7"/>
      <c r="I174" s="7"/>
    </row>
    <row r="175" spans="1:9" x14ac:dyDescent="0.25">
      <c r="A175" t="s">
        <v>47</v>
      </c>
      <c r="B175" t="s">
        <v>213</v>
      </c>
      <c r="C175">
        <v>192958.79</v>
      </c>
      <c r="E175" s="7"/>
      <c r="I175" s="7"/>
    </row>
    <row r="176" spans="1:9" x14ac:dyDescent="0.25">
      <c r="A176" t="s">
        <v>47</v>
      </c>
      <c r="B176" t="s">
        <v>237</v>
      </c>
      <c r="C176">
        <v>33697.421000000002</v>
      </c>
      <c r="E176" s="7"/>
      <c r="I176" s="7"/>
    </row>
    <row r="177" spans="1:9" x14ac:dyDescent="0.25">
      <c r="A177" t="s">
        <v>47</v>
      </c>
      <c r="B177" t="s">
        <v>215</v>
      </c>
      <c r="C177">
        <v>22322.413</v>
      </c>
      <c r="E177" s="7"/>
      <c r="I177" s="7"/>
    </row>
    <row r="178" spans="1:9" x14ac:dyDescent="0.25">
      <c r="A178" t="s">
        <v>47</v>
      </c>
      <c r="B178" t="s">
        <v>231</v>
      </c>
      <c r="C178">
        <v>0</v>
      </c>
      <c r="E178" s="7"/>
      <c r="I178" s="7"/>
    </row>
    <row r="179" spans="1:9" x14ac:dyDescent="0.25">
      <c r="A179" t="s">
        <v>47</v>
      </c>
      <c r="B179" t="s">
        <v>232</v>
      </c>
      <c r="C179">
        <v>15575.968000000001</v>
      </c>
      <c r="E179" s="7"/>
      <c r="I179" s="7"/>
    </row>
    <row r="180" spans="1:9" x14ac:dyDescent="0.25">
      <c r="A180" t="s">
        <v>47</v>
      </c>
      <c r="B180" t="s">
        <v>217</v>
      </c>
      <c r="C180">
        <v>121568.91</v>
      </c>
      <c r="E180" s="7"/>
      <c r="I180" s="7"/>
    </row>
    <row r="181" spans="1:9" x14ac:dyDescent="0.25">
      <c r="A181" t="s">
        <v>47</v>
      </c>
      <c r="B181" t="s">
        <v>219</v>
      </c>
      <c r="C181">
        <v>587275.26</v>
      </c>
      <c r="E181" s="7"/>
      <c r="I181" s="7"/>
    </row>
    <row r="182" spans="1:9" x14ac:dyDescent="0.25">
      <c r="A182" t="s">
        <v>47</v>
      </c>
      <c r="B182" t="s">
        <v>220</v>
      </c>
      <c r="C182">
        <v>6788.8540999999996</v>
      </c>
      <c r="E182" s="7"/>
      <c r="I182" s="7"/>
    </row>
    <row r="183" spans="1:9" x14ac:dyDescent="0.25">
      <c r="A183" t="s">
        <v>47</v>
      </c>
      <c r="B183" t="s">
        <v>221</v>
      </c>
      <c r="C183">
        <v>142642.97</v>
      </c>
      <c r="E183" s="7"/>
      <c r="I183" s="7"/>
    </row>
    <row r="184" spans="1:9" x14ac:dyDescent="0.25">
      <c r="A184" t="s">
        <v>47</v>
      </c>
      <c r="B184" t="s">
        <v>222</v>
      </c>
      <c r="C184">
        <v>240259.49</v>
      </c>
    </row>
    <row r="185" spans="1:9" x14ac:dyDescent="0.25">
      <c r="A185" t="s">
        <v>48</v>
      </c>
      <c r="B185" t="s">
        <v>202</v>
      </c>
      <c r="C185">
        <v>44361.923000000003</v>
      </c>
    </row>
    <row r="186" spans="1:9" x14ac:dyDescent="0.25">
      <c r="A186" t="s">
        <v>48</v>
      </c>
      <c r="B186" t="s">
        <v>224</v>
      </c>
      <c r="C186">
        <v>5453.4498999999996</v>
      </c>
    </row>
    <row r="187" spans="1:9" x14ac:dyDescent="0.25">
      <c r="A187" t="s">
        <v>48</v>
      </c>
      <c r="B187" t="s">
        <v>203</v>
      </c>
      <c r="C187">
        <v>192306.7</v>
      </c>
    </row>
    <row r="188" spans="1:9" x14ac:dyDescent="0.25">
      <c r="A188" t="s">
        <v>48</v>
      </c>
      <c r="B188" t="s">
        <v>204</v>
      </c>
      <c r="C188">
        <v>31921.962</v>
      </c>
    </row>
    <row r="189" spans="1:9" x14ac:dyDescent="0.25">
      <c r="A189" t="s">
        <v>48</v>
      </c>
      <c r="B189" t="s">
        <v>205</v>
      </c>
      <c r="C189">
        <v>39542.472999999998</v>
      </c>
    </row>
    <row r="190" spans="1:9" x14ac:dyDescent="0.25">
      <c r="A190" t="s">
        <v>48</v>
      </c>
      <c r="B190" t="s">
        <v>206</v>
      </c>
      <c r="C190">
        <v>115548.42</v>
      </c>
    </row>
    <row r="191" spans="1:9" x14ac:dyDescent="0.25">
      <c r="A191" t="s">
        <v>48</v>
      </c>
      <c r="B191" t="s">
        <v>236</v>
      </c>
      <c r="C191">
        <v>858.10047999999995</v>
      </c>
    </row>
    <row r="192" spans="1:9" x14ac:dyDescent="0.25">
      <c r="A192" t="s">
        <v>48</v>
      </c>
      <c r="B192" t="s">
        <v>207</v>
      </c>
      <c r="C192">
        <v>21259.147000000001</v>
      </c>
    </row>
    <row r="193" spans="1:3" x14ac:dyDescent="0.25">
      <c r="A193" t="s">
        <v>48</v>
      </c>
      <c r="B193" t="s">
        <v>208</v>
      </c>
      <c r="C193">
        <v>393357.39</v>
      </c>
    </row>
    <row r="194" spans="1:3" x14ac:dyDescent="0.25">
      <c r="A194" t="s">
        <v>48</v>
      </c>
      <c r="B194" t="s">
        <v>209</v>
      </c>
      <c r="C194">
        <v>4.7176479999999996</v>
      </c>
    </row>
    <row r="195" spans="1:3" x14ac:dyDescent="0.25">
      <c r="A195" t="s">
        <v>48</v>
      </c>
      <c r="B195" t="s">
        <v>234</v>
      </c>
      <c r="C195">
        <v>63.169255</v>
      </c>
    </row>
    <row r="196" spans="1:3" x14ac:dyDescent="0.25">
      <c r="A196" t="s">
        <v>48</v>
      </c>
      <c r="B196" t="s">
        <v>210</v>
      </c>
      <c r="C196">
        <v>2051.0104000000001</v>
      </c>
    </row>
    <row r="197" spans="1:3" x14ac:dyDescent="0.25">
      <c r="A197" t="s">
        <v>48</v>
      </c>
      <c r="B197" t="s">
        <v>211</v>
      </c>
      <c r="C197">
        <v>10048.763000000001</v>
      </c>
    </row>
    <row r="198" spans="1:3" x14ac:dyDescent="0.25">
      <c r="A198" t="s">
        <v>48</v>
      </c>
      <c r="B198" t="s">
        <v>230</v>
      </c>
      <c r="C198">
        <v>2333.7901000000002</v>
      </c>
    </row>
    <row r="199" spans="1:3" x14ac:dyDescent="0.25">
      <c r="A199" t="s">
        <v>48</v>
      </c>
      <c r="B199" t="s">
        <v>212</v>
      </c>
      <c r="C199">
        <v>169504.62</v>
      </c>
    </row>
    <row r="200" spans="1:3" x14ac:dyDescent="0.25">
      <c r="A200" t="s">
        <v>48</v>
      </c>
      <c r="B200" t="s">
        <v>213</v>
      </c>
      <c r="C200">
        <v>45923.031000000003</v>
      </c>
    </row>
    <row r="201" spans="1:3" x14ac:dyDescent="0.25">
      <c r="A201" t="s">
        <v>48</v>
      </c>
      <c r="B201" t="s">
        <v>214</v>
      </c>
      <c r="C201">
        <v>2195.4693000000002</v>
      </c>
    </row>
    <row r="202" spans="1:3" x14ac:dyDescent="0.25">
      <c r="A202" t="s">
        <v>48</v>
      </c>
      <c r="B202" t="s">
        <v>215</v>
      </c>
      <c r="C202">
        <v>4248.8608999999997</v>
      </c>
    </row>
    <row r="203" spans="1:3" x14ac:dyDescent="0.25">
      <c r="A203" t="s">
        <v>48</v>
      </c>
      <c r="B203" t="s">
        <v>231</v>
      </c>
      <c r="C203">
        <v>5.1268000000000001E-2</v>
      </c>
    </row>
    <row r="204" spans="1:3" x14ac:dyDescent="0.25">
      <c r="A204" t="s">
        <v>48</v>
      </c>
      <c r="B204" t="s">
        <v>232</v>
      </c>
      <c r="C204">
        <v>11.703211</v>
      </c>
    </row>
    <row r="205" spans="1:3" x14ac:dyDescent="0.25">
      <c r="A205" t="s">
        <v>48</v>
      </c>
      <c r="B205" t="s">
        <v>216</v>
      </c>
      <c r="C205">
        <v>37569.017</v>
      </c>
    </row>
    <row r="206" spans="1:3" x14ac:dyDescent="0.25">
      <c r="A206" t="s">
        <v>48</v>
      </c>
      <c r="B206" t="s">
        <v>217</v>
      </c>
      <c r="C206">
        <v>3736.3681000000001</v>
      </c>
    </row>
    <row r="207" spans="1:3" x14ac:dyDescent="0.25">
      <c r="A207" t="s">
        <v>48</v>
      </c>
      <c r="B207" t="s">
        <v>238</v>
      </c>
      <c r="C207">
        <v>864.96128999999996</v>
      </c>
    </row>
    <row r="208" spans="1:3" x14ac:dyDescent="0.25">
      <c r="A208" t="s">
        <v>48</v>
      </c>
      <c r="B208" t="s">
        <v>219</v>
      </c>
      <c r="C208">
        <v>298183.93</v>
      </c>
    </row>
    <row r="209" spans="1:3" x14ac:dyDescent="0.25">
      <c r="A209" t="s">
        <v>48</v>
      </c>
      <c r="B209" t="s">
        <v>220</v>
      </c>
      <c r="C209">
        <v>5633.6280999999999</v>
      </c>
    </row>
    <row r="210" spans="1:3" x14ac:dyDescent="0.25">
      <c r="A210" t="s">
        <v>48</v>
      </c>
      <c r="B210" t="s">
        <v>221</v>
      </c>
      <c r="C210">
        <v>303021.81</v>
      </c>
    </row>
    <row r="211" spans="1:3" x14ac:dyDescent="0.25">
      <c r="A211" t="s">
        <v>48</v>
      </c>
      <c r="B211" t="s">
        <v>222</v>
      </c>
      <c r="C211">
        <v>239846.26</v>
      </c>
    </row>
    <row r="212" spans="1:3" x14ac:dyDescent="0.25">
      <c r="A212" t="s">
        <v>49</v>
      </c>
      <c r="B212" t="s">
        <v>223</v>
      </c>
      <c r="C212">
        <v>452375.05</v>
      </c>
    </row>
    <row r="213" spans="1:3" x14ac:dyDescent="0.25">
      <c r="A213" t="s">
        <v>49</v>
      </c>
      <c r="B213" t="s">
        <v>224</v>
      </c>
      <c r="C213">
        <v>129091.24</v>
      </c>
    </row>
    <row r="214" spans="1:3" x14ac:dyDescent="0.25">
      <c r="A214" t="s">
        <v>49</v>
      </c>
      <c r="B214" t="s">
        <v>203</v>
      </c>
      <c r="C214">
        <v>25433.455000000002</v>
      </c>
    </row>
    <row r="215" spans="1:3" x14ac:dyDescent="0.25">
      <c r="A215" t="s">
        <v>49</v>
      </c>
      <c r="B215" t="s">
        <v>225</v>
      </c>
      <c r="C215">
        <v>139235.98000000001</v>
      </c>
    </row>
    <row r="216" spans="1:3" x14ac:dyDescent="0.25">
      <c r="A216" t="s">
        <v>49</v>
      </c>
      <c r="B216" t="s">
        <v>226</v>
      </c>
      <c r="C216">
        <v>67909.168000000005</v>
      </c>
    </row>
    <row r="217" spans="1:3" x14ac:dyDescent="0.25">
      <c r="A217" t="s">
        <v>49</v>
      </c>
      <c r="B217" t="s">
        <v>204</v>
      </c>
      <c r="C217">
        <v>849.29264000000001</v>
      </c>
    </row>
    <row r="218" spans="1:3" x14ac:dyDescent="0.25">
      <c r="A218" t="s">
        <v>49</v>
      </c>
      <c r="B218" t="s">
        <v>205</v>
      </c>
      <c r="C218">
        <v>2573.8705</v>
      </c>
    </row>
    <row r="219" spans="1:3" x14ac:dyDescent="0.25">
      <c r="A219" t="s">
        <v>49</v>
      </c>
      <c r="B219" t="s">
        <v>228</v>
      </c>
      <c r="C219">
        <v>4315.9346999999998</v>
      </c>
    </row>
    <row r="220" spans="1:3" x14ac:dyDescent="0.25">
      <c r="A220" t="s">
        <v>49</v>
      </c>
      <c r="B220" t="s">
        <v>206</v>
      </c>
      <c r="C220">
        <v>7692.5129999999999</v>
      </c>
    </row>
    <row r="221" spans="1:3" x14ac:dyDescent="0.25">
      <c r="A221" t="s">
        <v>49</v>
      </c>
      <c r="B221" t="s">
        <v>207</v>
      </c>
      <c r="C221">
        <v>17268.491000000002</v>
      </c>
    </row>
    <row r="222" spans="1:3" x14ac:dyDescent="0.25">
      <c r="A222" t="s">
        <v>49</v>
      </c>
      <c r="B222" t="s">
        <v>208</v>
      </c>
      <c r="C222">
        <v>8364.91</v>
      </c>
    </row>
    <row r="223" spans="1:3" x14ac:dyDescent="0.25">
      <c r="A223" t="s">
        <v>49</v>
      </c>
      <c r="B223" t="s">
        <v>209</v>
      </c>
      <c r="C223">
        <v>1760.4690000000001</v>
      </c>
    </row>
    <row r="224" spans="1:3" x14ac:dyDescent="0.25">
      <c r="A224" t="s">
        <v>49</v>
      </c>
      <c r="B224" t="s">
        <v>234</v>
      </c>
      <c r="C224">
        <v>2786.8919999999998</v>
      </c>
    </row>
    <row r="225" spans="1:3" x14ac:dyDescent="0.25">
      <c r="A225" t="s">
        <v>49</v>
      </c>
      <c r="B225" t="s">
        <v>210</v>
      </c>
      <c r="C225">
        <v>6290.2947999999997</v>
      </c>
    </row>
    <row r="226" spans="1:3" x14ac:dyDescent="0.25">
      <c r="A226" t="s">
        <v>49</v>
      </c>
      <c r="B226" t="s">
        <v>240</v>
      </c>
      <c r="C226">
        <v>12777.323</v>
      </c>
    </row>
    <row r="227" spans="1:3" x14ac:dyDescent="0.25">
      <c r="A227" t="s">
        <v>49</v>
      </c>
      <c r="B227" t="s">
        <v>211</v>
      </c>
      <c r="C227">
        <v>1470.6521</v>
      </c>
    </row>
    <row r="228" spans="1:3" x14ac:dyDescent="0.25">
      <c r="A228" t="s">
        <v>49</v>
      </c>
      <c r="B228" t="s">
        <v>241</v>
      </c>
      <c r="C228">
        <v>1301.7403999999999</v>
      </c>
    </row>
    <row r="229" spans="1:3" x14ac:dyDescent="0.25">
      <c r="A229" t="s">
        <v>49</v>
      </c>
      <c r="B229" t="s">
        <v>229</v>
      </c>
      <c r="C229">
        <v>929.22839999999997</v>
      </c>
    </row>
    <row r="230" spans="1:3" x14ac:dyDescent="0.25">
      <c r="A230" t="s">
        <v>49</v>
      </c>
      <c r="B230" t="s">
        <v>230</v>
      </c>
      <c r="C230">
        <v>3450.9776999999999</v>
      </c>
    </row>
    <row r="231" spans="1:3" x14ac:dyDescent="0.25">
      <c r="A231" t="s">
        <v>49</v>
      </c>
      <c r="B231" t="s">
        <v>212</v>
      </c>
      <c r="C231">
        <v>4589.3242</v>
      </c>
    </row>
    <row r="232" spans="1:3" x14ac:dyDescent="0.25">
      <c r="A232" t="s">
        <v>49</v>
      </c>
      <c r="B232" t="s">
        <v>213</v>
      </c>
      <c r="C232">
        <v>9263.9573999999993</v>
      </c>
    </row>
    <row r="233" spans="1:3" x14ac:dyDescent="0.25">
      <c r="A233" t="s">
        <v>49</v>
      </c>
      <c r="B233" t="s">
        <v>214</v>
      </c>
      <c r="C233">
        <v>18650.714</v>
      </c>
    </row>
    <row r="234" spans="1:3" x14ac:dyDescent="0.25">
      <c r="A234" t="s">
        <v>49</v>
      </c>
      <c r="B234" t="s">
        <v>231</v>
      </c>
      <c r="C234">
        <v>11978.819</v>
      </c>
    </row>
    <row r="235" spans="1:3" x14ac:dyDescent="0.25">
      <c r="A235" t="s">
        <v>49</v>
      </c>
      <c r="B235" t="s">
        <v>232</v>
      </c>
      <c r="C235">
        <v>630.87620000000004</v>
      </c>
    </row>
    <row r="236" spans="1:3" x14ac:dyDescent="0.25">
      <c r="A236" t="s">
        <v>49</v>
      </c>
      <c r="B236" t="s">
        <v>218</v>
      </c>
      <c r="C236">
        <v>4002.7208000000001</v>
      </c>
    </row>
    <row r="237" spans="1:3" x14ac:dyDescent="0.25">
      <c r="A237" t="s">
        <v>49</v>
      </c>
      <c r="B237" t="s">
        <v>233</v>
      </c>
      <c r="C237">
        <v>63481.006999999998</v>
      </c>
    </row>
    <row r="238" spans="1:3" x14ac:dyDescent="0.25">
      <c r="A238" t="s">
        <v>49</v>
      </c>
      <c r="B238" t="s">
        <v>238</v>
      </c>
      <c r="C238">
        <v>38176.697</v>
      </c>
    </row>
    <row r="239" spans="1:3" x14ac:dyDescent="0.25">
      <c r="A239" t="s">
        <v>49</v>
      </c>
      <c r="B239" t="s">
        <v>219</v>
      </c>
      <c r="C239">
        <v>34670.711000000003</v>
      </c>
    </row>
    <row r="240" spans="1:3" x14ac:dyDescent="0.25">
      <c r="A240" t="s">
        <v>49</v>
      </c>
      <c r="B240" t="s">
        <v>220</v>
      </c>
      <c r="C240">
        <v>2131.7793000000001</v>
      </c>
    </row>
    <row r="241" spans="1:3" x14ac:dyDescent="0.25">
      <c r="A241" t="s">
        <v>49</v>
      </c>
      <c r="B241" t="s">
        <v>221</v>
      </c>
      <c r="C241">
        <v>58353.896000000001</v>
      </c>
    </row>
    <row r="242" spans="1:3" x14ac:dyDescent="0.25">
      <c r="A242" t="s">
        <v>49</v>
      </c>
      <c r="B242" t="s">
        <v>222</v>
      </c>
      <c r="C242">
        <v>1223.1261</v>
      </c>
    </row>
    <row r="243" spans="1:3" x14ac:dyDescent="0.25">
      <c r="A243" t="s">
        <v>49</v>
      </c>
      <c r="B243" t="s">
        <v>242</v>
      </c>
      <c r="C243">
        <v>2527.9960999999998</v>
      </c>
    </row>
    <row r="244" spans="1:3" x14ac:dyDescent="0.25">
      <c r="A244" t="s">
        <v>50</v>
      </c>
      <c r="B244" t="s">
        <v>223</v>
      </c>
      <c r="C244">
        <v>3568.6403</v>
      </c>
    </row>
    <row r="245" spans="1:3" x14ac:dyDescent="0.25">
      <c r="A245" t="s">
        <v>50</v>
      </c>
      <c r="B245" t="s">
        <v>224</v>
      </c>
      <c r="C245">
        <v>55835.716999999997</v>
      </c>
    </row>
    <row r="246" spans="1:3" x14ac:dyDescent="0.25">
      <c r="A246" t="s">
        <v>50</v>
      </c>
      <c r="B246" t="s">
        <v>203</v>
      </c>
      <c r="C246">
        <v>59355.39</v>
      </c>
    </row>
    <row r="247" spans="1:3" x14ac:dyDescent="0.25">
      <c r="A247" t="s">
        <v>50</v>
      </c>
      <c r="B247" t="s">
        <v>225</v>
      </c>
      <c r="C247">
        <v>78.070160000000001</v>
      </c>
    </row>
    <row r="248" spans="1:3" x14ac:dyDescent="0.25">
      <c r="A248" t="s">
        <v>50</v>
      </c>
      <c r="B248" t="s">
        <v>226</v>
      </c>
      <c r="C248">
        <v>290428.65999999997</v>
      </c>
    </row>
    <row r="249" spans="1:3" x14ac:dyDescent="0.25">
      <c r="A249" t="s">
        <v>50</v>
      </c>
      <c r="B249" t="s">
        <v>227</v>
      </c>
      <c r="C249">
        <v>103.8488</v>
      </c>
    </row>
    <row r="250" spans="1:3" x14ac:dyDescent="0.25">
      <c r="A250" t="s">
        <v>50</v>
      </c>
      <c r="B250" t="s">
        <v>204</v>
      </c>
      <c r="C250">
        <v>60396.588000000003</v>
      </c>
    </row>
    <row r="251" spans="1:3" x14ac:dyDescent="0.25">
      <c r="A251" t="s">
        <v>50</v>
      </c>
      <c r="B251" t="s">
        <v>205</v>
      </c>
      <c r="C251">
        <v>6899.9636</v>
      </c>
    </row>
    <row r="252" spans="1:3" x14ac:dyDescent="0.25">
      <c r="A252" t="s">
        <v>50</v>
      </c>
      <c r="B252" t="s">
        <v>228</v>
      </c>
      <c r="C252">
        <v>58855.665000000001</v>
      </c>
    </row>
    <row r="253" spans="1:3" x14ac:dyDescent="0.25">
      <c r="A253" t="s">
        <v>50</v>
      </c>
      <c r="B253" t="s">
        <v>206</v>
      </c>
      <c r="C253">
        <v>16872.746999999999</v>
      </c>
    </row>
    <row r="254" spans="1:3" x14ac:dyDescent="0.25">
      <c r="A254" t="s">
        <v>50</v>
      </c>
      <c r="B254" t="s">
        <v>207</v>
      </c>
      <c r="C254">
        <v>112353.24</v>
      </c>
    </row>
    <row r="255" spans="1:3" x14ac:dyDescent="0.25">
      <c r="A255" t="s">
        <v>50</v>
      </c>
      <c r="B255" t="s">
        <v>208</v>
      </c>
      <c r="C255">
        <v>11059.293</v>
      </c>
    </row>
    <row r="256" spans="1:3" x14ac:dyDescent="0.25">
      <c r="A256" t="s">
        <v>50</v>
      </c>
      <c r="B256" t="s">
        <v>209</v>
      </c>
      <c r="C256">
        <v>6493.7820000000002</v>
      </c>
    </row>
    <row r="257" spans="1:3" x14ac:dyDescent="0.25">
      <c r="A257" t="s">
        <v>50</v>
      </c>
      <c r="B257" t="s">
        <v>234</v>
      </c>
      <c r="C257">
        <v>615.64305000000002</v>
      </c>
    </row>
    <row r="258" spans="1:3" x14ac:dyDescent="0.25">
      <c r="A258" t="s">
        <v>50</v>
      </c>
      <c r="B258" t="s">
        <v>210</v>
      </c>
      <c r="C258">
        <v>10046.758</v>
      </c>
    </row>
    <row r="259" spans="1:3" x14ac:dyDescent="0.25">
      <c r="A259" t="s">
        <v>50</v>
      </c>
      <c r="B259" t="s">
        <v>240</v>
      </c>
      <c r="C259">
        <v>529.86401999999998</v>
      </c>
    </row>
    <row r="260" spans="1:3" x14ac:dyDescent="0.25">
      <c r="A260" t="s">
        <v>50</v>
      </c>
      <c r="B260" t="s">
        <v>211</v>
      </c>
      <c r="C260">
        <v>1340.0454</v>
      </c>
    </row>
    <row r="261" spans="1:3" x14ac:dyDescent="0.25">
      <c r="A261" t="s">
        <v>50</v>
      </c>
      <c r="B261" t="s">
        <v>229</v>
      </c>
      <c r="C261">
        <v>7399.4112999999998</v>
      </c>
    </row>
    <row r="262" spans="1:3" x14ac:dyDescent="0.25">
      <c r="A262" t="s">
        <v>50</v>
      </c>
      <c r="B262" t="s">
        <v>230</v>
      </c>
      <c r="C262">
        <v>5977.9201999999996</v>
      </c>
    </row>
    <row r="263" spans="1:3" x14ac:dyDescent="0.25">
      <c r="A263" t="s">
        <v>50</v>
      </c>
      <c r="B263" t="s">
        <v>212</v>
      </c>
      <c r="C263">
        <v>2.3629340000000001</v>
      </c>
    </row>
    <row r="264" spans="1:3" x14ac:dyDescent="0.25">
      <c r="A264" t="s">
        <v>50</v>
      </c>
      <c r="B264" t="s">
        <v>213</v>
      </c>
      <c r="C264">
        <v>21878.892</v>
      </c>
    </row>
    <row r="265" spans="1:3" x14ac:dyDescent="0.25">
      <c r="A265" t="s">
        <v>50</v>
      </c>
      <c r="B265" t="s">
        <v>214</v>
      </c>
      <c r="C265">
        <v>19877.746999999999</v>
      </c>
    </row>
    <row r="266" spans="1:3" x14ac:dyDescent="0.25">
      <c r="A266" t="s">
        <v>50</v>
      </c>
      <c r="B266" t="s">
        <v>231</v>
      </c>
      <c r="C266">
        <v>25090.508000000002</v>
      </c>
    </row>
    <row r="267" spans="1:3" x14ac:dyDescent="0.25">
      <c r="A267" t="s">
        <v>50</v>
      </c>
      <c r="B267" t="s">
        <v>232</v>
      </c>
      <c r="C267">
        <v>1742.8641</v>
      </c>
    </row>
    <row r="268" spans="1:3" x14ac:dyDescent="0.25">
      <c r="A268" t="s">
        <v>50</v>
      </c>
      <c r="B268" t="s">
        <v>216</v>
      </c>
      <c r="C268">
        <v>41102.01</v>
      </c>
    </row>
    <row r="269" spans="1:3" x14ac:dyDescent="0.25">
      <c r="A269" t="s">
        <v>50</v>
      </c>
      <c r="B269" t="s">
        <v>218</v>
      </c>
      <c r="C269">
        <v>1867.8014000000001</v>
      </c>
    </row>
    <row r="270" spans="1:3" x14ac:dyDescent="0.25">
      <c r="A270" t="s">
        <v>50</v>
      </c>
      <c r="B270" t="s">
        <v>233</v>
      </c>
      <c r="C270">
        <v>4225.3887999999997</v>
      </c>
    </row>
    <row r="271" spans="1:3" x14ac:dyDescent="0.25">
      <c r="A271" t="s">
        <v>50</v>
      </c>
      <c r="B271" t="s">
        <v>219</v>
      </c>
      <c r="C271">
        <v>31599.561000000002</v>
      </c>
    </row>
    <row r="272" spans="1:3" x14ac:dyDescent="0.25">
      <c r="A272" t="s">
        <v>50</v>
      </c>
      <c r="B272" t="s">
        <v>220</v>
      </c>
      <c r="C272">
        <v>26917.18</v>
      </c>
    </row>
    <row r="273" spans="1:3" x14ac:dyDescent="0.25">
      <c r="A273" t="s">
        <v>50</v>
      </c>
      <c r="B273" t="s">
        <v>221</v>
      </c>
      <c r="C273">
        <v>143622.93</v>
      </c>
    </row>
    <row r="274" spans="1:3" x14ac:dyDescent="0.25">
      <c r="A274" t="s">
        <v>50</v>
      </c>
      <c r="B274" t="s">
        <v>242</v>
      </c>
      <c r="C274">
        <v>559464.18000000005</v>
      </c>
    </row>
    <row r="275" spans="1:3" x14ac:dyDescent="0.25">
      <c r="A275" t="s">
        <v>51</v>
      </c>
      <c r="B275" t="s">
        <v>203</v>
      </c>
      <c r="C275">
        <v>340890.49</v>
      </c>
    </row>
    <row r="276" spans="1:3" x14ac:dyDescent="0.25">
      <c r="A276" t="s">
        <v>51</v>
      </c>
      <c r="B276" t="s">
        <v>226</v>
      </c>
      <c r="C276">
        <v>367.70976000000002</v>
      </c>
    </row>
    <row r="277" spans="1:3" x14ac:dyDescent="0.25">
      <c r="A277" t="s">
        <v>51</v>
      </c>
      <c r="B277" t="s">
        <v>204</v>
      </c>
      <c r="C277">
        <v>116392.7</v>
      </c>
    </row>
    <row r="278" spans="1:3" x14ac:dyDescent="0.25">
      <c r="A278" t="s">
        <v>51</v>
      </c>
      <c r="B278" t="s">
        <v>239</v>
      </c>
      <c r="C278">
        <v>129524.21</v>
      </c>
    </row>
    <row r="279" spans="1:3" x14ac:dyDescent="0.25">
      <c r="A279" t="s">
        <v>51</v>
      </c>
      <c r="B279" t="s">
        <v>205</v>
      </c>
      <c r="C279">
        <v>37365.633000000002</v>
      </c>
    </row>
    <row r="280" spans="1:3" x14ac:dyDescent="0.25">
      <c r="A280" t="s">
        <v>51</v>
      </c>
      <c r="B280" t="s">
        <v>228</v>
      </c>
      <c r="C280">
        <v>102451.42</v>
      </c>
    </row>
    <row r="281" spans="1:3" x14ac:dyDescent="0.25">
      <c r="A281" t="s">
        <v>51</v>
      </c>
      <c r="B281" t="s">
        <v>206</v>
      </c>
      <c r="C281">
        <v>120012.07</v>
      </c>
    </row>
    <row r="282" spans="1:3" x14ac:dyDescent="0.25">
      <c r="A282" t="s">
        <v>51</v>
      </c>
      <c r="B282" t="s">
        <v>207</v>
      </c>
      <c r="C282">
        <v>101393.89</v>
      </c>
    </row>
    <row r="283" spans="1:3" x14ac:dyDescent="0.25">
      <c r="A283" t="s">
        <v>51</v>
      </c>
      <c r="B283" t="s">
        <v>208</v>
      </c>
      <c r="C283">
        <v>89720.350999999995</v>
      </c>
    </row>
    <row r="284" spans="1:3" x14ac:dyDescent="0.25">
      <c r="A284" t="s">
        <v>51</v>
      </c>
      <c r="B284" t="s">
        <v>209</v>
      </c>
      <c r="C284">
        <v>200132.49</v>
      </c>
    </row>
    <row r="285" spans="1:3" x14ac:dyDescent="0.25">
      <c r="A285" t="s">
        <v>51</v>
      </c>
      <c r="B285" t="s">
        <v>234</v>
      </c>
      <c r="C285">
        <v>3436.9385000000002</v>
      </c>
    </row>
    <row r="286" spans="1:3" x14ac:dyDescent="0.25">
      <c r="A286" t="s">
        <v>51</v>
      </c>
      <c r="B286" t="s">
        <v>210</v>
      </c>
      <c r="C286">
        <v>21315.852999999999</v>
      </c>
    </row>
    <row r="287" spans="1:3" x14ac:dyDescent="0.25">
      <c r="A287" t="s">
        <v>51</v>
      </c>
      <c r="B287" t="s">
        <v>211</v>
      </c>
      <c r="C287">
        <v>7344.0258999999996</v>
      </c>
    </row>
    <row r="288" spans="1:3" x14ac:dyDescent="0.25">
      <c r="A288" t="s">
        <v>51</v>
      </c>
      <c r="B288" t="s">
        <v>230</v>
      </c>
      <c r="C288">
        <v>50702.783000000003</v>
      </c>
    </row>
    <row r="289" spans="1:3" x14ac:dyDescent="0.25">
      <c r="A289" t="s">
        <v>51</v>
      </c>
      <c r="B289" t="s">
        <v>212</v>
      </c>
      <c r="C289">
        <v>251.82124999999999</v>
      </c>
    </row>
    <row r="290" spans="1:3" x14ac:dyDescent="0.25">
      <c r="A290" t="s">
        <v>51</v>
      </c>
      <c r="B290" t="s">
        <v>213</v>
      </c>
      <c r="C290">
        <v>43923.773999999998</v>
      </c>
    </row>
    <row r="291" spans="1:3" x14ac:dyDescent="0.25">
      <c r="A291" t="s">
        <v>51</v>
      </c>
      <c r="B291" t="s">
        <v>214</v>
      </c>
      <c r="C291">
        <v>26167.753000000001</v>
      </c>
    </row>
    <row r="292" spans="1:3" x14ac:dyDescent="0.25">
      <c r="A292" t="s">
        <v>51</v>
      </c>
      <c r="B292" t="s">
        <v>231</v>
      </c>
      <c r="C292">
        <v>229064.55</v>
      </c>
    </row>
    <row r="293" spans="1:3" x14ac:dyDescent="0.25">
      <c r="A293" t="s">
        <v>51</v>
      </c>
      <c r="B293" t="s">
        <v>232</v>
      </c>
      <c r="C293">
        <v>1356.201</v>
      </c>
    </row>
    <row r="294" spans="1:3" x14ac:dyDescent="0.25">
      <c r="A294" t="s">
        <v>51</v>
      </c>
      <c r="B294" t="s">
        <v>216</v>
      </c>
      <c r="C294">
        <v>8962.4660000000003</v>
      </c>
    </row>
    <row r="295" spans="1:3" x14ac:dyDescent="0.25">
      <c r="A295" t="s">
        <v>51</v>
      </c>
      <c r="B295" t="s">
        <v>218</v>
      </c>
      <c r="C295">
        <v>14776.65</v>
      </c>
    </row>
    <row r="296" spans="1:3" x14ac:dyDescent="0.25">
      <c r="A296" t="s">
        <v>51</v>
      </c>
      <c r="B296" t="s">
        <v>233</v>
      </c>
      <c r="C296">
        <v>4861.8128999999999</v>
      </c>
    </row>
    <row r="297" spans="1:3" x14ac:dyDescent="0.25">
      <c r="A297" t="s">
        <v>51</v>
      </c>
      <c r="B297" t="s">
        <v>219</v>
      </c>
      <c r="C297">
        <v>23913.25</v>
      </c>
    </row>
    <row r="298" spans="1:3" x14ac:dyDescent="0.25">
      <c r="A298" t="s">
        <v>51</v>
      </c>
      <c r="B298" t="s">
        <v>220</v>
      </c>
      <c r="C298">
        <v>22849.746999999999</v>
      </c>
    </row>
    <row r="299" spans="1:3" x14ac:dyDescent="0.25">
      <c r="A299" t="s">
        <v>51</v>
      </c>
      <c r="B299" t="s">
        <v>221</v>
      </c>
      <c r="C299">
        <v>104606.63</v>
      </c>
    </row>
    <row r="300" spans="1:3" x14ac:dyDescent="0.25">
      <c r="A300" t="s">
        <v>51</v>
      </c>
      <c r="B300" t="s">
        <v>242</v>
      </c>
      <c r="C300">
        <v>11066.699000000001</v>
      </c>
    </row>
    <row r="301" spans="1:3" x14ac:dyDescent="0.25">
      <c r="A301" t="s">
        <v>52</v>
      </c>
      <c r="B301" t="s">
        <v>223</v>
      </c>
      <c r="C301">
        <v>236040.1</v>
      </c>
    </row>
    <row r="302" spans="1:3" x14ac:dyDescent="0.25">
      <c r="A302" t="s">
        <v>52</v>
      </c>
      <c r="B302" t="s">
        <v>202</v>
      </c>
      <c r="C302">
        <v>131.07849999999999</v>
      </c>
    </row>
    <row r="303" spans="1:3" x14ac:dyDescent="0.25">
      <c r="A303" t="s">
        <v>52</v>
      </c>
      <c r="B303" t="s">
        <v>224</v>
      </c>
      <c r="C303">
        <v>21222.226999999999</v>
      </c>
    </row>
    <row r="304" spans="1:3" x14ac:dyDescent="0.25">
      <c r="A304" t="s">
        <v>52</v>
      </c>
      <c r="B304" t="s">
        <v>203</v>
      </c>
      <c r="C304">
        <v>506896.03</v>
      </c>
    </row>
    <row r="305" spans="1:3" x14ac:dyDescent="0.25">
      <c r="A305" t="s">
        <v>52</v>
      </c>
      <c r="B305" t="s">
        <v>235</v>
      </c>
      <c r="C305">
        <v>4742.2331999999997</v>
      </c>
    </row>
    <row r="306" spans="1:3" x14ac:dyDescent="0.25">
      <c r="A306" t="s">
        <v>52</v>
      </c>
      <c r="B306" t="s">
        <v>204</v>
      </c>
      <c r="C306">
        <v>11148.066000000001</v>
      </c>
    </row>
    <row r="307" spans="1:3" x14ac:dyDescent="0.25">
      <c r="A307" t="s">
        <v>52</v>
      </c>
      <c r="B307" t="s">
        <v>205</v>
      </c>
      <c r="C307">
        <v>356712.41</v>
      </c>
    </row>
    <row r="308" spans="1:3" x14ac:dyDescent="0.25">
      <c r="A308" t="s">
        <v>52</v>
      </c>
      <c r="B308" t="s">
        <v>228</v>
      </c>
      <c r="C308">
        <v>16682.516</v>
      </c>
    </row>
    <row r="309" spans="1:3" x14ac:dyDescent="0.25">
      <c r="A309" t="s">
        <v>52</v>
      </c>
      <c r="B309" t="s">
        <v>206</v>
      </c>
      <c r="C309">
        <v>381221.14</v>
      </c>
    </row>
    <row r="310" spans="1:3" x14ac:dyDescent="0.25">
      <c r="A310" t="s">
        <v>52</v>
      </c>
      <c r="B310" t="s">
        <v>236</v>
      </c>
      <c r="C310">
        <v>48817.396000000001</v>
      </c>
    </row>
    <row r="311" spans="1:3" x14ac:dyDescent="0.25">
      <c r="A311" t="s">
        <v>52</v>
      </c>
      <c r="B311" t="s">
        <v>207</v>
      </c>
      <c r="C311">
        <v>52853.559000000001</v>
      </c>
    </row>
    <row r="312" spans="1:3" x14ac:dyDescent="0.25">
      <c r="A312" t="s">
        <v>52</v>
      </c>
      <c r="B312" t="s">
        <v>208</v>
      </c>
      <c r="C312">
        <v>863088.97</v>
      </c>
    </row>
    <row r="313" spans="1:3" x14ac:dyDescent="0.25">
      <c r="A313" t="s">
        <v>52</v>
      </c>
      <c r="B313" t="s">
        <v>209</v>
      </c>
      <c r="C313">
        <v>3468.6808999999998</v>
      </c>
    </row>
    <row r="314" spans="1:3" x14ac:dyDescent="0.25">
      <c r="A314" t="s">
        <v>52</v>
      </c>
      <c r="B314" t="s">
        <v>210</v>
      </c>
      <c r="C314">
        <v>72646.982999999993</v>
      </c>
    </row>
    <row r="315" spans="1:3" x14ac:dyDescent="0.25">
      <c r="A315" t="s">
        <v>52</v>
      </c>
      <c r="B315" t="s">
        <v>211</v>
      </c>
      <c r="C315">
        <v>398811.62</v>
      </c>
    </row>
    <row r="316" spans="1:3" x14ac:dyDescent="0.25">
      <c r="A316" t="s">
        <v>52</v>
      </c>
      <c r="B316" t="s">
        <v>241</v>
      </c>
      <c r="C316">
        <v>715.8682</v>
      </c>
    </row>
    <row r="317" spans="1:3" x14ac:dyDescent="0.25">
      <c r="A317" t="s">
        <v>52</v>
      </c>
      <c r="B317" t="s">
        <v>212</v>
      </c>
      <c r="C317">
        <v>795008.98</v>
      </c>
    </row>
    <row r="318" spans="1:3" x14ac:dyDescent="0.25">
      <c r="A318" t="s">
        <v>52</v>
      </c>
      <c r="B318" t="s">
        <v>213</v>
      </c>
      <c r="C318">
        <v>245633.08</v>
      </c>
    </row>
    <row r="319" spans="1:3" x14ac:dyDescent="0.25">
      <c r="A319" t="s">
        <v>52</v>
      </c>
      <c r="B319" t="s">
        <v>214</v>
      </c>
      <c r="C319">
        <v>10849589</v>
      </c>
    </row>
    <row r="320" spans="1:3" x14ac:dyDescent="0.25">
      <c r="A320" t="s">
        <v>52</v>
      </c>
      <c r="B320" t="s">
        <v>237</v>
      </c>
      <c r="C320">
        <v>54430.641000000003</v>
      </c>
    </row>
    <row r="321" spans="1:3" x14ac:dyDescent="0.25">
      <c r="A321" t="s">
        <v>52</v>
      </c>
      <c r="B321" t="s">
        <v>231</v>
      </c>
      <c r="C321">
        <v>82.541480000000007</v>
      </c>
    </row>
    <row r="322" spans="1:3" x14ac:dyDescent="0.25">
      <c r="A322" t="s">
        <v>52</v>
      </c>
      <c r="B322" t="s">
        <v>232</v>
      </c>
      <c r="C322">
        <v>8960.2706999999991</v>
      </c>
    </row>
    <row r="323" spans="1:3" x14ac:dyDescent="0.25">
      <c r="A323" t="s">
        <v>52</v>
      </c>
      <c r="B323" t="s">
        <v>216</v>
      </c>
      <c r="C323">
        <v>635611.23</v>
      </c>
    </row>
    <row r="324" spans="1:3" x14ac:dyDescent="0.25">
      <c r="A324" t="s">
        <v>52</v>
      </c>
      <c r="B324" t="s">
        <v>218</v>
      </c>
      <c r="C324">
        <v>201596.74</v>
      </c>
    </row>
    <row r="325" spans="1:3" x14ac:dyDescent="0.25">
      <c r="A325" t="s">
        <v>52</v>
      </c>
      <c r="B325" t="s">
        <v>233</v>
      </c>
      <c r="C325">
        <v>23656.125</v>
      </c>
    </row>
    <row r="326" spans="1:3" x14ac:dyDescent="0.25">
      <c r="A326" t="s">
        <v>52</v>
      </c>
      <c r="B326" t="s">
        <v>238</v>
      </c>
      <c r="C326">
        <v>61383.892</v>
      </c>
    </row>
    <row r="327" spans="1:3" x14ac:dyDescent="0.25">
      <c r="A327" t="s">
        <v>52</v>
      </c>
      <c r="B327" t="s">
        <v>219</v>
      </c>
      <c r="C327">
        <v>170476.56</v>
      </c>
    </row>
    <row r="328" spans="1:3" x14ac:dyDescent="0.25">
      <c r="A328" t="s">
        <v>52</v>
      </c>
      <c r="B328" t="s">
        <v>220</v>
      </c>
      <c r="C328">
        <v>35614.900999999998</v>
      </c>
    </row>
    <row r="329" spans="1:3" x14ac:dyDescent="0.25">
      <c r="A329" t="s">
        <v>52</v>
      </c>
      <c r="B329" t="s">
        <v>221</v>
      </c>
      <c r="C329">
        <v>540113.63</v>
      </c>
    </row>
    <row r="330" spans="1:3" x14ac:dyDescent="0.25">
      <c r="A330" t="s">
        <v>52</v>
      </c>
      <c r="B330" t="s">
        <v>222</v>
      </c>
      <c r="C330">
        <v>155907.81</v>
      </c>
    </row>
    <row r="331" spans="1:3" x14ac:dyDescent="0.25">
      <c r="A331" t="s">
        <v>53</v>
      </c>
      <c r="B331" t="s">
        <v>202</v>
      </c>
      <c r="C331">
        <v>94590.332999999999</v>
      </c>
    </row>
    <row r="332" spans="1:3" x14ac:dyDescent="0.25">
      <c r="A332" t="s">
        <v>53</v>
      </c>
      <c r="B332" t="s">
        <v>224</v>
      </c>
      <c r="C332">
        <v>4857.2669999999998</v>
      </c>
    </row>
    <row r="333" spans="1:3" x14ac:dyDescent="0.25">
      <c r="A333" t="s">
        <v>53</v>
      </c>
      <c r="B333" t="s">
        <v>203</v>
      </c>
      <c r="C333">
        <v>93230.536999999997</v>
      </c>
    </row>
    <row r="334" spans="1:3" x14ac:dyDescent="0.25">
      <c r="A334" t="s">
        <v>53</v>
      </c>
      <c r="B334" t="s">
        <v>235</v>
      </c>
      <c r="C334">
        <v>776.76457000000005</v>
      </c>
    </row>
    <row r="335" spans="1:3" x14ac:dyDescent="0.25">
      <c r="A335" t="s">
        <v>53</v>
      </c>
      <c r="B335" t="s">
        <v>204</v>
      </c>
      <c r="C335">
        <v>651.60108000000002</v>
      </c>
    </row>
    <row r="336" spans="1:3" x14ac:dyDescent="0.25">
      <c r="A336" t="s">
        <v>53</v>
      </c>
      <c r="B336" t="s">
        <v>205</v>
      </c>
      <c r="C336">
        <v>83085.134999999995</v>
      </c>
    </row>
    <row r="337" spans="1:3" x14ac:dyDescent="0.25">
      <c r="A337" t="s">
        <v>53</v>
      </c>
      <c r="B337" t="s">
        <v>228</v>
      </c>
      <c r="C337">
        <v>3158.0010000000002</v>
      </c>
    </row>
    <row r="338" spans="1:3" x14ac:dyDescent="0.25">
      <c r="A338" t="s">
        <v>53</v>
      </c>
      <c r="B338" t="s">
        <v>206</v>
      </c>
      <c r="C338">
        <v>53318.366999999998</v>
      </c>
    </row>
    <row r="339" spans="1:3" x14ac:dyDescent="0.25">
      <c r="A339" t="s">
        <v>53</v>
      </c>
      <c r="B339" t="s">
        <v>236</v>
      </c>
      <c r="C339">
        <v>841.90219999999999</v>
      </c>
    </row>
    <row r="340" spans="1:3" x14ac:dyDescent="0.25">
      <c r="A340" t="s">
        <v>53</v>
      </c>
      <c r="B340" t="s">
        <v>207</v>
      </c>
      <c r="C340">
        <v>250110.6</v>
      </c>
    </row>
    <row r="341" spans="1:3" x14ac:dyDescent="0.25">
      <c r="A341" t="s">
        <v>53</v>
      </c>
      <c r="B341" t="s">
        <v>208</v>
      </c>
      <c r="C341">
        <v>492535.96</v>
      </c>
    </row>
    <row r="342" spans="1:3" x14ac:dyDescent="0.25">
      <c r="A342" t="s">
        <v>53</v>
      </c>
      <c r="B342" t="s">
        <v>209</v>
      </c>
      <c r="C342">
        <v>1065.5835999999999</v>
      </c>
    </row>
    <row r="343" spans="1:3" x14ac:dyDescent="0.25">
      <c r="A343" t="s">
        <v>53</v>
      </c>
      <c r="B343" t="s">
        <v>234</v>
      </c>
      <c r="C343">
        <v>13021.782999999999</v>
      </c>
    </row>
    <row r="344" spans="1:3" x14ac:dyDescent="0.25">
      <c r="A344" t="s">
        <v>53</v>
      </c>
      <c r="B344" t="s">
        <v>210</v>
      </c>
      <c r="C344">
        <v>1005.1233</v>
      </c>
    </row>
    <row r="345" spans="1:3" x14ac:dyDescent="0.25">
      <c r="A345" t="s">
        <v>53</v>
      </c>
      <c r="B345" t="s">
        <v>240</v>
      </c>
      <c r="C345">
        <v>0</v>
      </c>
    </row>
    <row r="346" spans="1:3" x14ac:dyDescent="0.25">
      <c r="A346" t="s">
        <v>53</v>
      </c>
      <c r="B346" t="s">
        <v>211</v>
      </c>
      <c r="C346">
        <v>267612.76</v>
      </c>
    </row>
    <row r="347" spans="1:3" x14ac:dyDescent="0.25">
      <c r="A347" t="s">
        <v>53</v>
      </c>
      <c r="B347" t="s">
        <v>230</v>
      </c>
      <c r="C347">
        <v>115395.56</v>
      </c>
    </row>
    <row r="348" spans="1:3" x14ac:dyDescent="0.25">
      <c r="A348" t="s">
        <v>53</v>
      </c>
      <c r="B348" t="s">
        <v>212</v>
      </c>
      <c r="C348">
        <v>75089.991999999998</v>
      </c>
    </row>
    <row r="349" spans="1:3" x14ac:dyDescent="0.25">
      <c r="A349" t="s">
        <v>53</v>
      </c>
      <c r="B349" t="s">
        <v>213</v>
      </c>
      <c r="C349">
        <v>125491.35</v>
      </c>
    </row>
    <row r="350" spans="1:3" x14ac:dyDescent="0.25">
      <c r="A350" t="s">
        <v>53</v>
      </c>
      <c r="B350" t="s">
        <v>214</v>
      </c>
      <c r="C350">
        <v>6342.9517999999998</v>
      </c>
    </row>
    <row r="351" spans="1:3" x14ac:dyDescent="0.25">
      <c r="A351" t="s">
        <v>53</v>
      </c>
      <c r="B351" t="s">
        <v>237</v>
      </c>
      <c r="C351">
        <v>7153.7363999999998</v>
      </c>
    </row>
    <row r="352" spans="1:3" x14ac:dyDescent="0.25">
      <c r="A352" t="s">
        <v>53</v>
      </c>
      <c r="B352" t="s">
        <v>215</v>
      </c>
      <c r="C352">
        <v>294503.63</v>
      </c>
    </row>
    <row r="353" spans="1:3" x14ac:dyDescent="0.25">
      <c r="A353" t="s">
        <v>53</v>
      </c>
      <c r="B353" t="s">
        <v>231</v>
      </c>
      <c r="C353">
        <v>632.23698000000002</v>
      </c>
    </row>
    <row r="354" spans="1:3" x14ac:dyDescent="0.25">
      <c r="A354" t="s">
        <v>53</v>
      </c>
      <c r="B354" t="s">
        <v>232</v>
      </c>
      <c r="C354">
        <v>126.26667</v>
      </c>
    </row>
    <row r="355" spans="1:3" x14ac:dyDescent="0.25">
      <c r="A355" t="s">
        <v>53</v>
      </c>
      <c r="B355" t="s">
        <v>216</v>
      </c>
      <c r="C355">
        <v>27.461597000000001</v>
      </c>
    </row>
    <row r="356" spans="1:3" x14ac:dyDescent="0.25">
      <c r="A356" t="s">
        <v>53</v>
      </c>
      <c r="B356" t="s">
        <v>217</v>
      </c>
      <c r="C356">
        <v>1116.7294999999999</v>
      </c>
    </row>
    <row r="357" spans="1:3" x14ac:dyDescent="0.25">
      <c r="A357" t="s">
        <v>53</v>
      </c>
      <c r="B357" t="s">
        <v>219</v>
      </c>
      <c r="C357">
        <v>295836.49</v>
      </c>
    </row>
    <row r="358" spans="1:3" x14ac:dyDescent="0.25">
      <c r="A358" t="s">
        <v>53</v>
      </c>
      <c r="B358" t="s">
        <v>220</v>
      </c>
      <c r="C358">
        <v>5104.6436999999996</v>
      </c>
    </row>
    <row r="359" spans="1:3" x14ac:dyDescent="0.25">
      <c r="A359" t="s">
        <v>53</v>
      </c>
      <c r="B359" t="s">
        <v>221</v>
      </c>
      <c r="C359">
        <v>208181.32</v>
      </c>
    </row>
    <row r="360" spans="1:3" x14ac:dyDescent="0.25">
      <c r="A360" t="s">
        <v>53</v>
      </c>
      <c r="B360" t="s">
        <v>222</v>
      </c>
      <c r="C360">
        <v>564918.68000000005</v>
      </c>
    </row>
    <row r="361" spans="1:3" x14ac:dyDescent="0.25">
      <c r="A361" t="s">
        <v>54</v>
      </c>
      <c r="B361" t="s">
        <v>202</v>
      </c>
      <c r="C361">
        <v>227101.86</v>
      </c>
    </row>
    <row r="362" spans="1:3" x14ac:dyDescent="0.25">
      <c r="A362" t="s">
        <v>54</v>
      </c>
      <c r="B362" t="s">
        <v>224</v>
      </c>
      <c r="C362">
        <v>62013.847999999998</v>
      </c>
    </row>
    <row r="363" spans="1:3" x14ac:dyDescent="0.25">
      <c r="A363" t="s">
        <v>54</v>
      </c>
      <c r="B363" t="s">
        <v>203</v>
      </c>
      <c r="C363">
        <v>675785.02</v>
      </c>
    </row>
    <row r="364" spans="1:3" x14ac:dyDescent="0.25">
      <c r="A364" t="s">
        <v>54</v>
      </c>
      <c r="B364" t="s">
        <v>205</v>
      </c>
      <c r="C364">
        <v>149186.78</v>
      </c>
    </row>
    <row r="365" spans="1:3" x14ac:dyDescent="0.25">
      <c r="A365" t="s">
        <v>54</v>
      </c>
      <c r="B365" t="s">
        <v>206</v>
      </c>
      <c r="C365">
        <v>3625.9877000000001</v>
      </c>
    </row>
    <row r="366" spans="1:3" x14ac:dyDescent="0.25">
      <c r="A366" t="s">
        <v>54</v>
      </c>
      <c r="B366" t="s">
        <v>207</v>
      </c>
      <c r="C366">
        <v>15840.98</v>
      </c>
    </row>
    <row r="367" spans="1:3" x14ac:dyDescent="0.25">
      <c r="A367" t="s">
        <v>54</v>
      </c>
      <c r="B367" t="s">
        <v>208</v>
      </c>
      <c r="C367">
        <v>1739869.2</v>
      </c>
    </row>
    <row r="368" spans="1:3" x14ac:dyDescent="0.25">
      <c r="A368" t="s">
        <v>54</v>
      </c>
      <c r="B368" t="s">
        <v>234</v>
      </c>
      <c r="C368">
        <v>365439.94</v>
      </c>
    </row>
    <row r="369" spans="1:3" x14ac:dyDescent="0.25">
      <c r="A369" t="s">
        <v>54</v>
      </c>
      <c r="B369" t="s">
        <v>210</v>
      </c>
      <c r="C369">
        <v>41116.834999999999</v>
      </c>
    </row>
    <row r="370" spans="1:3" x14ac:dyDescent="0.25">
      <c r="A370" t="s">
        <v>54</v>
      </c>
      <c r="B370" t="s">
        <v>211</v>
      </c>
      <c r="C370">
        <v>21407.772000000001</v>
      </c>
    </row>
    <row r="371" spans="1:3" x14ac:dyDescent="0.25">
      <c r="A371" t="s">
        <v>54</v>
      </c>
      <c r="B371" t="s">
        <v>230</v>
      </c>
      <c r="C371">
        <v>494864.39</v>
      </c>
    </row>
    <row r="372" spans="1:3" x14ac:dyDescent="0.25">
      <c r="A372" t="s">
        <v>54</v>
      </c>
      <c r="B372" t="s">
        <v>212</v>
      </c>
      <c r="C372">
        <v>1486202.8</v>
      </c>
    </row>
    <row r="373" spans="1:3" x14ac:dyDescent="0.25">
      <c r="A373" t="s">
        <v>54</v>
      </c>
      <c r="B373" t="s">
        <v>213</v>
      </c>
      <c r="C373">
        <v>134499.63</v>
      </c>
    </row>
    <row r="374" spans="1:3" x14ac:dyDescent="0.25">
      <c r="A374" t="s">
        <v>54</v>
      </c>
      <c r="B374" t="s">
        <v>237</v>
      </c>
      <c r="C374">
        <v>37913.167000000001</v>
      </c>
    </row>
    <row r="375" spans="1:3" x14ac:dyDescent="0.25">
      <c r="A375" t="s">
        <v>54</v>
      </c>
      <c r="B375" t="s">
        <v>215</v>
      </c>
      <c r="C375">
        <v>5045.6082999999999</v>
      </c>
    </row>
    <row r="376" spans="1:3" x14ac:dyDescent="0.25">
      <c r="A376" t="s">
        <v>54</v>
      </c>
      <c r="B376" t="s">
        <v>217</v>
      </c>
      <c r="C376">
        <v>145272.39000000001</v>
      </c>
    </row>
    <row r="377" spans="1:3" x14ac:dyDescent="0.25">
      <c r="A377" t="s">
        <v>54</v>
      </c>
      <c r="B377" t="s">
        <v>219</v>
      </c>
      <c r="C377">
        <v>256633.9</v>
      </c>
    </row>
    <row r="378" spans="1:3" x14ac:dyDescent="0.25">
      <c r="A378" t="s">
        <v>54</v>
      </c>
      <c r="B378" t="s">
        <v>220</v>
      </c>
      <c r="C378">
        <v>5370.3190000000004</v>
      </c>
    </row>
    <row r="379" spans="1:3" x14ac:dyDescent="0.25">
      <c r="A379" t="s">
        <v>54</v>
      </c>
      <c r="B379" t="s">
        <v>221</v>
      </c>
      <c r="C379">
        <v>465742.41</v>
      </c>
    </row>
    <row r="380" spans="1:3" x14ac:dyDescent="0.25">
      <c r="A380" t="s">
        <v>54</v>
      </c>
      <c r="B380" t="s">
        <v>222</v>
      </c>
      <c r="C380">
        <v>177289.8</v>
      </c>
    </row>
    <row r="381" spans="1:3" x14ac:dyDescent="0.25">
      <c r="A381" t="s">
        <v>55</v>
      </c>
      <c r="B381" t="s">
        <v>202</v>
      </c>
      <c r="C381">
        <v>177326.53</v>
      </c>
    </row>
    <row r="382" spans="1:3" x14ac:dyDescent="0.25">
      <c r="A382" t="s">
        <v>55</v>
      </c>
      <c r="B382" t="s">
        <v>224</v>
      </c>
      <c r="C382">
        <v>3295.2437</v>
      </c>
    </row>
    <row r="383" spans="1:3" x14ac:dyDescent="0.25">
      <c r="A383" t="s">
        <v>55</v>
      </c>
      <c r="B383" t="s">
        <v>203</v>
      </c>
      <c r="C383">
        <v>287240.82</v>
      </c>
    </row>
    <row r="384" spans="1:3" x14ac:dyDescent="0.25">
      <c r="A384" t="s">
        <v>55</v>
      </c>
      <c r="B384" t="s">
        <v>205</v>
      </c>
      <c r="C384">
        <v>88099.25</v>
      </c>
    </row>
    <row r="385" spans="1:3" x14ac:dyDescent="0.25">
      <c r="A385" t="s">
        <v>55</v>
      </c>
      <c r="B385" t="s">
        <v>206</v>
      </c>
      <c r="C385">
        <v>3876.2793999999999</v>
      </c>
    </row>
    <row r="386" spans="1:3" x14ac:dyDescent="0.25">
      <c r="A386" t="s">
        <v>55</v>
      </c>
      <c r="B386" t="s">
        <v>207</v>
      </c>
      <c r="C386">
        <v>594.99300000000005</v>
      </c>
    </row>
    <row r="387" spans="1:3" x14ac:dyDescent="0.25">
      <c r="A387" t="s">
        <v>55</v>
      </c>
      <c r="B387" t="s">
        <v>208</v>
      </c>
      <c r="C387">
        <v>1043373.7</v>
      </c>
    </row>
    <row r="388" spans="1:3" x14ac:dyDescent="0.25">
      <c r="A388" t="s">
        <v>55</v>
      </c>
      <c r="B388" t="s">
        <v>234</v>
      </c>
      <c r="C388">
        <v>104420.66</v>
      </c>
    </row>
    <row r="389" spans="1:3" x14ac:dyDescent="0.25">
      <c r="A389" t="s">
        <v>55</v>
      </c>
      <c r="B389" t="s">
        <v>210</v>
      </c>
      <c r="C389">
        <v>17049.948</v>
      </c>
    </row>
    <row r="390" spans="1:3" x14ac:dyDescent="0.25">
      <c r="A390" t="s">
        <v>55</v>
      </c>
      <c r="B390" t="s">
        <v>240</v>
      </c>
      <c r="C390">
        <v>672.13022999999998</v>
      </c>
    </row>
    <row r="391" spans="1:3" x14ac:dyDescent="0.25">
      <c r="A391" t="s">
        <v>55</v>
      </c>
      <c r="B391" t="s">
        <v>211</v>
      </c>
      <c r="C391">
        <v>9234.6993999999995</v>
      </c>
    </row>
    <row r="392" spans="1:3" x14ac:dyDescent="0.25">
      <c r="A392" t="s">
        <v>55</v>
      </c>
      <c r="B392" t="s">
        <v>230</v>
      </c>
      <c r="C392">
        <v>297146.15000000002</v>
      </c>
    </row>
    <row r="393" spans="1:3" x14ac:dyDescent="0.25">
      <c r="A393" t="s">
        <v>55</v>
      </c>
      <c r="B393" t="s">
        <v>212</v>
      </c>
      <c r="C393">
        <v>266652.88</v>
      </c>
    </row>
    <row r="394" spans="1:3" x14ac:dyDescent="0.25">
      <c r="A394" t="s">
        <v>55</v>
      </c>
      <c r="B394" t="s">
        <v>213</v>
      </c>
      <c r="C394">
        <v>123754.71</v>
      </c>
    </row>
    <row r="395" spans="1:3" x14ac:dyDescent="0.25">
      <c r="A395" t="s">
        <v>55</v>
      </c>
      <c r="B395" t="s">
        <v>237</v>
      </c>
      <c r="C395">
        <v>110217.11</v>
      </c>
    </row>
    <row r="396" spans="1:3" x14ac:dyDescent="0.25">
      <c r="A396" t="s">
        <v>55</v>
      </c>
      <c r="B396" t="s">
        <v>232</v>
      </c>
      <c r="C396">
        <v>0</v>
      </c>
    </row>
    <row r="397" spans="1:3" x14ac:dyDescent="0.25">
      <c r="A397" t="s">
        <v>55</v>
      </c>
      <c r="B397" t="s">
        <v>217</v>
      </c>
      <c r="C397">
        <v>56203.525999999998</v>
      </c>
    </row>
    <row r="398" spans="1:3" x14ac:dyDescent="0.25">
      <c r="A398" t="s">
        <v>55</v>
      </c>
      <c r="B398" t="s">
        <v>219</v>
      </c>
      <c r="C398">
        <v>102088.89</v>
      </c>
    </row>
    <row r="399" spans="1:3" x14ac:dyDescent="0.25">
      <c r="A399" t="s">
        <v>55</v>
      </c>
      <c r="B399" t="s">
        <v>220</v>
      </c>
      <c r="C399">
        <v>1110.3318999999999</v>
      </c>
    </row>
    <row r="400" spans="1:3" x14ac:dyDescent="0.25">
      <c r="A400" t="s">
        <v>55</v>
      </c>
      <c r="B400" t="s">
        <v>221</v>
      </c>
      <c r="C400">
        <v>121544.11</v>
      </c>
    </row>
    <row r="401" spans="1:3" x14ac:dyDescent="0.25">
      <c r="A401" t="s">
        <v>55</v>
      </c>
      <c r="B401" t="s">
        <v>222</v>
      </c>
      <c r="C401">
        <v>319441.86</v>
      </c>
    </row>
    <row r="402" spans="1:3" x14ac:dyDescent="0.25">
      <c r="A402" t="s">
        <v>56</v>
      </c>
      <c r="B402" t="s">
        <v>202</v>
      </c>
      <c r="C402">
        <v>44794.620999999999</v>
      </c>
    </row>
    <row r="403" spans="1:3" x14ac:dyDescent="0.25">
      <c r="A403" t="s">
        <v>56</v>
      </c>
      <c r="B403" t="s">
        <v>224</v>
      </c>
      <c r="C403">
        <v>559.89873999999998</v>
      </c>
    </row>
    <row r="404" spans="1:3" x14ac:dyDescent="0.25">
      <c r="A404" t="s">
        <v>56</v>
      </c>
      <c r="B404" t="s">
        <v>203</v>
      </c>
      <c r="C404">
        <v>671319.43</v>
      </c>
    </row>
    <row r="405" spans="1:3" x14ac:dyDescent="0.25">
      <c r="A405" t="s">
        <v>56</v>
      </c>
      <c r="B405" t="s">
        <v>205</v>
      </c>
      <c r="C405">
        <v>161610.32</v>
      </c>
    </row>
    <row r="406" spans="1:3" x14ac:dyDescent="0.25">
      <c r="A406" t="s">
        <v>56</v>
      </c>
      <c r="B406" t="s">
        <v>206</v>
      </c>
      <c r="C406">
        <v>6504.6050999999998</v>
      </c>
    </row>
    <row r="407" spans="1:3" x14ac:dyDescent="0.25">
      <c r="A407" t="s">
        <v>56</v>
      </c>
      <c r="B407" t="s">
        <v>207</v>
      </c>
      <c r="C407">
        <v>87612.2</v>
      </c>
    </row>
    <row r="408" spans="1:3" x14ac:dyDescent="0.25">
      <c r="A408" t="s">
        <v>56</v>
      </c>
      <c r="B408" t="s">
        <v>208</v>
      </c>
      <c r="C408">
        <v>1013970.9</v>
      </c>
    </row>
    <row r="409" spans="1:3" x14ac:dyDescent="0.25">
      <c r="A409" t="s">
        <v>56</v>
      </c>
      <c r="B409" t="s">
        <v>234</v>
      </c>
      <c r="C409">
        <v>14943.824000000001</v>
      </c>
    </row>
    <row r="410" spans="1:3" x14ac:dyDescent="0.25">
      <c r="A410" t="s">
        <v>56</v>
      </c>
      <c r="B410" t="s">
        <v>210</v>
      </c>
      <c r="C410">
        <v>1954.7862</v>
      </c>
    </row>
    <row r="411" spans="1:3" x14ac:dyDescent="0.25">
      <c r="A411" t="s">
        <v>56</v>
      </c>
      <c r="B411" t="s">
        <v>211</v>
      </c>
      <c r="C411">
        <v>10166.975</v>
      </c>
    </row>
    <row r="412" spans="1:3" x14ac:dyDescent="0.25">
      <c r="A412" t="s">
        <v>56</v>
      </c>
      <c r="B412" t="s">
        <v>230</v>
      </c>
      <c r="C412">
        <v>1550771.3</v>
      </c>
    </row>
    <row r="413" spans="1:3" x14ac:dyDescent="0.25">
      <c r="A413" t="s">
        <v>56</v>
      </c>
      <c r="B413" t="s">
        <v>212</v>
      </c>
      <c r="C413">
        <v>487289.26</v>
      </c>
    </row>
    <row r="414" spans="1:3" x14ac:dyDescent="0.25">
      <c r="A414" t="s">
        <v>56</v>
      </c>
      <c r="B414" t="s">
        <v>213</v>
      </c>
      <c r="C414">
        <v>487647.32</v>
      </c>
    </row>
    <row r="415" spans="1:3" x14ac:dyDescent="0.25">
      <c r="A415" t="s">
        <v>56</v>
      </c>
      <c r="B415" t="s">
        <v>237</v>
      </c>
      <c r="C415">
        <v>11933.905000000001</v>
      </c>
    </row>
    <row r="416" spans="1:3" x14ac:dyDescent="0.25">
      <c r="A416" t="s">
        <v>56</v>
      </c>
      <c r="B416" t="s">
        <v>217</v>
      </c>
      <c r="C416">
        <v>256157.6</v>
      </c>
    </row>
    <row r="417" spans="1:3" x14ac:dyDescent="0.25">
      <c r="A417" t="s">
        <v>56</v>
      </c>
      <c r="B417" t="s">
        <v>219</v>
      </c>
      <c r="C417">
        <v>330381.92</v>
      </c>
    </row>
    <row r="418" spans="1:3" x14ac:dyDescent="0.25">
      <c r="A418" t="s">
        <v>56</v>
      </c>
      <c r="B418" t="s">
        <v>220</v>
      </c>
      <c r="C418">
        <v>3354.3901000000001</v>
      </c>
    </row>
    <row r="419" spans="1:3" x14ac:dyDescent="0.25">
      <c r="A419" t="s">
        <v>56</v>
      </c>
      <c r="B419" t="s">
        <v>221</v>
      </c>
      <c r="C419">
        <v>1140841.7</v>
      </c>
    </row>
    <row r="420" spans="1:3" x14ac:dyDescent="0.25">
      <c r="A420" t="s">
        <v>56</v>
      </c>
      <c r="B420" t="s">
        <v>222</v>
      </c>
      <c r="C420">
        <v>292994.39</v>
      </c>
    </row>
    <row r="421" spans="1:3" x14ac:dyDescent="0.25">
      <c r="A421" t="s">
        <v>57</v>
      </c>
      <c r="B421" t="s">
        <v>223</v>
      </c>
      <c r="C421">
        <v>22183.134999999998</v>
      </c>
    </row>
    <row r="422" spans="1:3" x14ac:dyDescent="0.25">
      <c r="A422" t="s">
        <v>57</v>
      </c>
      <c r="B422" t="s">
        <v>224</v>
      </c>
      <c r="C422">
        <v>2609.0520000000001</v>
      </c>
    </row>
    <row r="423" spans="1:3" x14ac:dyDescent="0.25">
      <c r="A423" t="s">
        <v>57</v>
      </c>
      <c r="B423" t="s">
        <v>203</v>
      </c>
      <c r="C423">
        <v>5343.3361999999997</v>
      </c>
    </row>
    <row r="424" spans="1:3" x14ac:dyDescent="0.25">
      <c r="A424" t="s">
        <v>57</v>
      </c>
      <c r="B424" t="s">
        <v>225</v>
      </c>
      <c r="C424">
        <v>136.0856</v>
      </c>
    </row>
    <row r="425" spans="1:3" x14ac:dyDescent="0.25">
      <c r="A425" t="s">
        <v>57</v>
      </c>
      <c r="B425" t="s">
        <v>226</v>
      </c>
      <c r="C425">
        <v>56.061810000000001</v>
      </c>
    </row>
    <row r="426" spans="1:3" x14ac:dyDescent="0.25">
      <c r="A426" t="s">
        <v>57</v>
      </c>
      <c r="B426" t="s">
        <v>227</v>
      </c>
      <c r="C426">
        <v>36.347079999999998</v>
      </c>
    </row>
    <row r="427" spans="1:3" x14ac:dyDescent="0.25">
      <c r="A427" t="s">
        <v>57</v>
      </c>
      <c r="B427" t="s">
        <v>205</v>
      </c>
      <c r="C427">
        <v>1336.1457</v>
      </c>
    </row>
    <row r="428" spans="1:3" x14ac:dyDescent="0.25">
      <c r="A428" t="s">
        <v>57</v>
      </c>
      <c r="B428" t="s">
        <v>228</v>
      </c>
      <c r="C428">
        <v>43.911251999999998</v>
      </c>
    </row>
    <row r="429" spans="1:3" x14ac:dyDescent="0.25">
      <c r="A429" t="s">
        <v>57</v>
      </c>
      <c r="B429" t="s">
        <v>206</v>
      </c>
      <c r="C429">
        <v>69.583509000000006</v>
      </c>
    </row>
    <row r="430" spans="1:3" x14ac:dyDescent="0.25">
      <c r="A430" t="s">
        <v>57</v>
      </c>
      <c r="B430" t="s">
        <v>207</v>
      </c>
      <c r="C430">
        <v>4419.0036</v>
      </c>
    </row>
    <row r="431" spans="1:3" x14ac:dyDescent="0.25">
      <c r="A431" t="s">
        <v>57</v>
      </c>
      <c r="B431" t="s">
        <v>208</v>
      </c>
      <c r="C431">
        <v>1083.6838</v>
      </c>
    </row>
    <row r="432" spans="1:3" x14ac:dyDescent="0.25">
      <c r="A432" t="s">
        <v>57</v>
      </c>
      <c r="B432" t="s">
        <v>210</v>
      </c>
      <c r="C432">
        <v>459.13724000000002</v>
      </c>
    </row>
    <row r="433" spans="1:3" x14ac:dyDescent="0.25">
      <c r="A433" t="s">
        <v>57</v>
      </c>
      <c r="B433" t="s">
        <v>240</v>
      </c>
      <c r="C433">
        <v>150.79168000000001</v>
      </c>
    </row>
    <row r="434" spans="1:3" x14ac:dyDescent="0.25">
      <c r="A434" t="s">
        <v>57</v>
      </c>
      <c r="B434" t="s">
        <v>243</v>
      </c>
      <c r="C434">
        <v>2767.8447999999999</v>
      </c>
    </row>
    <row r="435" spans="1:3" x14ac:dyDescent="0.25">
      <c r="A435" t="s">
        <v>57</v>
      </c>
      <c r="B435" t="s">
        <v>230</v>
      </c>
      <c r="C435">
        <v>1847.3454999999999</v>
      </c>
    </row>
    <row r="436" spans="1:3" x14ac:dyDescent="0.25">
      <c r="A436" t="s">
        <v>57</v>
      </c>
      <c r="B436" t="s">
        <v>212</v>
      </c>
      <c r="C436">
        <v>165.18034</v>
      </c>
    </row>
    <row r="437" spans="1:3" x14ac:dyDescent="0.25">
      <c r="A437" t="s">
        <v>57</v>
      </c>
      <c r="B437" t="s">
        <v>213</v>
      </c>
      <c r="C437">
        <v>19655.100999999999</v>
      </c>
    </row>
    <row r="438" spans="1:3" x14ac:dyDescent="0.25">
      <c r="A438" t="s">
        <v>57</v>
      </c>
      <c r="B438" t="s">
        <v>214</v>
      </c>
      <c r="C438">
        <v>3742.7752999999998</v>
      </c>
    </row>
    <row r="439" spans="1:3" x14ac:dyDescent="0.25">
      <c r="A439" t="s">
        <v>57</v>
      </c>
      <c r="B439" t="s">
        <v>231</v>
      </c>
      <c r="C439">
        <v>998.95698000000004</v>
      </c>
    </row>
    <row r="440" spans="1:3" x14ac:dyDescent="0.25">
      <c r="A440" t="s">
        <v>57</v>
      </c>
      <c r="B440" t="s">
        <v>232</v>
      </c>
      <c r="C440">
        <v>116.11779</v>
      </c>
    </row>
    <row r="441" spans="1:3" x14ac:dyDescent="0.25">
      <c r="A441" t="s">
        <v>57</v>
      </c>
      <c r="B441" t="s">
        <v>216</v>
      </c>
      <c r="C441">
        <v>71770.099000000002</v>
      </c>
    </row>
    <row r="442" spans="1:3" x14ac:dyDescent="0.25">
      <c r="A442" t="s">
        <v>57</v>
      </c>
      <c r="B442" t="s">
        <v>218</v>
      </c>
      <c r="C442">
        <v>36053.514999999999</v>
      </c>
    </row>
    <row r="443" spans="1:3" x14ac:dyDescent="0.25">
      <c r="A443" t="s">
        <v>57</v>
      </c>
      <c r="B443" t="s">
        <v>233</v>
      </c>
      <c r="C443">
        <v>5.9667120000000002</v>
      </c>
    </row>
    <row r="444" spans="1:3" x14ac:dyDescent="0.25">
      <c r="A444" t="s">
        <v>57</v>
      </c>
      <c r="B444" t="s">
        <v>219</v>
      </c>
      <c r="C444">
        <v>1405.2186999999999</v>
      </c>
    </row>
    <row r="445" spans="1:3" x14ac:dyDescent="0.25">
      <c r="A445" t="s">
        <v>57</v>
      </c>
      <c r="B445" t="s">
        <v>220</v>
      </c>
      <c r="C445">
        <v>122.36745000000001</v>
      </c>
    </row>
    <row r="446" spans="1:3" x14ac:dyDescent="0.25">
      <c r="A446" t="s">
        <v>57</v>
      </c>
      <c r="B446" t="s">
        <v>221</v>
      </c>
      <c r="C446">
        <v>1605.1523999999999</v>
      </c>
    </row>
    <row r="447" spans="1:3" x14ac:dyDescent="0.25">
      <c r="A447" t="s">
        <v>57</v>
      </c>
      <c r="B447" t="s">
        <v>242</v>
      </c>
      <c r="C447">
        <v>20.998622999999998</v>
      </c>
    </row>
    <row r="448" spans="1:3" x14ac:dyDescent="0.25">
      <c r="A448" t="s">
        <v>58</v>
      </c>
      <c r="B448" t="s">
        <v>223</v>
      </c>
      <c r="C448">
        <v>50655.372000000003</v>
      </c>
    </row>
    <row r="449" spans="1:3" x14ac:dyDescent="0.25">
      <c r="A449" t="s">
        <v>58</v>
      </c>
      <c r="B449" t="s">
        <v>202</v>
      </c>
      <c r="C449">
        <v>8799.0362000000005</v>
      </c>
    </row>
    <row r="450" spans="1:3" x14ac:dyDescent="0.25">
      <c r="A450" t="s">
        <v>58</v>
      </c>
      <c r="B450" t="s">
        <v>224</v>
      </c>
      <c r="C450">
        <v>20246.965</v>
      </c>
    </row>
    <row r="451" spans="1:3" x14ac:dyDescent="0.25">
      <c r="A451" t="s">
        <v>58</v>
      </c>
      <c r="B451" t="s">
        <v>203</v>
      </c>
      <c r="C451">
        <v>492668.33</v>
      </c>
    </row>
    <row r="452" spans="1:3" x14ac:dyDescent="0.25">
      <c r="A452" t="s">
        <v>58</v>
      </c>
      <c r="B452" t="s">
        <v>225</v>
      </c>
      <c r="C452">
        <v>26785.226999999999</v>
      </c>
    </row>
    <row r="453" spans="1:3" x14ac:dyDescent="0.25">
      <c r="A453" t="s">
        <v>58</v>
      </c>
      <c r="B453" t="s">
        <v>226</v>
      </c>
      <c r="C453">
        <v>38464.252</v>
      </c>
    </row>
    <row r="454" spans="1:3" x14ac:dyDescent="0.25">
      <c r="A454" t="s">
        <v>58</v>
      </c>
      <c r="B454" t="s">
        <v>235</v>
      </c>
      <c r="C454">
        <v>408.06763999999998</v>
      </c>
    </row>
    <row r="455" spans="1:3" x14ac:dyDescent="0.25">
      <c r="A455" t="s">
        <v>58</v>
      </c>
      <c r="B455" t="s">
        <v>227</v>
      </c>
      <c r="C455">
        <v>4534.7308999999996</v>
      </c>
    </row>
    <row r="456" spans="1:3" x14ac:dyDescent="0.25">
      <c r="A456" t="s">
        <v>58</v>
      </c>
      <c r="B456" t="s">
        <v>204</v>
      </c>
      <c r="C456">
        <v>20893.809000000001</v>
      </c>
    </row>
    <row r="457" spans="1:3" x14ac:dyDescent="0.25">
      <c r="A457" t="s">
        <v>58</v>
      </c>
      <c r="B457" t="s">
        <v>205</v>
      </c>
      <c r="C457">
        <v>45984.366999999998</v>
      </c>
    </row>
    <row r="458" spans="1:3" x14ac:dyDescent="0.25">
      <c r="A458" t="s">
        <v>58</v>
      </c>
      <c r="B458" t="s">
        <v>228</v>
      </c>
      <c r="C458">
        <v>6342.3186999999998</v>
      </c>
    </row>
    <row r="459" spans="1:3" x14ac:dyDescent="0.25">
      <c r="A459" t="s">
        <v>58</v>
      </c>
      <c r="B459" t="s">
        <v>206</v>
      </c>
      <c r="C459">
        <v>63505.324999999997</v>
      </c>
    </row>
    <row r="460" spans="1:3" x14ac:dyDescent="0.25">
      <c r="A460" t="s">
        <v>58</v>
      </c>
      <c r="B460" t="s">
        <v>207</v>
      </c>
      <c r="C460">
        <v>102512.52</v>
      </c>
    </row>
    <row r="461" spans="1:3" x14ac:dyDescent="0.25">
      <c r="A461" t="s">
        <v>58</v>
      </c>
      <c r="B461" t="s">
        <v>208</v>
      </c>
      <c r="C461">
        <v>106457.09</v>
      </c>
    </row>
    <row r="462" spans="1:3" x14ac:dyDescent="0.25">
      <c r="A462" t="s">
        <v>58</v>
      </c>
      <c r="B462" t="s">
        <v>234</v>
      </c>
      <c r="C462">
        <v>17535.322</v>
      </c>
    </row>
    <row r="463" spans="1:3" x14ac:dyDescent="0.25">
      <c r="A463" t="s">
        <v>58</v>
      </c>
      <c r="B463" t="s">
        <v>210</v>
      </c>
      <c r="C463">
        <v>5655.8864999999996</v>
      </c>
    </row>
    <row r="464" spans="1:3" x14ac:dyDescent="0.25">
      <c r="A464" t="s">
        <v>58</v>
      </c>
      <c r="B464" t="s">
        <v>240</v>
      </c>
      <c r="C464">
        <v>8118.9182000000001</v>
      </c>
    </row>
    <row r="465" spans="1:3" x14ac:dyDescent="0.25">
      <c r="A465" t="s">
        <v>58</v>
      </c>
      <c r="B465" t="s">
        <v>211</v>
      </c>
      <c r="C465">
        <v>15180.897000000001</v>
      </c>
    </row>
    <row r="466" spans="1:3" x14ac:dyDescent="0.25">
      <c r="A466" t="s">
        <v>58</v>
      </c>
      <c r="B466" t="s">
        <v>243</v>
      </c>
      <c r="C466">
        <v>90841.933000000005</v>
      </c>
    </row>
    <row r="467" spans="1:3" x14ac:dyDescent="0.25">
      <c r="A467" t="s">
        <v>58</v>
      </c>
      <c r="B467" t="s">
        <v>230</v>
      </c>
      <c r="C467">
        <v>166847.53</v>
      </c>
    </row>
    <row r="468" spans="1:3" x14ac:dyDescent="0.25">
      <c r="A468" t="s">
        <v>58</v>
      </c>
      <c r="B468" t="s">
        <v>212</v>
      </c>
      <c r="C468">
        <v>127418.01</v>
      </c>
    </row>
    <row r="469" spans="1:3" x14ac:dyDescent="0.25">
      <c r="A469" t="s">
        <v>58</v>
      </c>
      <c r="B469" t="s">
        <v>213</v>
      </c>
      <c r="C469">
        <v>276673.40999999997</v>
      </c>
    </row>
    <row r="470" spans="1:3" x14ac:dyDescent="0.25">
      <c r="A470" t="s">
        <v>58</v>
      </c>
      <c r="B470" t="s">
        <v>214</v>
      </c>
      <c r="C470">
        <v>116762.63</v>
      </c>
    </row>
    <row r="471" spans="1:3" x14ac:dyDescent="0.25">
      <c r="A471" t="s">
        <v>58</v>
      </c>
      <c r="B471" t="s">
        <v>215</v>
      </c>
      <c r="C471">
        <v>23706.928</v>
      </c>
    </row>
    <row r="472" spans="1:3" x14ac:dyDescent="0.25">
      <c r="A472" t="s">
        <v>58</v>
      </c>
      <c r="B472" t="s">
        <v>231</v>
      </c>
      <c r="C472">
        <v>32810.237999999998</v>
      </c>
    </row>
    <row r="473" spans="1:3" x14ac:dyDescent="0.25">
      <c r="A473" t="s">
        <v>58</v>
      </c>
      <c r="B473" t="s">
        <v>232</v>
      </c>
      <c r="C473">
        <v>447821.44</v>
      </c>
    </row>
    <row r="474" spans="1:3" x14ac:dyDescent="0.25">
      <c r="A474" t="s">
        <v>58</v>
      </c>
      <c r="B474" t="s">
        <v>216</v>
      </c>
      <c r="C474">
        <v>50982.91</v>
      </c>
    </row>
    <row r="475" spans="1:3" x14ac:dyDescent="0.25">
      <c r="A475" t="s">
        <v>58</v>
      </c>
      <c r="B475" t="s">
        <v>218</v>
      </c>
      <c r="C475">
        <v>183990.75</v>
      </c>
    </row>
    <row r="476" spans="1:3" x14ac:dyDescent="0.25">
      <c r="A476" t="s">
        <v>58</v>
      </c>
      <c r="B476" t="s">
        <v>233</v>
      </c>
      <c r="C476">
        <v>535.59421999999995</v>
      </c>
    </row>
    <row r="477" spans="1:3" x14ac:dyDescent="0.25">
      <c r="A477" t="s">
        <v>58</v>
      </c>
      <c r="B477" t="s">
        <v>238</v>
      </c>
      <c r="C477">
        <v>916.36267999999995</v>
      </c>
    </row>
    <row r="478" spans="1:3" x14ac:dyDescent="0.25">
      <c r="A478" t="s">
        <v>58</v>
      </c>
      <c r="B478" t="s">
        <v>219</v>
      </c>
      <c r="C478">
        <v>38640.858</v>
      </c>
    </row>
    <row r="479" spans="1:3" x14ac:dyDescent="0.25">
      <c r="A479" t="s">
        <v>58</v>
      </c>
      <c r="B479" t="s">
        <v>221</v>
      </c>
      <c r="C479">
        <v>129160.62</v>
      </c>
    </row>
    <row r="480" spans="1:3" x14ac:dyDescent="0.25">
      <c r="A480" t="s">
        <v>58</v>
      </c>
      <c r="B480" t="s">
        <v>222</v>
      </c>
      <c r="C480">
        <v>20559.626</v>
      </c>
    </row>
    <row r="481" spans="1:3" x14ac:dyDescent="0.25">
      <c r="A481" t="s">
        <v>59</v>
      </c>
      <c r="B481" t="s">
        <v>223</v>
      </c>
      <c r="C481">
        <v>1900365.5</v>
      </c>
    </row>
    <row r="482" spans="1:3" x14ac:dyDescent="0.25">
      <c r="A482" t="s">
        <v>59</v>
      </c>
      <c r="B482" t="s">
        <v>202</v>
      </c>
      <c r="C482">
        <v>36739.697999999997</v>
      </c>
    </row>
    <row r="483" spans="1:3" x14ac:dyDescent="0.25">
      <c r="A483" t="s">
        <v>59</v>
      </c>
      <c r="B483" t="s">
        <v>224</v>
      </c>
      <c r="C483">
        <v>1893671</v>
      </c>
    </row>
    <row r="484" spans="1:3" x14ac:dyDescent="0.25">
      <c r="A484" t="s">
        <v>59</v>
      </c>
      <c r="B484" t="s">
        <v>203</v>
      </c>
      <c r="C484">
        <v>22938387</v>
      </c>
    </row>
    <row r="485" spans="1:3" x14ac:dyDescent="0.25">
      <c r="A485" t="s">
        <v>59</v>
      </c>
      <c r="B485" t="s">
        <v>225</v>
      </c>
      <c r="C485">
        <v>2571031.9</v>
      </c>
    </row>
    <row r="486" spans="1:3" x14ac:dyDescent="0.25">
      <c r="A486" t="s">
        <v>59</v>
      </c>
      <c r="B486" t="s">
        <v>226</v>
      </c>
      <c r="C486">
        <v>2661633</v>
      </c>
    </row>
    <row r="487" spans="1:3" x14ac:dyDescent="0.25">
      <c r="A487" t="s">
        <v>59</v>
      </c>
      <c r="B487" t="s">
        <v>227</v>
      </c>
      <c r="C487">
        <v>213546.02</v>
      </c>
    </row>
    <row r="488" spans="1:3" x14ac:dyDescent="0.25">
      <c r="A488" t="s">
        <v>59</v>
      </c>
      <c r="B488" t="s">
        <v>204</v>
      </c>
      <c r="C488">
        <v>718650.2</v>
      </c>
    </row>
    <row r="489" spans="1:3" x14ac:dyDescent="0.25">
      <c r="A489" t="s">
        <v>59</v>
      </c>
      <c r="B489" t="s">
        <v>205</v>
      </c>
      <c r="C489">
        <v>1595696.8</v>
      </c>
    </row>
    <row r="490" spans="1:3" x14ac:dyDescent="0.25">
      <c r="A490" t="s">
        <v>59</v>
      </c>
      <c r="B490" t="s">
        <v>228</v>
      </c>
      <c r="C490">
        <v>120551.88</v>
      </c>
    </row>
    <row r="491" spans="1:3" x14ac:dyDescent="0.25">
      <c r="A491" t="s">
        <v>59</v>
      </c>
      <c r="B491" t="s">
        <v>206</v>
      </c>
      <c r="C491">
        <v>278265.74</v>
      </c>
    </row>
    <row r="492" spans="1:3" x14ac:dyDescent="0.25">
      <c r="A492" t="s">
        <v>59</v>
      </c>
      <c r="B492" t="s">
        <v>207</v>
      </c>
      <c r="C492">
        <v>5645942.2999999998</v>
      </c>
    </row>
    <row r="493" spans="1:3" x14ac:dyDescent="0.25">
      <c r="A493" t="s">
        <v>59</v>
      </c>
      <c r="B493" t="s">
        <v>208</v>
      </c>
      <c r="C493">
        <v>7930139.5999999996</v>
      </c>
    </row>
    <row r="494" spans="1:3" x14ac:dyDescent="0.25">
      <c r="A494" t="s">
        <v>59</v>
      </c>
      <c r="B494" t="s">
        <v>234</v>
      </c>
      <c r="C494">
        <v>87244.108999999997</v>
      </c>
    </row>
    <row r="495" spans="1:3" x14ac:dyDescent="0.25">
      <c r="A495" t="s">
        <v>59</v>
      </c>
      <c r="B495" t="s">
        <v>210</v>
      </c>
      <c r="C495">
        <v>6296.1072000000004</v>
      </c>
    </row>
    <row r="496" spans="1:3" x14ac:dyDescent="0.25">
      <c r="A496" t="s">
        <v>59</v>
      </c>
      <c r="B496" t="s">
        <v>211</v>
      </c>
      <c r="C496">
        <v>1744473.6</v>
      </c>
    </row>
    <row r="497" spans="1:3" x14ac:dyDescent="0.25">
      <c r="A497" t="s">
        <v>59</v>
      </c>
      <c r="B497" t="s">
        <v>229</v>
      </c>
      <c r="C497">
        <v>32186.922999999999</v>
      </c>
    </row>
    <row r="498" spans="1:3" x14ac:dyDescent="0.25">
      <c r="A498" t="s">
        <v>59</v>
      </c>
      <c r="B498" t="s">
        <v>230</v>
      </c>
      <c r="C498">
        <v>4854167</v>
      </c>
    </row>
    <row r="499" spans="1:3" x14ac:dyDescent="0.25">
      <c r="A499" t="s">
        <v>59</v>
      </c>
      <c r="B499" t="s">
        <v>212</v>
      </c>
      <c r="C499">
        <v>524851.41</v>
      </c>
    </row>
    <row r="500" spans="1:3" x14ac:dyDescent="0.25">
      <c r="A500" t="s">
        <v>59</v>
      </c>
      <c r="B500" t="s">
        <v>213</v>
      </c>
      <c r="C500">
        <v>12106671</v>
      </c>
    </row>
    <row r="501" spans="1:3" x14ac:dyDescent="0.25">
      <c r="A501" t="s">
        <v>59</v>
      </c>
      <c r="B501" t="s">
        <v>214</v>
      </c>
      <c r="C501">
        <v>3529373.4</v>
      </c>
    </row>
    <row r="502" spans="1:3" x14ac:dyDescent="0.25">
      <c r="A502" t="s">
        <v>59</v>
      </c>
      <c r="B502" t="s">
        <v>237</v>
      </c>
      <c r="C502">
        <v>12831.056</v>
      </c>
    </row>
    <row r="503" spans="1:3" x14ac:dyDescent="0.25">
      <c r="A503" t="s">
        <v>59</v>
      </c>
      <c r="B503" t="s">
        <v>215</v>
      </c>
      <c r="C503">
        <v>21775.194</v>
      </c>
    </row>
    <row r="504" spans="1:3" x14ac:dyDescent="0.25">
      <c r="A504" t="s">
        <v>59</v>
      </c>
      <c r="B504" t="s">
        <v>231</v>
      </c>
      <c r="C504">
        <v>270917.08</v>
      </c>
    </row>
    <row r="505" spans="1:3" x14ac:dyDescent="0.25">
      <c r="A505" t="s">
        <v>59</v>
      </c>
      <c r="B505" t="s">
        <v>232</v>
      </c>
      <c r="C505">
        <v>14006974</v>
      </c>
    </row>
    <row r="506" spans="1:3" x14ac:dyDescent="0.25">
      <c r="A506" t="s">
        <v>59</v>
      </c>
      <c r="B506" t="s">
        <v>216</v>
      </c>
      <c r="C506">
        <v>7930606.7000000002</v>
      </c>
    </row>
    <row r="507" spans="1:3" x14ac:dyDescent="0.25">
      <c r="A507" t="s">
        <v>59</v>
      </c>
      <c r="B507" t="s">
        <v>218</v>
      </c>
      <c r="C507">
        <v>14399825</v>
      </c>
    </row>
    <row r="508" spans="1:3" x14ac:dyDescent="0.25">
      <c r="A508" t="s">
        <v>59</v>
      </c>
      <c r="B508" t="s">
        <v>233</v>
      </c>
      <c r="C508">
        <v>39543.690999999999</v>
      </c>
    </row>
    <row r="509" spans="1:3" x14ac:dyDescent="0.25">
      <c r="A509" t="s">
        <v>59</v>
      </c>
      <c r="B509" t="s">
        <v>238</v>
      </c>
      <c r="C509">
        <v>4917.5176000000001</v>
      </c>
    </row>
    <row r="510" spans="1:3" x14ac:dyDescent="0.25">
      <c r="A510" t="s">
        <v>59</v>
      </c>
      <c r="B510" t="s">
        <v>219</v>
      </c>
      <c r="C510">
        <v>1523939</v>
      </c>
    </row>
    <row r="511" spans="1:3" x14ac:dyDescent="0.25">
      <c r="A511" t="s">
        <v>59</v>
      </c>
      <c r="B511" t="s">
        <v>220</v>
      </c>
      <c r="C511">
        <v>480455.84</v>
      </c>
    </row>
    <row r="512" spans="1:3" x14ac:dyDescent="0.25">
      <c r="A512" t="s">
        <v>59</v>
      </c>
      <c r="B512" t="s">
        <v>221</v>
      </c>
      <c r="C512">
        <v>2015977.8</v>
      </c>
    </row>
    <row r="513" spans="1:3" x14ac:dyDescent="0.25">
      <c r="A513" t="s">
        <v>59</v>
      </c>
      <c r="B513" t="s">
        <v>222</v>
      </c>
      <c r="C513">
        <v>681748.88</v>
      </c>
    </row>
    <row r="514" spans="1:3" x14ac:dyDescent="0.25">
      <c r="A514" t="s">
        <v>59</v>
      </c>
      <c r="B514" t="s">
        <v>242</v>
      </c>
      <c r="C514">
        <v>62182.703000000001</v>
      </c>
    </row>
    <row r="515" spans="1:3" x14ac:dyDescent="0.25">
      <c r="A515" t="s">
        <v>60</v>
      </c>
      <c r="B515" t="s">
        <v>223</v>
      </c>
      <c r="C515">
        <v>678.16745000000003</v>
      </c>
    </row>
    <row r="516" spans="1:3" x14ac:dyDescent="0.25">
      <c r="A516" t="s">
        <v>60</v>
      </c>
      <c r="B516" t="s">
        <v>202</v>
      </c>
      <c r="C516">
        <v>415.28683999999998</v>
      </c>
    </row>
    <row r="517" spans="1:3" x14ac:dyDescent="0.25">
      <c r="A517" t="s">
        <v>60</v>
      </c>
      <c r="B517" t="s">
        <v>224</v>
      </c>
      <c r="C517">
        <v>1622.7642000000001</v>
      </c>
    </row>
    <row r="518" spans="1:3" x14ac:dyDescent="0.25">
      <c r="A518" t="s">
        <v>60</v>
      </c>
      <c r="B518" t="s">
        <v>203</v>
      </c>
      <c r="C518">
        <v>13869.177</v>
      </c>
    </row>
    <row r="519" spans="1:3" x14ac:dyDescent="0.25">
      <c r="A519" t="s">
        <v>60</v>
      </c>
      <c r="B519" t="s">
        <v>205</v>
      </c>
      <c r="C519">
        <v>223.93503000000001</v>
      </c>
    </row>
    <row r="520" spans="1:3" x14ac:dyDescent="0.25">
      <c r="A520" t="s">
        <v>60</v>
      </c>
      <c r="B520" t="s">
        <v>206</v>
      </c>
      <c r="C520">
        <v>572.11791000000005</v>
      </c>
    </row>
    <row r="521" spans="1:3" x14ac:dyDescent="0.25">
      <c r="A521" t="s">
        <v>60</v>
      </c>
      <c r="B521" t="s">
        <v>207</v>
      </c>
      <c r="C521">
        <v>12385.204</v>
      </c>
    </row>
    <row r="522" spans="1:3" x14ac:dyDescent="0.25">
      <c r="A522" t="s">
        <v>60</v>
      </c>
      <c r="B522" t="s">
        <v>208</v>
      </c>
      <c r="C522">
        <v>13514.347</v>
      </c>
    </row>
    <row r="523" spans="1:3" x14ac:dyDescent="0.25">
      <c r="A523" t="s">
        <v>60</v>
      </c>
      <c r="B523" t="s">
        <v>209</v>
      </c>
      <c r="C523">
        <v>1091.4096999999999</v>
      </c>
    </row>
    <row r="524" spans="1:3" x14ac:dyDescent="0.25">
      <c r="A524" t="s">
        <v>60</v>
      </c>
      <c r="B524" t="s">
        <v>234</v>
      </c>
      <c r="C524">
        <v>1566.0574999999999</v>
      </c>
    </row>
    <row r="525" spans="1:3" x14ac:dyDescent="0.25">
      <c r="A525" t="s">
        <v>60</v>
      </c>
      <c r="B525" t="s">
        <v>210</v>
      </c>
      <c r="C525">
        <v>1222.6679999999999</v>
      </c>
    </row>
    <row r="526" spans="1:3" x14ac:dyDescent="0.25">
      <c r="A526" t="s">
        <v>60</v>
      </c>
      <c r="B526" t="s">
        <v>240</v>
      </c>
      <c r="C526">
        <v>4661.3608000000004</v>
      </c>
    </row>
    <row r="527" spans="1:3" x14ac:dyDescent="0.25">
      <c r="A527" t="s">
        <v>60</v>
      </c>
      <c r="B527" t="s">
        <v>211</v>
      </c>
      <c r="C527">
        <v>11414.161</v>
      </c>
    </row>
    <row r="528" spans="1:3" x14ac:dyDescent="0.25">
      <c r="A528" t="s">
        <v>60</v>
      </c>
      <c r="B528" t="s">
        <v>230</v>
      </c>
      <c r="C528">
        <v>1429.2242000000001</v>
      </c>
    </row>
    <row r="529" spans="1:3" x14ac:dyDescent="0.25">
      <c r="A529" t="s">
        <v>60</v>
      </c>
      <c r="B529" t="s">
        <v>212</v>
      </c>
      <c r="C529">
        <v>9222.7564000000002</v>
      </c>
    </row>
    <row r="530" spans="1:3" x14ac:dyDescent="0.25">
      <c r="A530" t="s">
        <v>60</v>
      </c>
      <c r="B530" t="s">
        <v>213</v>
      </c>
      <c r="C530">
        <v>368.92140999999998</v>
      </c>
    </row>
    <row r="531" spans="1:3" x14ac:dyDescent="0.25">
      <c r="A531" t="s">
        <v>60</v>
      </c>
      <c r="B531" t="s">
        <v>214</v>
      </c>
      <c r="C531">
        <v>18096.088</v>
      </c>
    </row>
    <row r="532" spans="1:3" x14ac:dyDescent="0.25">
      <c r="A532" t="s">
        <v>60</v>
      </c>
      <c r="B532" t="s">
        <v>237</v>
      </c>
      <c r="C532">
        <v>1347.7226000000001</v>
      </c>
    </row>
    <row r="533" spans="1:3" x14ac:dyDescent="0.25">
      <c r="A533" t="s">
        <v>60</v>
      </c>
      <c r="B533" t="s">
        <v>232</v>
      </c>
      <c r="C533">
        <v>371.02834999999999</v>
      </c>
    </row>
    <row r="534" spans="1:3" x14ac:dyDescent="0.25">
      <c r="A534" t="s">
        <v>60</v>
      </c>
      <c r="B534" t="s">
        <v>216</v>
      </c>
      <c r="C534">
        <v>21718.157999999999</v>
      </c>
    </row>
    <row r="535" spans="1:3" x14ac:dyDescent="0.25">
      <c r="A535" t="s">
        <v>60</v>
      </c>
      <c r="B535" t="s">
        <v>218</v>
      </c>
      <c r="C535">
        <v>422.50272999999999</v>
      </c>
    </row>
    <row r="536" spans="1:3" x14ac:dyDescent="0.25">
      <c r="A536" t="s">
        <v>60</v>
      </c>
      <c r="B536" t="s">
        <v>233</v>
      </c>
      <c r="C536">
        <v>0</v>
      </c>
    </row>
    <row r="537" spans="1:3" x14ac:dyDescent="0.25">
      <c r="A537" t="s">
        <v>60</v>
      </c>
      <c r="B537" t="s">
        <v>219</v>
      </c>
      <c r="C537">
        <v>6021.5365000000002</v>
      </c>
    </row>
    <row r="538" spans="1:3" x14ac:dyDescent="0.25">
      <c r="A538" t="s">
        <v>60</v>
      </c>
      <c r="B538" t="s">
        <v>221</v>
      </c>
      <c r="C538">
        <v>6731.9036999999998</v>
      </c>
    </row>
    <row r="539" spans="1:3" x14ac:dyDescent="0.25">
      <c r="A539" t="s">
        <v>60</v>
      </c>
      <c r="B539" t="s">
        <v>222</v>
      </c>
      <c r="C539">
        <v>1293.6546000000001</v>
      </c>
    </row>
    <row r="540" spans="1:3" x14ac:dyDescent="0.25">
      <c r="A540" t="s">
        <v>61</v>
      </c>
      <c r="B540" t="s">
        <v>203</v>
      </c>
      <c r="C540">
        <v>93417.724000000002</v>
      </c>
    </row>
    <row r="541" spans="1:3" x14ac:dyDescent="0.25">
      <c r="A541" t="s">
        <v>61</v>
      </c>
      <c r="B541" t="s">
        <v>204</v>
      </c>
      <c r="C541">
        <v>475.47185999999999</v>
      </c>
    </row>
    <row r="542" spans="1:3" x14ac:dyDescent="0.25">
      <c r="A542" t="s">
        <v>61</v>
      </c>
      <c r="B542" t="s">
        <v>205</v>
      </c>
      <c r="C542">
        <v>3609.7773999999999</v>
      </c>
    </row>
    <row r="543" spans="1:3" x14ac:dyDescent="0.25">
      <c r="A543" t="s">
        <v>61</v>
      </c>
      <c r="B543" t="s">
        <v>228</v>
      </c>
      <c r="C543">
        <v>244.97065000000001</v>
      </c>
    </row>
    <row r="544" spans="1:3" x14ac:dyDescent="0.25">
      <c r="A544" t="s">
        <v>61</v>
      </c>
      <c r="B544" t="s">
        <v>206</v>
      </c>
      <c r="C544">
        <v>16565.482</v>
      </c>
    </row>
    <row r="545" spans="1:3" x14ac:dyDescent="0.25">
      <c r="A545" t="s">
        <v>61</v>
      </c>
      <c r="B545" t="s">
        <v>207</v>
      </c>
      <c r="C545">
        <v>1830.8312000000001</v>
      </c>
    </row>
    <row r="546" spans="1:3" x14ac:dyDescent="0.25">
      <c r="A546" t="s">
        <v>61</v>
      </c>
      <c r="B546" t="s">
        <v>208</v>
      </c>
      <c r="C546">
        <v>33266.188999999998</v>
      </c>
    </row>
    <row r="547" spans="1:3" x14ac:dyDescent="0.25">
      <c r="A547" t="s">
        <v>61</v>
      </c>
      <c r="B547" t="s">
        <v>209</v>
      </c>
      <c r="C547">
        <v>43.245106999999997</v>
      </c>
    </row>
    <row r="548" spans="1:3" x14ac:dyDescent="0.25">
      <c r="A548" t="s">
        <v>61</v>
      </c>
      <c r="B548" t="s">
        <v>234</v>
      </c>
      <c r="C548">
        <v>421.04311999999999</v>
      </c>
    </row>
    <row r="549" spans="1:3" x14ac:dyDescent="0.25">
      <c r="A549" t="s">
        <v>61</v>
      </c>
      <c r="B549" t="s">
        <v>210</v>
      </c>
      <c r="C549">
        <v>8707.9562999999998</v>
      </c>
    </row>
    <row r="550" spans="1:3" x14ac:dyDescent="0.25">
      <c r="A550" t="s">
        <v>61</v>
      </c>
      <c r="B550" t="s">
        <v>240</v>
      </c>
      <c r="C550">
        <v>16798.866999999998</v>
      </c>
    </row>
    <row r="551" spans="1:3" x14ac:dyDescent="0.25">
      <c r="A551" t="s">
        <v>61</v>
      </c>
      <c r="B551" t="s">
        <v>230</v>
      </c>
      <c r="C551">
        <v>589.17322999999999</v>
      </c>
    </row>
    <row r="552" spans="1:3" x14ac:dyDescent="0.25">
      <c r="A552" t="s">
        <v>61</v>
      </c>
      <c r="B552" t="s">
        <v>213</v>
      </c>
      <c r="C552">
        <v>6949.2070000000003</v>
      </c>
    </row>
    <row r="553" spans="1:3" x14ac:dyDescent="0.25">
      <c r="A553" t="s">
        <v>61</v>
      </c>
      <c r="B553" t="s">
        <v>215</v>
      </c>
      <c r="C553">
        <v>1786.2371000000001</v>
      </c>
    </row>
    <row r="554" spans="1:3" x14ac:dyDescent="0.25">
      <c r="A554" t="s">
        <v>61</v>
      </c>
      <c r="B554" t="s">
        <v>231</v>
      </c>
      <c r="C554">
        <v>3152.5205999999998</v>
      </c>
    </row>
    <row r="555" spans="1:3" x14ac:dyDescent="0.25">
      <c r="A555" t="s">
        <v>61</v>
      </c>
      <c r="B555" t="s">
        <v>216</v>
      </c>
      <c r="C555">
        <v>119.56228</v>
      </c>
    </row>
    <row r="556" spans="1:3" x14ac:dyDescent="0.25">
      <c r="A556" t="s">
        <v>61</v>
      </c>
      <c r="B556" t="s">
        <v>219</v>
      </c>
      <c r="C556">
        <v>3946.2946999999999</v>
      </c>
    </row>
    <row r="557" spans="1:3" x14ac:dyDescent="0.25">
      <c r="A557" t="s">
        <v>61</v>
      </c>
      <c r="B557" t="s">
        <v>221</v>
      </c>
      <c r="C557">
        <v>3576.9202</v>
      </c>
    </row>
    <row r="558" spans="1:3" x14ac:dyDescent="0.25">
      <c r="A558" t="s">
        <v>61</v>
      </c>
      <c r="B558" t="s">
        <v>222</v>
      </c>
      <c r="C558">
        <v>65.058778000000004</v>
      </c>
    </row>
    <row r="559" spans="1:3" x14ac:dyDescent="0.25">
      <c r="A559" t="s">
        <v>62</v>
      </c>
      <c r="B559" t="s">
        <v>223</v>
      </c>
      <c r="C559">
        <v>32162.635999999999</v>
      </c>
    </row>
    <row r="560" spans="1:3" x14ac:dyDescent="0.25">
      <c r="A560" t="s">
        <v>62</v>
      </c>
      <c r="B560" t="s">
        <v>203</v>
      </c>
      <c r="C560">
        <v>225270.99</v>
      </c>
    </row>
    <row r="561" spans="1:3" x14ac:dyDescent="0.25">
      <c r="A561" t="s">
        <v>62</v>
      </c>
      <c r="B561" t="s">
        <v>225</v>
      </c>
      <c r="C561">
        <v>3266.0544</v>
      </c>
    </row>
    <row r="562" spans="1:3" x14ac:dyDescent="0.25">
      <c r="A562" t="s">
        <v>62</v>
      </c>
      <c r="B562" t="s">
        <v>226</v>
      </c>
      <c r="C562">
        <v>59745.872000000003</v>
      </c>
    </row>
    <row r="563" spans="1:3" x14ac:dyDescent="0.25">
      <c r="A563" t="s">
        <v>62</v>
      </c>
      <c r="B563" t="s">
        <v>227</v>
      </c>
      <c r="C563">
        <v>88.271479999999997</v>
      </c>
    </row>
    <row r="564" spans="1:3" x14ac:dyDescent="0.25">
      <c r="A564" t="s">
        <v>62</v>
      </c>
      <c r="B564" t="s">
        <v>204</v>
      </c>
      <c r="C564">
        <v>368.54020000000003</v>
      </c>
    </row>
    <row r="565" spans="1:3" x14ac:dyDescent="0.25">
      <c r="A565" t="s">
        <v>62</v>
      </c>
      <c r="B565" t="s">
        <v>205</v>
      </c>
      <c r="C565">
        <v>1824.6558</v>
      </c>
    </row>
    <row r="566" spans="1:3" x14ac:dyDescent="0.25">
      <c r="A566" t="s">
        <v>62</v>
      </c>
      <c r="B566" t="s">
        <v>228</v>
      </c>
      <c r="C566">
        <v>64814.211000000003</v>
      </c>
    </row>
    <row r="567" spans="1:3" x14ac:dyDescent="0.25">
      <c r="A567" t="s">
        <v>62</v>
      </c>
      <c r="B567" t="s">
        <v>206</v>
      </c>
      <c r="C567">
        <v>33279.341</v>
      </c>
    </row>
    <row r="568" spans="1:3" x14ac:dyDescent="0.25">
      <c r="A568" t="s">
        <v>62</v>
      </c>
      <c r="B568" t="s">
        <v>207</v>
      </c>
      <c r="C568">
        <v>18274.785</v>
      </c>
    </row>
    <row r="569" spans="1:3" x14ac:dyDescent="0.25">
      <c r="A569" t="s">
        <v>62</v>
      </c>
      <c r="B569" t="s">
        <v>208</v>
      </c>
      <c r="C569">
        <v>20856.077000000001</v>
      </c>
    </row>
    <row r="570" spans="1:3" x14ac:dyDescent="0.25">
      <c r="A570" t="s">
        <v>62</v>
      </c>
      <c r="B570" t="s">
        <v>209</v>
      </c>
      <c r="C570">
        <v>1953.2272</v>
      </c>
    </row>
    <row r="571" spans="1:3" x14ac:dyDescent="0.25">
      <c r="A571" t="s">
        <v>62</v>
      </c>
      <c r="B571" t="s">
        <v>210</v>
      </c>
      <c r="C571">
        <v>14253.813</v>
      </c>
    </row>
    <row r="572" spans="1:3" x14ac:dyDescent="0.25">
      <c r="A572" t="s">
        <v>62</v>
      </c>
      <c r="B572" t="s">
        <v>240</v>
      </c>
      <c r="C572">
        <v>21446.237000000001</v>
      </c>
    </row>
    <row r="573" spans="1:3" x14ac:dyDescent="0.25">
      <c r="A573" t="s">
        <v>62</v>
      </c>
      <c r="B573" t="s">
        <v>211</v>
      </c>
      <c r="C573">
        <v>2503.1864</v>
      </c>
    </row>
    <row r="574" spans="1:3" x14ac:dyDescent="0.25">
      <c r="A574" t="s">
        <v>62</v>
      </c>
      <c r="B574" t="s">
        <v>229</v>
      </c>
      <c r="C574">
        <v>505.99928</v>
      </c>
    </row>
    <row r="575" spans="1:3" x14ac:dyDescent="0.25">
      <c r="A575" t="s">
        <v>62</v>
      </c>
      <c r="B575" t="s">
        <v>243</v>
      </c>
      <c r="C575">
        <v>17156.866000000002</v>
      </c>
    </row>
    <row r="576" spans="1:3" x14ac:dyDescent="0.25">
      <c r="A576" t="s">
        <v>62</v>
      </c>
      <c r="B576" t="s">
        <v>230</v>
      </c>
      <c r="C576">
        <v>20783.498</v>
      </c>
    </row>
    <row r="577" spans="1:3" x14ac:dyDescent="0.25">
      <c r="A577" t="s">
        <v>62</v>
      </c>
      <c r="B577" t="s">
        <v>212</v>
      </c>
      <c r="C577">
        <v>171.98784000000001</v>
      </c>
    </row>
    <row r="578" spans="1:3" x14ac:dyDescent="0.25">
      <c r="A578" t="s">
        <v>62</v>
      </c>
      <c r="B578" t="s">
        <v>213</v>
      </c>
      <c r="C578">
        <v>5906.0284000000001</v>
      </c>
    </row>
    <row r="579" spans="1:3" x14ac:dyDescent="0.25">
      <c r="A579" t="s">
        <v>62</v>
      </c>
      <c r="B579" t="s">
        <v>214</v>
      </c>
      <c r="C579">
        <v>10969.915000000001</v>
      </c>
    </row>
    <row r="580" spans="1:3" x14ac:dyDescent="0.25">
      <c r="A580" t="s">
        <v>62</v>
      </c>
      <c r="B580" t="s">
        <v>231</v>
      </c>
      <c r="C580">
        <v>7001.3118999999997</v>
      </c>
    </row>
    <row r="581" spans="1:3" x14ac:dyDescent="0.25">
      <c r="A581" t="s">
        <v>62</v>
      </c>
      <c r="B581" t="s">
        <v>216</v>
      </c>
      <c r="C581">
        <v>18623.812999999998</v>
      </c>
    </row>
    <row r="582" spans="1:3" x14ac:dyDescent="0.25">
      <c r="A582" t="s">
        <v>62</v>
      </c>
      <c r="B582" t="s">
        <v>218</v>
      </c>
      <c r="C582">
        <v>2988.1669999999999</v>
      </c>
    </row>
    <row r="583" spans="1:3" x14ac:dyDescent="0.25">
      <c r="A583" t="s">
        <v>62</v>
      </c>
      <c r="B583" t="s">
        <v>220</v>
      </c>
      <c r="C583">
        <v>44537.766000000003</v>
      </c>
    </row>
    <row r="584" spans="1:3" x14ac:dyDescent="0.25">
      <c r="A584" t="s">
        <v>62</v>
      </c>
      <c r="B584" t="s">
        <v>221</v>
      </c>
      <c r="C584">
        <v>16626.778999999999</v>
      </c>
    </row>
    <row r="585" spans="1:3" x14ac:dyDescent="0.25">
      <c r="A585" t="s">
        <v>62</v>
      </c>
      <c r="B585" t="s">
        <v>242</v>
      </c>
      <c r="C585">
        <v>91628.553</v>
      </c>
    </row>
    <row r="586" spans="1:3" x14ac:dyDescent="0.25">
      <c r="A586" t="s">
        <v>63</v>
      </c>
      <c r="B586" t="s">
        <v>202</v>
      </c>
      <c r="C586">
        <v>1340824</v>
      </c>
    </row>
    <row r="587" spans="1:3" x14ac:dyDescent="0.25">
      <c r="A587" t="s">
        <v>63</v>
      </c>
      <c r="B587" t="s">
        <v>224</v>
      </c>
      <c r="C587">
        <v>182122.45</v>
      </c>
    </row>
    <row r="588" spans="1:3" x14ac:dyDescent="0.25">
      <c r="A588" t="s">
        <v>63</v>
      </c>
      <c r="B588" t="s">
        <v>203</v>
      </c>
      <c r="C588">
        <v>4287054.9000000004</v>
      </c>
    </row>
    <row r="589" spans="1:3" x14ac:dyDescent="0.25">
      <c r="A589" t="s">
        <v>63</v>
      </c>
      <c r="B589" t="s">
        <v>235</v>
      </c>
      <c r="C589">
        <v>51359.402999999998</v>
      </c>
    </row>
    <row r="590" spans="1:3" x14ac:dyDescent="0.25">
      <c r="A590" t="s">
        <v>63</v>
      </c>
      <c r="B590" t="s">
        <v>205</v>
      </c>
      <c r="C590">
        <v>325104.45</v>
      </c>
    </row>
    <row r="591" spans="1:3" x14ac:dyDescent="0.25">
      <c r="A591" t="s">
        <v>63</v>
      </c>
      <c r="B591" t="s">
        <v>206</v>
      </c>
      <c r="C591">
        <v>47376.703000000001</v>
      </c>
    </row>
    <row r="592" spans="1:3" x14ac:dyDescent="0.25">
      <c r="A592" t="s">
        <v>63</v>
      </c>
      <c r="B592" t="s">
        <v>236</v>
      </c>
      <c r="C592">
        <v>377447.15</v>
      </c>
    </row>
    <row r="593" spans="1:3" x14ac:dyDescent="0.25">
      <c r="A593" t="s">
        <v>63</v>
      </c>
      <c r="B593" t="s">
        <v>207</v>
      </c>
      <c r="C593">
        <v>1282483.8</v>
      </c>
    </row>
    <row r="594" spans="1:3" x14ac:dyDescent="0.25">
      <c r="A594" t="s">
        <v>63</v>
      </c>
      <c r="B594" t="s">
        <v>208</v>
      </c>
      <c r="C594">
        <v>2470691</v>
      </c>
    </row>
    <row r="595" spans="1:3" x14ac:dyDescent="0.25">
      <c r="A595" t="s">
        <v>63</v>
      </c>
      <c r="B595" t="s">
        <v>234</v>
      </c>
      <c r="C595">
        <v>564787.02</v>
      </c>
    </row>
    <row r="596" spans="1:3" x14ac:dyDescent="0.25">
      <c r="A596" t="s">
        <v>63</v>
      </c>
      <c r="B596" t="s">
        <v>210</v>
      </c>
      <c r="C596">
        <v>552748.46</v>
      </c>
    </row>
    <row r="597" spans="1:3" x14ac:dyDescent="0.25">
      <c r="A597" t="s">
        <v>63</v>
      </c>
      <c r="B597" t="s">
        <v>211</v>
      </c>
      <c r="C597">
        <v>143767.45000000001</v>
      </c>
    </row>
    <row r="598" spans="1:3" x14ac:dyDescent="0.25">
      <c r="A598" t="s">
        <v>63</v>
      </c>
      <c r="B598" t="s">
        <v>230</v>
      </c>
      <c r="C598">
        <v>4070768.4</v>
      </c>
    </row>
    <row r="599" spans="1:3" x14ac:dyDescent="0.25">
      <c r="A599" t="s">
        <v>63</v>
      </c>
      <c r="B599" t="s">
        <v>212</v>
      </c>
      <c r="C599">
        <v>830402.58</v>
      </c>
    </row>
    <row r="600" spans="1:3" x14ac:dyDescent="0.25">
      <c r="A600" t="s">
        <v>63</v>
      </c>
      <c r="B600" t="s">
        <v>213</v>
      </c>
      <c r="C600">
        <v>1603860.9</v>
      </c>
    </row>
    <row r="601" spans="1:3" x14ac:dyDescent="0.25">
      <c r="A601" t="s">
        <v>63</v>
      </c>
      <c r="B601" t="s">
        <v>237</v>
      </c>
      <c r="C601">
        <v>2511193.7999999998</v>
      </c>
    </row>
    <row r="602" spans="1:3" x14ac:dyDescent="0.25">
      <c r="A602" t="s">
        <v>63</v>
      </c>
      <c r="B602" t="s">
        <v>215</v>
      </c>
      <c r="C602">
        <v>26961.896000000001</v>
      </c>
    </row>
    <row r="603" spans="1:3" x14ac:dyDescent="0.25">
      <c r="A603" t="s">
        <v>63</v>
      </c>
      <c r="B603" t="s">
        <v>232</v>
      </c>
      <c r="C603">
        <v>883683.83999999997</v>
      </c>
    </row>
    <row r="604" spans="1:3" x14ac:dyDescent="0.25">
      <c r="A604" t="s">
        <v>63</v>
      </c>
      <c r="B604" t="s">
        <v>216</v>
      </c>
      <c r="C604">
        <v>106.03982999999999</v>
      </c>
    </row>
    <row r="605" spans="1:3" x14ac:dyDescent="0.25">
      <c r="A605" t="s">
        <v>63</v>
      </c>
      <c r="B605" t="s">
        <v>217</v>
      </c>
      <c r="C605">
        <v>31867.638999999999</v>
      </c>
    </row>
    <row r="606" spans="1:3" x14ac:dyDescent="0.25">
      <c r="A606" t="s">
        <v>63</v>
      </c>
      <c r="B606" t="s">
        <v>219</v>
      </c>
      <c r="C606">
        <v>582034.79</v>
      </c>
    </row>
    <row r="607" spans="1:3" x14ac:dyDescent="0.25">
      <c r="A607" t="s">
        <v>63</v>
      </c>
      <c r="B607" t="s">
        <v>220</v>
      </c>
      <c r="C607">
        <v>253398.79</v>
      </c>
    </row>
    <row r="608" spans="1:3" x14ac:dyDescent="0.25">
      <c r="A608" t="s">
        <v>63</v>
      </c>
      <c r="B608" t="s">
        <v>221</v>
      </c>
      <c r="C608">
        <v>890406.65</v>
      </c>
    </row>
    <row r="609" spans="1:3" x14ac:dyDescent="0.25">
      <c r="A609" t="s">
        <v>63</v>
      </c>
      <c r="B609" t="s">
        <v>222</v>
      </c>
      <c r="C609">
        <v>3987098.5</v>
      </c>
    </row>
    <row r="610" spans="1:3" x14ac:dyDescent="0.25">
      <c r="A610" t="s">
        <v>64</v>
      </c>
      <c r="B610" t="s">
        <v>202</v>
      </c>
      <c r="C610">
        <v>11710.724</v>
      </c>
    </row>
    <row r="611" spans="1:3" x14ac:dyDescent="0.25">
      <c r="A611" t="s">
        <v>64</v>
      </c>
      <c r="B611" t="s">
        <v>224</v>
      </c>
      <c r="C611">
        <v>28796.796999999999</v>
      </c>
    </row>
    <row r="612" spans="1:3" x14ac:dyDescent="0.25">
      <c r="A612" t="s">
        <v>64</v>
      </c>
      <c r="B612" t="s">
        <v>203</v>
      </c>
      <c r="C612">
        <v>595613.79</v>
      </c>
    </row>
    <row r="613" spans="1:3" x14ac:dyDescent="0.25">
      <c r="A613" t="s">
        <v>64</v>
      </c>
      <c r="B613" t="s">
        <v>235</v>
      </c>
      <c r="C613">
        <v>1468.8176000000001</v>
      </c>
    </row>
    <row r="614" spans="1:3" x14ac:dyDescent="0.25">
      <c r="A614" t="s">
        <v>64</v>
      </c>
      <c r="B614" t="s">
        <v>205</v>
      </c>
      <c r="C614">
        <v>102208.37</v>
      </c>
    </row>
    <row r="615" spans="1:3" x14ac:dyDescent="0.25">
      <c r="A615" t="s">
        <v>64</v>
      </c>
      <c r="B615" t="s">
        <v>206</v>
      </c>
      <c r="C615">
        <v>39920.972999999998</v>
      </c>
    </row>
    <row r="616" spans="1:3" x14ac:dyDescent="0.25">
      <c r="A616" t="s">
        <v>64</v>
      </c>
      <c r="B616" t="s">
        <v>236</v>
      </c>
      <c r="C616">
        <v>349.42003999999997</v>
      </c>
    </row>
    <row r="617" spans="1:3" x14ac:dyDescent="0.25">
      <c r="A617" t="s">
        <v>64</v>
      </c>
      <c r="B617" t="s">
        <v>207</v>
      </c>
      <c r="C617">
        <v>198815.78</v>
      </c>
    </row>
    <row r="618" spans="1:3" x14ac:dyDescent="0.25">
      <c r="A618" t="s">
        <v>64</v>
      </c>
      <c r="B618" t="s">
        <v>208</v>
      </c>
      <c r="C618">
        <v>726294.88</v>
      </c>
    </row>
    <row r="619" spans="1:3" x14ac:dyDescent="0.25">
      <c r="A619" t="s">
        <v>64</v>
      </c>
      <c r="B619" t="s">
        <v>234</v>
      </c>
      <c r="C619">
        <v>57218.133999999998</v>
      </c>
    </row>
    <row r="620" spans="1:3" x14ac:dyDescent="0.25">
      <c r="A620" t="s">
        <v>64</v>
      </c>
      <c r="B620" t="s">
        <v>210</v>
      </c>
      <c r="C620">
        <v>11054.153</v>
      </c>
    </row>
    <row r="621" spans="1:3" x14ac:dyDescent="0.25">
      <c r="A621" t="s">
        <v>64</v>
      </c>
      <c r="B621" t="s">
        <v>211</v>
      </c>
      <c r="C621">
        <v>23330.062999999998</v>
      </c>
    </row>
    <row r="622" spans="1:3" x14ac:dyDescent="0.25">
      <c r="A622" t="s">
        <v>64</v>
      </c>
      <c r="B622" t="s">
        <v>230</v>
      </c>
      <c r="C622">
        <v>641376.4</v>
      </c>
    </row>
    <row r="623" spans="1:3" x14ac:dyDescent="0.25">
      <c r="A623" t="s">
        <v>64</v>
      </c>
      <c r="B623" t="s">
        <v>212</v>
      </c>
      <c r="C623">
        <v>205422.45</v>
      </c>
    </row>
    <row r="624" spans="1:3" x14ac:dyDescent="0.25">
      <c r="A624" t="s">
        <v>64</v>
      </c>
      <c r="B624" t="s">
        <v>213</v>
      </c>
      <c r="C624">
        <v>798585.59</v>
      </c>
    </row>
    <row r="625" spans="1:3" x14ac:dyDescent="0.25">
      <c r="A625" t="s">
        <v>64</v>
      </c>
      <c r="B625" t="s">
        <v>214</v>
      </c>
      <c r="C625">
        <v>36821.389000000003</v>
      </c>
    </row>
    <row r="626" spans="1:3" x14ac:dyDescent="0.25">
      <c r="A626" t="s">
        <v>64</v>
      </c>
      <c r="B626" t="s">
        <v>237</v>
      </c>
      <c r="C626">
        <v>10199.76</v>
      </c>
    </row>
    <row r="627" spans="1:3" x14ac:dyDescent="0.25">
      <c r="A627" t="s">
        <v>64</v>
      </c>
      <c r="B627" t="s">
        <v>215</v>
      </c>
      <c r="C627">
        <v>1036.1845000000001</v>
      </c>
    </row>
    <row r="628" spans="1:3" x14ac:dyDescent="0.25">
      <c r="A628" t="s">
        <v>64</v>
      </c>
      <c r="B628" t="s">
        <v>232</v>
      </c>
      <c r="C628">
        <v>0</v>
      </c>
    </row>
    <row r="629" spans="1:3" x14ac:dyDescent="0.25">
      <c r="A629" t="s">
        <v>64</v>
      </c>
      <c r="B629" t="s">
        <v>216</v>
      </c>
      <c r="C629">
        <v>339145.12</v>
      </c>
    </row>
    <row r="630" spans="1:3" x14ac:dyDescent="0.25">
      <c r="A630" t="s">
        <v>64</v>
      </c>
      <c r="B630" t="s">
        <v>217</v>
      </c>
      <c r="C630">
        <v>101453.64</v>
      </c>
    </row>
    <row r="631" spans="1:3" x14ac:dyDescent="0.25">
      <c r="A631" t="s">
        <v>64</v>
      </c>
      <c r="B631" t="s">
        <v>233</v>
      </c>
      <c r="C631">
        <v>681.01080000000002</v>
      </c>
    </row>
    <row r="632" spans="1:3" x14ac:dyDescent="0.25">
      <c r="A632" t="s">
        <v>64</v>
      </c>
      <c r="B632" t="s">
        <v>219</v>
      </c>
      <c r="C632">
        <v>2310664</v>
      </c>
    </row>
    <row r="633" spans="1:3" x14ac:dyDescent="0.25">
      <c r="A633" t="s">
        <v>64</v>
      </c>
      <c r="B633" t="s">
        <v>220</v>
      </c>
      <c r="C633">
        <v>22224.97</v>
      </c>
    </row>
    <row r="634" spans="1:3" x14ac:dyDescent="0.25">
      <c r="A634" t="s">
        <v>64</v>
      </c>
      <c r="B634" t="s">
        <v>221</v>
      </c>
      <c r="C634">
        <v>862558.68</v>
      </c>
    </row>
    <row r="635" spans="1:3" x14ac:dyDescent="0.25">
      <c r="A635" t="s">
        <v>64</v>
      </c>
      <c r="B635" t="s">
        <v>222</v>
      </c>
      <c r="C635">
        <v>272293.92</v>
      </c>
    </row>
    <row r="636" spans="1:3" x14ac:dyDescent="0.25">
      <c r="A636" t="s">
        <v>65</v>
      </c>
      <c r="B636" t="s">
        <v>223</v>
      </c>
      <c r="C636">
        <v>1876865.5</v>
      </c>
    </row>
    <row r="637" spans="1:3" x14ac:dyDescent="0.25">
      <c r="A637" t="s">
        <v>65</v>
      </c>
      <c r="B637" t="s">
        <v>202</v>
      </c>
      <c r="C637">
        <v>397994.79</v>
      </c>
    </row>
    <row r="638" spans="1:3" x14ac:dyDescent="0.25">
      <c r="A638" t="s">
        <v>65</v>
      </c>
      <c r="B638" t="s">
        <v>224</v>
      </c>
      <c r="C638">
        <v>1027159.2</v>
      </c>
    </row>
    <row r="639" spans="1:3" x14ac:dyDescent="0.25">
      <c r="A639" t="s">
        <v>65</v>
      </c>
      <c r="B639" t="s">
        <v>203</v>
      </c>
      <c r="C639">
        <v>15395632</v>
      </c>
    </row>
    <row r="640" spans="1:3" x14ac:dyDescent="0.25">
      <c r="A640" t="s">
        <v>65</v>
      </c>
      <c r="B640" t="s">
        <v>225</v>
      </c>
      <c r="C640">
        <v>24793.722000000002</v>
      </c>
    </row>
    <row r="641" spans="1:3" x14ac:dyDescent="0.25">
      <c r="A641" t="s">
        <v>65</v>
      </c>
      <c r="B641" t="s">
        <v>226</v>
      </c>
      <c r="C641">
        <v>422888.75</v>
      </c>
    </row>
    <row r="642" spans="1:3" x14ac:dyDescent="0.25">
      <c r="A642" t="s">
        <v>65</v>
      </c>
      <c r="B642" t="s">
        <v>235</v>
      </c>
      <c r="C642">
        <v>4195.2386999999999</v>
      </c>
    </row>
    <row r="643" spans="1:3" x14ac:dyDescent="0.25">
      <c r="A643" t="s">
        <v>65</v>
      </c>
      <c r="B643" t="s">
        <v>204</v>
      </c>
      <c r="C643">
        <v>4129742.7</v>
      </c>
    </row>
    <row r="644" spans="1:3" x14ac:dyDescent="0.25">
      <c r="A644" t="s">
        <v>65</v>
      </c>
      <c r="B644" t="s">
        <v>239</v>
      </c>
      <c r="C644">
        <v>0</v>
      </c>
    </row>
    <row r="645" spans="1:3" x14ac:dyDescent="0.25">
      <c r="A645" t="s">
        <v>65</v>
      </c>
      <c r="B645" t="s">
        <v>205</v>
      </c>
      <c r="C645">
        <v>27779359</v>
      </c>
    </row>
    <row r="646" spans="1:3" x14ac:dyDescent="0.25">
      <c r="A646" t="s">
        <v>65</v>
      </c>
      <c r="B646" t="s">
        <v>228</v>
      </c>
      <c r="C646">
        <v>6258156.7000000002</v>
      </c>
    </row>
    <row r="647" spans="1:3" x14ac:dyDescent="0.25">
      <c r="A647" t="s">
        <v>65</v>
      </c>
      <c r="B647" t="s">
        <v>206</v>
      </c>
      <c r="C647">
        <v>8851560.1999999993</v>
      </c>
    </row>
    <row r="648" spans="1:3" x14ac:dyDescent="0.25">
      <c r="A648" t="s">
        <v>65</v>
      </c>
      <c r="B648" t="s">
        <v>236</v>
      </c>
      <c r="C648">
        <v>55264.72</v>
      </c>
    </row>
    <row r="649" spans="1:3" x14ac:dyDescent="0.25">
      <c r="A649" t="s">
        <v>65</v>
      </c>
      <c r="B649" t="s">
        <v>207</v>
      </c>
      <c r="C649">
        <v>19911687</v>
      </c>
    </row>
    <row r="650" spans="1:3" x14ac:dyDescent="0.25">
      <c r="A650" t="s">
        <v>65</v>
      </c>
      <c r="B650" t="s">
        <v>208</v>
      </c>
      <c r="C650">
        <v>10374107</v>
      </c>
    </row>
    <row r="651" spans="1:3" x14ac:dyDescent="0.25">
      <c r="A651" t="s">
        <v>65</v>
      </c>
      <c r="B651" t="s">
        <v>209</v>
      </c>
      <c r="C651">
        <v>327777.21999999997</v>
      </c>
    </row>
    <row r="652" spans="1:3" x14ac:dyDescent="0.25">
      <c r="A652" t="s">
        <v>65</v>
      </c>
      <c r="B652" t="s">
        <v>234</v>
      </c>
      <c r="C652">
        <v>349114.6</v>
      </c>
    </row>
    <row r="653" spans="1:3" x14ac:dyDescent="0.25">
      <c r="A653" t="s">
        <v>65</v>
      </c>
      <c r="B653" t="s">
        <v>210</v>
      </c>
      <c r="C653">
        <v>932650.51</v>
      </c>
    </row>
    <row r="654" spans="1:3" x14ac:dyDescent="0.25">
      <c r="A654" t="s">
        <v>65</v>
      </c>
      <c r="B654" t="s">
        <v>240</v>
      </c>
      <c r="C654">
        <v>332156.45</v>
      </c>
    </row>
    <row r="655" spans="1:3" x14ac:dyDescent="0.25">
      <c r="A655" t="s">
        <v>65</v>
      </c>
      <c r="B655" t="s">
        <v>211</v>
      </c>
      <c r="C655">
        <v>5802435.7000000002</v>
      </c>
    </row>
    <row r="656" spans="1:3" x14ac:dyDescent="0.25">
      <c r="A656" t="s">
        <v>65</v>
      </c>
      <c r="B656" t="s">
        <v>229</v>
      </c>
      <c r="C656">
        <v>14626.743</v>
      </c>
    </row>
    <row r="657" spans="1:3" x14ac:dyDescent="0.25">
      <c r="A657" t="s">
        <v>65</v>
      </c>
      <c r="B657" t="s">
        <v>230</v>
      </c>
      <c r="C657">
        <v>64508785</v>
      </c>
    </row>
    <row r="658" spans="1:3" x14ac:dyDescent="0.25">
      <c r="A658" t="s">
        <v>65</v>
      </c>
      <c r="B658" t="s">
        <v>212</v>
      </c>
      <c r="C658">
        <v>11096708</v>
      </c>
    </row>
    <row r="659" spans="1:3" x14ac:dyDescent="0.25">
      <c r="A659" t="s">
        <v>65</v>
      </c>
      <c r="B659" t="s">
        <v>213</v>
      </c>
      <c r="C659">
        <v>20607991</v>
      </c>
    </row>
    <row r="660" spans="1:3" x14ac:dyDescent="0.25">
      <c r="A660" t="s">
        <v>65</v>
      </c>
      <c r="B660" t="s">
        <v>214</v>
      </c>
      <c r="C660">
        <v>50702539</v>
      </c>
    </row>
    <row r="661" spans="1:3" x14ac:dyDescent="0.25">
      <c r="A661" t="s">
        <v>65</v>
      </c>
      <c r="B661" t="s">
        <v>237</v>
      </c>
      <c r="C661">
        <v>3465481.4</v>
      </c>
    </row>
    <row r="662" spans="1:3" x14ac:dyDescent="0.25">
      <c r="A662" t="s">
        <v>65</v>
      </c>
      <c r="B662" t="s">
        <v>215</v>
      </c>
      <c r="C662">
        <v>484597.75</v>
      </c>
    </row>
    <row r="663" spans="1:3" x14ac:dyDescent="0.25">
      <c r="A663" t="s">
        <v>65</v>
      </c>
      <c r="B663" t="s">
        <v>231</v>
      </c>
      <c r="C663">
        <v>383632.45</v>
      </c>
    </row>
    <row r="664" spans="1:3" x14ac:dyDescent="0.25">
      <c r="A664" t="s">
        <v>65</v>
      </c>
      <c r="B664" t="s">
        <v>232</v>
      </c>
      <c r="C664">
        <v>4503421.0999999996</v>
      </c>
    </row>
    <row r="665" spans="1:3" x14ac:dyDescent="0.25">
      <c r="A665" t="s">
        <v>65</v>
      </c>
      <c r="B665" t="s">
        <v>216</v>
      </c>
      <c r="C665">
        <v>10018889</v>
      </c>
    </row>
    <row r="666" spans="1:3" x14ac:dyDescent="0.25">
      <c r="A666" t="s">
        <v>65</v>
      </c>
      <c r="B666" t="s">
        <v>217</v>
      </c>
      <c r="C666">
        <v>304627.21000000002</v>
      </c>
    </row>
    <row r="667" spans="1:3" x14ac:dyDescent="0.25">
      <c r="A667" t="s">
        <v>65</v>
      </c>
      <c r="B667" t="s">
        <v>218</v>
      </c>
      <c r="C667">
        <v>2976443</v>
      </c>
    </row>
    <row r="668" spans="1:3" x14ac:dyDescent="0.25">
      <c r="A668" t="s">
        <v>65</v>
      </c>
      <c r="B668" t="s">
        <v>233</v>
      </c>
      <c r="C668">
        <v>7297487.0999999996</v>
      </c>
    </row>
    <row r="669" spans="1:3" x14ac:dyDescent="0.25">
      <c r="A669" t="s">
        <v>65</v>
      </c>
      <c r="B669" t="s">
        <v>238</v>
      </c>
      <c r="C669">
        <v>1012581.5</v>
      </c>
    </row>
    <row r="670" spans="1:3" x14ac:dyDescent="0.25">
      <c r="A670" t="s">
        <v>65</v>
      </c>
      <c r="B670" t="s">
        <v>219</v>
      </c>
      <c r="C670">
        <v>38522030</v>
      </c>
    </row>
    <row r="671" spans="1:3" x14ac:dyDescent="0.25">
      <c r="A671" t="s">
        <v>65</v>
      </c>
      <c r="B671" t="s">
        <v>220</v>
      </c>
      <c r="C671">
        <v>1170217.3999999999</v>
      </c>
    </row>
    <row r="672" spans="1:3" x14ac:dyDescent="0.25">
      <c r="A672" t="s">
        <v>65</v>
      </c>
      <c r="B672" t="s">
        <v>221</v>
      </c>
      <c r="C672" s="2">
        <v>100400000</v>
      </c>
    </row>
    <row r="673" spans="1:3" x14ac:dyDescent="0.25">
      <c r="A673" t="s">
        <v>65</v>
      </c>
      <c r="B673" t="s">
        <v>222</v>
      </c>
      <c r="C673">
        <v>15665844</v>
      </c>
    </row>
    <row r="674" spans="1:3" x14ac:dyDescent="0.25">
      <c r="A674" t="s">
        <v>66</v>
      </c>
      <c r="B674" t="s">
        <v>202</v>
      </c>
      <c r="C674">
        <v>28500.154999999999</v>
      </c>
    </row>
    <row r="675" spans="1:3" x14ac:dyDescent="0.25">
      <c r="A675" t="s">
        <v>66</v>
      </c>
      <c r="B675" t="s">
        <v>203</v>
      </c>
      <c r="C675">
        <v>361478.51</v>
      </c>
    </row>
    <row r="676" spans="1:3" x14ac:dyDescent="0.25">
      <c r="A676" t="s">
        <v>66</v>
      </c>
      <c r="B676" t="s">
        <v>205</v>
      </c>
      <c r="C676">
        <v>31833.056</v>
      </c>
    </row>
    <row r="677" spans="1:3" x14ac:dyDescent="0.25">
      <c r="A677" t="s">
        <v>66</v>
      </c>
      <c r="B677" t="s">
        <v>206</v>
      </c>
      <c r="C677">
        <v>18042.391</v>
      </c>
    </row>
    <row r="678" spans="1:3" x14ac:dyDescent="0.25">
      <c r="A678" t="s">
        <v>66</v>
      </c>
      <c r="B678" t="s">
        <v>207</v>
      </c>
      <c r="C678">
        <v>25131.370999999999</v>
      </c>
    </row>
    <row r="679" spans="1:3" x14ac:dyDescent="0.25">
      <c r="A679" t="s">
        <v>66</v>
      </c>
      <c r="B679" t="s">
        <v>208</v>
      </c>
      <c r="C679">
        <v>1237639.8999999999</v>
      </c>
    </row>
    <row r="680" spans="1:3" x14ac:dyDescent="0.25">
      <c r="A680" t="s">
        <v>66</v>
      </c>
      <c r="B680" t="s">
        <v>209</v>
      </c>
      <c r="C680">
        <v>0</v>
      </c>
    </row>
    <row r="681" spans="1:3" x14ac:dyDescent="0.25">
      <c r="A681" t="s">
        <v>66</v>
      </c>
      <c r="B681" t="s">
        <v>234</v>
      </c>
      <c r="C681">
        <v>12901.784</v>
      </c>
    </row>
    <row r="682" spans="1:3" x14ac:dyDescent="0.25">
      <c r="A682" t="s">
        <v>66</v>
      </c>
      <c r="B682" t="s">
        <v>210</v>
      </c>
      <c r="C682">
        <v>3394.7134000000001</v>
      </c>
    </row>
    <row r="683" spans="1:3" x14ac:dyDescent="0.25">
      <c r="A683" t="s">
        <v>66</v>
      </c>
      <c r="B683" t="s">
        <v>211</v>
      </c>
      <c r="C683">
        <v>2135.8964999999998</v>
      </c>
    </row>
    <row r="684" spans="1:3" x14ac:dyDescent="0.25">
      <c r="A684" t="s">
        <v>66</v>
      </c>
      <c r="B684" t="s">
        <v>230</v>
      </c>
      <c r="C684">
        <v>362091.56</v>
      </c>
    </row>
    <row r="685" spans="1:3" x14ac:dyDescent="0.25">
      <c r="A685" t="s">
        <v>66</v>
      </c>
      <c r="B685" t="s">
        <v>212</v>
      </c>
      <c r="C685">
        <v>78916.37</v>
      </c>
    </row>
    <row r="686" spans="1:3" x14ac:dyDescent="0.25">
      <c r="A686" t="s">
        <v>66</v>
      </c>
      <c r="B686" t="s">
        <v>213</v>
      </c>
      <c r="C686">
        <v>73863.221000000005</v>
      </c>
    </row>
    <row r="687" spans="1:3" x14ac:dyDescent="0.25">
      <c r="A687" t="s">
        <v>66</v>
      </c>
      <c r="B687" t="s">
        <v>237</v>
      </c>
      <c r="C687">
        <v>16345.65</v>
      </c>
    </row>
    <row r="688" spans="1:3" x14ac:dyDescent="0.25">
      <c r="A688" t="s">
        <v>66</v>
      </c>
      <c r="B688" t="s">
        <v>215</v>
      </c>
      <c r="C688">
        <v>3853.01</v>
      </c>
    </row>
    <row r="689" spans="1:3" x14ac:dyDescent="0.25">
      <c r="A689" t="s">
        <v>66</v>
      </c>
      <c r="B689" t="s">
        <v>232</v>
      </c>
      <c r="C689">
        <v>1289.1818000000001</v>
      </c>
    </row>
    <row r="690" spans="1:3" x14ac:dyDescent="0.25">
      <c r="A690" t="s">
        <v>66</v>
      </c>
      <c r="B690" t="s">
        <v>216</v>
      </c>
      <c r="C690">
        <v>290.65789000000001</v>
      </c>
    </row>
    <row r="691" spans="1:3" x14ac:dyDescent="0.25">
      <c r="A691" t="s">
        <v>66</v>
      </c>
      <c r="B691" t="s">
        <v>217</v>
      </c>
      <c r="C691">
        <v>58899.012999999999</v>
      </c>
    </row>
    <row r="692" spans="1:3" x14ac:dyDescent="0.25">
      <c r="A692" t="s">
        <v>66</v>
      </c>
      <c r="B692" t="s">
        <v>219</v>
      </c>
      <c r="C692">
        <v>248640.51</v>
      </c>
    </row>
    <row r="693" spans="1:3" x14ac:dyDescent="0.25">
      <c r="A693" t="s">
        <v>66</v>
      </c>
      <c r="B693" t="s">
        <v>220</v>
      </c>
      <c r="C693">
        <v>0</v>
      </c>
    </row>
    <row r="694" spans="1:3" x14ac:dyDescent="0.25">
      <c r="A694" t="s">
        <v>66</v>
      </c>
      <c r="B694" t="s">
        <v>221</v>
      </c>
      <c r="C694">
        <v>106107.83</v>
      </c>
    </row>
    <row r="695" spans="1:3" x14ac:dyDescent="0.25">
      <c r="A695" t="s">
        <v>66</v>
      </c>
      <c r="B695" t="s">
        <v>222</v>
      </c>
      <c r="C695">
        <v>84897.235000000001</v>
      </c>
    </row>
    <row r="696" spans="1:3" x14ac:dyDescent="0.25">
      <c r="A696" t="s">
        <v>67</v>
      </c>
      <c r="B696" t="s">
        <v>223</v>
      </c>
      <c r="C696">
        <v>92196.225999999995</v>
      </c>
    </row>
    <row r="697" spans="1:3" x14ac:dyDescent="0.25">
      <c r="A697" t="s">
        <v>67</v>
      </c>
      <c r="B697" t="s">
        <v>224</v>
      </c>
      <c r="C697">
        <v>14775.874</v>
      </c>
    </row>
    <row r="698" spans="1:3" x14ac:dyDescent="0.25">
      <c r="A698" t="s">
        <v>67</v>
      </c>
      <c r="B698" t="s">
        <v>203</v>
      </c>
      <c r="C698">
        <v>51896.264000000003</v>
      </c>
    </row>
    <row r="699" spans="1:3" x14ac:dyDescent="0.25">
      <c r="A699" t="s">
        <v>67</v>
      </c>
      <c r="B699" t="s">
        <v>225</v>
      </c>
      <c r="C699">
        <v>204515.53</v>
      </c>
    </row>
    <row r="700" spans="1:3" x14ac:dyDescent="0.25">
      <c r="A700" t="s">
        <v>67</v>
      </c>
      <c r="B700" t="s">
        <v>226</v>
      </c>
      <c r="C700">
        <v>227701</v>
      </c>
    </row>
    <row r="701" spans="1:3" x14ac:dyDescent="0.25">
      <c r="A701" t="s">
        <v>67</v>
      </c>
      <c r="B701" t="s">
        <v>227</v>
      </c>
      <c r="C701">
        <v>1420096.7</v>
      </c>
    </row>
    <row r="702" spans="1:3" x14ac:dyDescent="0.25">
      <c r="A702" t="s">
        <v>67</v>
      </c>
      <c r="B702" t="s">
        <v>204</v>
      </c>
      <c r="C702">
        <v>47360.165999999997</v>
      </c>
    </row>
    <row r="703" spans="1:3" x14ac:dyDescent="0.25">
      <c r="A703" t="s">
        <v>67</v>
      </c>
      <c r="B703" t="s">
        <v>205</v>
      </c>
      <c r="C703">
        <v>25934.993999999999</v>
      </c>
    </row>
    <row r="704" spans="1:3" x14ac:dyDescent="0.25">
      <c r="A704" t="s">
        <v>67</v>
      </c>
      <c r="B704" t="s">
        <v>228</v>
      </c>
      <c r="C704">
        <v>30340.57</v>
      </c>
    </row>
    <row r="705" spans="1:3" x14ac:dyDescent="0.25">
      <c r="A705" t="s">
        <v>67</v>
      </c>
      <c r="B705" t="s">
        <v>206</v>
      </c>
      <c r="C705">
        <v>22590.483</v>
      </c>
    </row>
    <row r="706" spans="1:3" x14ac:dyDescent="0.25">
      <c r="A706" t="s">
        <v>67</v>
      </c>
      <c r="B706" t="s">
        <v>207</v>
      </c>
      <c r="C706">
        <v>89664.358999999997</v>
      </c>
    </row>
    <row r="707" spans="1:3" x14ac:dyDescent="0.25">
      <c r="A707" t="s">
        <v>67</v>
      </c>
      <c r="B707" t="s">
        <v>208</v>
      </c>
      <c r="C707">
        <v>8954.5903999999991</v>
      </c>
    </row>
    <row r="708" spans="1:3" x14ac:dyDescent="0.25">
      <c r="A708" t="s">
        <v>67</v>
      </c>
      <c r="B708" t="s">
        <v>209</v>
      </c>
      <c r="C708">
        <v>6474.3065999999999</v>
      </c>
    </row>
    <row r="709" spans="1:3" x14ac:dyDescent="0.25">
      <c r="A709" t="s">
        <v>67</v>
      </c>
      <c r="B709" t="s">
        <v>234</v>
      </c>
      <c r="C709">
        <v>5171.3756000000003</v>
      </c>
    </row>
    <row r="710" spans="1:3" x14ac:dyDescent="0.25">
      <c r="A710" t="s">
        <v>67</v>
      </c>
      <c r="B710" t="s">
        <v>210</v>
      </c>
      <c r="C710">
        <v>5855.4521999999997</v>
      </c>
    </row>
    <row r="711" spans="1:3" x14ac:dyDescent="0.25">
      <c r="A711" t="s">
        <v>67</v>
      </c>
      <c r="B711" t="s">
        <v>240</v>
      </c>
      <c r="C711">
        <v>15704.535</v>
      </c>
    </row>
    <row r="712" spans="1:3" x14ac:dyDescent="0.25">
      <c r="A712" t="s">
        <v>67</v>
      </c>
      <c r="B712" t="s">
        <v>211</v>
      </c>
      <c r="C712">
        <v>206114.87</v>
      </c>
    </row>
    <row r="713" spans="1:3" x14ac:dyDescent="0.25">
      <c r="A713" t="s">
        <v>67</v>
      </c>
      <c r="B713" t="s">
        <v>229</v>
      </c>
      <c r="C713">
        <v>17896.251</v>
      </c>
    </row>
    <row r="714" spans="1:3" x14ac:dyDescent="0.25">
      <c r="A714" t="s">
        <v>67</v>
      </c>
      <c r="B714" t="s">
        <v>243</v>
      </c>
      <c r="C714">
        <v>318607.5</v>
      </c>
    </row>
    <row r="715" spans="1:3" x14ac:dyDescent="0.25">
      <c r="A715" t="s">
        <v>67</v>
      </c>
      <c r="B715" t="s">
        <v>230</v>
      </c>
      <c r="C715">
        <v>11066.153</v>
      </c>
    </row>
    <row r="716" spans="1:3" x14ac:dyDescent="0.25">
      <c r="A716" t="s">
        <v>67</v>
      </c>
      <c r="B716" t="s">
        <v>212</v>
      </c>
      <c r="C716">
        <v>0</v>
      </c>
    </row>
    <row r="717" spans="1:3" x14ac:dyDescent="0.25">
      <c r="A717" t="s">
        <v>67</v>
      </c>
      <c r="B717" t="s">
        <v>213</v>
      </c>
      <c r="C717">
        <v>31265.973000000002</v>
      </c>
    </row>
    <row r="718" spans="1:3" x14ac:dyDescent="0.25">
      <c r="A718" t="s">
        <v>67</v>
      </c>
      <c r="B718" t="s">
        <v>214</v>
      </c>
      <c r="C718">
        <v>195187.4</v>
      </c>
    </row>
    <row r="719" spans="1:3" x14ac:dyDescent="0.25">
      <c r="A719" t="s">
        <v>67</v>
      </c>
      <c r="B719" t="s">
        <v>231</v>
      </c>
      <c r="C719">
        <v>5021.4955</v>
      </c>
    </row>
    <row r="720" spans="1:3" x14ac:dyDescent="0.25">
      <c r="A720" t="s">
        <v>67</v>
      </c>
      <c r="B720" t="s">
        <v>232</v>
      </c>
      <c r="C720">
        <v>166.86218</v>
      </c>
    </row>
    <row r="721" spans="1:3" x14ac:dyDescent="0.25">
      <c r="A721" t="s">
        <v>67</v>
      </c>
      <c r="B721" t="s">
        <v>216</v>
      </c>
      <c r="C721">
        <v>140182.15</v>
      </c>
    </row>
    <row r="722" spans="1:3" x14ac:dyDescent="0.25">
      <c r="A722" t="s">
        <v>67</v>
      </c>
      <c r="B722" t="s">
        <v>218</v>
      </c>
      <c r="C722">
        <v>47729.794000000002</v>
      </c>
    </row>
    <row r="723" spans="1:3" x14ac:dyDescent="0.25">
      <c r="A723" t="s">
        <v>67</v>
      </c>
      <c r="B723" t="s">
        <v>233</v>
      </c>
      <c r="C723">
        <v>3505.9845999999998</v>
      </c>
    </row>
    <row r="724" spans="1:3" x14ac:dyDescent="0.25">
      <c r="A724" t="s">
        <v>67</v>
      </c>
      <c r="B724" t="s">
        <v>219</v>
      </c>
      <c r="C724">
        <v>5127.4258</v>
      </c>
    </row>
    <row r="725" spans="1:3" x14ac:dyDescent="0.25">
      <c r="A725" t="s">
        <v>67</v>
      </c>
      <c r="B725" t="s">
        <v>220</v>
      </c>
      <c r="C725">
        <v>146835.98000000001</v>
      </c>
    </row>
    <row r="726" spans="1:3" x14ac:dyDescent="0.25">
      <c r="A726" t="s">
        <v>67</v>
      </c>
      <c r="B726" t="s">
        <v>221</v>
      </c>
      <c r="C726">
        <v>229284.28</v>
      </c>
    </row>
    <row r="727" spans="1:3" x14ac:dyDescent="0.25">
      <c r="A727" t="s">
        <v>67</v>
      </c>
      <c r="B727" t="s">
        <v>242</v>
      </c>
      <c r="C727">
        <v>1336882.3999999999</v>
      </c>
    </row>
    <row r="728" spans="1:3" x14ac:dyDescent="0.25">
      <c r="A728" t="s">
        <v>68</v>
      </c>
      <c r="B728" t="s">
        <v>223</v>
      </c>
      <c r="C728">
        <v>253247.85</v>
      </c>
    </row>
    <row r="729" spans="1:3" x14ac:dyDescent="0.25">
      <c r="A729" t="s">
        <v>68</v>
      </c>
      <c r="B729" t="s">
        <v>224</v>
      </c>
      <c r="C729">
        <v>136754.42000000001</v>
      </c>
    </row>
    <row r="730" spans="1:3" x14ac:dyDescent="0.25">
      <c r="A730" t="s">
        <v>68</v>
      </c>
      <c r="B730" t="s">
        <v>203</v>
      </c>
      <c r="C730">
        <v>235386.14</v>
      </c>
    </row>
    <row r="731" spans="1:3" x14ac:dyDescent="0.25">
      <c r="A731" t="s">
        <v>68</v>
      </c>
      <c r="B731" t="s">
        <v>225</v>
      </c>
      <c r="C731">
        <v>63136.555999999997</v>
      </c>
    </row>
    <row r="732" spans="1:3" x14ac:dyDescent="0.25">
      <c r="A732" t="s">
        <v>68</v>
      </c>
      <c r="B732" t="s">
        <v>226</v>
      </c>
      <c r="C732">
        <v>248578.07</v>
      </c>
    </row>
    <row r="733" spans="1:3" x14ac:dyDescent="0.25">
      <c r="A733" t="s">
        <v>68</v>
      </c>
      <c r="B733" t="s">
        <v>227</v>
      </c>
      <c r="C733">
        <v>163148.89000000001</v>
      </c>
    </row>
    <row r="734" spans="1:3" x14ac:dyDescent="0.25">
      <c r="A734" t="s">
        <v>68</v>
      </c>
      <c r="B734" t="s">
        <v>204</v>
      </c>
      <c r="C734">
        <v>55336.036</v>
      </c>
    </row>
    <row r="735" spans="1:3" x14ac:dyDescent="0.25">
      <c r="A735" t="s">
        <v>68</v>
      </c>
      <c r="B735" t="s">
        <v>239</v>
      </c>
      <c r="C735">
        <v>33326.362999999998</v>
      </c>
    </row>
    <row r="736" spans="1:3" x14ac:dyDescent="0.25">
      <c r="A736" t="s">
        <v>68</v>
      </c>
      <c r="B736" t="s">
        <v>205</v>
      </c>
      <c r="C736">
        <v>11445.567999999999</v>
      </c>
    </row>
    <row r="737" spans="1:3" x14ac:dyDescent="0.25">
      <c r="A737" t="s">
        <v>68</v>
      </c>
      <c r="B737" t="s">
        <v>228</v>
      </c>
      <c r="C737">
        <v>148307.85</v>
      </c>
    </row>
    <row r="738" spans="1:3" x14ac:dyDescent="0.25">
      <c r="A738" t="s">
        <v>68</v>
      </c>
      <c r="B738" t="s">
        <v>206</v>
      </c>
      <c r="C738">
        <v>82217.922000000006</v>
      </c>
    </row>
    <row r="739" spans="1:3" x14ac:dyDescent="0.25">
      <c r="A739" t="s">
        <v>68</v>
      </c>
      <c r="B739" t="s">
        <v>207</v>
      </c>
      <c r="C739">
        <v>154225.54</v>
      </c>
    </row>
    <row r="740" spans="1:3" x14ac:dyDescent="0.25">
      <c r="A740" t="s">
        <v>68</v>
      </c>
      <c r="B740" t="s">
        <v>208</v>
      </c>
      <c r="C740">
        <v>71347.490999999995</v>
      </c>
    </row>
    <row r="741" spans="1:3" x14ac:dyDescent="0.25">
      <c r="A741" t="s">
        <v>68</v>
      </c>
      <c r="B741" t="s">
        <v>209</v>
      </c>
      <c r="C741">
        <v>11452.210999999999</v>
      </c>
    </row>
    <row r="742" spans="1:3" x14ac:dyDescent="0.25">
      <c r="A742" t="s">
        <v>68</v>
      </c>
      <c r="B742" t="s">
        <v>210</v>
      </c>
      <c r="C742">
        <v>4720.7700999999997</v>
      </c>
    </row>
    <row r="743" spans="1:3" x14ac:dyDescent="0.25">
      <c r="A743" t="s">
        <v>68</v>
      </c>
      <c r="B743" t="s">
        <v>240</v>
      </c>
      <c r="C743">
        <v>278061.92</v>
      </c>
    </row>
    <row r="744" spans="1:3" x14ac:dyDescent="0.25">
      <c r="A744" t="s">
        <v>68</v>
      </c>
      <c r="B744" t="s">
        <v>211</v>
      </c>
      <c r="C744">
        <v>80211.846000000005</v>
      </c>
    </row>
    <row r="745" spans="1:3" x14ac:dyDescent="0.25">
      <c r="A745" t="s">
        <v>68</v>
      </c>
      <c r="B745" t="s">
        <v>229</v>
      </c>
      <c r="C745">
        <v>19531.004000000001</v>
      </c>
    </row>
    <row r="746" spans="1:3" x14ac:dyDescent="0.25">
      <c r="A746" t="s">
        <v>68</v>
      </c>
      <c r="B746" t="s">
        <v>243</v>
      </c>
      <c r="C746">
        <v>378704.53</v>
      </c>
    </row>
    <row r="747" spans="1:3" x14ac:dyDescent="0.25">
      <c r="A747" t="s">
        <v>68</v>
      </c>
      <c r="B747" t="s">
        <v>230</v>
      </c>
      <c r="C747">
        <v>45729.031000000003</v>
      </c>
    </row>
    <row r="748" spans="1:3" x14ac:dyDescent="0.25">
      <c r="A748" t="s">
        <v>68</v>
      </c>
      <c r="B748" t="s">
        <v>212</v>
      </c>
      <c r="C748">
        <v>23535.723000000002</v>
      </c>
    </row>
    <row r="749" spans="1:3" x14ac:dyDescent="0.25">
      <c r="A749" t="s">
        <v>68</v>
      </c>
      <c r="B749" t="s">
        <v>213</v>
      </c>
      <c r="C749">
        <v>75917.854000000007</v>
      </c>
    </row>
    <row r="750" spans="1:3" x14ac:dyDescent="0.25">
      <c r="A750" t="s">
        <v>68</v>
      </c>
      <c r="B750" t="s">
        <v>214</v>
      </c>
      <c r="C750">
        <v>16055.646000000001</v>
      </c>
    </row>
    <row r="751" spans="1:3" x14ac:dyDescent="0.25">
      <c r="A751" t="s">
        <v>68</v>
      </c>
      <c r="B751" t="s">
        <v>231</v>
      </c>
      <c r="C751">
        <v>114040.85</v>
      </c>
    </row>
    <row r="752" spans="1:3" x14ac:dyDescent="0.25">
      <c r="A752" t="s">
        <v>68</v>
      </c>
      <c r="B752" t="s">
        <v>232</v>
      </c>
      <c r="C752">
        <v>1959.4648999999999</v>
      </c>
    </row>
    <row r="753" spans="1:3" x14ac:dyDescent="0.25">
      <c r="A753" t="s">
        <v>68</v>
      </c>
      <c r="B753" t="s">
        <v>216</v>
      </c>
      <c r="C753">
        <v>62361.474999999999</v>
      </c>
    </row>
    <row r="754" spans="1:3" x14ac:dyDescent="0.25">
      <c r="A754" t="s">
        <v>68</v>
      </c>
      <c r="B754" t="s">
        <v>218</v>
      </c>
      <c r="C754">
        <v>44193.216999999997</v>
      </c>
    </row>
    <row r="755" spans="1:3" x14ac:dyDescent="0.25">
      <c r="A755" t="s">
        <v>68</v>
      </c>
      <c r="B755" t="s">
        <v>233</v>
      </c>
      <c r="C755">
        <v>15555.243</v>
      </c>
    </row>
    <row r="756" spans="1:3" x14ac:dyDescent="0.25">
      <c r="A756" t="s">
        <v>68</v>
      </c>
      <c r="B756" t="s">
        <v>238</v>
      </c>
      <c r="C756">
        <v>4331.8963000000003</v>
      </c>
    </row>
    <row r="757" spans="1:3" x14ac:dyDescent="0.25">
      <c r="A757" t="s">
        <v>68</v>
      </c>
      <c r="B757" t="s">
        <v>219</v>
      </c>
      <c r="C757">
        <v>56188.951999999997</v>
      </c>
    </row>
    <row r="758" spans="1:3" x14ac:dyDescent="0.25">
      <c r="A758" t="s">
        <v>68</v>
      </c>
      <c r="B758" t="s">
        <v>220</v>
      </c>
      <c r="C758">
        <v>118797.68</v>
      </c>
    </row>
    <row r="759" spans="1:3" x14ac:dyDescent="0.25">
      <c r="A759" t="s">
        <v>68</v>
      </c>
      <c r="B759" t="s">
        <v>221</v>
      </c>
      <c r="C759">
        <v>379222.43</v>
      </c>
    </row>
    <row r="760" spans="1:3" x14ac:dyDescent="0.25">
      <c r="A760" t="s">
        <v>68</v>
      </c>
      <c r="B760" t="s">
        <v>222</v>
      </c>
      <c r="C760">
        <v>85.254874000000001</v>
      </c>
    </row>
    <row r="761" spans="1:3" x14ac:dyDescent="0.25">
      <c r="A761" t="s">
        <v>68</v>
      </c>
      <c r="B761" t="s">
        <v>242</v>
      </c>
      <c r="C761">
        <v>84723.236000000004</v>
      </c>
    </row>
    <row r="762" spans="1:3" x14ac:dyDescent="0.25">
      <c r="A762" t="s">
        <v>69</v>
      </c>
      <c r="B762" t="s">
        <v>223</v>
      </c>
      <c r="C762">
        <v>88423.684999999998</v>
      </c>
    </row>
    <row r="763" spans="1:3" x14ac:dyDescent="0.25">
      <c r="A763" t="s">
        <v>69</v>
      </c>
      <c r="B763" t="s">
        <v>202</v>
      </c>
      <c r="C763">
        <v>75.751873000000003</v>
      </c>
    </row>
    <row r="764" spans="1:3" x14ac:dyDescent="0.25">
      <c r="A764" t="s">
        <v>69</v>
      </c>
      <c r="B764" t="s">
        <v>224</v>
      </c>
      <c r="C764">
        <v>66335.873000000007</v>
      </c>
    </row>
    <row r="765" spans="1:3" x14ac:dyDescent="0.25">
      <c r="A765" t="s">
        <v>69</v>
      </c>
      <c r="B765" t="s">
        <v>203</v>
      </c>
      <c r="C765">
        <v>32657.018</v>
      </c>
    </row>
    <row r="766" spans="1:3" x14ac:dyDescent="0.25">
      <c r="A766" t="s">
        <v>69</v>
      </c>
      <c r="B766" t="s">
        <v>225</v>
      </c>
      <c r="C766">
        <v>34368.775999999998</v>
      </c>
    </row>
    <row r="767" spans="1:3" x14ac:dyDescent="0.25">
      <c r="A767" t="s">
        <v>69</v>
      </c>
      <c r="B767" t="s">
        <v>226</v>
      </c>
      <c r="C767">
        <v>1563965.4</v>
      </c>
    </row>
    <row r="768" spans="1:3" x14ac:dyDescent="0.25">
      <c r="A768" t="s">
        <v>69</v>
      </c>
      <c r="B768" t="s">
        <v>227</v>
      </c>
      <c r="C768">
        <v>5846.6873999999998</v>
      </c>
    </row>
    <row r="769" spans="1:3" x14ac:dyDescent="0.25">
      <c r="A769" t="s">
        <v>69</v>
      </c>
      <c r="B769" t="s">
        <v>204</v>
      </c>
      <c r="C769">
        <v>6699.7308000000003</v>
      </c>
    </row>
    <row r="770" spans="1:3" x14ac:dyDescent="0.25">
      <c r="A770" t="s">
        <v>69</v>
      </c>
      <c r="B770" t="s">
        <v>239</v>
      </c>
      <c r="C770">
        <v>19583.925999999999</v>
      </c>
    </row>
    <row r="771" spans="1:3" x14ac:dyDescent="0.25">
      <c r="A771" t="s">
        <v>69</v>
      </c>
      <c r="B771" t="s">
        <v>205</v>
      </c>
      <c r="C771">
        <v>5722.7840999999999</v>
      </c>
    </row>
    <row r="772" spans="1:3" x14ac:dyDescent="0.25">
      <c r="A772" t="s">
        <v>69</v>
      </c>
      <c r="B772" t="s">
        <v>228</v>
      </c>
      <c r="C772">
        <v>165524.37</v>
      </c>
    </row>
    <row r="773" spans="1:3" x14ac:dyDescent="0.25">
      <c r="A773" t="s">
        <v>69</v>
      </c>
      <c r="B773" t="s">
        <v>206</v>
      </c>
      <c r="C773">
        <v>51282.415000000001</v>
      </c>
    </row>
    <row r="774" spans="1:3" x14ac:dyDescent="0.25">
      <c r="A774" t="s">
        <v>69</v>
      </c>
      <c r="B774" t="s">
        <v>207</v>
      </c>
      <c r="C774">
        <v>163659.91</v>
      </c>
    </row>
    <row r="775" spans="1:3" x14ac:dyDescent="0.25">
      <c r="A775" t="s">
        <v>69</v>
      </c>
      <c r="B775" t="s">
        <v>208</v>
      </c>
      <c r="C775">
        <v>1745.4612</v>
      </c>
    </row>
    <row r="776" spans="1:3" x14ac:dyDescent="0.25">
      <c r="A776" t="s">
        <v>69</v>
      </c>
      <c r="B776" t="s">
        <v>209</v>
      </c>
      <c r="C776">
        <v>6708.1325999999999</v>
      </c>
    </row>
    <row r="777" spans="1:3" x14ac:dyDescent="0.25">
      <c r="A777" t="s">
        <v>69</v>
      </c>
      <c r="B777" t="s">
        <v>234</v>
      </c>
      <c r="C777">
        <v>0</v>
      </c>
    </row>
    <row r="778" spans="1:3" x14ac:dyDescent="0.25">
      <c r="A778" t="s">
        <v>69</v>
      </c>
      <c r="B778" t="s">
        <v>210</v>
      </c>
      <c r="C778">
        <v>7164.9709999999995</v>
      </c>
    </row>
    <row r="779" spans="1:3" x14ac:dyDescent="0.25">
      <c r="A779" t="s">
        <v>69</v>
      </c>
      <c r="B779" t="s">
        <v>240</v>
      </c>
      <c r="C779">
        <v>118420.91</v>
      </c>
    </row>
    <row r="780" spans="1:3" x14ac:dyDescent="0.25">
      <c r="A780" t="s">
        <v>69</v>
      </c>
      <c r="B780" t="s">
        <v>211</v>
      </c>
      <c r="C780">
        <v>17407.46</v>
      </c>
    </row>
    <row r="781" spans="1:3" x14ac:dyDescent="0.25">
      <c r="A781" t="s">
        <v>69</v>
      </c>
      <c r="B781" t="s">
        <v>241</v>
      </c>
      <c r="C781">
        <v>3718.2408</v>
      </c>
    </row>
    <row r="782" spans="1:3" x14ac:dyDescent="0.25">
      <c r="A782" t="s">
        <v>69</v>
      </c>
      <c r="B782" t="s">
        <v>229</v>
      </c>
      <c r="C782">
        <v>11873.474</v>
      </c>
    </row>
    <row r="783" spans="1:3" x14ac:dyDescent="0.25">
      <c r="A783" t="s">
        <v>69</v>
      </c>
      <c r="B783" t="s">
        <v>243</v>
      </c>
      <c r="C783">
        <v>247228.22</v>
      </c>
    </row>
    <row r="784" spans="1:3" x14ac:dyDescent="0.25">
      <c r="A784" t="s">
        <v>69</v>
      </c>
      <c r="B784" t="s">
        <v>230</v>
      </c>
      <c r="C784">
        <v>36675.843000000001</v>
      </c>
    </row>
    <row r="785" spans="1:3" x14ac:dyDescent="0.25">
      <c r="A785" t="s">
        <v>69</v>
      </c>
      <c r="B785" t="s">
        <v>212</v>
      </c>
      <c r="C785">
        <v>15673.004000000001</v>
      </c>
    </row>
    <row r="786" spans="1:3" x14ac:dyDescent="0.25">
      <c r="A786" t="s">
        <v>69</v>
      </c>
      <c r="B786" t="s">
        <v>213</v>
      </c>
      <c r="C786">
        <v>14780.477000000001</v>
      </c>
    </row>
    <row r="787" spans="1:3" x14ac:dyDescent="0.25">
      <c r="A787" t="s">
        <v>69</v>
      </c>
      <c r="B787" t="s">
        <v>214</v>
      </c>
      <c r="C787">
        <v>87911.657000000007</v>
      </c>
    </row>
    <row r="788" spans="1:3" x14ac:dyDescent="0.25">
      <c r="A788" t="s">
        <v>69</v>
      </c>
      <c r="B788" t="s">
        <v>231</v>
      </c>
      <c r="C788">
        <v>967.42715999999996</v>
      </c>
    </row>
    <row r="789" spans="1:3" x14ac:dyDescent="0.25">
      <c r="A789" t="s">
        <v>69</v>
      </c>
      <c r="B789" t="s">
        <v>232</v>
      </c>
      <c r="C789">
        <v>4121.7245000000003</v>
      </c>
    </row>
    <row r="790" spans="1:3" x14ac:dyDescent="0.25">
      <c r="A790" t="s">
        <v>69</v>
      </c>
      <c r="B790" t="s">
        <v>216</v>
      </c>
      <c r="C790">
        <v>322138.44</v>
      </c>
    </row>
    <row r="791" spans="1:3" x14ac:dyDescent="0.25">
      <c r="A791" t="s">
        <v>69</v>
      </c>
      <c r="B791" t="s">
        <v>218</v>
      </c>
      <c r="C791">
        <v>49992.591999999997</v>
      </c>
    </row>
    <row r="792" spans="1:3" x14ac:dyDescent="0.25">
      <c r="A792" t="s">
        <v>69</v>
      </c>
      <c r="B792" t="s">
        <v>233</v>
      </c>
      <c r="C792">
        <v>17303.968000000001</v>
      </c>
    </row>
    <row r="793" spans="1:3" x14ac:dyDescent="0.25">
      <c r="A793" t="s">
        <v>69</v>
      </c>
      <c r="B793" t="s">
        <v>238</v>
      </c>
      <c r="C793">
        <v>1733.4675</v>
      </c>
    </row>
    <row r="794" spans="1:3" x14ac:dyDescent="0.25">
      <c r="A794" t="s">
        <v>69</v>
      </c>
      <c r="B794" t="s">
        <v>219</v>
      </c>
      <c r="C794">
        <v>22218.456999999999</v>
      </c>
    </row>
    <row r="795" spans="1:3" x14ac:dyDescent="0.25">
      <c r="A795" t="s">
        <v>69</v>
      </c>
      <c r="B795" t="s">
        <v>220</v>
      </c>
      <c r="C795">
        <v>105190.04</v>
      </c>
    </row>
    <row r="796" spans="1:3" x14ac:dyDescent="0.25">
      <c r="A796" t="s">
        <v>69</v>
      </c>
      <c r="B796" t="s">
        <v>221</v>
      </c>
      <c r="C796">
        <v>111873.76</v>
      </c>
    </row>
    <row r="797" spans="1:3" x14ac:dyDescent="0.25">
      <c r="A797" t="s">
        <v>69</v>
      </c>
      <c r="B797" t="s">
        <v>222</v>
      </c>
      <c r="C797">
        <v>1355.3474000000001</v>
      </c>
    </row>
    <row r="798" spans="1:3" x14ac:dyDescent="0.25">
      <c r="A798" t="s">
        <v>69</v>
      </c>
      <c r="B798" t="s">
        <v>242</v>
      </c>
      <c r="C798">
        <v>21738.25</v>
      </c>
    </row>
    <row r="799" spans="1:3" x14ac:dyDescent="0.25">
      <c r="A799" t="s">
        <v>70</v>
      </c>
      <c r="B799" t="s">
        <v>223</v>
      </c>
      <c r="C799">
        <v>21469.67</v>
      </c>
    </row>
    <row r="800" spans="1:3" x14ac:dyDescent="0.25">
      <c r="A800" t="s">
        <v>70</v>
      </c>
      <c r="B800" t="s">
        <v>224</v>
      </c>
      <c r="C800">
        <v>2108.4908999999998</v>
      </c>
    </row>
    <row r="801" spans="1:3" x14ac:dyDescent="0.25">
      <c r="A801" t="s">
        <v>70</v>
      </c>
      <c r="B801" t="s">
        <v>203</v>
      </c>
      <c r="C801">
        <v>10089.089</v>
      </c>
    </row>
    <row r="802" spans="1:3" x14ac:dyDescent="0.25">
      <c r="A802" t="s">
        <v>70</v>
      </c>
      <c r="B802" t="s">
        <v>225</v>
      </c>
      <c r="C802">
        <v>3258.8919999999998</v>
      </c>
    </row>
    <row r="803" spans="1:3" x14ac:dyDescent="0.25">
      <c r="A803" t="s">
        <v>70</v>
      </c>
      <c r="B803" t="s">
        <v>226</v>
      </c>
      <c r="C803">
        <v>104856.41</v>
      </c>
    </row>
    <row r="804" spans="1:3" x14ac:dyDescent="0.25">
      <c r="A804" t="s">
        <v>70</v>
      </c>
      <c r="B804" t="s">
        <v>227</v>
      </c>
      <c r="C804">
        <v>900.02292999999997</v>
      </c>
    </row>
    <row r="805" spans="1:3" x14ac:dyDescent="0.25">
      <c r="A805" t="s">
        <v>70</v>
      </c>
      <c r="B805" t="s">
        <v>205</v>
      </c>
      <c r="C805">
        <v>1084.0114000000001</v>
      </c>
    </row>
    <row r="806" spans="1:3" x14ac:dyDescent="0.25">
      <c r="A806" t="s">
        <v>70</v>
      </c>
      <c r="B806" t="s">
        <v>228</v>
      </c>
      <c r="C806">
        <v>10421.403</v>
      </c>
    </row>
    <row r="807" spans="1:3" x14ac:dyDescent="0.25">
      <c r="A807" t="s">
        <v>70</v>
      </c>
      <c r="B807" t="s">
        <v>206</v>
      </c>
      <c r="C807">
        <v>2913.1644000000001</v>
      </c>
    </row>
    <row r="808" spans="1:3" x14ac:dyDescent="0.25">
      <c r="A808" t="s">
        <v>70</v>
      </c>
      <c r="B808" t="s">
        <v>207</v>
      </c>
      <c r="C808">
        <v>1317.0595000000001</v>
      </c>
    </row>
    <row r="809" spans="1:3" x14ac:dyDescent="0.25">
      <c r="A809" t="s">
        <v>70</v>
      </c>
      <c r="B809" t="s">
        <v>208</v>
      </c>
      <c r="C809">
        <v>377.02170000000001</v>
      </c>
    </row>
    <row r="810" spans="1:3" x14ac:dyDescent="0.25">
      <c r="A810" t="s">
        <v>70</v>
      </c>
      <c r="B810" t="s">
        <v>209</v>
      </c>
      <c r="C810">
        <v>1758.1102000000001</v>
      </c>
    </row>
    <row r="811" spans="1:3" x14ac:dyDescent="0.25">
      <c r="A811" t="s">
        <v>70</v>
      </c>
      <c r="B811" t="s">
        <v>234</v>
      </c>
      <c r="C811">
        <v>641.20322999999996</v>
      </c>
    </row>
    <row r="812" spans="1:3" x14ac:dyDescent="0.25">
      <c r="A812" t="s">
        <v>70</v>
      </c>
      <c r="B812" t="s">
        <v>210</v>
      </c>
      <c r="C812">
        <v>1110.9391000000001</v>
      </c>
    </row>
    <row r="813" spans="1:3" x14ac:dyDescent="0.25">
      <c r="A813" t="s">
        <v>70</v>
      </c>
      <c r="B813" t="s">
        <v>240</v>
      </c>
      <c r="C813">
        <v>6943.6166000000003</v>
      </c>
    </row>
    <row r="814" spans="1:3" x14ac:dyDescent="0.25">
      <c r="A814" t="s">
        <v>70</v>
      </c>
      <c r="B814" t="s">
        <v>211</v>
      </c>
      <c r="C814">
        <v>2391.5124999999998</v>
      </c>
    </row>
    <row r="815" spans="1:3" x14ac:dyDescent="0.25">
      <c r="A815" t="s">
        <v>70</v>
      </c>
      <c r="B815" t="s">
        <v>229</v>
      </c>
      <c r="C815">
        <v>971.81803000000002</v>
      </c>
    </row>
    <row r="816" spans="1:3" x14ac:dyDescent="0.25">
      <c r="A816" t="s">
        <v>70</v>
      </c>
      <c r="B816" t="s">
        <v>243</v>
      </c>
      <c r="C816">
        <v>13518.25</v>
      </c>
    </row>
    <row r="817" spans="1:3" x14ac:dyDescent="0.25">
      <c r="A817" t="s">
        <v>70</v>
      </c>
      <c r="B817" t="s">
        <v>230</v>
      </c>
      <c r="C817">
        <v>2342.5374999999999</v>
      </c>
    </row>
    <row r="818" spans="1:3" x14ac:dyDescent="0.25">
      <c r="A818" t="s">
        <v>70</v>
      </c>
      <c r="B818" t="s">
        <v>212</v>
      </c>
      <c r="C818">
        <v>722.94528000000003</v>
      </c>
    </row>
    <row r="819" spans="1:3" x14ac:dyDescent="0.25">
      <c r="A819" t="s">
        <v>70</v>
      </c>
      <c r="B819" t="s">
        <v>213</v>
      </c>
      <c r="C819">
        <v>7855.6045999999997</v>
      </c>
    </row>
    <row r="820" spans="1:3" x14ac:dyDescent="0.25">
      <c r="A820" t="s">
        <v>70</v>
      </c>
      <c r="B820" t="s">
        <v>214</v>
      </c>
      <c r="C820">
        <v>319.71591000000001</v>
      </c>
    </row>
    <row r="821" spans="1:3" x14ac:dyDescent="0.25">
      <c r="A821" t="s">
        <v>70</v>
      </c>
      <c r="B821" t="s">
        <v>216</v>
      </c>
      <c r="C821">
        <v>28813.992999999999</v>
      </c>
    </row>
    <row r="822" spans="1:3" x14ac:dyDescent="0.25">
      <c r="A822" t="s">
        <v>70</v>
      </c>
      <c r="B822" t="s">
        <v>218</v>
      </c>
      <c r="C822">
        <v>19524.617999999999</v>
      </c>
    </row>
    <row r="823" spans="1:3" x14ac:dyDescent="0.25">
      <c r="A823" t="s">
        <v>70</v>
      </c>
      <c r="B823" t="s">
        <v>233</v>
      </c>
      <c r="C823">
        <v>504.45150999999998</v>
      </c>
    </row>
    <row r="824" spans="1:3" x14ac:dyDescent="0.25">
      <c r="A824" t="s">
        <v>70</v>
      </c>
      <c r="B824" t="s">
        <v>219</v>
      </c>
      <c r="C824">
        <v>8879.5413000000008</v>
      </c>
    </row>
    <row r="825" spans="1:3" x14ac:dyDescent="0.25">
      <c r="A825" t="s">
        <v>70</v>
      </c>
      <c r="B825" t="s">
        <v>220</v>
      </c>
      <c r="C825">
        <v>11002.545</v>
      </c>
    </row>
    <row r="826" spans="1:3" x14ac:dyDescent="0.25">
      <c r="A826" t="s">
        <v>70</v>
      </c>
      <c r="B826" t="s">
        <v>221</v>
      </c>
      <c r="C826">
        <v>13368.367</v>
      </c>
    </row>
    <row r="827" spans="1:3" x14ac:dyDescent="0.25">
      <c r="A827" t="s">
        <v>70</v>
      </c>
      <c r="B827" t="s">
        <v>242</v>
      </c>
      <c r="C827">
        <v>2997.2770999999998</v>
      </c>
    </row>
    <row r="828" spans="1:3" x14ac:dyDescent="0.25">
      <c r="A828" t="s">
        <v>71</v>
      </c>
      <c r="B828" t="s">
        <v>223</v>
      </c>
      <c r="C828">
        <v>503651.98</v>
      </c>
    </row>
    <row r="829" spans="1:3" x14ac:dyDescent="0.25">
      <c r="A829" t="s">
        <v>71</v>
      </c>
      <c r="B829" t="s">
        <v>202</v>
      </c>
      <c r="C829">
        <v>952.60955000000001</v>
      </c>
    </row>
    <row r="830" spans="1:3" x14ac:dyDescent="0.25">
      <c r="A830" t="s">
        <v>71</v>
      </c>
      <c r="B830" t="s">
        <v>224</v>
      </c>
      <c r="C830">
        <v>81697.907000000007</v>
      </c>
    </row>
    <row r="831" spans="1:3" x14ac:dyDescent="0.25">
      <c r="A831" t="s">
        <v>71</v>
      </c>
      <c r="B831" t="s">
        <v>203</v>
      </c>
      <c r="C831">
        <v>2218975.1</v>
      </c>
    </row>
    <row r="832" spans="1:3" x14ac:dyDescent="0.25">
      <c r="A832" t="s">
        <v>71</v>
      </c>
      <c r="B832" t="s">
        <v>225</v>
      </c>
      <c r="C832">
        <v>739976.19</v>
      </c>
    </row>
    <row r="833" spans="1:3" x14ac:dyDescent="0.25">
      <c r="A833" t="s">
        <v>71</v>
      </c>
      <c r="B833" t="s">
        <v>226</v>
      </c>
      <c r="C833">
        <v>173150.21</v>
      </c>
    </row>
    <row r="834" spans="1:3" x14ac:dyDescent="0.25">
      <c r="A834" t="s">
        <v>71</v>
      </c>
      <c r="B834" t="s">
        <v>235</v>
      </c>
      <c r="C834">
        <v>0</v>
      </c>
    </row>
    <row r="835" spans="1:3" x14ac:dyDescent="0.25">
      <c r="A835" t="s">
        <v>71</v>
      </c>
      <c r="B835" t="s">
        <v>227</v>
      </c>
      <c r="C835">
        <v>38462.133999999998</v>
      </c>
    </row>
    <row r="836" spans="1:3" x14ac:dyDescent="0.25">
      <c r="A836" t="s">
        <v>71</v>
      </c>
      <c r="B836" t="s">
        <v>204</v>
      </c>
      <c r="C836">
        <v>21158.387999999999</v>
      </c>
    </row>
    <row r="837" spans="1:3" x14ac:dyDescent="0.25">
      <c r="A837" t="s">
        <v>71</v>
      </c>
      <c r="B837" t="s">
        <v>205</v>
      </c>
      <c r="C837">
        <v>405531.13</v>
      </c>
    </row>
    <row r="838" spans="1:3" x14ac:dyDescent="0.25">
      <c r="A838" t="s">
        <v>71</v>
      </c>
      <c r="B838" t="s">
        <v>228</v>
      </c>
      <c r="C838">
        <v>1016.4252</v>
      </c>
    </row>
    <row r="839" spans="1:3" x14ac:dyDescent="0.25">
      <c r="A839" t="s">
        <v>71</v>
      </c>
      <c r="B839" t="s">
        <v>206</v>
      </c>
      <c r="C839">
        <v>30883.824000000001</v>
      </c>
    </row>
    <row r="840" spans="1:3" x14ac:dyDescent="0.25">
      <c r="A840" t="s">
        <v>71</v>
      </c>
      <c r="B840" t="s">
        <v>236</v>
      </c>
      <c r="C840">
        <v>442.79836</v>
      </c>
    </row>
    <row r="841" spans="1:3" x14ac:dyDescent="0.25">
      <c r="A841" t="s">
        <v>71</v>
      </c>
      <c r="B841" t="s">
        <v>207</v>
      </c>
      <c r="C841">
        <v>223957.02</v>
      </c>
    </row>
    <row r="842" spans="1:3" x14ac:dyDescent="0.25">
      <c r="A842" t="s">
        <v>71</v>
      </c>
      <c r="B842" t="s">
        <v>208</v>
      </c>
      <c r="C842">
        <v>2037134.5</v>
      </c>
    </row>
    <row r="843" spans="1:3" x14ac:dyDescent="0.25">
      <c r="A843" t="s">
        <v>71</v>
      </c>
      <c r="B843" t="s">
        <v>234</v>
      </c>
      <c r="C843">
        <v>460.66313000000002</v>
      </c>
    </row>
    <row r="844" spans="1:3" x14ac:dyDescent="0.25">
      <c r="A844" t="s">
        <v>71</v>
      </c>
      <c r="B844" t="s">
        <v>210</v>
      </c>
      <c r="C844">
        <v>11429.875</v>
      </c>
    </row>
    <row r="845" spans="1:3" x14ac:dyDescent="0.25">
      <c r="A845" t="s">
        <v>71</v>
      </c>
      <c r="B845" t="s">
        <v>240</v>
      </c>
      <c r="C845">
        <v>16197.763000000001</v>
      </c>
    </row>
    <row r="846" spans="1:3" x14ac:dyDescent="0.25">
      <c r="A846" t="s">
        <v>71</v>
      </c>
      <c r="B846" t="s">
        <v>211</v>
      </c>
      <c r="C846">
        <v>68728.273000000001</v>
      </c>
    </row>
    <row r="847" spans="1:3" x14ac:dyDescent="0.25">
      <c r="A847" t="s">
        <v>71</v>
      </c>
      <c r="B847" t="s">
        <v>229</v>
      </c>
      <c r="C847">
        <v>41463.548000000003</v>
      </c>
    </row>
    <row r="848" spans="1:3" x14ac:dyDescent="0.25">
      <c r="A848" t="s">
        <v>71</v>
      </c>
      <c r="B848" t="s">
        <v>243</v>
      </c>
      <c r="C848">
        <v>638371.85</v>
      </c>
    </row>
    <row r="849" spans="1:3" x14ac:dyDescent="0.25">
      <c r="A849" t="s">
        <v>71</v>
      </c>
      <c r="B849" t="s">
        <v>230</v>
      </c>
      <c r="C849">
        <v>208009.81</v>
      </c>
    </row>
    <row r="850" spans="1:3" x14ac:dyDescent="0.25">
      <c r="A850" t="s">
        <v>71</v>
      </c>
      <c r="B850" t="s">
        <v>212</v>
      </c>
      <c r="C850">
        <v>341889.26</v>
      </c>
    </row>
    <row r="851" spans="1:3" x14ac:dyDescent="0.25">
      <c r="A851" t="s">
        <v>71</v>
      </c>
      <c r="B851" t="s">
        <v>213</v>
      </c>
      <c r="C851">
        <v>1106655.5</v>
      </c>
    </row>
    <row r="852" spans="1:3" x14ac:dyDescent="0.25">
      <c r="A852" t="s">
        <v>71</v>
      </c>
      <c r="B852" t="s">
        <v>214</v>
      </c>
      <c r="C852">
        <v>619428.30000000005</v>
      </c>
    </row>
    <row r="853" spans="1:3" x14ac:dyDescent="0.25">
      <c r="A853" t="s">
        <v>71</v>
      </c>
      <c r="B853" t="s">
        <v>237</v>
      </c>
      <c r="C853">
        <v>0</v>
      </c>
    </row>
    <row r="854" spans="1:3" x14ac:dyDescent="0.25">
      <c r="A854" t="s">
        <v>71</v>
      </c>
      <c r="B854" t="s">
        <v>215</v>
      </c>
      <c r="C854">
        <v>0</v>
      </c>
    </row>
    <row r="855" spans="1:3" x14ac:dyDescent="0.25">
      <c r="A855" t="s">
        <v>71</v>
      </c>
      <c r="B855" t="s">
        <v>231</v>
      </c>
      <c r="C855">
        <v>34537.56</v>
      </c>
    </row>
    <row r="856" spans="1:3" x14ac:dyDescent="0.25">
      <c r="A856" t="s">
        <v>71</v>
      </c>
      <c r="B856" t="s">
        <v>232</v>
      </c>
      <c r="C856">
        <v>17720.398000000001</v>
      </c>
    </row>
    <row r="857" spans="1:3" x14ac:dyDescent="0.25">
      <c r="A857" t="s">
        <v>71</v>
      </c>
      <c r="B857" t="s">
        <v>216</v>
      </c>
      <c r="C857">
        <v>985468.39</v>
      </c>
    </row>
    <row r="858" spans="1:3" x14ac:dyDescent="0.25">
      <c r="A858" t="s">
        <v>71</v>
      </c>
      <c r="B858" t="s">
        <v>217</v>
      </c>
      <c r="C858">
        <v>526.07556</v>
      </c>
    </row>
    <row r="859" spans="1:3" x14ac:dyDescent="0.25">
      <c r="A859" t="s">
        <v>71</v>
      </c>
      <c r="B859" t="s">
        <v>218</v>
      </c>
      <c r="C859">
        <v>1287466</v>
      </c>
    </row>
    <row r="860" spans="1:3" x14ac:dyDescent="0.25">
      <c r="A860" t="s">
        <v>71</v>
      </c>
      <c r="B860" t="s">
        <v>238</v>
      </c>
      <c r="C860">
        <v>127.61724</v>
      </c>
    </row>
    <row r="861" spans="1:3" x14ac:dyDescent="0.25">
      <c r="A861" t="s">
        <v>71</v>
      </c>
      <c r="B861" t="s">
        <v>219</v>
      </c>
      <c r="C861">
        <v>373431.52</v>
      </c>
    </row>
    <row r="862" spans="1:3" x14ac:dyDescent="0.25">
      <c r="A862" t="s">
        <v>71</v>
      </c>
      <c r="B862" t="s">
        <v>220</v>
      </c>
      <c r="C862">
        <v>306394.07</v>
      </c>
    </row>
    <row r="863" spans="1:3" x14ac:dyDescent="0.25">
      <c r="A863" t="s">
        <v>71</v>
      </c>
      <c r="B863" t="s">
        <v>221</v>
      </c>
      <c r="C863">
        <v>409770.42</v>
      </c>
    </row>
    <row r="864" spans="1:3" x14ac:dyDescent="0.25">
      <c r="A864" t="s">
        <v>71</v>
      </c>
      <c r="B864" t="s">
        <v>222</v>
      </c>
      <c r="C864">
        <v>5986.9327999999996</v>
      </c>
    </row>
    <row r="865" spans="1:3" x14ac:dyDescent="0.25">
      <c r="A865" t="s">
        <v>71</v>
      </c>
      <c r="B865" t="s">
        <v>242</v>
      </c>
      <c r="C865">
        <v>72315.346000000005</v>
      </c>
    </row>
    <row r="866" spans="1:3" x14ac:dyDescent="0.25">
      <c r="A866" t="s">
        <v>72</v>
      </c>
      <c r="B866" t="s">
        <v>223</v>
      </c>
      <c r="C866">
        <v>142860.99</v>
      </c>
    </row>
    <row r="867" spans="1:3" x14ac:dyDescent="0.25">
      <c r="A867" t="s">
        <v>72</v>
      </c>
      <c r="B867" t="s">
        <v>224</v>
      </c>
      <c r="C867">
        <v>258.31920000000002</v>
      </c>
    </row>
    <row r="868" spans="1:3" x14ac:dyDescent="0.25">
      <c r="A868" t="s">
        <v>72</v>
      </c>
      <c r="B868" t="s">
        <v>203</v>
      </c>
      <c r="C868">
        <v>52095.347000000002</v>
      </c>
    </row>
    <row r="869" spans="1:3" x14ac:dyDescent="0.25">
      <c r="A869" t="s">
        <v>72</v>
      </c>
      <c r="B869" t="s">
        <v>225</v>
      </c>
      <c r="C869">
        <v>10433.468000000001</v>
      </c>
    </row>
    <row r="870" spans="1:3" x14ac:dyDescent="0.25">
      <c r="A870" t="s">
        <v>72</v>
      </c>
      <c r="B870" t="s">
        <v>226</v>
      </c>
      <c r="C870">
        <v>690.15222000000006</v>
      </c>
    </row>
    <row r="871" spans="1:3" x14ac:dyDescent="0.25">
      <c r="A871" t="s">
        <v>72</v>
      </c>
      <c r="B871" t="s">
        <v>227</v>
      </c>
      <c r="C871">
        <v>2123.3618000000001</v>
      </c>
    </row>
    <row r="872" spans="1:3" x14ac:dyDescent="0.25">
      <c r="A872" t="s">
        <v>72</v>
      </c>
      <c r="B872" t="s">
        <v>204</v>
      </c>
      <c r="C872">
        <v>38.504199999999997</v>
      </c>
    </row>
    <row r="873" spans="1:3" x14ac:dyDescent="0.25">
      <c r="A873" t="s">
        <v>72</v>
      </c>
      <c r="B873" t="s">
        <v>239</v>
      </c>
      <c r="C873">
        <v>143.26698999999999</v>
      </c>
    </row>
    <row r="874" spans="1:3" x14ac:dyDescent="0.25">
      <c r="A874" t="s">
        <v>72</v>
      </c>
      <c r="B874" t="s">
        <v>205</v>
      </c>
      <c r="C874">
        <v>21517.43</v>
      </c>
    </row>
    <row r="875" spans="1:3" x14ac:dyDescent="0.25">
      <c r="A875" t="s">
        <v>72</v>
      </c>
      <c r="B875" t="s">
        <v>228</v>
      </c>
      <c r="C875">
        <v>166.92291</v>
      </c>
    </row>
    <row r="876" spans="1:3" x14ac:dyDescent="0.25">
      <c r="A876" t="s">
        <v>72</v>
      </c>
      <c r="B876" t="s">
        <v>206</v>
      </c>
      <c r="C876">
        <v>4954.5429999999997</v>
      </c>
    </row>
    <row r="877" spans="1:3" x14ac:dyDescent="0.25">
      <c r="A877" t="s">
        <v>72</v>
      </c>
      <c r="B877" t="s">
        <v>236</v>
      </c>
      <c r="C877">
        <v>328.59368000000001</v>
      </c>
    </row>
    <row r="878" spans="1:3" x14ac:dyDescent="0.25">
      <c r="A878" t="s">
        <v>72</v>
      </c>
      <c r="B878" t="s">
        <v>207</v>
      </c>
      <c r="C878">
        <v>798.28228000000001</v>
      </c>
    </row>
    <row r="879" spans="1:3" x14ac:dyDescent="0.25">
      <c r="A879" t="s">
        <v>72</v>
      </c>
      <c r="B879" t="s">
        <v>208</v>
      </c>
      <c r="C879">
        <v>118490.69</v>
      </c>
    </row>
    <row r="880" spans="1:3" x14ac:dyDescent="0.25">
      <c r="A880" t="s">
        <v>72</v>
      </c>
      <c r="B880" t="s">
        <v>210</v>
      </c>
      <c r="C880">
        <v>1090.3472999999999</v>
      </c>
    </row>
    <row r="881" spans="1:3" x14ac:dyDescent="0.25">
      <c r="A881" t="s">
        <v>72</v>
      </c>
      <c r="B881" t="s">
        <v>240</v>
      </c>
      <c r="C881">
        <v>11751.56</v>
      </c>
    </row>
    <row r="882" spans="1:3" x14ac:dyDescent="0.25">
      <c r="A882" t="s">
        <v>72</v>
      </c>
      <c r="B882" t="s">
        <v>211</v>
      </c>
      <c r="C882">
        <v>4730.1031999999996</v>
      </c>
    </row>
    <row r="883" spans="1:3" x14ac:dyDescent="0.25">
      <c r="A883" t="s">
        <v>72</v>
      </c>
      <c r="B883" t="s">
        <v>241</v>
      </c>
      <c r="C883">
        <v>1055.5494000000001</v>
      </c>
    </row>
    <row r="884" spans="1:3" x14ac:dyDescent="0.25">
      <c r="A884" t="s">
        <v>72</v>
      </c>
      <c r="B884" t="s">
        <v>243</v>
      </c>
      <c r="C884">
        <v>26717.73</v>
      </c>
    </row>
    <row r="885" spans="1:3" x14ac:dyDescent="0.25">
      <c r="A885" t="s">
        <v>72</v>
      </c>
      <c r="B885" t="s">
        <v>230</v>
      </c>
      <c r="C885">
        <v>34483.279000000002</v>
      </c>
    </row>
    <row r="886" spans="1:3" x14ac:dyDescent="0.25">
      <c r="A886" t="s">
        <v>72</v>
      </c>
      <c r="B886" t="s">
        <v>212</v>
      </c>
      <c r="C886">
        <v>69.987854999999996</v>
      </c>
    </row>
    <row r="887" spans="1:3" x14ac:dyDescent="0.25">
      <c r="A887" t="s">
        <v>72</v>
      </c>
      <c r="B887" t="s">
        <v>213</v>
      </c>
      <c r="C887">
        <v>184083.84</v>
      </c>
    </row>
    <row r="888" spans="1:3" x14ac:dyDescent="0.25">
      <c r="A888" t="s">
        <v>72</v>
      </c>
      <c r="B888" t="s">
        <v>214</v>
      </c>
      <c r="C888">
        <v>497.59386999999998</v>
      </c>
    </row>
    <row r="889" spans="1:3" x14ac:dyDescent="0.25">
      <c r="A889" t="s">
        <v>72</v>
      </c>
      <c r="B889" t="s">
        <v>216</v>
      </c>
      <c r="C889">
        <v>62588.311000000002</v>
      </c>
    </row>
    <row r="890" spans="1:3" x14ac:dyDescent="0.25">
      <c r="A890" t="s">
        <v>72</v>
      </c>
      <c r="B890" t="s">
        <v>218</v>
      </c>
      <c r="C890">
        <v>74170.53</v>
      </c>
    </row>
    <row r="891" spans="1:3" x14ac:dyDescent="0.25">
      <c r="A891" t="s">
        <v>72</v>
      </c>
      <c r="B891" t="s">
        <v>233</v>
      </c>
      <c r="C891">
        <v>1060.9418000000001</v>
      </c>
    </row>
    <row r="892" spans="1:3" x14ac:dyDescent="0.25">
      <c r="A892" t="s">
        <v>72</v>
      </c>
      <c r="B892" t="s">
        <v>219</v>
      </c>
      <c r="C892">
        <v>27424.115000000002</v>
      </c>
    </row>
    <row r="893" spans="1:3" x14ac:dyDescent="0.25">
      <c r="A893" t="s">
        <v>72</v>
      </c>
      <c r="B893" t="s">
        <v>220</v>
      </c>
      <c r="C893">
        <v>6610.7174000000005</v>
      </c>
    </row>
    <row r="894" spans="1:3" x14ac:dyDescent="0.25">
      <c r="A894" t="s">
        <v>72</v>
      </c>
      <c r="B894" t="s">
        <v>221</v>
      </c>
      <c r="C894">
        <v>50900.343999999997</v>
      </c>
    </row>
    <row r="895" spans="1:3" x14ac:dyDescent="0.25">
      <c r="A895" t="s">
        <v>72</v>
      </c>
      <c r="B895" t="s">
        <v>242</v>
      </c>
      <c r="C895">
        <v>5234.5231000000003</v>
      </c>
    </row>
    <row r="896" spans="1:3" x14ac:dyDescent="0.25">
      <c r="A896" t="s">
        <v>73</v>
      </c>
      <c r="B896" t="s">
        <v>223</v>
      </c>
      <c r="C896">
        <v>587763.9</v>
      </c>
    </row>
    <row r="897" spans="1:3" x14ac:dyDescent="0.25">
      <c r="A897" t="s">
        <v>73</v>
      </c>
      <c r="B897" t="s">
        <v>224</v>
      </c>
      <c r="C897">
        <v>6352.7358999999997</v>
      </c>
    </row>
    <row r="898" spans="1:3" x14ac:dyDescent="0.25">
      <c r="A898" t="s">
        <v>73</v>
      </c>
      <c r="B898" t="s">
        <v>203</v>
      </c>
      <c r="C898">
        <v>207044.26</v>
      </c>
    </row>
    <row r="899" spans="1:3" x14ac:dyDescent="0.25">
      <c r="A899" t="s">
        <v>73</v>
      </c>
      <c r="B899" t="s">
        <v>225</v>
      </c>
      <c r="C899">
        <v>126311.43</v>
      </c>
    </row>
    <row r="900" spans="1:3" x14ac:dyDescent="0.25">
      <c r="A900" t="s">
        <v>73</v>
      </c>
      <c r="B900" t="s">
        <v>226</v>
      </c>
      <c r="C900">
        <v>9070.5918999999994</v>
      </c>
    </row>
    <row r="901" spans="1:3" x14ac:dyDescent="0.25">
      <c r="A901" t="s">
        <v>73</v>
      </c>
      <c r="B901" t="s">
        <v>227</v>
      </c>
      <c r="C901">
        <v>519.59015999999997</v>
      </c>
    </row>
    <row r="902" spans="1:3" x14ac:dyDescent="0.25">
      <c r="A902" t="s">
        <v>73</v>
      </c>
      <c r="B902" t="s">
        <v>204</v>
      </c>
      <c r="C902">
        <v>88.009600000000006</v>
      </c>
    </row>
    <row r="903" spans="1:3" x14ac:dyDescent="0.25">
      <c r="A903" t="s">
        <v>73</v>
      </c>
      <c r="B903" t="s">
        <v>205</v>
      </c>
      <c r="C903">
        <v>40160.673999999999</v>
      </c>
    </row>
    <row r="904" spans="1:3" x14ac:dyDescent="0.25">
      <c r="A904" t="s">
        <v>73</v>
      </c>
      <c r="B904" t="s">
        <v>228</v>
      </c>
      <c r="C904">
        <v>100.75527</v>
      </c>
    </row>
    <row r="905" spans="1:3" x14ac:dyDescent="0.25">
      <c r="A905" t="s">
        <v>73</v>
      </c>
      <c r="B905" t="s">
        <v>206</v>
      </c>
      <c r="C905">
        <v>75.387687</v>
      </c>
    </row>
    <row r="906" spans="1:3" x14ac:dyDescent="0.25">
      <c r="A906" t="s">
        <v>73</v>
      </c>
      <c r="B906" t="s">
        <v>207</v>
      </c>
      <c r="C906">
        <v>1835.6950999999999</v>
      </c>
    </row>
    <row r="907" spans="1:3" x14ac:dyDescent="0.25">
      <c r="A907" t="s">
        <v>73</v>
      </c>
      <c r="B907" t="s">
        <v>208</v>
      </c>
      <c r="C907">
        <v>245032.18</v>
      </c>
    </row>
    <row r="908" spans="1:3" x14ac:dyDescent="0.25">
      <c r="A908" t="s">
        <v>73</v>
      </c>
      <c r="B908" t="s">
        <v>240</v>
      </c>
      <c r="C908">
        <v>15396.209000000001</v>
      </c>
    </row>
    <row r="909" spans="1:3" x14ac:dyDescent="0.25">
      <c r="A909" t="s">
        <v>73</v>
      </c>
      <c r="B909" t="s">
        <v>211</v>
      </c>
      <c r="C909">
        <v>3408.5889000000002</v>
      </c>
    </row>
    <row r="910" spans="1:3" x14ac:dyDescent="0.25">
      <c r="A910" t="s">
        <v>73</v>
      </c>
      <c r="B910" t="s">
        <v>229</v>
      </c>
      <c r="C910">
        <v>8355.7422000000006</v>
      </c>
    </row>
    <row r="911" spans="1:3" x14ac:dyDescent="0.25">
      <c r="A911" t="s">
        <v>73</v>
      </c>
      <c r="B911" t="s">
        <v>243</v>
      </c>
      <c r="C911">
        <v>13201.612999999999</v>
      </c>
    </row>
    <row r="912" spans="1:3" x14ac:dyDescent="0.25">
      <c r="A912" t="s">
        <v>73</v>
      </c>
      <c r="B912" t="s">
        <v>230</v>
      </c>
      <c r="C912">
        <v>60419.642999999996</v>
      </c>
    </row>
    <row r="913" spans="1:3" x14ac:dyDescent="0.25">
      <c r="A913" t="s">
        <v>73</v>
      </c>
      <c r="B913" t="s">
        <v>212</v>
      </c>
      <c r="C913">
        <v>11651.346</v>
      </c>
    </row>
    <row r="914" spans="1:3" x14ac:dyDescent="0.25">
      <c r="A914" t="s">
        <v>73</v>
      </c>
      <c r="B914" t="s">
        <v>213</v>
      </c>
      <c r="C914">
        <v>139638.42000000001</v>
      </c>
    </row>
    <row r="915" spans="1:3" x14ac:dyDescent="0.25">
      <c r="A915" t="s">
        <v>73</v>
      </c>
      <c r="B915" t="s">
        <v>214</v>
      </c>
      <c r="C915">
        <v>53384.381999999998</v>
      </c>
    </row>
    <row r="916" spans="1:3" x14ac:dyDescent="0.25">
      <c r="A916" t="s">
        <v>73</v>
      </c>
      <c r="B916" t="s">
        <v>231</v>
      </c>
      <c r="C916">
        <v>0</v>
      </c>
    </row>
    <row r="917" spans="1:3" x14ac:dyDescent="0.25">
      <c r="A917" t="s">
        <v>73</v>
      </c>
      <c r="B917" t="s">
        <v>232</v>
      </c>
      <c r="C917">
        <v>0</v>
      </c>
    </row>
    <row r="918" spans="1:3" x14ac:dyDescent="0.25">
      <c r="A918" t="s">
        <v>73</v>
      </c>
      <c r="B918" t="s">
        <v>216</v>
      </c>
      <c r="C918">
        <v>592489.67000000004</v>
      </c>
    </row>
    <row r="919" spans="1:3" x14ac:dyDescent="0.25">
      <c r="A919" t="s">
        <v>73</v>
      </c>
      <c r="B919" t="s">
        <v>218</v>
      </c>
      <c r="C919">
        <v>140104.53</v>
      </c>
    </row>
    <row r="920" spans="1:3" x14ac:dyDescent="0.25">
      <c r="A920" t="s">
        <v>73</v>
      </c>
      <c r="B920" t="s">
        <v>233</v>
      </c>
      <c r="C920">
        <v>49.093200000000003</v>
      </c>
    </row>
    <row r="921" spans="1:3" x14ac:dyDescent="0.25">
      <c r="A921" t="s">
        <v>73</v>
      </c>
      <c r="B921" t="s">
        <v>219</v>
      </c>
      <c r="C921">
        <v>129837.02</v>
      </c>
    </row>
    <row r="922" spans="1:3" x14ac:dyDescent="0.25">
      <c r="A922" t="s">
        <v>73</v>
      </c>
      <c r="B922" t="s">
        <v>220</v>
      </c>
      <c r="C922">
        <v>80743.97</v>
      </c>
    </row>
    <row r="923" spans="1:3" x14ac:dyDescent="0.25">
      <c r="A923" t="s">
        <v>73</v>
      </c>
      <c r="B923" t="s">
        <v>221</v>
      </c>
      <c r="C923">
        <v>42371.866000000002</v>
      </c>
    </row>
    <row r="924" spans="1:3" x14ac:dyDescent="0.25">
      <c r="A924" t="s">
        <v>73</v>
      </c>
      <c r="B924" t="s">
        <v>242</v>
      </c>
      <c r="C924">
        <v>7705.8994000000002</v>
      </c>
    </row>
    <row r="925" spans="1:3" x14ac:dyDescent="0.25">
      <c r="A925" t="s">
        <v>74</v>
      </c>
      <c r="B925" t="s">
        <v>223</v>
      </c>
      <c r="C925">
        <v>101643.44</v>
      </c>
    </row>
    <row r="926" spans="1:3" x14ac:dyDescent="0.25">
      <c r="A926" t="s">
        <v>74</v>
      </c>
      <c r="B926" t="s">
        <v>224</v>
      </c>
      <c r="C926">
        <v>62084.01</v>
      </c>
    </row>
    <row r="927" spans="1:3" x14ac:dyDescent="0.25">
      <c r="A927" t="s">
        <v>74</v>
      </c>
      <c r="B927" t="s">
        <v>203</v>
      </c>
      <c r="C927">
        <v>153719.96</v>
      </c>
    </row>
    <row r="928" spans="1:3" x14ac:dyDescent="0.25">
      <c r="A928" t="s">
        <v>74</v>
      </c>
      <c r="B928" t="s">
        <v>225</v>
      </c>
      <c r="C928">
        <v>12333.653</v>
      </c>
    </row>
    <row r="929" spans="1:3" x14ac:dyDescent="0.25">
      <c r="A929" t="s">
        <v>74</v>
      </c>
      <c r="B929" t="s">
        <v>226</v>
      </c>
      <c r="C929">
        <v>65164.089</v>
      </c>
    </row>
    <row r="930" spans="1:3" x14ac:dyDescent="0.25">
      <c r="A930" t="s">
        <v>74</v>
      </c>
      <c r="B930" t="s">
        <v>227</v>
      </c>
      <c r="C930">
        <v>2088.3993999999998</v>
      </c>
    </row>
    <row r="931" spans="1:3" x14ac:dyDescent="0.25">
      <c r="A931" t="s">
        <v>74</v>
      </c>
      <c r="B931" t="s">
        <v>204</v>
      </c>
      <c r="C931">
        <v>0</v>
      </c>
    </row>
    <row r="932" spans="1:3" x14ac:dyDescent="0.25">
      <c r="A932" t="s">
        <v>74</v>
      </c>
      <c r="B932" t="s">
        <v>205</v>
      </c>
      <c r="C932">
        <v>74886.085999999996</v>
      </c>
    </row>
    <row r="933" spans="1:3" x14ac:dyDescent="0.25">
      <c r="A933" t="s">
        <v>74</v>
      </c>
      <c r="B933" t="s">
        <v>228</v>
      </c>
      <c r="C933">
        <v>12132.438</v>
      </c>
    </row>
    <row r="934" spans="1:3" x14ac:dyDescent="0.25">
      <c r="A934" t="s">
        <v>74</v>
      </c>
      <c r="B934" t="s">
        <v>206</v>
      </c>
      <c r="C934">
        <v>25899.833999999999</v>
      </c>
    </row>
    <row r="935" spans="1:3" x14ac:dyDescent="0.25">
      <c r="A935" t="s">
        <v>74</v>
      </c>
      <c r="B935" t="s">
        <v>207</v>
      </c>
      <c r="C935">
        <v>50366.63</v>
      </c>
    </row>
    <row r="936" spans="1:3" x14ac:dyDescent="0.25">
      <c r="A936" t="s">
        <v>74</v>
      </c>
      <c r="B936" t="s">
        <v>208</v>
      </c>
      <c r="C936">
        <v>133766.95000000001</v>
      </c>
    </row>
    <row r="937" spans="1:3" x14ac:dyDescent="0.25">
      <c r="A937" t="s">
        <v>74</v>
      </c>
      <c r="B937" t="s">
        <v>240</v>
      </c>
      <c r="C937">
        <v>104684.17</v>
      </c>
    </row>
    <row r="938" spans="1:3" x14ac:dyDescent="0.25">
      <c r="A938" t="s">
        <v>74</v>
      </c>
      <c r="B938" t="s">
        <v>211</v>
      </c>
      <c r="C938">
        <v>52953.277000000002</v>
      </c>
    </row>
    <row r="939" spans="1:3" x14ac:dyDescent="0.25">
      <c r="A939" t="s">
        <v>74</v>
      </c>
      <c r="B939" t="s">
        <v>243</v>
      </c>
      <c r="C939">
        <v>122372.47</v>
      </c>
    </row>
    <row r="940" spans="1:3" x14ac:dyDescent="0.25">
      <c r="A940" t="s">
        <v>74</v>
      </c>
      <c r="B940" t="s">
        <v>230</v>
      </c>
      <c r="C940">
        <v>150694.39999999999</v>
      </c>
    </row>
    <row r="941" spans="1:3" x14ac:dyDescent="0.25">
      <c r="A941" t="s">
        <v>74</v>
      </c>
      <c r="B941" t="s">
        <v>212</v>
      </c>
      <c r="C941">
        <v>52209.589</v>
      </c>
    </row>
    <row r="942" spans="1:3" x14ac:dyDescent="0.25">
      <c r="A942" t="s">
        <v>74</v>
      </c>
      <c r="B942" t="s">
        <v>213</v>
      </c>
      <c r="C942">
        <v>45743.406000000003</v>
      </c>
    </row>
    <row r="943" spans="1:3" x14ac:dyDescent="0.25">
      <c r="A943" t="s">
        <v>74</v>
      </c>
      <c r="B943" t="s">
        <v>214</v>
      </c>
      <c r="C943">
        <v>119888.82</v>
      </c>
    </row>
    <row r="944" spans="1:3" x14ac:dyDescent="0.25">
      <c r="A944" t="s">
        <v>74</v>
      </c>
      <c r="B944" t="s">
        <v>231</v>
      </c>
      <c r="C944">
        <v>429.88218000000001</v>
      </c>
    </row>
    <row r="945" spans="1:3" x14ac:dyDescent="0.25">
      <c r="A945" t="s">
        <v>74</v>
      </c>
      <c r="B945" t="s">
        <v>216</v>
      </c>
      <c r="C945">
        <v>370460.6</v>
      </c>
    </row>
    <row r="946" spans="1:3" x14ac:dyDescent="0.25">
      <c r="A946" t="s">
        <v>74</v>
      </c>
      <c r="B946" t="s">
        <v>218</v>
      </c>
      <c r="C946">
        <v>508535.67</v>
      </c>
    </row>
    <row r="947" spans="1:3" x14ac:dyDescent="0.25">
      <c r="A947" t="s">
        <v>74</v>
      </c>
      <c r="B947" t="s">
        <v>233</v>
      </c>
      <c r="C947">
        <v>31195.254000000001</v>
      </c>
    </row>
    <row r="948" spans="1:3" x14ac:dyDescent="0.25">
      <c r="A948" t="s">
        <v>74</v>
      </c>
      <c r="B948" t="s">
        <v>219</v>
      </c>
      <c r="C948">
        <v>114498.8</v>
      </c>
    </row>
    <row r="949" spans="1:3" x14ac:dyDescent="0.25">
      <c r="A949" t="s">
        <v>74</v>
      </c>
      <c r="B949" t="s">
        <v>220</v>
      </c>
      <c r="C949">
        <v>12419.154</v>
      </c>
    </row>
    <row r="950" spans="1:3" x14ac:dyDescent="0.25">
      <c r="A950" t="s">
        <v>74</v>
      </c>
      <c r="B950" t="s">
        <v>221</v>
      </c>
      <c r="C950">
        <v>825436.65</v>
      </c>
    </row>
    <row r="951" spans="1:3" x14ac:dyDescent="0.25">
      <c r="A951" t="s">
        <v>74</v>
      </c>
      <c r="B951" t="s">
        <v>242</v>
      </c>
      <c r="C951">
        <v>33584.023999999998</v>
      </c>
    </row>
    <row r="952" spans="1:3" x14ac:dyDescent="0.25">
      <c r="A952" t="s">
        <v>75</v>
      </c>
      <c r="B952" t="s">
        <v>223</v>
      </c>
      <c r="C952">
        <v>1996.6699000000001</v>
      </c>
    </row>
    <row r="953" spans="1:3" x14ac:dyDescent="0.25">
      <c r="A953" t="s">
        <v>75</v>
      </c>
      <c r="B953" t="s">
        <v>202</v>
      </c>
      <c r="C953">
        <v>8711.3860999999997</v>
      </c>
    </row>
    <row r="954" spans="1:3" x14ac:dyDescent="0.25">
      <c r="A954" t="s">
        <v>75</v>
      </c>
      <c r="B954" t="s">
        <v>224</v>
      </c>
      <c r="C954">
        <v>121.68226</v>
      </c>
    </row>
    <row r="955" spans="1:3" x14ac:dyDescent="0.25">
      <c r="A955" t="s">
        <v>75</v>
      </c>
      <c r="B955" t="s">
        <v>203</v>
      </c>
      <c r="C955">
        <v>11498.444</v>
      </c>
    </row>
    <row r="956" spans="1:3" x14ac:dyDescent="0.25">
      <c r="A956" t="s">
        <v>75</v>
      </c>
      <c r="B956" t="s">
        <v>235</v>
      </c>
      <c r="C956">
        <v>43.243228999999999</v>
      </c>
    </row>
    <row r="957" spans="1:3" x14ac:dyDescent="0.25">
      <c r="A957" t="s">
        <v>75</v>
      </c>
      <c r="B957" t="s">
        <v>204</v>
      </c>
      <c r="C957">
        <v>0</v>
      </c>
    </row>
    <row r="958" spans="1:3" x14ac:dyDescent="0.25">
      <c r="A958" t="s">
        <v>75</v>
      </c>
      <c r="B958" t="s">
        <v>239</v>
      </c>
      <c r="C958">
        <v>46.002133999999998</v>
      </c>
    </row>
    <row r="959" spans="1:3" x14ac:dyDescent="0.25">
      <c r="A959" t="s">
        <v>75</v>
      </c>
      <c r="B959" t="s">
        <v>205</v>
      </c>
      <c r="C959">
        <v>8157.3172999999997</v>
      </c>
    </row>
    <row r="960" spans="1:3" x14ac:dyDescent="0.25">
      <c r="A960" t="s">
        <v>75</v>
      </c>
      <c r="B960" t="s">
        <v>228</v>
      </c>
      <c r="C960">
        <v>554.90589</v>
      </c>
    </row>
    <row r="961" spans="1:3" x14ac:dyDescent="0.25">
      <c r="A961" t="s">
        <v>75</v>
      </c>
      <c r="B961" t="s">
        <v>206</v>
      </c>
      <c r="C961">
        <v>17224.064999999999</v>
      </c>
    </row>
    <row r="962" spans="1:3" x14ac:dyDescent="0.25">
      <c r="A962" t="s">
        <v>75</v>
      </c>
      <c r="B962" t="s">
        <v>236</v>
      </c>
      <c r="C962">
        <v>2.7223999999999999</v>
      </c>
    </row>
    <row r="963" spans="1:3" x14ac:dyDescent="0.25">
      <c r="A963" t="s">
        <v>75</v>
      </c>
      <c r="B963" t="s">
        <v>208</v>
      </c>
      <c r="C963">
        <v>63941.233999999997</v>
      </c>
    </row>
    <row r="964" spans="1:3" x14ac:dyDescent="0.25">
      <c r="A964" t="s">
        <v>75</v>
      </c>
      <c r="B964" t="s">
        <v>234</v>
      </c>
      <c r="C964">
        <v>72.830461</v>
      </c>
    </row>
    <row r="965" spans="1:3" x14ac:dyDescent="0.25">
      <c r="A965" t="s">
        <v>75</v>
      </c>
      <c r="B965" t="s">
        <v>210</v>
      </c>
      <c r="C965">
        <v>174.62467000000001</v>
      </c>
    </row>
    <row r="966" spans="1:3" x14ac:dyDescent="0.25">
      <c r="A966" t="s">
        <v>75</v>
      </c>
      <c r="B966" t="s">
        <v>240</v>
      </c>
      <c r="C966">
        <v>475.99392</v>
      </c>
    </row>
    <row r="967" spans="1:3" x14ac:dyDescent="0.25">
      <c r="A967" t="s">
        <v>75</v>
      </c>
      <c r="B967" t="s">
        <v>211</v>
      </c>
      <c r="C967">
        <v>557.4674</v>
      </c>
    </row>
    <row r="968" spans="1:3" x14ac:dyDescent="0.25">
      <c r="A968" t="s">
        <v>75</v>
      </c>
      <c r="B968" t="s">
        <v>230</v>
      </c>
      <c r="C968">
        <v>84424.112999999998</v>
      </c>
    </row>
    <row r="969" spans="1:3" x14ac:dyDescent="0.25">
      <c r="A969" t="s">
        <v>75</v>
      </c>
      <c r="B969" t="s">
        <v>212</v>
      </c>
      <c r="C969">
        <v>23159.565999999999</v>
      </c>
    </row>
    <row r="970" spans="1:3" x14ac:dyDescent="0.25">
      <c r="A970" t="s">
        <v>75</v>
      </c>
      <c r="B970" t="s">
        <v>213</v>
      </c>
      <c r="C970">
        <v>44845.313999999998</v>
      </c>
    </row>
    <row r="971" spans="1:3" x14ac:dyDescent="0.25">
      <c r="A971" t="s">
        <v>75</v>
      </c>
      <c r="B971" t="s">
        <v>216</v>
      </c>
      <c r="C971">
        <v>35838.002</v>
      </c>
    </row>
    <row r="972" spans="1:3" x14ac:dyDescent="0.25">
      <c r="A972" t="s">
        <v>75</v>
      </c>
      <c r="B972" t="s">
        <v>219</v>
      </c>
      <c r="C972">
        <v>60353.004000000001</v>
      </c>
    </row>
    <row r="973" spans="1:3" x14ac:dyDescent="0.25">
      <c r="A973" t="s">
        <v>75</v>
      </c>
      <c r="B973" t="s">
        <v>220</v>
      </c>
      <c r="C973">
        <v>16668.111000000001</v>
      </c>
    </row>
    <row r="974" spans="1:3" x14ac:dyDescent="0.25">
      <c r="A974" t="s">
        <v>75</v>
      </c>
      <c r="B974" t="s">
        <v>221</v>
      </c>
      <c r="C974">
        <v>31009.43</v>
      </c>
    </row>
    <row r="975" spans="1:3" x14ac:dyDescent="0.25">
      <c r="A975" t="s">
        <v>75</v>
      </c>
      <c r="B975" t="s">
        <v>222</v>
      </c>
      <c r="C975">
        <v>1404.1020000000001</v>
      </c>
    </row>
    <row r="976" spans="1:3" x14ac:dyDescent="0.25">
      <c r="A976" t="s">
        <v>76</v>
      </c>
      <c r="B976" t="s">
        <v>202</v>
      </c>
      <c r="C976">
        <v>254766.68</v>
      </c>
    </row>
    <row r="977" spans="1:3" x14ac:dyDescent="0.25">
      <c r="A977" t="s">
        <v>76</v>
      </c>
      <c r="B977" t="s">
        <v>224</v>
      </c>
      <c r="C977">
        <v>0.200465</v>
      </c>
    </row>
    <row r="978" spans="1:3" x14ac:dyDescent="0.25">
      <c r="A978" t="s">
        <v>76</v>
      </c>
      <c r="B978" t="s">
        <v>203</v>
      </c>
      <c r="C978">
        <v>331648.92</v>
      </c>
    </row>
    <row r="979" spans="1:3" x14ac:dyDescent="0.25">
      <c r="A979" t="s">
        <v>76</v>
      </c>
      <c r="B979" t="s">
        <v>235</v>
      </c>
      <c r="C979">
        <v>0</v>
      </c>
    </row>
    <row r="980" spans="1:3" x14ac:dyDescent="0.25">
      <c r="A980" t="s">
        <v>76</v>
      </c>
      <c r="B980" t="s">
        <v>205</v>
      </c>
      <c r="C980">
        <v>125420.2</v>
      </c>
    </row>
    <row r="981" spans="1:3" x14ac:dyDescent="0.25">
      <c r="A981" t="s">
        <v>76</v>
      </c>
      <c r="B981" t="s">
        <v>206</v>
      </c>
      <c r="C981">
        <v>3712.5037000000002</v>
      </c>
    </row>
    <row r="982" spans="1:3" x14ac:dyDescent="0.25">
      <c r="A982" t="s">
        <v>76</v>
      </c>
      <c r="B982" t="s">
        <v>236</v>
      </c>
      <c r="C982">
        <v>0.54447999999999996</v>
      </c>
    </row>
    <row r="983" spans="1:3" x14ac:dyDescent="0.25">
      <c r="A983" t="s">
        <v>76</v>
      </c>
      <c r="B983" t="s">
        <v>207</v>
      </c>
      <c r="C983">
        <v>87876.073999999993</v>
      </c>
    </row>
    <row r="984" spans="1:3" x14ac:dyDescent="0.25">
      <c r="A984" t="s">
        <v>76</v>
      </c>
      <c r="B984" t="s">
        <v>208</v>
      </c>
      <c r="C984">
        <v>862724.92</v>
      </c>
    </row>
    <row r="985" spans="1:3" x14ac:dyDescent="0.25">
      <c r="A985" t="s">
        <v>76</v>
      </c>
      <c r="B985" t="s">
        <v>209</v>
      </c>
      <c r="C985">
        <v>320.61862000000002</v>
      </c>
    </row>
    <row r="986" spans="1:3" x14ac:dyDescent="0.25">
      <c r="A986" t="s">
        <v>76</v>
      </c>
      <c r="B986" t="s">
        <v>234</v>
      </c>
      <c r="C986">
        <v>80029.153000000006</v>
      </c>
    </row>
    <row r="987" spans="1:3" x14ac:dyDescent="0.25">
      <c r="A987" t="s">
        <v>76</v>
      </c>
      <c r="B987" t="s">
        <v>210</v>
      </c>
      <c r="C987">
        <v>22532.001</v>
      </c>
    </row>
    <row r="988" spans="1:3" x14ac:dyDescent="0.25">
      <c r="A988" t="s">
        <v>76</v>
      </c>
      <c r="B988" t="s">
        <v>211</v>
      </c>
      <c r="C988">
        <v>6293.2039000000004</v>
      </c>
    </row>
    <row r="989" spans="1:3" x14ac:dyDescent="0.25">
      <c r="A989" t="s">
        <v>76</v>
      </c>
      <c r="B989" t="s">
        <v>230</v>
      </c>
      <c r="C989">
        <v>613317.43999999994</v>
      </c>
    </row>
    <row r="990" spans="1:3" x14ac:dyDescent="0.25">
      <c r="A990" t="s">
        <v>76</v>
      </c>
      <c r="B990" t="s">
        <v>212</v>
      </c>
      <c r="C990">
        <v>144418.70000000001</v>
      </c>
    </row>
    <row r="991" spans="1:3" x14ac:dyDescent="0.25">
      <c r="A991" t="s">
        <v>76</v>
      </c>
      <c r="B991" t="s">
        <v>213</v>
      </c>
      <c r="C991">
        <v>360794.05</v>
      </c>
    </row>
    <row r="992" spans="1:3" x14ac:dyDescent="0.25">
      <c r="A992" t="s">
        <v>76</v>
      </c>
      <c r="B992" t="s">
        <v>237</v>
      </c>
      <c r="C992">
        <v>251897.61</v>
      </c>
    </row>
    <row r="993" spans="1:3" x14ac:dyDescent="0.25">
      <c r="A993" t="s">
        <v>76</v>
      </c>
      <c r="B993" t="s">
        <v>215</v>
      </c>
      <c r="C993">
        <v>25750.858</v>
      </c>
    </row>
    <row r="994" spans="1:3" x14ac:dyDescent="0.25">
      <c r="A994" t="s">
        <v>76</v>
      </c>
      <c r="B994" t="s">
        <v>232</v>
      </c>
      <c r="C994">
        <v>4539.5657000000001</v>
      </c>
    </row>
    <row r="995" spans="1:3" x14ac:dyDescent="0.25">
      <c r="A995" t="s">
        <v>76</v>
      </c>
      <c r="B995" t="s">
        <v>217</v>
      </c>
      <c r="C995">
        <v>146437.07999999999</v>
      </c>
    </row>
    <row r="996" spans="1:3" x14ac:dyDescent="0.25">
      <c r="A996" t="s">
        <v>76</v>
      </c>
      <c r="B996" t="s">
        <v>219</v>
      </c>
      <c r="C996">
        <v>145749.16</v>
      </c>
    </row>
    <row r="997" spans="1:3" x14ac:dyDescent="0.25">
      <c r="A997" t="s">
        <v>76</v>
      </c>
      <c r="B997" t="s">
        <v>220</v>
      </c>
      <c r="C997">
        <v>27909.401999999998</v>
      </c>
    </row>
    <row r="998" spans="1:3" x14ac:dyDescent="0.25">
      <c r="A998" t="s">
        <v>76</v>
      </c>
      <c r="B998" t="s">
        <v>221</v>
      </c>
      <c r="C998">
        <v>70395.453999999998</v>
      </c>
    </row>
    <row r="999" spans="1:3" x14ac:dyDescent="0.25">
      <c r="A999" t="s">
        <v>76</v>
      </c>
      <c r="B999" t="s">
        <v>222</v>
      </c>
      <c r="C999">
        <v>667618.44999999995</v>
      </c>
    </row>
    <row r="1000" spans="1:3" x14ac:dyDescent="0.25">
      <c r="A1000" t="s">
        <v>77</v>
      </c>
      <c r="B1000" t="s">
        <v>202</v>
      </c>
      <c r="C1000">
        <v>1450525.4</v>
      </c>
    </row>
    <row r="1001" spans="1:3" x14ac:dyDescent="0.25">
      <c r="A1001" t="s">
        <v>77</v>
      </c>
      <c r="B1001" t="s">
        <v>224</v>
      </c>
      <c r="C1001">
        <v>0</v>
      </c>
    </row>
    <row r="1002" spans="1:3" x14ac:dyDescent="0.25">
      <c r="A1002" t="s">
        <v>77</v>
      </c>
      <c r="B1002" t="s">
        <v>203</v>
      </c>
      <c r="C1002">
        <v>3527510.8</v>
      </c>
    </row>
    <row r="1003" spans="1:3" x14ac:dyDescent="0.25">
      <c r="A1003" t="s">
        <v>77</v>
      </c>
      <c r="B1003" t="s">
        <v>205</v>
      </c>
      <c r="C1003">
        <v>664755.28</v>
      </c>
    </row>
    <row r="1004" spans="1:3" x14ac:dyDescent="0.25">
      <c r="A1004" t="s">
        <v>77</v>
      </c>
      <c r="B1004" t="s">
        <v>206</v>
      </c>
      <c r="C1004">
        <v>130858.51</v>
      </c>
    </row>
    <row r="1005" spans="1:3" x14ac:dyDescent="0.25">
      <c r="A1005" t="s">
        <v>77</v>
      </c>
      <c r="B1005" t="s">
        <v>236</v>
      </c>
      <c r="C1005">
        <v>0</v>
      </c>
    </row>
    <row r="1006" spans="1:3" x14ac:dyDescent="0.25">
      <c r="A1006" t="s">
        <v>77</v>
      </c>
      <c r="B1006" t="s">
        <v>207</v>
      </c>
      <c r="C1006">
        <v>543804.71</v>
      </c>
    </row>
    <row r="1007" spans="1:3" x14ac:dyDescent="0.25">
      <c r="A1007" t="s">
        <v>77</v>
      </c>
      <c r="B1007" t="s">
        <v>208</v>
      </c>
      <c r="C1007">
        <v>8819268.9000000004</v>
      </c>
    </row>
    <row r="1008" spans="1:3" x14ac:dyDescent="0.25">
      <c r="A1008" t="s">
        <v>77</v>
      </c>
      <c r="B1008" t="s">
        <v>234</v>
      </c>
      <c r="C1008">
        <v>859079.89</v>
      </c>
    </row>
    <row r="1009" spans="1:3" x14ac:dyDescent="0.25">
      <c r="A1009" t="s">
        <v>77</v>
      </c>
      <c r="B1009" t="s">
        <v>210</v>
      </c>
      <c r="C1009">
        <v>103151.75</v>
      </c>
    </row>
    <row r="1010" spans="1:3" x14ac:dyDescent="0.25">
      <c r="A1010" t="s">
        <v>77</v>
      </c>
      <c r="B1010" t="s">
        <v>211</v>
      </c>
      <c r="C1010">
        <v>15656.339</v>
      </c>
    </row>
    <row r="1011" spans="1:3" x14ac:dyDescent="0.25">
      <c r="A1011" t="s">
        <v>77</v>
      </c>
      <c r="B1011" t="s">
        <v>230</v>
      </c>
      <c r="C1011">
        <v>6369130.2000000002</v>
      </c>
    </row>
    <row r="1012" spans="1:3" x14ac:dyDescent="0.25">
      <c r="A1012" t="s">
        <v>77</v>
      </c>
      <c r="B1012" t="s">
        <v>212</v>
      </c>
      <c r="C1012">
        <v>1952141.2</v>
      </c>
    </row>
    <row r="1013" spans="1:3" x14ac:dyDescent="0.25">
      <c r="A1013" t="s">
        <v>77</v>
      </c>
      <c r="B1013" t="s">
        <v>213</v>
      </c>
      <c r="C1013">
        <v>1539676.7</v>
      </c>
    </row>
    <row r="1014" spans="1:3" x14ac:dyDescent="0.25">
      <c r="A1014" t="s">
        <v>77</v>
      </c>
      <c r="B1014" t="s">
        <v>237</v>
      </c>
      <c r="C1014">
        <v>1459497</v>
      </c>
    </row>
    <row r="1015" spans="1:3" x14ac:dyDescent="0.25">
      <c r="A1015" t="s">
        <v>77</v>
      </c>
      <c r="B1015" t="s">
        <v>215</v>
      </c>
      <c r="C1015">
        <v>18224.003000000001</v>
      </c>
    </row>
    <row r="1016" spans="1:3" x14ac:dyDescent="0.25">
      <c r="A1016" t="s">
        <v>77</v>
      </c>
      <c r="B1016" t="s">
        <v>232</v>
      </c>
      <c r="C1016">
        <v>91.431332999999995</v>
      </c>
    </row>
    <row r="1017" spans="1:3" x14ac:dyDescent="0.25">
      <c r="A1017" t="s">
        <v>77</v>
      </c>
      <c r="B1017" t="s">
        <v>217</v>
      </c>
      <c r="C1017">
        <v>1047968.7</v>
      </c>
    </row>
    <row r="1018" spans="1:3" x14ac:dyDescent="0.25">
      <c r="A1018" t="s">
        <v>77</v>
      </c>
      <c r="B1018" t="s">
        <v>219</v>
      </c>
      <c r="C1018">
        <v>1629363.6</v>
      </c>
    </row>
    <row r="1019" spans="1:3" x14ac:dyDescent="0.25">
      <c r="A1019" t="s">
        <v>77</v>
      </c>
      <c r="B1019" t="s">
        <v>220</v>
      </c>
      <c r="C1019">
        <v>9415.3502000000008</v>
      </c>
    </row>
    <row r="1020" spans="1:3" x14ac:dyDescent="0.25">
      <c r="A1020" t="s">
        <v>77</v>
      </c>
      <c r="B1020" t="s">
        <v>221</v>
      </c>
      <c r="C1020">
        <v>1029264.1</v>
      </c>
    </row>
    <row r="1021" spans="1:3" x14ac:dyDescent="0.25">
      <c r="A1021" t="s">
        <v>77</v>
      </c>
      <c r="B1021" t="s">
        <v>222</v>
      </c>
      <c r="C1021">
        <v>3762985.5</v>
      </c>
    </row>
    <row r="1022" spans="1:3" x14ac:dyDescent="0.25">
      <c r="A1022" t="s">
        <v>78</v>
      </c>
      <c r="B1022" t="s">
        <v>224</v>
      </c>
      <c r="C1022">
        <v>992.50220999999999</v>
      </c>
    </row>
    <row r="1023" spans="1:3" x14ac:dyDescent="0.25">
      <c r="A1023" t="s">
        <v>78</v>
      </c>
      <c r="B1023" t="s">
        <v>203</v>
      </c>
      <c r="C1023">
        <v>29987.891</v>
      </c>
    </row>
    <row r="1024" spans="1:3" x14ac:dyDescent="0.25">
      <c r="A1024" t="s">
        <v>78</v>
      </c>
      <c r="B1024" t="s">
        <v>206</v>
      </c>
      <c r="C1024">
        <v>11778.144</v>
      </c>
    </row>
    <row r="1025" spans="1:3" x14ac:dyDescent="0.25">
      <c r="A1025" t="s">
        <v>78</v>
      </c>
      <c r="B1025" t="s">
        <v>207</v>
      </c>
      <c r="C1025">
        <v>1.41665</v>
      </c>
    </row>
    <row r="1026" spans="1:3" x14ac:dyDescent="0.25">
      <c r="A1026" t="s">
        <v>78</v>
      </c>
      <c r="B1026" t="s">
        <v>208</v>
      </c>
      <c r="C1026">
        <v>4881.1706000000004</v>
      </c>
    </row>
    <row r="1027" spans="1:3" x14ac:dyDescent="0.25">
      <c r="A1027" t="s">
        <v>78</v>
      </c>
      <c r="B1027" t="s">
        <v>216</v>
      </c>
      <c r="C1027">
        <v>1355.251</v>
      </c>
    </row>
    <row r="1028" spans="1:3" x14ac:dyDescent="0.25">
      <c r="A1028" t="s">
        <v>78</v>
      </c>
      <c r="B1028" t="s">
        <v>218</v>
      </c>
      <c r="C1028">
        <v>1.707524</v>
      </c>
    </row>
    <row r="1029" spans="1:3" x14ac:dyDescent="0.25">
      <c r="A1029" t="s">
        <v>78</v>
      </c>
      <c r="B1029" t="s">
        <v>219</v>
      </c>
      <c r="C1029">
        <v>26.566741</v>
      </c>
    </row>
    <row r="1030" spans="1:3" x14ac:dyDescent="0.25">
      <c r="A1030" t="s">
        <v>78</v>
      </c>
      <c r="B1030" t="s">
        <v>221</v>
      </c>
      <c r="C1030">
        <v>5082.0604000000003</v>
      </c>
    </row>
    <row r="1031" spans="1:3" x14ac:dyDescent="0.25">
      <c r="A1031" t="s">
        <v>79</v>
      </c>
      <c r="B1031" t="s">
        <v>202</v>
      </c>
      <c r="C1031">
        <v>422647.86</v>
      </c>
    </row>
    <row r="1032" spans="1:3" x14ac:dyDescent="0.25">
      <c r="A1032" t="s">
        <v>79</v>
      </c>
      <c r="B1032" t="s">
        <v>203</v>
      </c>
      <c r="C1032">
        <v>377112.09</v>
      </c>
    </row>
    <row r="1033" spans="1:3" x14ac:dyDescent="0.25">
      <c r="A1033" t="s">
        <v>79</v>
      </c>
      <c r="B1033" t="s">
        <v>205</v>
      </c>
      <c r="C1033">
        <v>66295.827000000005</v>
      </c>
    </row>
    <row r="1034" spans="1:3" x14ac:dyDescent="0.25">
      <c r="A1034" t="s">
        <v>79</v>
      </c>
      <c r="B1034" t="s">
        <v>206</v>
      </c>
      <c r="C1034">
        <v>5445.598</v>
      </c>
    </row>
    <row r="1035" spans="1:3" x14ac:dyDescent="0.25">
      <c r="A1035" t="s">
        <v>79</v>
      </c>
      <c r="B1035" t="s">
        <v>207</v>
      </c>
      <c r="C1035">
        <v>0</v>
      </c>
    </row>
    <row r="1036" spans="1:3" x14ac:dyDescent="0.25">
      <c r="A1036" t="s">
        <v>79</v>
      </c>
      <c r="B1036" t="s">
        <v>208</v>
      </c>
      <c r="C1036">
        <v>1433400.2</v>
      </c>
    </row>
    <row r="1037" spans="1:3" x14ac:dyDescent="0.25">
      <c r="A1037" t="s">
        <v>79</v>
      </c>
      <c r="B1037" t="s">
        <v>234</v>
      </c>
      <c r="C1037">
        <v>70832.437999999995</v>
      </c>
    </row>
    <row r="1038" spans="1:3" x14ac:dyDescent="0.25">
      <c r="A1038" t="s">
        <v>79</v>
      </c>
      <c r="B1038" t="s">
        <v>210</v>
      </c>
      <c r="C1038">
        <v>14996.300999999999</v>
      </c>
    </row>
    <row r="1039" spans="1:3" x14ac:dyDescent="0.25">
      <c r="A1039" t="s">
        <v>79</v>
      </c>
      <c r="B1039" t="s">
        <v>211</v>
      </c>
      <c r="C1039">
        <v>239.51268999999999</v>
      </c>
    </row>
    <row r="1040" spans="1:3" x14ac:dyDescent="0.25">
      <c r="A1040" t="s">
        <v>79</v>
      </c>
      <c r="B1040" t="s">
        <v>230</v>
      </c>
      <c r="C1040">
        <v>2910509.6</v>
      </c>
    </row>
    <row r="1041" spans="1:3" x14ac:dyDescent="0.25">
      <c r="A1041" t="s">
        <v>79</v>
      </c>
      <c r="B1041" t="s">
        <v>212</v>
      </c>
      <c r="C1041">
        <v>256940.94</v>
      </c>
    </row>
    <row r="1042" spans="1:3" x14ac:dyDescent="0.25">
      <c r="A1042" t="s">
        <v>79</v>
      </c>
      <c r="B1042" t="s">
        <v>213</v>
      </c>
      <c r="C1042">
        <v>261443.86</v>
      </c>
    </row>
    <row r="1043" spans="1:3" x14ac:dyDescent="0.25">
      <c r="A1043" t="s">
        <v>79</v>
      </c>
      <c r="B1043" t="s">
        <v>237</v>
      </c>
      <c r="C1043">
        <v>115767.33</v>
      </c>
    </row>
    <row r="1044" spans="1:3" x14ac:dyDescent="0.25">
      <c r="A1044" t="s">
        <v>79</v>
      </c>
      <c r="B1044" t="s">
        <v>217</v>
      </c>
      <c r="C1044">
        <v>113347.63</v>
      </c>
    </row>
    <row r="1045" spans="1:3" x14ac:dyDescent="0.25">
      <c r="A1045" t="s">
        <v>79</v>
      </c>
      <c r="B1045" t="s">
        <v>219</v>
      </c>
      <c r="C1045">
        <v>41875.553999999996</v>
      </c>
    </row>
    <row r="1046" spans="1:3" x14ac:dyDescent="0.25">
      <c r="A1046" t="s">
        <v>79</v>
      </c>
      <c r="B1046" t="s">
        <v>220</v>
      </c>
      <c r="C1046">
        <v>7.5801999999999996</v>
      </c>
    </row>
    <row r="1047" spans="1:3" x14ac:dyDescent="0.25">
      <c r="A1047" t="s">
        <v>79</v>
      </c>
      <c r="B1047" t="s">
        <v>221</v>
      </c>
      <c r="C1047">
        <v>82378.091</v>
      </c>
    </row>
    <row r="1048" spans="1:3" x14ac:dyDescent="0.25">
      <c r="A1048" t="s">
        <v>79</v>
      </c>
      <c r="B1048" t="s">
        <v>222</v>
      </c>
      <c r="C1048">
        <v>759841.3</v>
      </c>
    </row>
    <row r="1049" spans="1:3" x14ac:dyDescent="0.25">
      <c r="A1049" t="s">
        <v>80</v>
      </c>
      <c r="B1049" t="s">
        <v>223</v>
      </c>
      <c r="C1049">
        <v>142372.26</v>
      </c>
    </row>
    <row r="1050" spans="1:3" x14ac:dyDescent="0.25">
      <c r="A1050" t="s">
        <v>80</v>
      </c>
      <c r="B1050" t="s">
        <v>224</v>
      </c>
      <c r="C1050">
        <v>14930.633</v>
      </c>
    </row>
    <row r="1051" spans="1:3" x14ac:dyDescent="0.25">
      <c r="A1051" t="s">
        <v>80</v>
      </c>
      <c r="B1051" t="s">
        <v>203</v>
      </c>
      <c r="C1051">
        <v>206141.46</v>
      </c>
    </row>
    <row r="1052" spans="1:3" x14ac:dyDescent="0.25">
      <c r="A1052" t="s">
        <v>80</v>
      </c>
      <c r="B1052" t="s">
        <v>225</v>
      </c>
      <c r="C1052">
        <v>46345.025000000001</v>
      </c>
    </row>
    <row r="1053" spans="1:3" x14ac:dyDescent="0.25">
      <c r="A1053" t="s">
        <v>80</v>
      </c>
      <c r="B1053" t="s">
        <v>226</v>
      </c>
      <c r="C1053">
        <v>11043.48</v>
      </c>
    </row>
    <row r="1054" spans="1:3" x14ac:dyDescent="0.25">
      <c r="A1054" t="s">
        <v>80</v>
      </c>
      <c r="B1054" t="s">
        <v>235</v>
      </c>
      <c r="C1054">
        <v>0</v>
      </c>
    </row>
    <row r="1055" spans="1:3" x14ac:dyDescent="0.25">
      <c r="A1055" t="s">
        <v>80</v>
      </c>
      <c r="B1055" t="s">
        <v>227</v>
      </c>
      <c r="C1055">
        <v>43743.192000000003</v>
      </c>
    </row>
    <row r="1056" spans="1:3" x14ac:dyDescent="0.25">
      <c r="A1056" t="s">
        <v>80</v>
      </c>
      <c r="B1056" t="s">
        <v>204</v>
      </c>
      <c r="C1056">
        <v>0</v>
      </c>
    </row>
    <row r="1057" spans="1:3" x14ac:dyDescent="0.25">
      <c r="A1057" t="s">
        <v>80</v>
      </c>
      <c r="B1057" t="s">
        <v>205</v>
      </c>
      <c r="C1057">
        <v>63825.353999999999</v>
      </c>
    </row>
    <row r="1058" spans="1:3" x14ac:dyDescent="0.25">
      <c r="A1058" t="s">
        <v>80</v>
      </c>
      <c r="B1058" t="s">
        <v>228</v>
      </c>
      <c r="C1058">
        <v>1251.0195000000001</v>
      </c>
    </row>
    <row r="1059" spans="1:3" x14ac:dyDescent="0.25">
      <c r="A1059" t="s">
        <v>80</v>
      </c>
      <c r="B1059" t="s">
        <v>206</v>
      </c>
      <c r="C1059">
        <v>3997.3092000000001</v>
      </c>
    </row>
    <row r="1060" spans="1:3" x14ac:dyDescent="0.25">
      <c r="A1060" t="s">
        <v>80</v>
      </c>
      <c r="B1060" t="s">
        <v>207</v>
      </c>
      <c r="C1060">
        <v>5092.9040000000005</v>
      </c>
    </row>
    <row r="1061" spans="1:3" x14ac:dyDescent="0.25">
      <c r="A1061" t="s">
        <v>80</v>
      </c>
      <c r="B1061" t="s">
        <v>208</v>
      </c>
      <c r="C1061">
        <v>141278.65</v>
      </c>
    </row>
    <row r="1062" spans="1:3" x14ac:dyDescent="0.25">
      <c r="A1062" t="s">
        <v>80</v>
      </c>
      <c r="B1062" t="s">
        <v>210</v>
      </c>
      <c r="C1062">
        <v>3448.1082999999999</v>
      </c>
    </row>
    <row r="1063" spans="1:3" x14ac:dyDescent="0.25">
      <c r="A1063" t="s">
        <v>80</v>
      </c>
      <c r="B1063" t="s">
        <v>240</v>
      </c>
      <c r="C1063">
        <v>20486.749</v>
      </c>
    </row>
    <row r="1064" spans="1:3" x14ac:dyDescent="0.25">
      <c r="A1064" t="s">
        <v>80</v>
      </c>
      <c r="B1064" t="s">
        <v>211</v>
      </c>
      <c r="C1064">
        <v>18233.772000000001</v>
      </c>
    </row>
    <row r="1065" spans="1:3" x14ac:dyDescent="0.25">
      <c r="A1065" t="s">
        <v>80</v>
      </c>
      <c r="B1065" t="s">
        <v>241</v>
      </c>
      <c r="C1065">
        <v>11536.341</v>
      </c>
    </row>
    <row r="1066" spans="1:3" x14ac:dyDescent="0.25">
      <c r="A1066" t="s">
        <v>80</v>
      </c>
      <c r="B1066" t="s">
        <v>229</v>
      </c>
      <c r="C1066">
        <v>1720.7933</v>
      </c>
    </row>
    <row r="1067" spans="1:3" x14ac:dyDescent="0.25">
      <c r="A1067" t="s">
        <v>80</v>
      </c>
      <c r="B1067" t="s">
        <v>243</v>
      </c>
      <c r="C1067">
        <v>87294.846999999994</v>
      </c>
    </row>
    <row r="1068" spans="1:3" x14ac:dyDescent="0.25">
      <c r="A1068" t="s">
        <v>80</v>
      </c>
      <c r="B1068" t="s">
        <v>230</v>
      </c>
      <c r="C1068">
        <v>121261.67</v>
      </c>
    </row>
    <row r="1069" spans="1:3" x14ac:dyDescent="0.25">
      <c r="A1069" t="s">
        <v>80</v>
      </c>
      <c r="B1069" t="s">
        <v>212</v>
      </c>
      <c r="C1069">
        <v>7128.8594000000003</v>
      </c>
    </row>
    <row r="1070" spans="1:3" x14ac:dyDescent="0.25">
      <c r="A1070" t="s">
        <v>80</v>
      </c>
      <c r="B1070" t="s">
        <v>213</v>
      </c>
      <c r="C1070">
        <v>401779.74</v>
      </c>
    </row>
    <row r="1071" spans="1:3" x14ac:dyDescent="0.25">
      <c r="A1071" t="s">
        <v>80</v>
      </c>
      <c r="B1071" t="s">
        <v>214</v>
      </c>
      <c r="C1071">
        <v>179771.18</v>
      </c>
    </row>
    <row r="1072" spans="1:3" x14ac:dyDescent="0.25">
      <c r="A1072" t="s">
        <v>80</v>
      </c>
      <c r="B1072" t="s">
        <v>231</v>
      </c>
      <c r="C1072">
        <v>459.87396000000001</v>
      </c>
    </row>
    <row r="1073" spans="1:3" x14ac:dyDescent="0.25">
      <c r="A1073" t="s">
        <v>80</v>
      </c>
      <c r="B1073" t="s">
        <v>216</v>
      </c>
      <c r="C1073">
        <v>302389.93</v>
      </c>
    </row>
    <row r="1074" spans="1:3" x14ac:dyDescent="0.25">
      <c r="A1074" t="s">
        <v>80</v>
      </c>
      <c r="B1074" t="s">
        <v>218</v>
      </c>
      <c r="C1074">
        <v>166496.19</v>
      </c>
    </row>
    <row r="1075" spans="1:3" x14ac:dyDescent="0.25">
      <c r="A1075" t="s">
        <v>80</v>
      </c>
      <c r="B1075" t="s">
        <v>233</v>
      </c>
      <c r="C1075">
        <v>2334.1424999999999</v>
      </c>
    </row>
    <row r="1076" spans="1:3" x14ac:dyDescent="0.25">
      <c r="A1076" t="s">
        <v>80</v>
      </c>
      <c r="B1076" t="s">
        <v>219</v>
      </c>
      <c r="C1076">
        <v>20714.705000000002</v>
      </c>
    </row>
    <row r="1077" spans="1:3" x14ac:dyDescent="0.25">
      <c r="A1077" t="s">
        <v>80</v>
      </c>
      <c r="B1077" t="s">
        <v>220</v>
      </c>
      <c r="C1077">
        <v>26770.467000000001</v>
      </c>
    </row>
    <row r="1078" spans="1:3" x14ac:dyDescent="0.25">
      <c r="A1078" t="s">
        <v>80</v>
      </c>
      <c r="B1078" t="s">
        <v>221</v>
      </c>
      <c r="C1078">
        <v>152717.10999999999</v>
      </c>
    </row>
    <row r="1079" spans="1:3" x14ac:dyDescent="0.25">
      <c r="A1079" t="s">
        <v>80</v>
      </c>
      <c r="B1079" t="s">
        <v>242</v>
      </c>
      <c r="C1079">
        <v>4882.1373000000003</v>
      </c>
    </row>
    <row r="1080" spans="1:3" x14ac:dyDescent="0.25">
      <c r="A1080" t="s">
        <v>81</v>
      </c>
      <c r="B1080" t="s">
        <v>223</v>
      </c>
      <c r="C1080">
        <v>62.240451</v>
      </c>
    </row>
    <row r="1081" spans="1:3" x14ac:dyDescent="0.25">
      <c r="A1081" t="s">
        <v>81</v>
      </c>
      <c r="B1081" t="s">
        <v>202</v>
      </c>
      <c r="C1081">
        <v>138030.98000000001</v>
      </c>
    </row>
    <row r="1082" spans="1:3" x14ac:dyDescent="0.25">
      <c r="A1082" t="s">
        <v>81</v>
      </c>
      <c r="B1082" t="s">
        <v>224</v>
      </c>
      <c r="C1082">
        <v>633.87032999999997</v>
      </c>
    </row>
    <row r="1083" spans="1:3" x14ac:dyDescent="0.25">
      <c r="A1083" t="s">
        <v>81</v>
      </c>
      <c r="B1083" t="s">
        <v>203</v>
      </c>
      <c r="C1083">
        <v>323448.18</v>
      </c>
    </row>
    <row r="1084" spans="1:3" x14ac:dyDescent="0.25">
      <c r="A1084" t="s">
        <v>81</v>
      </c>
      <c r="B1084" t="s">
        <v>235</v>
      </c>
      <c r="C1084">
        <v>6906.0083000000004</v>
      </c>
    </row>
    <row r="1085" spans="1:3" x14ac:dyDescent="0.25">
      <c r="A1085" t="s">
        <v>81</v>
      </c>
      <c r="B1085" t="s">
        <v>204</v>
      </c>
      <c r="C1085">
        <v>12.513864999999999</v>
      </c>
    </row>
    <row r="1086" spans="1:3" x14ac:dyDescent="0.25">
      <c r="A1086" t="s">
        <v>81</v>
      </c>
      <c r="B1086" t="s">
        <v>205</v>
      </c>
      <c r="C1086">
        <v>147490.25</v>
      </c>
    </row>
    <row r="1087" spans="1:3" x14ac:dyDescent="0.25">
      <c r="A1087" t="s">
        <v>81</v>
      </c>
      <c r="B1087" t="s">
        <v>228</v>
      </c>
      <c r="C1087">
        <v>1589.2264</v>
      </c>
    </row>
    <row r="1088" spans="1:3" x14ac:dyDescent="0.25">
      <c r="A1088" t="s">
        <v>81</v>
      </c>
      <c r="B1088" t="s">
        <v>206</v>
      </c>
      <c r="C1088">
        <v>517590.47</v>
      </c>
    </row>
    <row r="1089" spans="1:3" x14ac:dyDescent="0.25">
      <c r="A1089" t="s">
        <v>81</v>
      </c>
      <c r="B1089" t="s">
        <v>236</v>
      </c>
      <c r="C1089">
        <v>230.0428</v>
      </c>
    </row>
    <row r="1090" spans="1:3" x14ac:dyDescent="0.25">
      <c r="A1090" t="s">
        <v>81</v>
      </c>
      <c r="B1090" t="s">
        <v>207</v>
      </c>
      <c r="C1090">
        <v>202.25040000000001</v>
      </c>
    </row>
    <row r="1091" spans="1:3" x14ac:dyDescent="0.25">
      <c r="A1091" t="s">
        <v>81</v>
      </c>
      <c r="B1091" t="s">
        <v>208</v>
      </c>
      <c r="C1091">
        <v>595149.31999999995</v>
      </c>
    </row>
    <row r="1092" spans="1:3" x14ac:dyDescent="0.25">
      <c r="A1092" t="s">
        <v>81</v>
      </c>
      <c r="B1092" t="s">
        <v>234</v>
      </c>
      <c r="C1092">
        <v>9727.2257000000009</v>
      </c>
    </row>
    <row r="1093" spans="1:3" x14ac:dyDescent="0.25">
      <c r="A1093" t="s">
        <v>81</v>
      </c>
      <c r="B1093" t="s">
        <v>210</v>
      </c>
      <c r="C1093">
        <v>11080.905000000001</v>
      </c>
    </row>
    <row r="1094" spans="1:3" x14ac:dyDescent="0.25">
      <c r="A1094" t="s">
        <v>81</v>
      </c>
      <c r="B1094" t="s">
        <v>211</v>
      </c>
      <c r="C1094">
        <v>11143.508</v>
      </c>
    </row>
    <row r="1095" spans="1:3" x14ac:dyDescent="0.25">
      <c r="A1095" t="s">
        <v>81</v>
      </c>
      <c r="B1095" t="s">
        <v>230</v>
      </c>
      <c r="C1095">
        <v>192.66754</v>
      </c>
    </row>
    <row r="1096" spans="1:3" x14ac:dyDescent="0.25">
      <c r="A1096" t="s">
        <v>81</v>
      </c>
      <c r="B1096" t="s">
        <v>212</v>
      </c>
      <c r="C1096">
        <v>350714.6</v>
      </c>
    </row>
    <row r="1097" spans="1:3" x14ac:dyDescent="0.25">
      <c r="A1097" t="s">
        <v>81</v>
      </c>
      <c r="B1097" t="s">
        <v>213</v>
      </c>
      <c r="C1097">
        <v>355923.61</v>
      </c>
    </row>
    <row r="1098" spans="1:3" x14ac:dyDescent="0.25">
      <c r="A1098" t="s">
        <v>81</v>
      </c>
      <c r="B1098" t="s">
        <v>214</v>
      </c>
      <c r="C1098">
        <v>98.274092999999993</v>
      </c>
    </row>
    <row r="1099" spans="1:3" x14ac:dyDescent="0.25">
      <c r="A1099" t="s">
        <v>81</v>
      </c>
      <c r="B1099" t="s">
        <v>237</v>
      </c>
      <c r="C1099">
        <v>8089.1440000000002</v>
      </c>
    </row>
    <row r="1100" spans="1:3" x14ac:dyDescent="0.25">
      <c r="A1100" t="s">
        <v>81</v>
      </c>
      <c r="B1100" t="s">
        <v>215</v>
      </c>
      <c r="C1100">
        <v>13.852487999999999</v>
      </c>
    </row>
    <row r="1101" spans="1:3" x14ac:dyDescent="0.25">
      <c r="A1101" t="s">
        <v>81</v>
      </c>
      <c r="B1101" t="s">
        <v>231</v>
      </c>
      <c r="C1101">
        <v>234.14096000000001</v>
      </c>
    </row>
    <row r="1102" spans="1:3" x14ac:dyDescent="0.25">
      <c r="A1102" t="s">
        <v>81</v>
      </c>
      <c r="B1102" t="s">
        <v>216</v>
      </c>
      <c r="C1102">
        <v>388055.23</v>
      </c>
    </row>
    <row r="1103" spans="1:3" x14ac:dyDescent="0.25">
      <c r="A1103" t="s">
        <v>81</v>
      </c>
      <c r="B1103" t="s">
        <v>217</v>
      </c>
      <c r="C1103">
        <v>0</v>
      </c>
    </row>
    <row r="1104" spans="1:3" x14ac:dyDescent="0.25">
      <c r="A1104" t="s">
        <v>81</v>
      </c>
      <c r="B1104" t="s">
        <v>219</v>
      </c>
      <c r="C1104">
        <v>680833.51</v>
      </c>
    </row>
    <row r="1105" spans="1:3" x14ac:dyDescent="0.25">
      <c r="A1105" t="s">
        <v>81</v>
      </c>
      <c r="B1105" t="s">
        <v>220</v>
      </c>
      <c r="C1105">
        <v>280251.92</v>
      </c>
    </row>
    <row r="1106" spans="1:3" x14ac:dyDescent="0.25">
      <c r="A1106" t="s">
        <v>81</v>
      </c>
      <c r="B1106" t="s">
        <v>221</v>
      </c>
      <c r="C1106">
        <v>987062.52</v>
      </c>
    </row>
    <row r="1107" spans="1:3" x14ac:dyDescent="0.25">
      <c r="A1107" t="s">
        <v>81</v>
      </c>
      <c r="B1107" t="s">
        <v>222</v>
      </c>
      <c r="C1107">
        <v>411987.63</v>
      </c>
    </row>
    <row r="1108" spans="1:3" x14ac:dyDescent="0.25">
      <c r="A1108" t="s">
        <v>82</v>
      </c>
      <c r="B1108" t="s">
        <v>223</v>
      </c>
      <c r="C1108">
        <v>1725249.1</v>
      </c>
    </row>
    <row r="1109" spans="1:3" x14ac:dyDescent="0.25">
      <c r="A1109" t="s">
        <v>82</v>
      </c>
      <c r="B1109" t="s">
        <v>202</v>
      </c>
      <c r="C1109">
        <v>2712.3533000000002</v>
      </c>
    </row>
    <row r="1110" spans="1:3" x14ac:dyDescent="0.25">
      <c r="A1110" t="s">
        <v>82</v>
      </c>
      <c r="B1110" t="s">
        <v>224</v>
      </c>
      <c r="C1110">
        <v>11831.444</v>
      </c>
    </row>
    <row r="1111" spans="1:3" x14ac:dyDescent="0.25">
      <c r="A1111" t="s">
        <v>82</v>
      </c>
      <c r="B1111" t="s">
        <v>203</v>
      </c>
      <c r="C1111">
        <v>563541.6</v>
      </c>
    </row>
    <row r="1112" spans="1:3" x14ac:dyDescent="0.25">
      <c r="A1112" t="s">
        <v>82</v>
      </c>
      <c r="B1112" t="s">
        <v>225</v>
      </c>
      <c r="C1112">
        <v>79110.857000000004</v>
      </c>
    </row>
    <row r="1113" spans="1:3" x14ac:dyDescent="0.25">
      <c r="A1113" t="s">
        <v>82</v>
      </c>
      <c r="B1113" t="s">
        <v>226</v>
      </c>
      <c r="C1113">
        <v>8991.7224000000006</v>
      </c>
    </row>
    <row r="1114" spans="1:3" x14ac:dyDescent="0.25">
      <c r="A1114" t="s">
        <v>82</v>
      </c>
      <c r="B1114" t="s">
        <v>227</v>
      </c>
      <c r="C1114">
        <v>93775.12</v>
      </c>
    </row>
    <row r="1115" spans="1:3" x14ac:dyDescent="0.25">
      <c r="A1115" t="s">
        <v>82</v>
      </c>
      <c r="B1115" t="s">
        <v>204</v>
      </c>
      <c r="C1115">
        <v>691.53543000000002</v>
      </c>
    </row>
    <row r="1116" spans="1:3" x14ac:dyDescent="0.25">
      <c r="A1116" t="s">
        <v>82</v>
      </c>
      <c r="B1116" t="s">
        <v>205</v>
      </c>
      <c r="C1116">
        <v>64713.353000000003</v>
      </c>
    </row>
    <row r="1117" spans="1:3" x14ac:dyDescent="0.25">
      <c r="A1117" t="s">
        <v>82</v>
      </c>
      <c r="B1117" t="s">
        <v>228</v>
      </c>
      <c r="C1117">
        <v>7972.8999000000003</v>
      </c>
    </row>
    <row r="1118" spans="1:3" x14ac:dyDescent="0.25">
      <c r="A1118" t="s">
        <v>82</v>
      </c>
      <c r="B1118" t="s">
        <v>206</v>
      </c>
      <c r="C1118">
        <v>30009.593000000001</v>
      </c>
    </row>
    <row r="1119" spans="1:3" x14ac:dyDescent="0.25">
      <c r="A1119" t="s">
        <v>82</v>
      </c>
      <c r="B1119" t="s">
        <v>236</v>
      </c>
      <c r="C1119">
        <v>811.41132000000005</v>
      </c>
    </row>
    <row r="1120" spans="1:3" x14ac:dyDescent="0.25">
      <c r="A1120" t="s">
        <v>82</v>
      </c>
      <c r="B1120" t="s">
        <v>207</v>
      </c>
      <c r="C1120">
        <v>108971.32</v>
      </c>
    </row>
    <row r="1121" spans="1:3" x14ac:dyDescent="0.25">
      <c r="A1121" t="s">
        <v>82</v>
      </c>
      <c r="B1121" t="s">
        <v>208</v>
      </c>
      <c r="C1121">
        <v>1515830.9</v>
      </c>
    </row>
    <row r="1122" spans="1:3" x14ac:dyDescent="0.25">
      <c r="A1122" t="s">
        <v>82</v>
      </c>
      <c r="B1122" t="s">
        <v>234</v>
      </c>
      <c r="C1122">
        <v>530.36747000000003</v>
      </c>
    </row>
    <row r="1123" spans="1:3" x14ac:dyDescent="0.25">
      <c r="A1123" t="s">
        <v>82</v>
      </c>
      <c r="B1123" t="s">
        <v>210</v>
      </c>
      <c r="C1123">
        <v>1948.2058999999999</v>
      </c>
    </row>
    <row r="1124" spans="1:3" x14ac:dyDescent="0.25">
      <c r="A1124" t="s">
        <v>82</v>
      </c>
      <c r="B1124" t="s">
        <v>240</v>
      </c>
      <c r="C1124">
        <v>1592.3974000000001</v>
      </c>
    </row>
    <row r="1125" spans="1:3" x14ac:dyDescent="0.25">
      <c r="A1125" t="s">
        <v>82</v>
      </c>
      <c r="B1125" t="s">
        <v>211</v>
      </c>
      <c r="C1125">
        <v>51896.756999999998</v>
      </c>
    </row>
    <row r="1126" spans="1:3" x14ac:dyDescent="0.25">
      <c r="A1126" t="s">
        <v>82</v>
      </c>
      <c r="B1126" t="s">
        <v>229</v>
      </c>
      <c r="C1126">
        <v>17225.141</v>
      </c>
    </row>
    <row r="1127" spans="1:3" x14ac:dyDescent="0.25">
      <c r="A1127" t="s">
        <v>82</v>
      </c>
      <c r="B1127" t="s">
        <v>243</v>
      </c>
      <c r="C1127">
        <v>139244.70000000001</v>
      </c>
    </row>
    <row r="1128" spans="1:3" x14ac:dyDescent="0.25">
      <c r="A1128" t="s">
        <v>82</v>
      </c>
      <c r="B1128" t="s">
        <v>230</v>
      </c>
      <c r="C1128">
        <v>249114.51</v>
      </c>
    </row>
    <row r="1129" spans="1:3" x14ac:dyDescent="0.25">
      <c r="A1129" t="s">
        <v>82</v>
      </c>
      <c r="B1129" t="s">
        <v>212</v>
      </c>
      <c r="C1129">
        <v>62624.784</v>
      </c>
    </row>
    <row r="1130" spans="1:3" x14ac:dyDescent="0.25">
      <c r="A1130" t="s">
        <v>82</v>
      </c>
      <c r="B1130" t="s">
        <v>213</v>
      </c>
      <c r="C1130">
        <v>335277.34000000003</v>
      </c>
    </row>
    <row r="1131" spans="1:3" x14ac:dyDescent="0.25">
      <c r="A1131" t="s">
        <v>82</v>
      </c>
      <c r="B1131" t="s">
        <v>214</v>
      </c>
      <c r="C1131">
        <v>441276.87</v>
      </c>
    </row>
    <row r="1132" spans="1:3" x14ac:dyDescent="0.25">
      <c r="A1132" t="s">
        <v>82</v>
      </c>
      <c r="B1132" t="s">
        <v>215</v>
      </c>
      <c r="C1132">
        <v>72.931974999999994</v>
      </c>
    </row>
    <row r="1133" spans="1:3" x14ac:dyDescent="0.25">
      <c r="A1133" t="s">
        <v>82</v>
      </c>
      <c r="B1133" t="s">
        <v>231</v>
      </c>
      <c r="C1133">
        <v>1640.576</v>
      </c>
    </row>
    <row r="1134" spans="1:3" x14ac:dyDescent="0.25">
      <c r="A1134" t="s">
        <v>82</v>
      </c>
      <c r="B1134" t="s">
        <v>232</v>
      </c>
      <c r="C1134">
        <v>17376.433000000001</v>
      </c>
    </row>
    <row r="1135" spans="1:3" x14ac:dyDescent="0.25">
      <c r="A1135" t="s">
        <v>82</v>
      </c>
      <c r="B1135" t="s">
        <v>216</v>
      </c>
      <c r="C1135">
        <v>177328.98</v>
      </c>
    </row>
    <row r="1136" spans="1:3" x14ac:dyDescent="0.25">
      <c r="A1136" t="s">
        <v>82</v>
      </c>
      <c r="B1136" t="s">
        <v>217</v>
      </c>
      <c r="C1136">
        <v>144.46969000000001</v>
      </c>
    </row>
    <row r="1137" spans="1:3" x14ac:dyDescent="0.25">
      <c r="A1137" t="s">
        <v>82</v>
      </c>
      <c r="B1137" t="s">
        <v>218</v>
      </c>
      <c r="C1137">
        <v>218348.48</v>
      </c>
    </row>
    <row r="1138" spans="1:3" x14ac:dyDescent="0.25">
      <c r="A1138" t="s">
        <v>82</v>
      </c>
      <c r="B1138" t="s">
        <v>233</v>
      </c>
      <c r="C1138">
        <v>231.09049999999999</v>
      </c>
    </row>
    <row r="1139" spans="1:3" x14ac:dyDescent="0.25">
      <c r="A1139" t="s">
        <v>82</v>
      </c>
      <c r="B1139" t="s">
        <v>238</v>
      </c>
      <c r="C1139">
        <v>1733.8219999999999</v>
      </c>
    </row>
    <row r="1140" spans="1:3" x14ac:dyDescent="0.25">
      <c r="A1140" t="s">
        <v>82</v>
      </c>
      <c r="B1140" t="s">
        <v>219</v>
      </c>
      <c r="C1140">
        <v>103201.8</v>
      </c>
    </row>
    <row r="1141" spans="1:3" x14ac:dyDescent="0.25">
      <c r="A1141" t="s">
        <v>82</v>
      </c>
      <c r="B1141" t="s">
        <v>220</v>
      </c>
      <c r="C1141">
        <v>125424.34</v>
      </c>
    </row>
    <row r="1142" spans="1:3" x14ac:dyDescent="0.25">
      <c r="A1142" t="s">
        <v>82</v>
      </c>
      <c r="B1142" t="s">
        <v>221</v>
      </c>
      <c r="C1142">
        <v>102857.67</v>
      </c>
    </row>
    <row r="1143" spans="1:3" x14ac:dyDescent="0.25">
      <c r="A1143" t="s">
        <v>82</v>
      </c>
      <c r="B1143" t="s">
        <v>222</v>
      </c>
      <c r="C1143">
        <v>1379.0146999999999</v>
      </c>
    </row>
    <row r="1144" spans="1:3" x14ac:dyDescent="0.25">
      <c r="A1144" t="s">
        <v>83</v>
      </c>
      <c r="B1144" t="s">
        <v>223</v>
      </c>
      <c r="C1144">
        <v>249038.13</v>
      </c>
    </row>
    <row r="1145" spans="1:3" x14ac:dyDescent="0.25">
      <c r="A1145" t="s">
        <v>83</v>
      </c>
      <c r="B1145" t="s">
        <v>202</v>
      </c>
      <c r="C1145">
        <v>19156.101999999999</v>
      </c>
    </row>
    <row r="1146" spans="1:3" x14ac:dyDescent="0.25">
      <c r="A1146" t="s">
        <v>83</v>
      </c>
      <c r="B1146" t="s">
        <v>224</v>
      </c>
      <c r="C1146">
        <v>31043.008000000002</v>
      </c>
    </row>
    <row r="1147" spans="1:3" x14ac:dyDescent="0.25">
      <c r="A1147" t="s">
        <v>83</v>
      </c>
      <c r="B1147" t="s">
        <v>203</v>
      </c>
      <c r="C1147">
        <v>1730257.6</v>
      </c>
    </row>
    <row r="1148" spans="1:3" x14ac:dyDescent="0.25">
      <c r="A1148" t="s">
        <v>83</v>
      </c>
      <c r="B1148" t="s">
        <v>235</v>
      </c>
      <c r="C1148">
        <v>5923.8383999999996</v>
      </c>
    </row>
    <row r="1149" spans="1:3" x14ac:dyDescent="0.25">
      <c r="A1149" t="s">
        <v>83</v>
      </c>
      <c r="B1149" t="s">
        <v>204</v>
      </c>
      <c r="C1149">
        <v>122915.2</v>
      </c>
    </row>
    <row r="1150" spans="1:3" x14ac:dyDescent="0.25">
      <c r="A1150" t="s">
        <v>83</v>
      </c>
      <c r="B1150" t="s">
        <v>239</v>
      </c>
      <c r="C1150">
        <v>1702.8624</v>
      </c>
    </row>
    <row r="1151" spans="1:3" x14ac:dyDescent="0.25">
      <c r="A1151" t="s">
        <v>83</v>
      </c>
      <c r="B1151" t="s">
        <v>205</v>
      </c>
      <c r="C1151">
        <v>199053.36</v>
      </c>
    </row>
    <row r="1152" spans="1:3" x14ac:dyDescent="0.25">
      <c r="A1152" t="s">
        <v>83</v>
      </c>
      <c r="B1152" t="s">
        <v>228</v>
      </c>
      <c r="C1152">
        <v>86525.618000000002</v>
      </c>
    </row>
    <row r="1153" spans="1:3" x14ac:dyDescent="0.25">
      <c r="A1153" t="s">
        <v>83</v>
      </c>
      <c r="B1153" t="s">
        <v>206</v>
      </c>
      <c r="C1153">
        <v>216045.73</v>
      </c>
    </row>
    <row r="1154" spans="1:3" x14ac:dyDescent="0.25">
      <c r="A1154" t="s">
        <v>83</v>
      </c>
      <c r="B1154" t="s">
        <v>236</v>
      </c>
      <c r="C1154">
        <v>782.96223999999995</v>
      </c>
    </row>
    <row r="1155" spans="1:3" x14ac:dyDescent="0.25">
      <c r="A1155" t="s">
        <v>83</v>
      </c>
      <c r="B1155" t="s">
        <v>207</v>
      </c>
      <c r="C1155">
        <v>930060.47</v>
      </c>
    </row>
    <row r="1156" spans="1:3" x14ac:dyDescent="0.25">
      <c r="A1156" t="s">
        <v>83</v>
      </c>
      <c r="B1156" t="s">
        <v>208</v>
      </c>
      <c r="C1156">
        <v>1716308.1</v>
      </c>
    </row>
    <row r="1157" spans="1:3" x14ac:dyDescent="0.25">
      <c r="A1157" t="s">
        <v>83</v>
      </c>
      <c r="B1157" t="s">
        <v>234</v>
      </c>
      <c r="C1157">
        <v>5864.7349999999997</v>
      </c>
    </row>
    <row r="1158" spans="1:3" x14ac:dyDescent="0.25">
      <c r="A1158" t="s">
        <v>83</v>
      </c>
      <c r="B1158" t="s">
        <v>210</v>
      </c>
      <c r="C1158">
        <v>105884.06</v>
      </c>
    </row>
    <row r="1159" spans="1:3" x14ac:dyDescent="0.25">
      <c r="A1159" t="s">
        <v>83</v>
      </c>
      <c r="B1159" t="s">
        <v>240</v>
      </c>
      <c r="C1159">
        <v>25131.177</v>
      </c>
    </row>
    <row r="1160" spans="1:3" x14ac:dyDescent="0.25">
      <c r="A1160" t="s">
        <v>83</v>
      </c>
      <c r="B1160" t="s">
        <v>211</v>
      </c>
      <c r="C1160">
        <v>126878.5</v>
      </c>
    </row>
    <row r="1161" spans="1:3" x14ac:dyDescent="0.25">
      <c r="A1161" t="s">
        <v>83</v>
      </c>
      <c r="B1161" t="s">
        <v>230</v>
      </c>
      <c r="C1161">
        <v>2687.0972999999999</v>
      </c>
    </row>
    <row r="1162" spans="1:3" x14ac:dyDescent="0.25">
      <c r="A1162" t="s">
        <v>83</v>
      </c>
      <c r="B1162" t="s">
        <v>212</v>
      </c>
      <c r="C1162">
        <v>451592.13</v>
      </c>
    </row>
    <row r="1163" spans="1:3" x14ac:dyDescent="0.25">
      <c r="A1163" t="s">
        <v>83</v>
      </c>
      <c r="B1163" t="s">
        <v>213</v>
      </c>
      <c r="C1163">
        <v>1012108.5</v>
      </c>
    </row>
    <row r="1164" spans="1:3" x14ac:dyDescent="0.25">
      <c r="A1164" t="s">
        <v>83</v>
      </c>
      <c r="B1164" t="s">
        <v>214</v>
      </c>
      <c r="C1164">
        <v>1786458.6</v>
      </c>
    </row>
    <row r="1165" spans="1:3" x14ac:dyDescent="0.25">
      <c r="A1165" t="s">
        <v>83</v>
      </c>
      <c r="B1165" t="s">
        <v>215</v>
      </c>
      <c r="C1165">
        <v>10981.17</v>
      </c>
    </row>
    <row r="1166" spans="1:3" x14ac:dyDescent="0.25">
      <c r="A1166" t="s">
        <v>83</v>
      </c>
      <c r="B1166" t="s">
        <v>231</v>
      </c>
      <c r="C1166">
        <v>133487.31</v>
      </c>
    </row>
    <row r="1167" spans="1:3" x14ac:dyDescent="0.25">
      <c r="A1167" t="s">
        <v>83</v>
      </c>
      <c r="B1167" t="s">
        <v>232</v>
      </c>
      <c r="C1167">
        <v>10738.153</v>
      </c>
    </row>
    <row r="1168" spans="1:3" x14ac:dyDescent="0.25">
      <c r="A1168" t="s">
        <v>83</v>
      </c>
      <c r="B1168" t="s">
        <v>216</v>
      </c>
      <c r="C1168">
        <v>1589918</v>
      </c>
    </row>
    <row r="1169" spans="1:3" x14ac:dyDescent="0.25">
      <c r="A1169" t="s">
        <v>83</v>
      </c>
      <c r="B1169" t="s">
        <v>217</v>
      </c>
      <c r="C1169">
        <v>146176.66</v>
      </c>
    </row>
    <row r="1170" spans="1:3" x14ac:dyDescent="0.25">
      <c r="A1170" t="s">
        <v>83</v>
      </c>
      <c r="B1170" t="s">
        <v>218</v>
      </c>
      <c r="C1170">
        <v>538571.55000000005</v>
      </c>
    </row>
    <row r="1171" spans="1:3" x14ac:dyDescent="0.25">
      <c r="A1171" t="s">
        <v>83</v>
      </c>
      <c r="B1171" t="s">
        <v>233</v>
      </c>
      <c r="C1171">
        <v>24475.805</v>
      </c>
    </row>
    <row r="1172" spans="1:3" x14ac:dyDescent="0.25">
      <c r="A1172" t="s">
        <v>83</v>
      </c>
      <c r="B1172" t="s">
        <v>219</v>
      </c>
      <c r="C1172">
        <v>2025634.7</v>
      </c>
    </row>
    <row r="1173" spans="1:3" x14ac:dyDescent="0.25">
      <c r="A1173" t="s">
        <v>83</v>
      </c>
      <c r="B1173" t="s">
        <v>220</v>
      </c>
      <c r="C1173">
        <v>335141.36</v>
      </c>
    </row>
    <row r="1174" spans="1:3" x14ac:dyDescent="0.25">
      <c r="A1174" t="s">
        <v>83</v>
      </c>
      <c r="B1174" t="s">
        <v>221</v>
      </c>
      <c r="C1174">
        <v>4678370.5</v>
      </c>
    </row>
    <row r="1175" spans="1:3" x14ac:dyDescent="0.25">
      <c r="A1175" t="s">
        <v>83</v>
      </c>
      <c r="B1175" t="s">
        <v>222</v>
      </c>
      <c r="C1175">
        <v>1240852.6000000001</v>
      </c>
    </row>
    <row r="1176" spans="1:3" x14ac:dyDescent="0.25">
      <c r="A1176" t="s">
        <v>84</v>
      </c>
      <c r="B1176" t="s">
        <v>202</v>
      </c>
      <c r="C1176">
        <v>4966.8639000000003</v>
      </c>
    </row>
    <row r="1177" spans="1:3" x14ac:dyDescent="0.25">
      <c r="A1177" t="s">
        <v>84</v>
      </c>
      <c r="B1177" t="s">
        <v>224</v>
      </c>
      <c r="C1177">
        <v>168.99199999999999</v>
      </c>
    </row>
    <row r="1178" spans="1:3" x14ac:dyDescent="0.25">
      <c r="A1178" t="s">
        <v>84</v>
      </c>
      <c r="B1178" t="s">
        <v>203</v>
      </c>
      <c r="C1178">
        <v>46283.358</v>
      </c>
    </row>
    <row r="1179" spans="1:3" x14ac:dyDescent="0.25">
      <c r="A1179" t="s">
        <v>84</v>
      </c>
      <c r="B1179" t="s">
        <v>235</v>
      </c>
      <c r="C1179">
        <v>1926.0986</v>
      </c>
    </row>
    <row r="1180" spans="1:3" x14ac:dyDescent="0.25">
      <c r="A1180" t="s">
        <v>84</v>
      </c>
      <c r="B1180" t="s">
        <v>205</v>
      </c>
      <c r="C1180">
        <v>1685.3184000000001</v>
      </c>
    </row>
    <row r="1181" spans="1:3" x14ac:dyDescent="0.25">
      <c r="A1181" t="s">
        <v>84</v>
      </c>
      <c r="B1181" t="s">
        <v>228</v>
      </c>
      <c r="C1181">
        <v>834.61455000000001</v>
      </c>
    </row>
    <row r="1182" spans="1:3" x14ac:dyDescent="0.25">
      <c r="A1182" t="s">
        <v>84</v>
      </c>
      <c r="B1182" t="s">
        <v>206</v>
      </c>
      <c r="C1182">
        <v>32449.796999999999</v>
      </c>
    </row>
    <row r="1183" spans="1:3" x14ac:dyDescent="0.25">
      <c r="A1183" t="s">
        <v>84</v>
      </c>
      <c r="B1183" t="s">
        <v>236</v>
      </c>
      <c r="C1183">
        <v>66.018199999999993</v>
      </c>
    </row>
    <row r="1184" spans="1:3" x14ac:dyDescent="0.25">
      <c r="A1184" t="s">
        <v>84</v>
      </c>
      <c r="B1184" t="s">
        <v>207</v>
      </c>
      <c r="C1184">
        <v>2090.7865000000002</v>
      </c>
    </row>
    <row r="1185" spans="1:3" x14ac:dyDescent="0.25">
      <c r="A1185" t="s">
        <v>84</v>
      </c>
      <c r="B1185" t="s">
        <v>208</v>
      </c>
      <c r="C1185">
        <v>41681.377999999997</v>
      </c>
    </row>
    <row r="1186" spans="1:3" x14ac:dyDescent="0.25">
      <c r="A1186" t="s">
        <v>84</v>
      </c>
      <c r="B1186" t="s">
        <v>209</v>
      </c>
      <c r="C1186">
        <v>5179.3726999999999</v>
      </c>
    </row>
    <row r="1187" spans="1:3" x14ac:dyDescent="0.25">
      <c r="A1187" t="s">
        <v>84</v>
      </c>
      <c r="B1187" t="s">
        <v>234</v>
      </c>
      <c r="C1187">
        <v>4533.5187999999998</v>
      </c>
    </row>
    <row r="1188" spans="1:3" x14ac:dyDescent="0.25">
      <c r="A1188" t="s">
        <v>84</v>
      </c>
      <c r="B1188" t="s">
        <v>210</v>
      </c>
      <c r="C1188">
        <v>16822.674999999999</v>
      </c>
    </row>
    <row r="1189" spans="1:3" x14ac:dyDescent="0.25">
      <c r="A1189" t="s">
        <v>84</v>
      </c>
      <c r="B1189" t="s">
        <v>240</v>
      </c>
      <c r="C1189">
        <v>15520.445</v>
      </c>
    </row>
    <row r="1190" spans="1:3" x14ac:dyDescent="0.25">
      <c r="A1190" t="s">
        <v>84</v>
      </c>
      <c r="B1190" t="s">
        <v>211</v>
      </c>
      <c r="C1190">
        <v>571.65076999999997</v>
      </c>
    </row>
    <row r="1191" spans="1:3" x14ac:dyDescent="0.25">
      <c r="A1191" t="s">
        <v>84</v>
      </c>
      <c r="B1191" t="s">
        <v>212</v>
      </c>
      <c r="C1191">
        <v>2557.9322999999999</v>
      </c>
    </row>
    <row r="1192" spans="1:3" x14ac:dyDescent="0.25">
      <c r="A1192" t="s">
        <v>84</v>
      </c>
      <c r="B1192" t="s">
        <v>213</v>
      </c>
      <c r="C1192">
        <v>2808.1233999999999</v>
      </c>
    </row>
    <row r="1193" spans="1:3" x14ac:dyDescent="0.25">
      <c r="A1193" t="s">
        <v>84</v>
      </c>
      <c r="B1193" t="s">
        <v>231</v>
      </c>
      <c r="C1193">
        <v>23699.350999999999</v>
      </c>
    </row>
    <row r="1194" spans="1:3" x14ac:dyDescent="0.25">
      <c r="A1194" t="s">
        <v>84</v>
      </c>
      <c r="B1194" t="s">
        <v>219</v>
      </c>
      <c r="C1194">
        <v>1725.2751000000001</v>
      </c>
    </row>
    <row r="1195" spans="1:3" x14ac:dyDescent="0.25">
      <c r="A1195" t="s">
        <v>84</v>
      </c>
      <c r="B1195" t="s">
        <v>220</v>
      </c>
      <c r="C1195">
        <v>10227.718999999999</v>
      </c>
    </row>
    <row r="1196" spans="1:3" x14ac:dyDescent="0.25">
      <c r="A1196" t="s">
        <v>84</v>
      </c>
      <c r="B1196" t="s">
        <v>221</v>
      </c>
      <c r="C1196">
        <v>5940.6652999999997</v>
      </c>
    </row>
    <row r="1197" spans="1:3" x14ac:dyDescent="0.25">
      <c r="A1197" t="s">
        <v>84</v>
      </c>
      <c r="B1197" t="s">
        <v>222</v>
      </c>
      <c r="C1197">
        <v>2744.4074999999998</v>
      </c>
    </row>
    <row r="1198" spans="1:3" x14ac:dyDescent="0.25">
      <c r="A1198" t="s">
        <v>85</v>
      </c>
      <c r="B1198" t="s">
        <v>223</v>
      </c>
      <c r="C1198">
        <v>58318.364000000001</v>
      </c>
    </row>
    <row r="1199" spans="1:3" x14ac:dyDescent="0.25">
      <c r="A1199" t="s">
        <v>85</v>
      </c>
      <c r="B1199" t="s">
        <v>202</v>
      </c>
      <c r="C1199">
        <v>165924.56</v>
      </c>
    </row>
    <row r="1200" spans="1:3" x14ac:dyDescent="0.25">
      <c r="A1200" t="s">
        <v>85</v>
      </c>
      <c r="B1200" t="s">
        <v>224</v>
      </c>
      <c r="C1200">
        <v>104627.09</v>
      </c>
    </row>
    <row r="1201" spans="1:3" x14ac:dyDescent="0.25">
      <c r="A1201" t="s">
        <v>85</v>
      </c>
      <c r="B1201" t="s">
        <v>203</v>
      </c>
      <c r="C1201">
        <v>1014372.5</v>
      </c>
    </row>
    <row r="1202" spans="1:3" x14ac:dyDescent="0.25">
      <c r="A1202" t="s">
        <v>85</v>
      </c>
      <c r="B1202" t="s">
        <v>225</v>
      </c>
      <c r="C1202">
        <v>203871.63</v>
      </c>
    </row>
    <row r="1203" spans="1:3" x14ac:dyDescent="0.25">
      <c r="A1203" t="s">
        <v>85</v>
      </c>
      <c r="B1203" t="s">
        <v>235</v>
      </c>
      <c r="C1203">
        <v>95260.962</v>
      </c>
    </row>
    <row r="1204" spans="1:3" x14ac:dyDescent="0.25">
      <c r="A1204" t="s">
        <v>85</v>
      </c>
      <c r="B1204" t="s">
        <v>204</v>
      </c>
      <c r="C1204">
        <v>13531.476000000001</v>
      </c>
    </row>
    <row r="1205" spans="1:3" x14ac:dyDescent="0.25">
      <c r="A1205" t="s">
        <v>85</v>
      </c>
      <c r="B1205" t="s">
        <v>205</v>
      </c>
      <c r="C1205">
        <v>30168.748</v>
      </c>
    </row>
    <row r="1206" spans="1:3" x14ac:dyDescent="0.25">
      <c r="A1206" t="s">
        <v>85</v>
      </c>
      <c r="B1206" t="s">
        <v>228</v>
      </c>
      <c r="C1206">
        <v>12619.673000000001</v>
      </c>
    </row>
    <row r="1207" spans="1:3" x14ac:dyDescent="0.25">
      <c r="A1207" t="s">
        <v>85</v>
      </c>
      <c r="B1207" t="s">
        <v>206</v>
      </c>
      <c r="C1207">
        <v>306611.40999999997</v>
      </c>
    </row>
    <row r="1208" spans="1:3" x14ac:dyDescent="0.25">
      <c r="A1208" t="s">
        <v>85</v>
      </c>
      <c r="B1208" t="s">
        <v>236</v>
      </c>
      <c r="C1208">
        <v>20068.580000000002</v>
      </c>
    </row>
    <row r="1209" spans="1:3" x14ac:dyDescent="0.25">
      <c r="A1209" t="s">
        <v>85</v>
      </c>
      <c r="B1209" t="s">
        <v>207</v>
      </c>
      <c r="C1209">
        <v>512251.81</v>
      </c>
    </row>
    <row r="1210" spans="1:3" x14ac:dyDescent="0.25">
      <c r="A1210" t="s">
        <v>85</v>
      </c>
      <c r="B1210" t="s">
        <v>208</v>
      </c>
      <c r="C1210">
        <v>795600.94</v>
      </c>
    </row>
    <row r="1211" spans="1:3" x14ac:dyDescent="0.25">
      <c r="A1211" t="s">
        <v>85</v>
      </c>
      <c r="B1211" t="s">
        <v>209</v>
      </c>
      <c r="C1211">
        <v>74420.957999999999</v>
      </c>
    </row>
    <row r="1212" spans="1:3" x14ac:dyDescent="0.25">
      <c r="A1212" t="s">
        <v>85</v>
      </c>
      <c r="B1212" t="s">
        <v>234</v>
      </c>
      <c r="C1212">
        <v>658346.35</v>
      </c>
    </row>
    <row r="1213" spans="1:3" x14ac:dyDescent="0.25">
      <c r="A1213" t="s">
        <v>85</v>
      </c>
      <c r="B1213" t="s">
        <v>210</v>
      </c>
      <c r="C1213">
        <v>271140.57</v>
      </c>
    </row>
    <row r="1214" spans="1:3" x14ac:dyDescent="0.25">
      <c r="A1214" t="s">
        <v>85</v>
      </c>
      <c r="B1214" t="s">
        <v>240</v>
      </c>
      <c r="C1214">
        <v>802486.22</v>
      </c>
    </row>
    <row r="1215" spans="1:3" x14ac:dyDescent="0.25">
      <c r="A1215" t="s">
        <v>85</v>
      </c>
      <c r="B1215" t="s">
        <v>211</v>
      </c>
      <c r="C1215">
        <v>33754.213000000003</v>
      </c>
    </row>
    <row r="1216" spans="1:3" x14ac:dyDescent="0.25">
      <c r="A1216" t="s">
        <v>85</v>
      </c>
      <c r="B1216" t="s">
        <v>230</v>
      </c>
      <c r="C1216">
        <v>2533.8856000000001</v>
      </c>
    </row>
    <row r="1217" spans="1:3" x14ac:dyDescent="0.25">
      <c r="A1217" t="s">
        <v>85</v>
      </c>
      <c r="B1217" t="s">
        <v>212</v>
      </c>
      <c r="C1217">
        <v>79310.585999999996</v>
      </c>
    </row>
    <row r="1218" spans="1:3" x14ac:dyDescent="0.25">
      <c r="A1218" t="s">
        <v>85</v>
      </c>
      <c r="B1218" t="s">
        <v>213</v>
      </c>
      <c r="C1218">
        <v>63960.432000000001</v>
      </c>
    </row>
    <row r="1219" spans="1:3" x14ac:dyDescent="0.25">
      <c r="A1219" t="s">
        <v>85</v>
      </c>
      <c r="B1219" t="s">
        <v>214</v>
      </c>
      <c r="C1219">
        <v>3203.4753999999998</v>
      </c>
    </row>
    <row r="1220" spans="1:3" x14ac:dyDescent="0.25">
      <c r="A1220" t="s">
        <v>85</v>
      </c>
      <c r="B1220" t="s">
        <v>237</v>
      </c>
      <c r="C1220">
        <v>9286.6618999999992</v>
      </c>
    </row>
    <row r="1221" spans="1:3" x14ac:dyDescent="0.25">
      <c r="A1221" t="s">
        <v>85</v>
      </c>
      <c r="B1221" t="s">
        <v>231</v>
      </c>
      <c r="C1221">
        <v>288741.73</v>
      </c>
    </row>
    <row r="1222" spans="1:3" x14ac:dyDescent="0.25">
      <c r="A1222" t="s">
        <v>85</v>
      </c>
      <c r="B1222" t="s">
        <v>232</v>
      </c>
      <c r="C1222">
        <v>466.57409000000001</v>
      </c>
    </row>
    <row r="1223" spans="1:3" x14ac:dyDescent="0.25">
      <c r="A1223" t="s">
        <v>85</v>
      </c>
      <c r="B1223" t="s">
        <v>216</v>
      </c>
      <c r="C1223">
        <v>88650.694000000003</v>
      </c>
    </row>
    <row r="1224" spans="1:3" x14ac:dyDescent="0.25">
      <c r="A1224" t="s">
        <v>85</v>
      </c>
      <c r="B1224" t="s">
        <v>218</v>
      </c>
      <c r="C1224">
        <v>85970.286999999997</v>
      </c>
    </row>
    <row r="1225" spans="1:3" x14ac:dyDescent="0.25">
      <c r="A1225" t="s">
        <v>85</v>
      </c>
      <c r="B1225" t="s">
        <v>233</v>
      </c>
      <c r="C1225">
        <v>31462.271000000001</v>
      </c>
    </row>
    <row r="1226" spans="1:3" x14ac:dyDescent="0.25">
      <c r="A1226" t="s">
        <v>85</v>
      </c>
      <c r="B1226" t="s">
        <v>238</v>
      </c>
      <c r="C1226">
        <v>4912.9092000000001</v>
      </c>
    </row>
    <row r="1227" spans="1:3" x14ac:dyDescent="0.25">
      <c r="A1227" t="s">
        <v>85</v>
      </c>
      <c r="B1227" t="s">
        <v>219</v>
      </c>
      <c r="C1227">
        <v>64194.228000000003</v>
      </c>
    </row>
    <row r="1228" spans="1:3" x14ac:dyDescent="0.25">
      <c r="A1228" t="s">
        <v>85</v>
      </c>
      <c r="B1228" t="s">
        <v>220</v>
      </c>
      <c r="C1228">
        <v>160297.12</v>
      </c>
    </row>
    <row r="1229" spans="1:3" x14ac:dyDescent="0.25">
      <c r="A1229" t="s">
        <v>85</v>
      </c>
      <c r="B1229" t="s">
        <v>221</v>
      </c>
      <c r="C1229">
        <v>333571.27</v>
      </c>
    </row>
    <row r="1230" spans="1:3" x14ac:dyDescent="0.25">
      <c r="A1230" t="s">
        <v>85</v>
      </c>
      <c r="B1230" t="s">
        <v>222</v>
      </c>
      <c r="C1230">
        <v>316096.2</v>
      </c>
    </row>
    <row r="1231" spans="1:3" x14ac:dyDescent="0.25">
      <c r="A1231" t="s">
        <v>85</v>
      </c>
      <c r="B1231" t="s">
        <v>242</v>
      </c>
      <c r="C1231">
        <v>50343.56</v>
      </c>
    </row>
    <row r="1232" spans="1:3" x14ac:dyDescent="0.25">
      <c r="A1232" t="s">
        <v>86</v>
      </c>
      <c r="B1232" t="s">
        <v>223</v>
      </c>
      <c r="C1232">
        <v>1107.7485999999999</v>
      </c>
    </row>
    <row r="1233" spans="1:3" x14ac:dyDescent="0.25">
      <c r="A1233" t="s">
        <v>86</v>
      </c>
      <c r="B1233" t="s">
        <v>203</v>
      </c>
      <c r="C1233">
        <v>22510.277999999998</v>
      </c>
    </row>
    <row r="1234" spans="1:3" x14ac:dyDescent="0.25">
      <c r="A1234" t="s">
        <v>86</v>
      </c>
      <c r="B1234" t="s">
        <v>225</v>
      </c>
      <c r="C1234">
        <v>13.608560000000001</v>
      </c>
    </row>
    <row r="1235" spans="1:3" x14ac:dyDescent="0.25">
      <c r="A1235" t="s">
        <v>86</v>
      </c>
      <c r="B1235" t="s">
        <v>226</v>
      </c>
      <c r="C1235">
        <v>5918.5950000000003</v>
      </c>
    </row>
    <row r="1236" spans="1:3" x14ac:dyDescent="0.25">
      <c r="A1236" t="s">
        <v>86</v>
      </c>
      <c r="B1236" t="s">
        <v>227</v>
      </c>
      <c r="C1236">
        <v>13.500344</v>
      </c>
    </row>
    <row r="1237" spans="1:3" x14ac:dyDescent="0.25">
      <c r="A1237" t="s">
        <v>86</v>
      </c>
      <c r="B1237" t="s">
        <v>205</v>
      </c>
      <c r="C1237">
        <v>2768.2240000000002</v>
      </c>
    </row>
    <row r="1238" spans="1:3" x14ac:dyDescent="0.25">
      <c r="A1238" t="s">
        <v>86</v>
      </c>
      <c r="B1238" t="s">
        <v>228</v>
      </c>
      <c r="C1238">
        <v>97.747649999999993</v>
      </c>
    </row>
    <row r="1239" spans="1:3" x14ac:dyDescent="0.25">
      <c r="A1239" t="s">
        <v>86</v>
      </c>
      <c r="B1239" t="s">
        <v>206</v>
      </c>
      <c r="C1239">
        <v>2520.6498999999999</v>
      </c>
    </row>
    <row r="1240" spans="1:3" x14ac:dyDescent="0.25">
      <c r="A1240" t="s">
        <v>86</v>
      </c>
      <c r="B1240" t="s">
        <v>207</v>
      </c>
      <c r="C1240">
        <v>121.31246</v>
      </c>
    </row>
    <row r="1241" spans="1:3" x14ac:dyDescent="0.25">
      <c r="A1241" t="s">
        <v>86</v>
      </c>
      <c r="B1241" t="s">
        <v>208</v>
      </c>
      <c r="C1241">
        <v>17111.345000000001</v>
      </c>
    </row>
    <row r="1242" spans="1:3" x14ac:dyDescent="0.25">
      <c r="A1242" t="s">
        <v>86</v>
      </c>
      <c r="B1242" t="s">
        <v>210</v>
      </c>
      <c r="C1242">
        <v>100.23414</v>
      </c>
    </row>
    <row r="1243" spans="1:3" x14ac:dyDescent="0.25">
      <c r="A1243" t="s">
        <v>86</v>
      </c>
      <c r="B1243" t="s">
        <v>240</v>
      </c>
      <c r="C1243">
        <v>16519.917000000001</v>
      </c>
    </row>
    <row r="1244" spans="1:3" x14ac:dyDescent="0.25">
      <c r="A1244" t="s">
        <v>86</v>
      </c>
      <c r="B1244" t="s">
        <v>211</v>
      </c>
      <c r="C1244">
        <v>2864.4477000000002</v>
      </c>
    </row>
    <row r="1245" spans="1:3" x14ac:dyDescent="0.25">
      <c r="A1245" t="s">
        <v>86</v>
      </c>
      <c r="B1245" t="s">
        <v>230</v>
      </c>
      <c r="C1245">
        <v>6063.9084999999995</v>
      </c>
    </row>
    <row r="1246" spans="1:3" x14ac:dyDescent="0.25">
      <c r="A1246" t="s">
        <v>86</v>
      </c>
      <c r="B1246" t="s">
        <v>212</v>
      </c>
      <c r="C1246">
        <v>14.852728000000001</v>
      </c>
    </row>
    <row r="1247" spans="1:3" x14ac:dyDescent="0.25">
      <c r="A1247" t="s">
        <v>86</v>
      </c>
      <c r="B1247" t="s">
        <v>213</v>
      </c>
      <c r="C1247">
        <v>18107.589</v>
      </c>
    </row>
    <row r="1248" spans="1:3" x14ac:dyDescent="0.25">
      <c r="A1248" t="s">
        <v>86</v>
      </c>
      <c r="B1248" t="s">
        <v>214</v>
      </c>
      <c r="C1248">
        <v>3927.1554000000001</v>
      </c>
    </row>
    <row r="1249" spans="1:3" x14ac:dyDescent="0.25">
      <c r="A1249" t="s">
        <v>86</v>
      </c>
      <c r="B1249" t="s">
        <v>231</v>
      </c>
      <c r="C1249">
        <v>4.8704599999999996</v>
      </c>
    </row>
    <row r="1250" spans="1:3" x14ac:dyDescent="0.25">
      <c r="A1250" t="s">
        <v>86</v>
      </c>
      <c r="B1250" t="s">
        <v>216</v>
      </c>
      <c r="C1250">
        <v>1897.8053</v>
      </c>
    </row>
    <row r="1251" spans="1:3" x14ac:dyDescent="0.25">
      <c r="A1251" t="s">
        <v>86</v>
      </c>
      <c r="B1251" t="s">
        <v>218</v>
      </c>
      <c r="C1251">
        <v>98390.597999999998</v>
      </c>
    </row>
    <row r="1252" spans="1:3" x14ac:dyDescent="0.25">
      <c r="A1252" t="s">
        <v>86</v>
      </c>
      <c r="B1252" t="s">
        <v>233</v>
      </c>
      <c r="C1252">
        <v>310.57114000000001</v>
      </c>
    </row>
    <row r="1253" spans="1:3" x14ac:dyDescent="0.25">
      <c r="A1253" t="s">
        <v>86</v>
      </c>
      <c r="B1253" t="s">
        <v>219</v>
      </c>
      <c r="C1253">
        <v>2988.5689000000002</v>
      </c>
    </row>
    <row r="1254" spans="1:3" x14ac:dyDescent="0.25">
      <c r="A1254" t="s">
        <v>86</v>
      </c>
      <c r="B1254" t="s">
        <v>220</v>
      </c>
      <c r="C1254">
        <v>19718.851999999999</v>
      </c>
    </row>
    <row r="1255" spans="1:3" x14ac:dyDescent="0.25">
      <c r="A1255" t="s">
        <v>86</v>
      </c>
      <c r="B1255" t="s">
        <v>221</v>
      </c>
      <c r="C1255">
        <v>5122.2763999999997</v>
      </c>
    </row>
    <row r="1256" spans="1:3" x14ac:dyDescent="0.25">
      <c r="A1256" t="s">
        <v>86</v>
      </c>
      <c r="B1256" t="s">
        <v>242</v>
      </c>
      <c r="C1256">
        <v>552.51031999999998</v>
      </c>
    </row>
    <row r="1257" spans="1:3" x14ac:dyDescent="0.25">
      <c r="A1257" t="s">
        <v>87</v>
      </c>
      <c r="B1257" t="s">
        <v>202</v>
      </c>
      <c r="C1257">
        <v>230019.97</v>
      </c>
    </row>
    <row r="1258" spans="1:3" x14ac:dyDescent="0.25">
      <c r="A1258" t="s">
        <v>87</v>
      </c>
      <c r="B1258" t="s">
        <v>203</v>
      </c>
      <c r="C1258">
        <v>240566.54</v>
      </c>
    </row>
    <row r="1259" spans="1:3" x14ac:dyDescent="0.25">
      <c r="A1259" t="s">
        <v>87</v>
      </c>
      <c r="B1259" t="s">
        <v>205</v>
      </c>
      <c r="C1259">
        <v>47772.805999999997</v>
      </c>
    </row>
    <row r="1260" spans="1:3" x14ac:dyDescent="0.25">
      <c r="A1260" t="s">
        <v>87</v>
      </c>
      <c r="B1260" t="s">
        <v>206</v>
      </c>
      <c r="C1260">
        <v>1743.499</v>
      </c>
    </row>
    <row r="1261" spans="1:3" x14ac:dyDescent="0.25">
      <c r="A1261" t="s">
        <v>87</v>
      </c>
      <c r="B1261" t="s">
        <v>208</v>
      </c>
      <c r="C1261">
        <v>758849.34</v>
      </c>
    </row>
    <row r="1262" spans="1:3" x14ac:dyDescent="0.25">
      <c r="A1262" t="s">
        <v>87</v>
      </c>
      <c r="B1262" t="s">
        <v>234</v>
      </c>
      <c r="C1262">
        <v>131584.43</v>
      </c>
    </row>
    <row r="1263" spans="1:3" x14ac:dyDescent="0.25">
      <c r="A1263" t="s">
        <v>87</v>
      </c>
      <c r="B1263" t="s">
        <v>210</v>
      </c>
      <c r="C1263">
        <v>1431.6224999999999</v>
      </c>
    </row>
    <row r="1264" spans="1:3" x14ac:dyDescent="0.25">
      <c r="A1264" t="s">
        <v>87</v>
      </c>
      <c r="B1264" t="s">
        <v>230</v>
      </c>
      <c r="C1264">
        <v>313294.84000000003</v>
      </c>
    </row>
    <row r="1265" spans="1:3" x14ac:dyDescent="0.25">
      <c r="A1265" t="s">
        <v>87</v>
      </c>
      <c r="B1265" t="s">
        <v>212</v>
      </c>
      <c r="C1265">
        <v>109021.27</v>
      </c>
    </row>
    <row r="1266" spans="1:3" x14ac:dyDescent="0.25">
      <c r="A1266" t="s">
        <v>87</v>
      </c>
      <c r="B1266" t="s">
        <v>213</v>
      </c>
      <c r="C1266">
        <v>125376.3</v>
      </c>
    </row>
    <row r="1267" spans="1:3" x14ac:dyDescent="0.25">
      <c r="A1267" t="s">
        <v>87</v>
      </c>
      <c r="B1267" t="s">
        <v>237</v>
      </c>
      <c r="C1267">
        <v>30552.79</v>
      </c>
    </row>
    <row r="1268" spans="1:3" x14ac:dyDescent="0.25">
      <c r="A1268" t="s">
        <v>87</v>
      </c>
      <c r="B1268" t="s">
        <v>217</v>
      </c>
      <c r="C1268">
        <v>45835.718000000001</v>
      </c>
    </row>
    <row r="1269" spans="1:3" x14ac:dyDescent="0.25">
      <c r="A1269" t="s">
        <v>87</v>
      </c>
      <c r="B1269" t="s">
        <v>219</v>
      </c>
      <c r="C1269">
        <v>18551.169999999998</v>
      </c>
    </row>
    <row r="1270" spans="1:3" x14ac:dyDescent="0.25">
      <c r="A1270" t="s">
        <v>87</v>
      </c>
      <c r="B1270" t="s">
        <v>221</v>
      </c>
      <c r="C1270">
        <v>62850.834999999999</v>
      </c>
    </row>
    <row r="1271" spans="1:3" x14ac:dyDescent="0.25">
      <c r="A1271" t="s">
        <v>87</v>
      </c>
      <c r="B1271" t="s">
        <v>222</v>
      </c>
      <c r="C1271">
        <v>119267.41</v>
      </c>
    </row>
    <row r="1272" spans="1:3" x14ac:dyDescent="0.25">
      <c r="A1272" t="s">
        <v>88</v>
      </c>
      <c r="B1272" t="s">
        <v>202</v>
      </c>
      <c r="C1272">
        <v>1259047.7</v>
      </c>
    </row>
    <row r="1273" spans="1:3" x14ac:dyDescent="0.25">
      <c r="A1273" t="s">
        <v>88</v>
      </c>
      <c r="B1273" t="s">
        <v>224</v>
      </c>
      <c r="C1273">
        <v>4946.8747999999996</v>
      </c>
    </row>
    <row r="1274" spans="1:3" x14ac:dyDescent="0.25">
      <c r="A1274" t="s">
        <v>88</v>
      </c>
      <c r="B1274" t="s">
        <v>203</v>
      </c>
      <c r="C1274">
        <v>4829520</v>
      </c>
    </row>
    <row r="1275" spans="1:3" x14ac:dyDescent="0.25">
      <c r="A1275" t="s">
        <v>88</v>
      </c>
      <c r="B1275" t="s">
        <v>205</v>
      </c>
      <c r="C1275">
        <v>790518.3</v>
      </c>
    </row>
    <row r="1276" spans="1:3" x14ac:dyDescent="0.25">
      <c r="A1276" t="s">
        <v>88</v>
      </c>
      <c r="B1276" t="s">
        <v>206</v>
      </c>
      <c r="C1276">
        <v>335930.09</v>
      </c>
    </row>
    <row r="1277" spans="1:3" x14ac:dyDescent="0.25">
      <c r="A1277" t="s">
        <v>88</v>
      </c>
      <c r="B1277" t="s">
        <v>236</v>
      </c>
      <c r="C1277">
        <v>5120.1538</v>
      </c>
    </row>
    <row r="1278" spans="1:3" x14ac:dyDescent="0.25">
      <c r="A1278" t="s">
        <v>88</v>
      </c>
      <c r="B1278" t="s">
        <v>207</v>
      </c>
      <c r="C1278">
        <v>2022734.7</v>
      </c>
    </row>
    <row r="1279" spans="1:3" x14ac:dyDescent="0.25">
      <c r="A1279" t="s">
        <v>88</v>
      </c>
      <c r="B1279" t="s">
        <v>208</v>
      </c>
      <c r="C1279">
        <v>7941073.4000000004</v>
      </c>
    </row>
    <row r="1280" spans="1:3" x14ac:dyDescent="0.25">
      <c r="A1280" t="s">
        <v>88</v>
      </c>
      <c r="B1280" t="s">
        <v>209</v>
      </c>
      <c r="C1280">
        <v>4959.5787</v>
      </c>
    </row>
    <row r="1281" spans="1:3" x14ac:dyDescent="0.25">
      <c r="A1281" t="s">
        <v>88</v>
      </c>
      <c r="B1281" t="s">
        <v>234</v>
      </c>
      <c r="C1281">
        <v>384845.06</v>
      </c>
    </row>
    <row r="1282" spans="1:3" x14ac:dyDescent="0.25">
      <c r="A1282" t="s">
        <v>88</v>
      </c>
      <c r="B1282" t="s">
        <v>210</v>
      </c>
      <c r="C1282">
        <v>385641.04</v>
      </c>
    </row>
    <row r="1283" spans="1:3" x14ac:dyDescent="0.25">
      <c r="A1283" t="s">
        <v>88</v>
      </c>
      <c r="B1283" t="s">
        <v>211</v>
      </c>
      <c r="C1283">
        <v>81576.955000000002</v>
      </c>
    </row>
    <row r="1284" spans="1:3" x14ac:dyDescent="0.25">
      <c r="A1284" t="s">
        <v>88</v>
      </c>
      <c r="B1284" t="s">
        <v>230</v>
      </c>
      <c r="C1284">
        <v>3469194.2</v>
      </c>
    </row>
    <row r="1285" spans="1:3" x14ac:dyDescent="0.25">
      <c r="A1285" t="s">
        <v>88</v>
      </c>
      <c r="B1285" t="s">
        <v>212</v>
      </c>
      <c r="C1285">
        <v>1137741.5</v>
      </c>
    </row>
    <row r="1286" spans="1:3" x14ac:dyDescent="0.25">
      <c r="A1286" t="s">
        <v>88</v>
      </c>
      <c r="B1286" t="s">
        <v>213</v>
      </c>
      <c r="C1286">
        <v>2664689</v>
      </c>
    </row>
    <row r="1287" spans="1:3" x14ac:dyDescent="0.25">
      <c r="A1287" t="s">
        <v>88</v>
      </c>
      <c r="B1287" t="s">
        <v>214</v>
      </c>
      <c r="C1287">
        <v>28999.031999999999</v>
      </c>
    </row>
    <row r="1288" spans="1:3" x14ac:dyDescent="0.25">
      <c r="A1288" t="s">
        <v>88</v>
      </c>
      <c r="B1288" t="s">
        <v>237</v>
      </c>
      <c r="C1288">
        <v>1178923.3999999999</v>
      </c>
    </row>
    <row r="1289" spans="1:3" x14ac:dyDescent="0.25">
      <c r="A1289" t="s">
        <v>88</v>
      </c>
      <c r="B1289" t="s">
        <v>215</v>
      </c>
      <c r="C1289">
        <v>404322.39</v>
      </c>
    </row>
    <row r="1290" spans="1:3" x14ac:dyDescent="0.25">
      <c r="A1290" t="s">
        <v>88</v>
      </c>
      <c r="B1290" t="s">
        <v>231</v>
      </c>
      <c r="C1290">
        <v>42326.553</v>
      </c>
    </row>
    <row r="1291" spans="1:3" x14ac:dyDescent="0.25">
      <c r="A1291" t="s">
        <v>88</v>
      </c>
      <c r="B1291" t="s">
        <v>232</v>
      </c>
      <c r="C1291">
        <v>37726.214</v>
      </c>
    </row>
    <row r="1292" spans="1:3" x14ac:dyDescent="0.25">
      <c r="A1292" t="s">
        <v>88</v>
      </c>
      <c r="B1292" t="s">
        <v>216</v>
      </c>
      <c r="C1292">
        <v>70896.993000000002</v>
      </c>
    </row>
    <row r="1293" spans="1:3" x14ac:dyDescent="0.25">
      <c r="A1293" t="s">
        <v>88</v>
      </c>
      <c r="B1293" t="s">
        <v>217</v>
      </c>
      <c r="C1293">
        <v>1316361.3</v>
      </c>
    </row>
    <row r="1294" spans="1:3" x14ac:dyDescent="0.25">
      <c r="A1294" t="s">
        <v>88</v>
      </c>
      <c r="B1294" t="s">
        <v>219</v>
      </c>
      <c r="C1294">
        <v>5769589.2999999998</v>
      </c>
    </row>
    <row r="1295" spans="1:3" x14ac:dyDescent="0.25">
      <c r="A1295" t="s">
        <v>88</v>
      </c>
      <c r="B1295" t="s">
        <v>220</v>
      </c>
      <c r="C1295">
        <v>40237.192000000003</v>
      </c>
    </row>
    <row r="1296" spans="1:3" x14ac:dyDescent="0.25">
      <c r="A1296" t="s">
        <v>88</v>
      </c>
      <c r="B1296" t="s">
        <v>221</v>
      </c>
      <c r="C1296">
        <v>2339758.6</v>
      </c>
    </row>
    <row r="1297" spans="1:3" x14ac:dyDescent="0.25">
      <c r="A1297" t="s">
        <v>88</v>
      </c>
      <c r="B1297" t="s">
        <v>222</v>
      </c>
      <c r="C1297">
        <v>5887479.7999999998</v>
      </c>
    </row>
    <row r="1298" spans="1:3" x14ac:dyDescent="0.25">
      <c r="A1298" t="s">
        <v>89</v>
      </c>
      <c r="B1298" t="s">
        <v>223</v>
      </c>
      <c r="C1298">
        <v>3761.4636</v>
      </c>
    </row>
    <row r="1299" spans="1:3" x14ac:dyDescent="0.25">
      <c r="A1299" t="s">
        <v>89</v>
      </c>
      <c r="B1299" t="s">
        <v>203</v>
      </c>
      <c r="C1299">
        <v>2342.1469999999999</v>
      </c>
    </row>
    <row r="1300" spans="1:3" x14ac:dyDescent="0.25">
      <c r="A1300" t="s">
        <v>89</v>
      </c>
      <c r="B1300" t="s">
        <v>225</v>
      </c>
      <c r="C1300">
        <v>129.28131999999999</v>
      </c>
    </row>
    <row r="1301" spans="1:3" x14ac:dyDescent="0.25">
      <c r="A1301" t="s">
        <v>89</v>
      </c>
      <c r="B1301" t="s">
        <v>226</v>
      </c>
      <c r="C1301">
        <v>24096.132000000001</v>
      </c>
    </row>
    <row r="1302" spans="1:3" x14ac:dyDescent="0.25">
      <c r="A1302" t="s">
        <v>89</v>
      </c>
      <c r="B1302" t="s">
        <v>227</v>
      </c>
      <c r="C1302">
        <v>242.31387000000001</v>
      </c>
    </row>
    <row r="1303" spans="1:3" x14ac:dyDescent="0.25">
      <c r="A1303" t="s">
        <v>89</v>
      </c>
      <c r="B1303" t="s">
        <v>205</v>
      </c>
      <c r="C1303">
        <v>2197.8809000000001</v>
      </c>
    </row>
    <row r="1304" spans="1:3" x14ac:dyDescent="0.25">
      <c r="A1304" t="s">
        <v>89</v>
      </c>
      <c r="B1304" t="s">
        <v>228</v>
      </c>
      <c r="C1304">
        <v>7624.3167000000003</v>
      </c>
    </row>
    <row r="1305" spans="1:3" x14ac:dyDescent="0.25">
      <c r="A1305" t="s">
        <v>89</v>
      </c>
      <c r="B1305" t="s">
        <v>206</v>
      </c>
      <c r="C1305">
        <v>2211.5531999999998</v>
      </c>
    </row>
    <row r="1306" spans="1:3" x14ac:dyDescent="0.25">
      <c r="A1306" t="s">
        <v>89</v>
      </c>
      <c r="B1306" t="s">
        <v>207</v>
      </c>
      <c r="C1306">
        <v>4616.9096</v>
      </c>
    </row>
    <row r="1307" spans="1:3" x14ac:dyDescent="0.25">
      <c r="A1307" t="s">
        <v>89</v>
      </c>
      <c r="B1307" t="s">
        <v>208</v>
      </c>
      <c r="C1307">
        <v>723.27937999999995</v>
      </c>
    </row>
    <row r="1308" spans="1:3" x14ac:dyDescent="0.25">
      <c r="A1308" t="s">
        <v>89</v>
      </c>
      <c r="B1308" t="s">
        <v>210</v>
      </c>
      <c r="C1308">
        <v>190.09282999999999</v>
      </c>
    </row>
    <row r="1309" spans="1:3" x14ac:dyDescent="0.25">
      <c r="A1309" t="s">
        <v>89</v>
      </c>
      <c r="B1309" t="s">
        <v>240</v>
      </c>
      <c r="C1309">
        <v>11579.95</v>
      </c>
    </row>
    <row r="1310" spans="1:3" x14ac:dyDescent="0.25">
      <c r="A1310" t="s">
        <v>89</v>
      </c>
      <c r="B1310" t="s">
        <v>211</v>
      </c>
      <c r="C1310">
        <v>14488.576999999999</v>
      </c>
    </row>
    <row r="1311" spans="1:3" x14ac:dyDescent="0.25">
      <c r="A1311" t="s">
        <v>89</v>
      </c>
      <c r="B1311" t="s">
        <v>229</v>
      </c>
      <c r="C1311">
        <v>166.91695000000001</v>
      </c>
    </row>
    <row r="1312" spans="1:3" x14ac:dyDescent="0.25">
      <c r="A1312" t="s">
        <v>89</v>
      </c>
      <c r="B1312" t="s">
        <v>243</v>
      </c>
      <c r="C1312">
        <v>55936.353999999999</v>
      </c>
    </row>
    <row r="1313" spans="1:3" x14ac:dyDescent="0.25">
      <c r="A1313" t="s">
        <v>89</v>
      </c>
      <c r="B1313" t="s">
        <v>230</v>
      </c>
      <c r="C1313">
        <v>4734.6877999999997</v>
      </c>
    </row>
    <row r="1314" spans="1:3" x14ac:dyDescent="0.25">
      <c r="A1314" t="s">
        <v>89</v>
      </c>
      <c r="B1314" t="s">
        <v>213</v>
      </c>
      <c r="C1314">
        <v>5138.5007999999998</v>
      </c>
    </row>
    <row r="1315" spans="1:3" x14ac:dyDescent="0.25">
      <c r="A1315" t="s">
        <v>89</v>
      </c>
      <c r="B1315" t="s">
        <v>214</v>
      </c>
      <c r="C1315">
        <v>339.12921999999998</v>
      </c>
    </row>
    <row r="1316" spans="1:3" x14ac:dyDescent="0.25">
      <c r="A1316" t="s">
        <v>89</v>
      </c>
      <c r="B1316" t="s">
        <v>232</v>
      </c>
      <c r="C1316">
        <v>559.19403</v>
      </c>
    </row>
    <row r="1317" spans="1:3" x14ac:dyDescent="0.25">
      <c r="A1317" t="s">
        <v>89</v>
      </c>
      <c r="B1317" t="s">
        <v>216</v>
      </c>
      <c r="C1317">
        <v>692.59338000000002</v>
      </c>
    </row>
    <row r="1318" spans="1:3" x14ac:dyDescent="0.25">
      <c r="A1318" t="s">
        <v>89</v>
      </c>
      <c r="B1318" t="s">
        <v>218</v>
      </c>
      <c r="C1318">
        <v>6731.585</v>
      </c>
    </row>
    <row r="1319" spans="1:3" x14ac:dyDescent="0.25">
      <c r="A1319" t="s">
        <v>89</v>
      </c>
      <c r="B1319" t="s">
        <v>233</v>
      </c>
      <c r="C1319">
        <v>215.75832</v>
      </c>
    </row>
    <row r="1320" spans="1:3" x14ac:dyDescent="0.25">
      <c r="A1320" t="s">
        <v>89</v>
      </c>
      <c r="B1320" t="s">
        <v>219</v>
      </c>
      <c r="C1320">
        <v>3746.9962999999998</v>
      </c>
    </row>
    <row r="1321" spans="1:3" x14ac:dyDescent="0.25">
      <c r="A1321" t="s">
        <v>89</v>
      </c>
      <c r="B1321" t="s">
        <v>220</v>
      </c>
      <c r="C1321">
        <v>3189.5479</v>
      </c>
    </row>
    <row r="1322" spans="1:3" x14ac:dyDescent="0.25">
      <c r="A1322" t="s">
        <v>89</v>
      </c>
      <c r="B1322" t="s">
        <v>221</v>
      </c>
      <c r="C1322">
        <v>7189.5442000000003</v>
      </c>
    </row>
    <row r="1323" spans="1:3" x14ac:dyDescent="0.25">
      <c r="A1323" t="s">
        <v>89</v>
      </c>
      <c r="B1323" t="s">
        <v>242</v>
      </c>
      <c r="C1323">
        <v>43272.464999999997</v>
      </c>
    </row>
    <row r="1324" spans="1:3" x14ac:dyDescent="0.25">
      <c r="A1324" t="s">
        <v>90</v>
      </c>
      <c r="B1324" t="s">
        <v>202</v>
      </c>
      <c r="C1324">
        <v>6240.6058999999996</v>
      </c>
    </row>
    <row r="1325" spans="1:3" x14ac:dyDescent="0.25">
      <c r="A1325" t="s">
        <v>90</v>
      </c>
      <c r="B1325" t="s">
        <v>224</v>
      </c>
      <c r="C1325">
        <v>9433.8829000000005</v>
      </c>
    </row>
    <row r="1326" spans="1:3" x14ac:dyDescent="0.25">
      <c r="A1326" t="s">
        <v>90</v>
      </c>
      <c r="B1326" t="s">
        <v>203</v>
      </c>
      <c r="C1326">
        <v>118818.88</v>
      </c>
    </row>
    <row r="1327" spans="1:3" x14ac:dyDescent="0.25">
      <c r="A1327" t="s">
        <v>90</v>
      </c>
      <c r="B1327" t="s">
        <v>205</v>
      </c>
      <c r="C1327">
        <v>19944.848000000002</v>
      </c>
    </row>
    <row r="1328" spans="1:3" x14ac:dyDescent="0.25">
      <c r="A1328" t="s">
        <v>90</v>
      </c>
      <c r="B1328" t="s">
        <v>228</v>
      </c>
      <c r="C1328">
        <v>164.51680999999999</v>
      </c>
    </row>
    <row r="1329" spans="1:3" x14ac:dyDescent="0.25">
      <c r="A1329" t="s">
        <v>90</v>
      </c>
      <c r="B1329" t="s">
        <v>206</v>
      </c>
      <c r="C1329">
        <v>23995.528999999999</v>
      </c>
    </row>
    <row r="1330" spans="1:3" x14ac:dyDescent="0.25">
      <c r="A1330" t="s">
        <v>90</v>
      </c>
      <c r="B1330" t="s">
        <v>207</v>
      </c>
      <c r="C1330">
        <v>49552.527999999998</v>
      </c>
    </row>
    <row r="1331" spans="1:3" x14ac:dyDescent="0.25">
      <c r="A1331" t="s">
        <v>90</v>
      </c>
      <c r="B1331" t="s">
        <v>208</v>
      </c>
      <c r="C1331">
        <v>231081.1</v>
      </c>
    </row>
    <row r="1332" spans="1:3" x14ac:dyDescent="0.25">
      <c r="A1332" t="s">
        <v>90</v>
      </c>
      <c r="B1332" t="s">
        <v>234</v>
      </c>
      <c r="C1332">
        <v>493.36270999999999</v>
      </c>
    </row>
    <row r="1333" spans="1:3" x14ac:dyDescent="0.25">
      <c r="A1333" t="s">
        <v>90</v>
      </c>
      <c r="B1333" t="s">
        <v>210</v>
      </c>
      <c r="C1333">
        <v>23.924002999999999</v>
      </c>
    </row>
    <row r="1334" spans="1:3" x14ac:dyDescent="0.25">
      <c r="A1334" t="s">
        <v>90</v>
      </c>
      <c r="B1334" t="s">
        <v>211</v>
      </c>
      <c r="C1334">
        <v>4372.1590999999999</v>
      </c>
    </row>
    <row r="1335" spans="1:3" x14ac:dyDescent="0.25">
      <c r="A1335" t="s">
        <v>90</v>
      </c>
      <c r="B1335" t="s">
        <v>230</v>
      </c>
      <c r="C1335">
        <v>50818.387000000002</v>
      </c>
    </row>
    <row r="1336" spans="1:3" x14ac:dyDescent="0.25">
      <c r="A1336" t="s">
        <v>90</v>
      </c>
      <c r="B1336" t="s">
        <v>212</v>
      </c>
      <c r="C1336">
        <v>57409.675999999999</v>
      </c>
    </row>
    <row r="1337" spans="1:3" x14ac:dyDescent="0.25">
      <c r="A1337" t="s">
        <v>90</v>
      </c>
      <c r="B1337" t="s">
        <v>213</v>
      </c>
      <c r="C1337">
        <v>19280.030999999999</v>
      </c>
    </row>
    <row r="1338" spans="1:3" x14ac:dyDescent="0.25">
      <c r="A1338" t="s">
        <v>90</v>
      </c>
      <c r="B1338" t="s">
        <v>215</v>
      </c>
      <c r="C1338">
        <v>5219.4525000000003</v>
      </c>
    </row>
    <row r="1339" spans="1:3" x14ac:dyDescent="0.25">
      <c r="A1339" t="s">
        <v>90</v>
      </c>
      <c r="B1339" t="s">
        <v>232</v>
      </c>
      <c r="C1339">
        <v>1522.1487999999999</v>
      </c>
    </row>
    <row r="1340" spans="1:3" x14ac:dyDescent="0.25">
      <c r="A1340" t="s">
        <v>90</v>
      </c>
      <c r="B1340" t="s">
        <v>216</v>
      </c>
      <c r="C1340">
        <v>17770.901000000002</v>
      </c>
    </row>
    <row r="1341" spans="1:3" x14ac:dyDescent="0.25">
      <c r="A1341" t="s">
        <v>90</v>
      </c>
      <c r="B1341" t="s">
        <v>217</v>
      </c>
      <c r="C1341">
        <v>0</v>
      </c>
    </row>
    <row r="1342" spans="1:3" x14ac:dyDescent="0.25">
      <c r="A1342" t="s">
        <v>90</v>
      </c>
      <c r="B1342" t="s">
        <v>238</v>
      </c>
      <c r="C1342">
        <v>17495.969000000001</v>
      </c>
    </row>
    <row r="1343" spans="1:3" x14ac:dyDescent="0.25">
      <c r="A1343" t="s">
        <v>90</v>
      </c>
      <c r="B1343" t="s">
        <v>219</v>
      </c>
      <c r="C1343">
        <v>210663.26</v>
      </c>
    </row>
    <row r="1344" spans="1:3" x14ac:dyDescent="0.25">
      <c r="A1344" t="s">
        <v>90</v>
      </c>
      <c r="B1344" t="s">
        <v>221</v>
      </c>
      <c r="C1344">
        <v>92869.644</v>
      </c>
    </row>
    <row r="1345" spans="1:3" x14ac:dyDescent="0.25">
      <c r="A1345" t="s">
        <v>90</v>
      </c>
      <c r="B1345" t="s">
        <v>222</v>
      </c>
      <c r="C1345">
        <v>23439.620999999999</v>
      </c>
    </row>
    <row r="1346" spans="1:3" x14ac:dyDescent="0.25">
      <c r="A1346" t="s">
        <v>91</v>
      </c>
      <c r="B1346" t="s">
        <v>223</v>
      </c>
      <c r="C1346">
        <v>9417.7405999999992</v>
      </c>
    </row>
    <row r="1347" spans="1:3" x14ac:dyDescent="0.25">
      <c r="A1347" t="s">
        <v>91</v>
      </c>
      <c r="B1347" t="s">
        <v>224</v>
      </c>
      <c r="C1347">
        <v>90690.365999999995</v>
      </c>
    </row>
    <row r="1348" spans="1:3" x14ac:dyDescent="0.25">
      <c r="A1348" t="s">
        <v>91</v>
      </c>
      <c r="B1348" t="s">
        <v>203</v>
      </c>
      <c r="C1348">
        <v>53688.271999999997</v>
      </c>
    </row>
    <row r="1349" spans="1:3" x14ac:dyDescent="0.25">
      <c r="A1349" t="s">
        <v>91</v>
      </c>
      <c r="B1349" t="s">
        <v>225</v>
      </c>
      <c r="C1349">
        <v>1461.1296</v>
      </c>
    </row>
    <row r="1350" spans="1:3" x14ac:dyDescent="0.25">
      <c r="A1350" t="s">
        <v>91</v>
      </c>
      <c r="B1350" t="s">
        <v>226</v>
      </c>
      <c r="C1350">
        <v>1007852.5</v>
      </c>
    </row>
    <row r="1351" spans="1:3" x14ac:dyDescent="0.25">
      <c r="A1351" t="s">
        <v>91</v>
      </c>
      <c r="B1351" t="s">
        <v>227</v>
      </c>
      <c r="C1351">
        <v>765365.66</v>
      </c>
    </row>
    <row r="1352" spans="1:3" x14ac:dyDescent="0.25">
      <c r="A1352" t="s">
        <v>91</v>
      </c>
      <c r="B1352" t="s">
        <v>204</v>
      </c>
      <c r="C1352">
        <v>3454.3768</v>
      </c>
    </row>
    <row r="1353" spans="1:3" x14ac:dyDescent="0.25">
      <c r="A1353" t="s">
        <v>91</v>
      </c>
      <c r="B1353" t="s">
        <v>205</v>
      </c>
      <c r="C1353">
        <v>21614.692999999999</v>
      </c>
    </row>
    <row r="1354" spans="1:3" x14ac:dyDescent="0.25">
      <c r="A1354" t="s">
        <v>91</v>
      </c>
      <c r="B1354" t="s">
        <v>228</v>
      </c>
      <c r="C1354">
        <v>199953.95</v>
      </c>
    </row>
    <row r="1355" spans="1:3" x14ac:dyDescent="0.25">
      <c r="A1355" t="s">
        <v>91</v>
      </c>
      <c r="B1355" t="s">
        <v>206</v>
      </c>
      <c r="C1355">
        <v>49820.957999999999</v>
      </c>
    </row>
    <row r="1356" spans="1:3" x14ac:dyDescent="0.25">
      <c r="A1356" t="s">
        <v>91</v>
      </c>
      <c r="B1356" t="s">
        <v>207</v>
      </c>
      <c r="C1356">
        <v>166107.93</v>
      </c>
    </row>
    <row r="1357" spans="1:3" x14ac:dyDescent="0.25">
      <c r="A1357" t="s">
        <v>91</v>
      </c>
      <c r="B1357" t="s">
        <v>208</v>
      </c>
      <c r="C1357">
        <v>11237.316999999999</v>
      </c>
    </row>
    <row r="1358" spans="1:3" x14ac:dyDescent="0.25">
      <c r="A1358" t="s">
        <v>91</v>
      </c>
      <c r="B1358" t="s">
        <v>209</v>
      </c>
      <c r="C1358">
        <v>29866.22</v>
      </c>
    </row>
    <row r="1359" spans="1:3" x14ac:dyDescent="0.25">
      <c r="A1359" t="s">
        <v>91</v>
      </c>
      <c r="B1359" t="s">
        <v>234</v>
      </c>
      <c r="C1359">
        <v>2.7030647000000001</v>
      </c>
    </row>
    <row r="1360" spans="1:3" x14ac:dyDescent="0.25">
      <c r="A1360" t="s">
        <v>91</v>
      </c>
      <c r="B1360" t="s">
        <v>210</v>
      </c>
      <c r="C1360">
        <v>9844.0666999999994</v>
      </c>
    </row>
    <row r="1361" spans="1:3" x14ac:dyDescent="0.25">
      <c r="A1361" t="s">
        <v>91</v>
      </c>
      <c r="B1361" t="s">
        <v>240</v>
      </c>
      <c r="C1361">
        <v>357881.59</v>
      </c>
    </row>
    <row r="1362" spans="1:3" x14ac:dyDescent="0.25">
      <c r="A1362" t="s">
        <v>91</v>
      </c>
      <c r="B1362" t="s">
        <v>211</v>
      </c>
      <c r="C1362">
        <v>14785.592000000001</v>
      </c>
    </row>
    <row r="1363" spans="1:3" x14ac:dyDescent="0.25">
      <c r="A1363" t="s">
        <v>91</v>
      </c>
      <c r="B1363" t="s">
        <v>229</v>
      </c>
      <c r="C1363">
        <v>9980.6013000000003</v>
      </c>
    </row>
    <row r="1364" spans="1:3" x14ac:dyDescent="0.25">
      <c r="A1364" t="s">
        <v>91</v>
      </c>
      <c r="B1364" t="s">
        <v>243</v>
      </c>
      <c r="C1364">
        <v>555568.71</v>
      </c>
    </row>
    <row r="1365" spans="1:3" x14ac:dyDescent="0.25">
      <c r="A1365" t="s">
        <v>91</v>
      </c>
      <c r="B1365" t="s">
        <v>230</v>
      </c>
      <c r="C1365">
        <v>18313.785</v>
      </c>
    </row>
    <row r="1366" spans="1:3" x14ac:dyDescent="0.25">
      <c r="A1366" t="s">
        <v>91</v>
      </c>
      <c r="B1366" t="s">
        <v>213</v>
      </c>
      <c r="C1366">
        <v>38995.1</v>
      </c>
    </row>
    <row r="1367" spans="1:3" x14ac:dyDescent="0.25">
      <c r="A1367" t="s">
        <v>91</v>
      </c>
      <c r="B1367" t="s">
        <v>214</v>
      </c>
      <c r="C1367">
        <v>72340.785999999993</v>
      </c>
    </row>
    <row r="1368" spans="1:3" x14ac:dyDescent="0.25">
      <c r="A1368" t="s">
        <v>91</v>
      </c>
      <c r="B1368" t="s">
        <v>231</v>
      </c>
      <c r="C1368">
        <v>46500.076000000001</v>
      </c>
    </row>
    <row r="1369" spans="1:3" x14ac:dyDescent="0.25">
      <c r="A1369" t="s">
        <v>91</v>
      </c>
      <c r="B1369" t="s">
        <v>216</v>
      </c>
      <c r="C1369">
        <v>137271.17000000001</v>
      </c>
    </row>
    <row r="1370" spans="1:3" x14ac:dyDescent="0.25">
      <c r="A1370" t="s">
        <v>91</v>
      </c>
      <c r="B1370" t="s">
        <v>218</v>
      </c>
      <c r="C1370">
        <v>4597.18</v>
      </c>
    </row>
    <row r="1371" spans="1:3" x14ac:dyDescent="0.25">
      <c r="A1371" t="s">
        <v>91</v>
      </c>
      <c r="B1371" t="s">
        <v>233</v>
      </c>
      <c r="C1371">
        <v>7564.3810000000003</v>
      </c>
    </row>
    <row r="1372" spans="1:3" x14ac:dyDescent="0.25">
      <c r="A1372" t="s">
        <v>91</v>
      </c>
      <c r="B1372" t="s">
        <v>219</v>
      </c>
      <c r="C1372">
        <v>17728.575000000001</v>
      </c>
    </row>
    <row r="1373" spans="1:3" x14ac:dyDescent="0.25">
      <c r="A1373" t="s">
        <v>91</v>
      </c>
      <c r="B1373" t="s">
        <v>220</v>
      </c>
      <c r="C1373">
        <v>94949.595000000001</v>
      </c>
    </row>
    <row r="1374" spans="1:3" x14ac:dyDescent="0.25">
      <c r="A1374" t="s">
        <v>91</v>
      </c>
      <c r="B1374" t="s">
        <v>221</v>
      </c>
      <c r="C1374">
        <v>256067</v>
      </c>
    </row>
    <row r="1375" spans="1:3" x14ac:dyDescent="0.25">
      <c r="A1375" t="s">
        <v>91</v>
      </c>
      <c r="B1375" t="s">
        <v>242</v>
      </c>
      <c r="C1375">
        <v>1028954.5</v>
      </c>
    </row>
    <row r="1376" spans="1:3" x14ac:dyDescent="0.25">
      <c r="A1376" t="s">
        <v>92</v>
      </c>
      <c r="B1376" t="s">
        <v>223</v>
      </c>
      <c r="C1376">
        <v>45002.756000000001</v>
      </c>
    </row>
    <row r="1377" spans="1:3" x14ac:dyDescent="0.25">
      <c r="A1377" t="s">
        <v>92</v>
      </c>
      <c r="B1377" t="s">
        <v>203</v>
      </c>
      <c r="C1377">
        <v>115011.57</v>
      </c>
    </row>
    <row r="1378" spans="1:3" x14ac:dyDescent="0.25">
      <c r="A1378" t="s">
        <v>92</v>
      </c>
      <c r="B1378" t="s">
        <v>225</v>
      </c>
      <c r="C1378">
        <v>22997.034</v>
      </c>
    </row>
    <row r="1379" spans="1:3" x14ac:dyDescent="0.25">
      <c r="A1379" t="s">
        <v>92</v>
      </c>
      <c r="B1379" t="s">
        <v>226</v>
      </c>
      <c r="C1379">
        <v>106368.86</v>
      </c>
    </row>
    <row r="1380" spans="1:3" x14ac:dyDescent="0.25">
      <c r="A1380" t="s">
        <v>92</v>
      </c>
      <c r="B1380" t="s">
        <v>227</v>
      </c>
      <c r="C1380">
        <v>12858.558000000001</v>
      </c>
    </row>
    <row r="1381" spans="1:3" x14ac:dyDescent="0.25">
      <c r="A1381" t="s">
        <v>92</v>
      </c>
      <c r="B1381" t="s">
        <v>204</v>
      </c>
      <c r="C1381">
        <v>7425.81</v>
      </c>
    </row>
    <row r="1382" spans="1:3" x14ac:dyDescent="0.25">
      <c r="A1382" t="s">
        <v>92</v>
      </c>
      <c r="B1382" t="s">
        <v>205</v>
      </c>
      <c r="C1382">
        <v>15375.49</v>
      </c>
    </row>
    <row r="1383" spans="1:3" x14ac:dyDescent="0.25">
      <c r="A1383" t="s">
        <v>92</v>
      </c>
      <c r="B1383" t="s">
        <v>228</v>
      </c>
      <c r="C1383">
        <v>124353.96</v>
      </c>
    </row>
    <row r="1384" spans="1:3" x14ac:dyDescent="0.25">
      <c r="A1384" t="s">
        <v>92</v>
      </c>
      <c r="B1384" t="s">
        <v>206</v>
      </c>
      <c r="C1384">
        <v>28790.379000000001</v>
      </c>
    </row>
    <row r="1385" spans="1:3" x14ac:dyDescent="0.25">
      <c r="A1385" t="s">
        <v>92</v>
      </c>
      <c r="B1385" t="s">
        <v>207</v>
      </c>
      <c r="C1385">
        <v>71295.744999999995</v>
      </c>
    </row>
    <row r="1386" spans="1:3" x14ac:dyDescent="0.25">
      <c r="A1386" t="s">
        <v>92</v>
      </c>
      <c r="B1386" t="s">
        <v>208</v>
      </c>
      <c r="C1386">
        <v>32226.881000000001</v>
      </c>
    </row>
    <row r="1387" spans="1:3" x14ac:dyDescent="0.25">
      <c r="A1387" t="s">
        <v>92</v>
      </c>
      <c r="B1387" t="s">
        <v>209</v>
      </c>
      <c r="C1387">
        <v>46798.402999999998</v>
      </c>
    </row>
    <row r="1388" spans="1:3" x14ac:dyDescent="0.25">
      <c r="A1388" t="s">
        <v>92</v>
      </c>
      <c r="B1388" t="s">
        <v>234</v>
      </c>
      <c r="C1388">
        <v>85889.831000000006</v>
      </c>
    </row>
    <row r="1389" spans="1:3" x14ac:dyDescent="0.25">
      <c r="A1389" t="s">
        <v>92</v>
      </c>
      <c r="B1389" t="s">
        <v>210</v>
      </c>
      <c r="C1389">
        <v>37987.995999999999</v>
      </c>
    </row>
    <row r="1390" spans="1:3" x14ac:dyDescent="0.25">
      <c r="A1390" t="s">
        <v>92</v>
      </c>
      <c r="B1390" t="s">
        <v>240</v>
      </c>
      <c r="C1390">
        <v>6300.7512999999999</v>
      </c>
    </row>
    <row r="1391" spans="1:3" x14ac:dyDescent="0.25">
      <c r="A1391" t="s">
        <v>92</v>
      </c>
      <c r="B1391" t="s">
        <v>211</v>
      </c>
      <c r="C1391">
        <v>15868.853999999999</v>
      </c>
    </row>
    <row r="1392" spans="1:3" x14ac:dyDescent="0.25">
      <c r="A1392" t="s">
        <v>92</v>
      </c>
      <c r="B1392" t="s">
        <v>229</v>
      </c>
      <c r="C1392">
        <v>13680.307000000001</v>
      </c>
    </row>
    <row r="1393" spans="1:3" x14ac:dyDescent="0.25">
      <c r="A1393" t="s">
        <v>92</v>
      </c>
      <c r="B1393" t="s">
        <v>243</v>
      </c>
      <c r="C1393">
        <v>101005.58</v>
      </c>
    </row>
    <row r="1394" spans="1:3" x14ac:dyDescent="0.25">
      <c r="A1394" t="s">
        <v>92</v>
      </c>
      <c r="B1394" t="s">
        <v>230</v>
      </c>
      <c r="C1394">
        <v>2761.6432</v>
      </c>
    </row>
    <row r="1395" spans="1:3" x14ac:dyDescent="0.25">
      <c r="A1395" t="s">
        <v>92</v>
      </c>
      <c r="B1395" t="s">
        <v>212</v>
      </c>
      <c r="C1395">
        <v>1910.0945999999999</v>
      </c>
    </row>
    <row r="1396" spans="1:3" x14ac:dyDescent="0.25">
      <c r="A1396" t="s">
        <v>92</v>
      </c>
      <c r="B1396" t="s">
        <v>213</v>
      </c>
      <c r="C1396">
        <v>7917.8037000000004</v>
      </c>
    </row>
    <row r="1397" spans="1:3" x14ac:dyDescent="0.25">
      <c r="A1397" t="s">
        <v>92</v>
      </c>
      <c r="B1397" t="s">
        <v>214</v>
      </c>
      <c r="C1397">
        <v>354890.6</v>
      </c>
    </row>
    <row r="1398" spans="1:3" x14ac:dyDescent="0.25">
      <c r="A1398" t="s">
        <v>92</v>
      </c>
      <c r="B1398" t="s">
        <v>231</v>
      </c>
      <c r="C1398">
        <v>5549.5559000000003</v>
      </c>
    </row>
    <row r="1399" spans="1:3" x14ac:dyDescent="0.25">
      <c r="A1399" t="s">
        <v>92</v>
      </c>
      <c r="B1399" t="s">
        <v>216</v>
      </c>
      <c r="C1399">
        <v>248482.56</v>
      </c>
    </row>
    <row r="1400" spans="1:3" x14ac:dyDescent="0.25">
      <c r="A1400" t="s">
        <v>92</v>
      </c>
      <c r="B1400" t="s">
        <v>218</v>
      </c>
      <c r="C1400">
        <v>9205.3057000000008</v>
      </c>
    </row>
    <row r="1401" spans="1:3" x14ac:dyDescent="0.25">
      <c r="A1401" t="s">
        <v>92</v>
      </c>
      <c r="B1401" t="s">
        <v>233</v>
      </c>
      <c r="C1401">
        <v>14373.380999999999</v>
      </c>
    </row>
    <row r="1402" spans="1:3" x14ac:dyDescent="0.25">
      <c r="A1402" t="s">
        <v>92</v>
      </c>
      <c r="B1402" t="s">
        <v>219</v>
      </c>
      <c r="C1402">
        <v>470.96614</v>
      </c>
    </row>
    <row r="1403" spans="1:3" x14ac:dyDescent="0.25">
      <c r="A1403" t="s">
        <v>92</v>
      </c>
      <c r="B1403" t="s">
        <v>220</v>
      </c>
      <c r="C1403">
        <v>25754.933000000001</v>
      </c>
    </row>
    <row r="1404" spans="1:3" x14ac:dyDescent="0.25">
      <c r="A1404" t="s">
        <v>92</v>
      </c>
      <c r="B1404" t="s">
        <v>221</v>
      </c>
      <c r="C1404">
        <v>174650.75</v>
      </c>
    </row>
    <row r="1405" spans="1:3" x14ac:dyDescent="0.25">
      <c r="A1405" t="s">
        <v>92</v>
      </c>
      <c r="B1405" t="s">
        <v>242</v>
      </c>
      <c r="C1405">
        <v>6488.0643</v>
      </c>
    </row>
    <row r="1406" spans="1:3" x14ac:dyDescent="0.25">
      <c r="A1406" t="s">
        <v>93</v>
      </c>
      <c r="B1406" t="s">
        <v>203</v>
      </c>
      <c r="C1406">
        <v>10642.341</v>
      </c>
    </row>
    <row r="1407" spans="1:3" x14ac:dyDescent="0.25">
      <c r="A1407" t="s">
        <v>93</v>
      </c>
      <c r="B1407" t="s">
        <v>226</v>
      </c>
      <c r="C1407">
        <v>992.78152999999998</v>
      </c>
    </row>
    <row r="1408" spans="1:3" x14ac:dyDescent="0.25">
      <c r="A1408" t="s">
        <v>93</v>
      </c>
      <c r="B1408" t="s">
        <v>204</v>
      </c>
      <c r="C1408">
        <v>82.509</v>
      </c>
    </row>
    <row r="1409" spans="1:3" x14ac:dyDescent="0.25">
      <c r="A1409" t="s">
        <v>93</v>
      </c>
      <c r="B1409" t="s">
        <v>205</v>
      </c>
      <c r="C1409">
        <v>629.78270999999995</v>
      </c>
    </row>
    <row r="1410" spans="1:3" x14ac:dyDescent="0.25">
      <c r="A1410" t="s">
        <v>93</v>
      </c>
      <c r="B1410" t="s">
        <v>228</v>
      </c>
      <c r="C1410">
        <v>53715.642</v>
      </c>
    </row>
    <row r="1411" spans="1:3" x14ac:dyDescent="0.25">
      <c r="A1411" t="s">
        <v>93</v>
      </c>
      <c r="B1411" t="s">
        <v>206</v>
      </c>
      <c r="C1411">
        <v>3560.2705999999998</v>
      </c>
    </row>
    <row r="1412" spans="1:3" x14ac:dyDescent="0.25">
      <c r="A1412" t="s">
        <v>93</v>
      </c>
      <c r="B1412" t="s">
        <v>207</v>
      </c>
      <c r="C1412">
        <v>4059.2217000000001</v>
      </c>
    </row>
    <row r="1413" spans="1:3" x14ac:dyDescent="0.25">
      <c r="A1413" t="s">
        <v>93</v>
      </c>
      <c r="B1413" t="s">
        <v>208</v>
      </c>
      <c r="C1413">
        <v>2689.0295999999998</v>
      </c>
    </row>
    <row r="1414" spans="1:3" x14ac:dyDescent="0.25">
      <c r="A1414" t="s">
        <v>93</v>
      </c>
      <c r="B1414" t="s">
        <v>209</v>
      </c>
      <c r="C1414">
        <v>23330.401999999998</v>
      </c>
    </row>
    <row r="1415" spans="1:3" x14ac:dyDescent="0.25">
      <c r="A1415" t="s">
        <v>93</v>
      </c>
      <c r="B1415" t="s">
        <v>234</v>
      </c>
      <c r="C1415">
        <v>147.67474999999999</v>
      </c>
    </row>
    <row r="1416" spans="1:3" x14ac:dyDescent="0.25">
      <c r="A1416" t="s">
        <v>93</v>
      </c>
      <c r="B1416" t="s">
        <v>210</v>
      </c>
      <c r="C1416">
        <v>2077.3108000000002</v>
      </c>
    </row>
    <row r="1417" spans="1:3" x14ac:dyDescent="0.25">
      <c r="A1417" t="s">
        <v>93</v>
      </c>
      <c r="B1417" t="s">
        <v>229</v>
      </c>
      <c r="C1417">
        <v>739.94113000000004</v>
      </c>
    </row>
    <row r="1418" spans="1:3" x14ac:dyDescent="0.25">
      <c r="A1418" t="s">
        <v>93</v>
      </c>
      <c r="B1418" t="s">
        <v>230</v>
      </c>
      <c r="C1418">
        <v>645.64121999999998</v>
      </c>
    </row>
    <row r="1419" spans="1:3" x14ac:dyDescent="0.25">
      <c r="A1419" t="s">
        <v>93</v>
      </c>
      <c r="B1419" t="s">
        <v>213</v>
      </c>
      <c r="C1419">
        <v>1443.3991000000001</v>
      </c>
    </row>
    <row r="1420" spans="1:3" x14ac:dyDescent="0.25">
      <c r="A1420" t="s">
        <v>93</v>
      </c>
      <c r="B1420" t="s">
        <v>214</v>
      </c>
      <c r="C1420">
        <v>7575.6508000000003</v>
      </c>
    </row>
    <row r="1421" spans="1:3" x14ac:dyDescent="0.25">
      <c r="A1421" t="s">
        <v>93</v>
      </c>
      <c r="B1421" t="s">
        <v>231</v>
      </c>
      <c r="C1421">
        <v>4600.6877999999997</v>
      </c>
    </row>
    <row r="1422" spans="1:3" x14ac:dyDescent="0.25">
      <c r="A1422" t="s">
        <v>93</v>
      </c>
      <c r="B1422" t="s">
        <v>216</v>
      </c>
      <c r="C1422">
        <v>469.34748000000002</v>
      </c>
    </row>
    <row r="1423" spans="1:3" x14ac:dyDescent="0.25">
      <c r="A1423" t="s">
        <v>93</v>
      </c>
      <c r="B1423" t="s">
        <v>219</v>
      </c>
      <c r="C1423">
        <v>2108.3980000000001</v>
      </c>
    </row>
    <row r="1424" spans="1:3" x14ac:dyDescent="0.25">
      <c r="A1424" t="s">
        <v>93</v>
      </c>
      <c r="B1424" t="s">
        <v>220</v>
      </c>
      <c r="C1424">
        <v>3020.6927999999998</v>
      </c>
    </row>
    <row r="1425" spans="1:3" x14ac:dyDescent="0.25">
      <c r="A1425" t="s">
        <v>93</v>
      </c>
      <c r="B1425" t="s">
        <v>221</v>
      </c>
      <c r="C1425">
        <v>2096.7829999999999</v>
      </c>
    </row>
    <row r="1426" spans="1:3" x14ac:dyDescent="0.25">
      <c r="A1426" t="s">
        <v>94</v>
      </c>
      <c r="B1426" t="s">
        <v>223</v>
      </c>
      <c r="C1426">
        <v>1236.2662</v>
      </c>
    </row>
    <row r="1427" spans="1:3" x14ac:dyDescent="0.25">
      <c r="A1427" t="s">
        <v>94</v>
      </c>
      <c r="B1427" t="s">
        <v>203</v>
      </c>
      <c r="C1427">
        <v>14174.12</v>
      </c>
    </row>
    <row r="1428" spans="1:3" x14ac:dyDescent="0.25">
      <c r="A1428" t="s">
        <v>94</v>
      </c>
      <c r="B1428" t="s">
        <v>226</v>
      </c>
      <c r="C1428">
        <v>4205.4714999999997</v>
      </c>
    </row>
    <row r="1429" spans="1:3" x14ac:dyDescent="0.25">
      <c r="A1429" t="s">
        <v>94</v>
      </c>
      <c r="B1429" t="s">
        <v>204</v>
      </c>
      <c r="C1429">
        <v>1149.7354</v>
      </c>
    </row>
    <row r="1430" spans="1:3" x14ac:dyDescent="0.25">
      <c r="A1430" t="s">
        <v>94</v>
      </c>
      <c r="B1430" t="s">
        <v>239</v>
      </c>
      <c r="C1430">
        <v>0</v>
      </c>
    </row>
    <row r="1431" spans="1:3" x14ac:dyDescent="0.25">
      <c r="A1431" t="s">
        <v>94</v>
      </c>
      <c r="B1431" t="s">
        <v>205</v>
      </c>
      <c r="C1431">
        <v>948.82101999999998</v>
      </c>
    </row>
    <row r="1432" spans="1:3" x14ac:dyDescent="0.25">
      <c r="A1432" t="s">
        <v>94</v>
      </c>
      <c r="B1432" t="s">
        <v>228</v>
      </c>
      <c r="C1432">
        <v>9242.1154999999999</v>
      </c>
    </row>
    <row r="1433" spans="1:3" x14ac:dyDescent="0.25">
      <c r="A1433" t="s">
        <v>94</v>
      </c>
      <c r="B1433" t="s">
        <v>206</v>
      </c>
      <c r="C1433">
        <v>4428.0207</v>
      </c>
    </row>
    <row r="1434" spans="1:3" x14ac:dyDescent="0.25">
      <c r="A1434" t="s">
        <v>94</v>
      </c>
      <c r="B1434" t="s">
        <v>207</v>
      </c>
      <c r="C1434">
        <v>5361.0757999999996</v>
      </c>
    </row>
    <row r="1435" spans="1:3" x14ac:dyDescent="0.25">
      <c r="A1435" t="s">
        <v>94</v>
      </c>
      <c r="B1435" t="s">
        <v>208</v>
      </c>
      <c r="C1435">
        <v>6178.9449000000004</v>
      </c>
    </row>
    <row r="1436" spans="1:3" x14ac:dyDescent="0.25">
      <c r="A1436" t="s">
        <v>94</v>
      </c>
      <c r="B1436" t="s">
        <v>209</v>
      </c>
      <c r="C1436">
        <v>7756.9624999999996</v>
      </c>
    </row>
    <row r="1437" spans="1:3" x14ac:dyDescent="0.25">
      <c r="A1437" t="s">
        <v>94</v>
      </c>
      <c r="B1437" t="s">
        <v>234</v>
      </c>
      <c r="C1437">
        <v>1170.3185000000001</v>
      </c>
    </row>
    <row r="1438" spans="1:3" x14ac:dyDescent="0.25">
      <c r="A1438" t="s">
        <v>94</v>
      </c>
      <c r="B1438" t="s">
        <v>210</v>
      </c>
      <c r="C1438">
        <v>1329.9087</v>
      </c>
    </row>
    <row r="1439" spans="1:3" x14ac:dyDescent="0.25">
      <c r="A1439" t="s">
        <v>94</v>
      </c>
      <c r="B1439" t="s">
        <v>240</v>
      </c>
      <c r="C1439">
        <v>12216.855</v>
      </c>
    </row>
    <row r="1440" spans="1:3" x14ac:dyDescent="0.25">
      <c r="A1440" t="s">
        <v>94</v>
      </c>
      <c r="B1440" t="s">
        <v>211</v>
      </c>
      <c r="C1440">
        <v>0</v>
      </c>
    </row>
    <row r="1441" spans="1:3" x14ac:dyDescent="0.25">
      <c r="A1441" t="s">
        <v>94</v>
      </c>
      <c r="B1441" t="s">
        <v>229</v>
      </c>
      <c r="C1441">
        <v>2064.9520000000002</v>
      </c>
    </row>
    <row r="1442" spans="1:3" x14ac:dyDescent="0.25">
      <c r="A1442" t="s">
        <v>94</v>
      </c>
      <c r="B1442" t="s">
        <v>243</v>
      </c>
      <c r="C1442">
        <v>9035.4966999999997</v>
      </c>
    </row>
    <row r="1443" spans="1:3" x14ac:dyDescent="0.25">
      <c r="A1443" t="s">
        <v>94</v>
      </c>
      <c r="B1443" t="s">
        <v>230</v>
      </c>
      <c r="C1443">
        <v>17747.96</v>
      </c>
    </row>
    <row r="1444" spans="1:3" x14ac:dyDescent="0.25">
      <c r="A1444" t="s">
        <v>94</v>
      </c>
      <c r="B1444" t="s">
        <v>213</v>
      </c>
      <c r="C1444">
        <v>2045.0210999999999</v>
      </c>
    </row>
    <row r="1445" spans="1:3" x14ac:dyDescent="0.25">
      <c r="A1445" t="s">
        <v>94</v>
      </c>
      <c r="B1445" t="s">
        <v>214</v>
      </c>
      <c r="C1445">
        <v>27265.208999999999</v>
      </c>
    </row>
    <row r="1446" spans="1:3" x14ac:dyDescent="0.25">
      <c r="A1446" t="s">
        <v>94</v>
      </c>
      <c r="B1446" t="s">
        <v>231</v>
      </c>
      <c r="C1446">
        <v>3249.9811</v>
      </c>
    </row>
    <row r="1447" spans="1:3" x14ac:dyDescent="0.25">
      <c r="A1447" t="s">
        <v>94</v>
      </c>
      <c r="B1447" t="s">
        <v>216</v>
      </c>
      <c r="C1447">
        <v>6466.5568000000003</v>
      </c>
    </row>
    <row r="1448" spans="1:3" x14ac:dyDescent="0.25">
      <c r="A1448" t="s">
        <v>94</v>
      </c>
      <c r="B1448" t="s">
        <v>218</v>
      </c>
      <c r="C1448">
        <v>180.6035</v>
      </c>
    </row>
    <row r="1449" spans="1:3" x14ac:dyDescent="0.25">
      <c r="A1449" t="s">
        <v>94</v>
      </c>
      <c r="B1449" t="s">
        <v>219</v>
      </c>
      <c r="C1449">
        <v>7180.6764999999996</v>
      </c>
    </row>
    <row r="1450" spans="1:3" x14ac:dyDescent="0.25">
      <c r="A1450" t="s">
        <v>94</v>
      </c>
      <c r="B1450" t="s">
        <v>220</v>
      </c>
      <c r="C1450">
        <v>7475.9467999999997</v>
      </c>
    </row>
    <row r="1451" spans="1:3" x14ac:dyDescent="0.25">
      <c r="A1451" t="s">
        <v>94</v>
      </c>
      <c r="B1451" t="s">
        <v>221</v>
      </c>
      <c r="C1451">
        <v>5241.6749</v>
      </c>
    </row>
    <row r="1452" spans="1:3" x14ac:dyDescent="0.25">
      <c r="A1452" t="s">
        <v>95</v>
      </c>
      <c r="B1452" t="s">
        <v>223</v>
      </c>
      <c r="C1452">
        <v>7061.0523999999996</v>
      </c>
    </row>
    <row r="1453" spans="1:3" x14ac:dyDescent="0.25">
      <c r="A1453" t="s">
        <v>95</v>
      </c>
      <c r="B1453" t="s">
        <v>203</v>
      </c>
      <c r="C1453">
        <v>125.29882000000001</v>
      </c>
    </row>
    <row r="1454" spans="1:3" x14ac:dyDescent="0.25">
      <c r="A1454" t="s">
        <v>95</v>
      </c>
      <c r="B1454" t="s">
        <v>225</v>
      </c>
      <c r="C1454">
        <v>4476.5</v>
      </c>
    </row>
    <row r="1455" spans="1:3" x14ac:dyDescent="0.25">
      <c r="A1455" t="s">
        <v>95</v>
      </c>
      <c r="B1455" t="s">
        <v>226</v>
      </c>
      <c r="C1455">
        <v>5560.9137000000001</v>
      </c>
    </row>
    <row r="1456" spans="1:3" x14ac:dyDescent="0.25">
      <c r="A1456" t="s">
        <v>95</v>
      </c>
      <c r="B1456" t="s">
        <v>227</v>
      </c>
      <c r="C1456">
        <v>2769.3013000000001</v>
      </c>
    </row>
    <row r="1457" spans="1:3" x14ac:dyDescent="0.25">
      <c r="A1457" t="s">
        <v>95</v>
      </c>
      <c r="B1457" t="s">
        <v>205</v>
      </c>
      <c r="C1457">
        <v>314.89136000000002</v>
      </c>
    </row>
    <row r="1458" spans="1:3" x14ac:dyDescent="0.25">
      <c r="A1458" t="s">
        <v>95</v>
      </c>
      <c r="B1458" t="s">
        <v>206</v>
      </c>
      <c r="C1458">
        <v>365.99973999999997</v>
      </c>
    </row>
    <row r="1459" spans="1:3" x14ac:dyDescent="0.25">
      <c r="A1459" t="s">
        <v>95</v>
      </c>
      <c r="B1459" t="s">
        <v>240</v>
      </c>
      <c r="C1459">
        <v>4663.0708999999997</v>
      </c>
    </row>
    <row r="1460" spans="1:3" x14ac:dyDescent="0.25">
      <c r="A1460" t="s">
        <v>95</v>
      </c>
      <c r="B1460" t="s">
        <v>211</v>
      </c>
      <c r="C1460">
        <v>249.22389000000001</v>
      </c>
    </row>
    <row r="1461" spans="1:3" x14ac:dyDescent="0.25">
      <c r="A1461" t="s">
        <v>95</v>
      </c>
      <c r="B1461" t="s">
        <v>229</v>
      </c>
      <c r="C1461">
        <v>753.62144000000001</v>
      </c>
    </row>
    <row r="1462" spans="1:3" x14ac:dyDescent="0.25">
      <c r="A1462" t="s">
        <v>95</v>
      </c>
      <c r="B1462" t="s">
        <v>243</v>
      </c>
      <c r="C1462">
        <v>7062.5841</v>
      </c>
    </row>
    <row r="1463" spans="1:3" x14ac:dyDescent="0.25">
      <c r="A1463" t="s">
        <v>95</v>
      </c>
      <c r="B1463" t="s">
        <v>230</v>
      </c>
      <c r="C1463">
        <v>221.36269999999999</v>
      </c>
    </row>
    <row r="1464" spans="1:3" x14ac:dyDescent="0.25">
      <c r="A1464" t="s">
        <v>95</v>
      </c>
      <c r="B1464" t="s">
        <v>213</v>
      </c>
      <c r="C1464">
        <v>326.66401000000002</v>
      </c>
    </row>
    <row r="1465" spans="1:3" x14ac:dyDescent="0.25">
      <c r="A1465" t="s">
        <v>95</v>
      </c>
      <c r="B1465" t="s">
        <v>233</v>
      </c>
      <c r="C1465">
        <v>4905.8204999999998</v>
      </c>
    </row>
    <row r="1466" spans="1:3" x14ac:dyDescent="0.25">
      <c r="A1466" t="s">
        <v>95</v>
      </c>
      <c r="B1466" t="s">
        <v>220</v>
      </c>
      <c r="C1466">
        <v>3092.7329</v>
      </c>
    </row>
    <row r="1467" spans="1:3" x14ac:dyDescent="0.25">
      <c r="A1467" t="s">
        <v>96</v>
      </c>
      <c r="B1467" t="s">
        <v>223</v>
      </c>
      <c r="C1467">
        <v>1076.4875999999999</v>
      </c>
    </row>
    <row r="1468" spans="1:3" x14ac:dyDescent="0.25">
      <c r="A1468" t="s">
        <v>96</v>
      </c>
      <c r="B1468" t="s">
        <v>202</v>
      </c>
      <c r="C1468">
        <v>28274.248</v>
      </c>
    </row>
    <row r="1469" spans="1:3" x14ac:dyDescent="0.25">
      <c r="A1469" t="s">
        <v>96</v>
      </c>
      <c r="B1469" t="s">
        <v>224</v>
      </c>
      <c r="C1469">
        <v>11791.351000000001</v>
      </c>
    </row>
    <row r="1470" spans="1:3" x14ac:dyDescent="0.25">
      <c r="A1470" t="s">
        <v>96</v>
      </c>
      <c r="B1470" t="s">
        <v>203</v>
      </c>
      <c r="C1470">
        <v>159414.32</v>
      </c>
    </row>
    <row r="1471" spans="1:3" x14ac:dyDescent="0.25">
      <c r="A1471" t="s">
        <v>96</v>
      </c>
      <c r="B1471" t="s">
        <v>235</v>
      </c>
      <c r="C1471">
        <v>1347.4784</v>
      </c>
    </row>
    <row r="1472" spans="1:3" x14ac:dyDescent="0.25">
      <c r="A1472" t="s">
        <v>96</v>
      </c>
      <c r="B1472" t="s">
        <v>204</v>
      </c>
      <c r="C1472">
        <v>202642.1</v>
      </c>
    </row>
    <row r="1473" spans="1:3" x14ac:dyDescent="0.25">
      <c r="A1473" t="s">
        <v>96</v>
      </c>
      <c r="B1473" t="s">
        <v>205</v>
      </c>
      <c r="C1473">
        <v>88505.482999999993</v>
      </c>
    </row>
    <row r="1474" spans="1:3" x14ac:dyDescent="0.25">
      <c r="A1474" t="s">
        <v>96</v>
      </c>
      <c r="B1474" t="s">
        <v>228</v>
      </c>
      <c r="C1474">
        <v>771.60491000000002</v>
      </c>
    </row>
    <row r="1475" spans="1:3" x14ac:dyDescent="0.25">
      <c r="A1475" t="s">
        <v>96</v>
      </c>
      <c r="B1475" t="s">
        <v>206</v>
      </c>
      <c r="C1475">
        <v>373605.76</v>
      </c>
    </row>
    <row r="1476" spans="1:3" x14ac:dyDescent="0.25">
      <c r="A1476" t="s">
        <v>96</v>
      </c>
      <c r="B1476" t="s">
        <v>236</v>
      </c>
      <c r="C1476">
        <v>701.56248000000005</v>
      </c>
    </row>
    <row r="1477" spans="1:3" x14ac:dyDescent="0.25">
      <c r="A1477" t="s">
        <v>96</v>
      </c>
      <c r="B1477" t="s">
        <v>207</v>
      </c>
      <c r="C1477">
        <v>347010.5</v>
      </c>
    </row>
    <row r="1478" spans="1:3" x14ac:dyDescent="0.25">
      <c r="A1478" t="s">
        <v>96</v>
      </c>
      <c r="B1478" t="s">
        <v>208</v>
      </c>
      <c r="C1478">
        <v>710582.8</v>
      </c>
    </row>
    <row r="1479" spans="1:3" x14ac:dyDescent="0.25">
      <c r="A1479" t="s">
        <v>96</v>
      </c>
      <c r="B1479" t="s">
        <v>209</v>
      </c>
      <c r="C1479">
        <v>0</v>
      </c>
    </row>
    <row r="1480" spans="1:3" x14ac:dyDescent="0.25">
      <c r="A1480" t="s">
        <v>96</v>
      </c>
      <c r="B1480" t="s">
        <v>234</v>
      </c>
      <c r="C1480">
        <v>13844.883</v>
      </c>
    </row>
    <row r="1481" spans="1:3" x14ac:dyDescent="0.25">
      <c r="A1481" t="s">
        <v>96</v>
      </c>
      <c r="B1481" t="s">
        <v>210</v>
      </c>
      <c r="C1481">
        <v>5413.2411000000002</v>
      </c>
    </row>
    <row r="1482" spans="1:3" x14ac:dyDescent="0.25">
      <c r="A1482" t="s">
        <v>96</v>
      </c>
      <c r="B1482" t="s">
        <v>211</v>
      </c>
      <c r="C1482">
        <v>159731.22</v>
      </c>
    </row>
    <row r="1483" spans="1:3" x14ac:dyDescent="0.25">
      <c r="A1483" t="s">
        <v>96</v>
      </c>
      <c r="B1483" t="s">
        <v>230</v>
      </c>
      <c r="C1483">
        <v>159967.49</v>
      </c>
    </row>
    <row r="1484" spans="1:3" x14ac:dyDescent="0.25">
      <c r="A1484" t="s">
        <v>96</v>
      </c>
      <c r="B1484" t="s">
        <v>212</v>
      </c>
      <c r="C1484">
        <v>150147.18</v>
      </c>
    </row>
    <row r="1485" spans="1:3" x14ac:dyDescent="0.25">
      <c r="A1485" t="s">
        <v>96</v>
      </c>
      <c r="B1485" t="s">
        <v>213</v>
      </c>
      <c r="C1485">
        <v>205825.98</v>
      </c>
    </row>
    <row r="1486" spans="1:3" x14ac:dyDescent="0.25">
      <c r="A1486" t="s">
        <v>96</v>
      </c>
      <c r="B1486" t="s">
        <v>214</v>
      </c>
      <c r="C1486">
        <v>49678.576000000001</v>
      </c>
    </row>
    <row r="1487" spans="1:3" x14ac:dyDescent="0.25">
      <c r="A1487" t="s">
        <v>96</v>
      </c>
      <c r="B1487" t="s">
        <v>237</v>
      </c>
      <c r="C1487">
        <v>371.91467</v>
      </c>
    </row>
    <row r="1488" spans="1:3" x14ac:dyDescent="0.25">
      <c r="A1488" t="s">
        <v>96</v>
      </c>
      <c r="B1488" t="s">
        <v>215</v>
      </c>
      <c r="C1488">
        <v>2970.4872</v>
      </c>
    </row>
    <row r="1489" spans="1:3" x14ac:dyDescent="0.25">
      <c r="A1489" t="s">
        <v>96</v>
      </c>
      <c r="B1489" t="s">
        <v>231</v>
      </c>
      <c r="C1489">
        <v>10.202332</v>
      </c>
    </row>
    <row r="1490" spans="1:3" x14ac:dyDescent="0.25">
      <c r="A1490" t="s">
        <v>96</v>
      </c>
      <c r="B1490" t="s">
        <v>232</v>
      </c>
      <c r="C1490">
        <v>1097.1759999999999</v>
      </c>
    </row>
    <row r="1491" spans="1:3" x14ac:dyDescent="0.25">
      <c r="A1491" t="s">
        <v>96</v>
      </c>
      <c r="B1491" t="s">
        <v>216</v>
      </c>
      <c r="C1491">
        <v>283571.37</v>
      </c>
    </row>
    <row r="1492" spans="1:3" x14ac:dyDescent="0.25">
      <c r="A1492" t="s">
        <v>96</v>
      </c>
      <c r="B1492" t="s">
        <v>217</v>
      </c>
      <c r="C1492">
        <v>97055.8</v>
      </c>
    </row>
    <row r="1493" spans="1:3" x14ac:dyDescent="0.25">
      <c r="A1493" t="s">
        <v>96</v>
      </c>
      <c r="B1493" t="s">
        <v>233</v>
      </c>
      <c r="C1493">
        <v>524.26502000000005</v>
      </c>
    </row>
    <row r="1494" spans="1:3" x14ac:dyDescent="0.25">
      <c r="A1494" t="s">
        <v>96</v>
      </c>
      <c r="B1494" t="s">
        <v>219</v>
      </c>
      <c r="C1494">
        <v>1527387.2</v>
      </c>
    </row>
    <row r="1495" spans="1:3" x14ac:dyDescent="0.25">
      <c r="A1495" t="s">
        <v>96</v>
      </c>
      <c r="B1495" t="s">
        <v>220</v>
      </c>
      <c r="C1495">
        <v>1927189.4</v>
      </c>
    </row>
    <row r="1496" spans="1:3" x14ac:dyDescent="0.25">
      <c r="A1496" t="s">
        <v>96</v>
      </c>
      <c r="B1496" t="s">
        <v>221</v>
      </c>
      <c r="C1496">
        <v>1058058.8999999999</v>
      </c>
    </row>
    <row r="1497" spans="1:3" x14ac:dyDescent="0.25">
      <c r="A1497" t="s">
        <v>96</v>
      </c>
      <c r="B1497" t="s">
        <v>222</v>
      </c>
      <c r="C1497">
        <v>311062.8</v>
      </c>
    </row>
    <row r="1498" spans="1:3" x14ac:dyDescent="0.25">
      <c r="A1498" t="s">
        <v>97</v>
      </c>
      <c r="B1498" t="s">
        <v>206</v>
      </c>
      <c r="C1498">
        <v>952.97964999999999</v>
      </c>
    </row>
    <row r="1499" spans="1:3" x14ac:dyDescent="0.25">
      <c r="A1499" t="s">
        <v>98</v>
      </c>
      <c r="B1499" t="s">
        <v>223</v>
      </c>
      <c r="C1499">
        <v>19911.312000000002</v>
      </c>
    </row>
    <row r="1500" spans="1:3" x14ac:dyDescent="0.25">
      <c r="A1500" t="s">
        <v>98</v>
      </c>
      <c r="B1500" t="s">
        <v>203</v>
      </c>
      <c r="C1500">
        <v>10102.780000000001</v>
      </c>
    </row>
    <row r="1501" spans="1:3" x14ac:dyDescent="0.25">
      <c r="A1501" t="s">
        <v>98</v>
      </c>
      <c r="B1501" t="s">
        <v>225</v>
      </c>
      <c r="C1501">
        <v>520.70648000000006</v>
      </c>
    </row>
    <row r="1502" spans="1:3" x14ac:dyDescent="0.25">
      <c r="A1502" t="s">
        <v>98</v>
      </c>
      <c r="B1502" t="s">
        <v>226</v>
      </c>
      <c r="C1502">
        <v>4688.8739999999998</v>
      </c>
    </row>
    <row r="1503" spans="1:3" x14ac:dyDescent="0.25">
      <c r="A1503" t="s">
        <v>98</v>
      </c>
      <c r="B1503" t="s">
        <v>227</v>
      </c>
      <c r="C1503">
        <v>303.23849999999999</v>
      </c>
    </row>
    <row r="1504" spans="1:3" x14ac:dyDescent="0.25">
      <c r="A1504" t="s">
        <v>98</v>
      </c>
      <c r="B1504" t="s">
        <v>239</v>
      </c>
      <c r="C1504">
        <v>57.194867000000002</v>
      </c>
    </row>
    <row r="1505" spans="1:3" x14ac:dyDescent="0.25">
      <c r="A1505" t="s">
        <v>98</v>
      </c>
      <c r="B1505" t="s">
        <v>205</v>
      </c>
      <c r="C1505">
        <v>3085.2303000000002</v>
      </c>
    </row>
    <row r="1506" spans="1:3" x14ac:dyDescent="0.25">
      <c r="A1506" t="s">
        <v>98</v>
      </c>
      <c r="B1506" t="s">
        <v>228</v>
      </c>
      <c r="C1506">
        <v>913.41418999999996</v>
      </c>
    </row>
    <row r="1507" spans="1:3" x14ac:dyDescent="0.25">
      <c r="A1507" t="s">
        <v>98</v>
      </c>
      <c r="B1507" t="s">
        <v>206</v>
      </c>
      <c r="C1507">
        <v>2150.8701000000001</v>
      </c>
    </row>
    <row r="1508" spans="1:3" x14ac:dyDescent="0.25">
      <c r="A1508" t="s">
        <v>98</v>
      </c>
      <c r="B1508" t="s">
        <v>207</v>
      </c>
      <c r="C1508">
        <v>604.43732999999997</v>
      </c>
    </row>
    <row r="1509" spans="1:3" x14ac:dyDescent="0.25">
      <c r="A1509" t="s">
        <v>98</v>
      </c>
      <c r="B1509" t="s">
        <v>208</v>
      </c>
      <c r="C1509">
        <v>13758.874</v>
      </c>
    </row>
    <row r="1510" spans="1:3" x14ac:dyDescent="0.25">
      <c r="A1510" t="s">
        <v>98</v>
      </c>
      <c r="B1510" t="s">
        <v>210</v>
      </c>
      <c r="C1510">
        <v>202.74314000000001</v>
      </c>
    </row>
    <row r="1511" spans="1:3" x14ac:dyDescent="0.25">
      <c r="A1511" t="s">
        <v>98</v>
      </c>
      <c r="B1511" t="s">
        <v>240</v>
      </c>
      <c r="C1511">
        <v>3897.5938999999998</v>
      </c>
    </row>
    <row r="1512" spans="1:3" x14ac:dyDescent="0.25">
      <c r="A1512" t="s">
        <v>98</v>
      </c>
      <c r="B1512" t="s">
        <v>211</v>
      </c>
      <c r="C1512">
        <v>1352.2748999999999</v>
      </c>
    </row>
    <row r="1513" spans="1:3" x14ac:dyDescent="0.25">
      <c r="A1513" t="s">
        <v>98</v>
      </c>
      <c r="B1513" t="s">
        <v>229</v>
      </c>
      <c r="C1513">
        <v>6.7971336999999998</v>
      </c>
    </row>
    <row r="1514" spans="1:3" x14ac:dyDescent="0.25">
      <c r="A1514" t="s">
        <v>98</v>
      </c>
      <c r="B1514" t="s">
        <v>243</v>
      </c>
      <c r="C1514">
        <v>3278.4841999999999</v>
      </c>
    </row>
    <row r="1515" spans="1:3" x14ac:dyDescent="0.25">
      <c r="A1515" t="s">
        <v>98</v>
      </c>
      <c r="B1515" t="s">
        <v>230</v>
      </c>
      <c r="C1515">
        <v>3850.6433000000002</v>
      </c>
    </row>
    <row r="1516" spans="1:3" x14ac:dyDescent="0.25">
      <c r="A1516" t="s">
        <v>98</v>
      </c>
      <c r="B1516" t="s">
        <v>213</v>
      </c>
      <c r="C1516">
        <v>41979.593000000001</v>
      </c>
    </row>
    <row r="1517" spans="1:3" x14ac:dyDescent="0.25">
      <c r="A1517" t="s">
        <v>98</v>
      </c>
      <c r="B1517" t="s">
        <v>214</v>
      </c>
      <c r="C1517">
        <v>182817.68</v>
      </c>
    </row>
    <row r="1518" spans="1:3" x14ac:dyDescent="0.25">
      <c r="A1518" t="s">
        <v>98</v>
      </c>
      <c r="B1518" t="s">
        <v>232</v>
      </c>
      <c r="C1518">
        <v>6.7659187000000003</v>
      </c>
    </row>
    <row r="1519" spans="1:3" x14ac:dyDescent="0.25">
      <c r="A1519" t="s">
        <v>98</v>
      </c>
      <c r="B1519" t="s">
        <v>216</v>
      </c>
      <c r="C1519">
        <v>16835.955000000002</v>
      </c>
    </row>
    <row r="1520" spans="1:3" x14ac:dyDescent="0.25">
      <c r="A1520" t="s">
        <v>98</v>
      </c>
      <c r="B1520" t="s">
        <v>218</v>
      </c>
      <c r="C1520">
        <v>109485.86</v>
      </c>
    </row>
    <row r="1521" spans="1:3" x14ac:dyDescent="0.25">
      <c r="A1521" t="s">
        <v>98</v>
      </c>
      <c r="B1521" t="s">
        <v>233</v>
      </c>
      <c r="C1521">
        <v>177.96914000000001</v>
      </c>
    </row>
    <row r="1522" spans="1:3" x14ac:dyDescent="0.25">
      <c r="A1522" t="s">
        <v>98</v>
      </c>
      <c r="B1522" t="s">
        <v>219</v>
      </c>
      <c r="C1522">
        <v>1771.0179000000001</v>
      </c>
    </row>
    <row r="1523" spans="1:3" x14ac:dyDescent="0.25">
      <c r="A1523" t="s">
        <v>98</v>
      </c>
      <c r="B1523" t="s">
        <v>220</v>
      </c>
      <c r="C1523">
        <v>9759.9197000000004</v>
      </c>
    </row>
    <row r="1524" spans="1:3" x14ac:dyDescent="0.25">
      <c r="A1524" t="s">
        <v>98</v>
      </c>
      <c r="B1524" t="s">
        <v>221</v>
      </c>
      <c r="C1524">
        <v>18451.129000000001</v>
      </c>
    </row>
    <row r="1525" spans="1:3" x14ac:dyDescent="0.25">
      <c r="A1525" t="s">
        <v>98</v>
      </c>
      <c r="B1525" t="s">
        <v>242</v>
      </c>
      <c r="C1525">
        <v>382.56599999999997</v>
      </c>
    </row>
    <row r="1526" spans="1:3" x14ac:dyDescent="0.25">
      <c r="A1526" t="s">
        <v>99</v>
      </c>
      <c r="B1526" t="s">
        <v>223</v>
      </c>
      <c r="C1526">
        <v>374591.76</v>
      </c>
    </row>
    <row r="1527" spans="1:3" x14ac:dyDescent="0.25">
      <c r="A1527" t="s">
        <v>99</v>
      </c>
      <c r="B1527" t="s">
        <v>202</v>
      </c>
      <c r="C1527">
        <v>124.9311</v>
      </c>
    </row>
    <row r="1528" spans="1:3" x14ac:dyDescent="0.25">
      <c r="A1528" t="s">
        <v>99</v>
      </c>
      <c r="B1528" t="s">
        <v>224</v>
      </c>
      <c r="C1528">
        <v>64672.214</v>
      </c>
    </row>
    <row r="1529" spans="1:3" x14ac:dyDescent="0.25">
      <c r="A1529" t="s">
        <v>99</v>
      </c>
      <c r="B1529" t="s">
        <v>203</v>
      </c>
      <c r="C1529">
        <v>171888.69</v>
      </c>
    </row>
    <row r="1530" spans="1:3" x14ac:dyDescent="0.25">
      <c r="A1530" t="s">
        <v>99</v>
      </c>
      <c r="B1530" t="s">
        <v>225</v>
      </c>
      <c r="C1530">
        <v>262597.94</v>
      </c>
    </row>
    <row r="1531" spans="1:3" x14ac:dyDescent="0.25">
      <c r="A1531" t="s">
        <v>99</v>
      </c>
      <c r="B1531" t="s">
        <v>226</v>
      </c>
      <c r="C1531">
        <v>1795.1618000000001</v>
      </c>
    </row>
    <row r="1532" spans="1:3" x14ac:dyDescent="0.25">
      <c r="A1532" t="s">
        <v>99</v>
      </c>
      <c r="B1532" t="s">
        <v>227</v>
      </c>
      <c r="C1532">
        <v>8429.7533000000003</v>
      </c>
    </row>
    <row r="1533" spans="1:3" x14ac:dyDescent="0.25">
      <c r="A1533" t="s">
        <v>99</v>
      </c>
      <c r="B1533" t="s">
        <v>204</v>
      </c>
      <c r="C1533">
        <v>760.18291999999997</v>
      </c>
    </row>
    <row r="1534" spans="1:3" x14ac:dyDescent="0.25">
      <c r="A1534" t="s">
        <v>99</v>
      </c>
      <c r="B1534" t="s">
        <v>205</v>
      </c>
      <c r="C1534">
        <v>159834.87</v>
      </c>
    </row>
    <row r="1535" spans="1:3" x14ac:dyDescent="0.25">
      <c r="A1535" t="s">
        <v>99</v>
      </c>
      <c r="B1535" t="s">
        <v>228</v>
      </c>
      <c r="C1535">
        <v>703.93345999999997</v>
      </c>
    </row>
    <row r="1536" spans="1:3" x14ac:dyDescent="0.25">
      <c r="A1536" t="s">
        <v>99</v>
      </c>
      <c r="B1536" t="s">
        <v>206</v>
      </c>
      <c r="C1536">
        <v>6744.9402</v>
      </c>
    </row>
    <row r="1537" spans="1:3" x14ac:dyDescent="0.25">
      <c r="A1537" t="s">
        <v>99</v>
      </c>
      <c r="B1537" t="s">
        <v>207</v>
      </c>
      <c r="C1537">
        <v>157532.04999999999</v>
      </c>
    </row>
    <row r="1538" spans="1:3" x14ac:dyDescent="0.25">
      <c r="A1538" t="s">
        <v>99</v>
      </c>
      <c r="B1538" t="s">
        <v>208</v>
      </c>
      <c r="C1538">
        <v>129352.28</v>
      </c>
    </row>
    <row r="1539" spans="1:3" x14ac:dyDescent="0.25">
      <c r="A1539" t="s">
        <v>99</v>
      </c>
      <c r="B1539" t="s">
        <v>210</v>
      </c>
      <c r="C1539">
        <v>16933.189999999999</v>
      </c>
    </row>
    <row r="1540" spans="1:3" x14ac:dyDescent="0.25">
      <c r="A1540" t="s">
        <v>99</v>
      </c>
      <c r="B1540" t="s">
        <v>211</v>
      </c>
      <c r="C1540">
        <v>175212.59</v>
      </c>
    </row>
    <row r="1541" spans="1:3" x14ac:dyDescent="0.25">
      <c r="A1541" t="s">
        <v>99</v>
      </c>
      <c r="B1541" t="s">
        <v>229</v>
      </c>
      <c r="C1541">
        <v>7571.4907000000003</v>
      </c>
    </row>
    <row r="1542" spans="1:3" x14ac:dyDescent="0.25">
      <c r="A1542" t="s">
        <v>99</v>
      </c>
      <c r="B1542" t="s">
        <v>243</v>
      </c>
      <c r="C1542">
        <v>52327.675000000003</v>
      </c>
    </row>
    <row r="1543" spans="1:3" x14ac:dyDescent="0.25">
      <c r="A1543" t="s">
        <v>99</v>
      </c>
      <c r="B1543" t="s">
        <v>230</v>
      </c>
      <c r="C1543">
        <v>93650.387000000002</v>
      </c>
    </row>
    <row r="1544" spans="1:3" x14ac:dyDescent="0.25">
      <c r="A1544" t="s">
        <v>99</v>
      </c>
      <c r="B1544" t="s">
        <v>212</v>
      </c>
      <c r="C1544">
        <v>72169.067999999999</v>
      </c>
    </row>
    <row r="1545" spans="1:3" x14ac:dyDescent="0.25">
      <c r="A1545" t="s">
        <v>99</v>
      </c>
      <c r="B1545" t="s">
        <v>213</v>
      </c>
      <c r="C1545">
        <v>203100.97</v>
      </c>
    </row>
    <row r="1546" spans="1:3" x14ac:dyDescent="0.25">
      <c r="A1546" t="s">
        <v>99</v>
      </c>
      <c r="B1546" t="s">
        <v>214</v>
      </c>
      <c r="C1546">
        <v>9821.8361000000004</v>
      </c>
    </row>
    <row r="1547" spans="1:3" x14ac:dyDescent="0.25">
      <c r="A1547" t="s">
        <v>99</v>
      </c>
      <c r="B1547" t="s">
        <v>231</v>
      </c>
      <c r="C1547">
        <v>6661.2511999999997</v>
      </c>
    </row>
    <row r="1548" spans="1:3" x14ac:dyDescent="0.25">
      <c r="A1548" t="s">
        <v>99</v>
      </c>
      <c r="B1548" t="s">
        <v>232</v>
      </c>
      <c r="C1548">
        <v>9600.2900000000009</v>
      </c>
    </row>
    <row r="1549" spans="1:3" x14ac:dyDescent="0.25">
      <c r="A1549" t="s">
        <v>99</v>
      </c>
      <c r="B1549" t="s">
        <v>216</v>
      </c>
      <c r="C1549">
        <v>252031.52</v>
      </c>
    </row>
    <row r="1550" spans="1:3" x14ac:dyDescent="0.25">
      <c r="A1550" t="s">
        <v>99</v>
      </c>
      <c r="B1550" t="s">
        <v>218</v>
      </c>
      <c r="C1550">
        <v>609008.19999999995</v>
      </c>
    </row>
    <row r="1551" spans="1:3" x14ac:dyDescent="0.25">
      <c r="A1551" t="s">
        <v>99</v>
      </c>
      <c r="B1551" t="s">
        <v>233</v>
      </c>
      <c r="C1551">
        <v>6.5457599999999996</v>
      </c>
    </row>
    <row r="1552" spans="1:3" x14ac:dyDescent="0.25">
      <c r="A1552" t="s">
        <v>99</v>
      </c>
      <c r="B1552" t="s">
        <v>238</v>
      </c>
      <c r="C1552">
        <v>470.05682999999999</v>
      </c>
    </row>
    <row r="1553" spans="1:3" x14ac:dyDescent="0.25">
      <c r="A1553" t="s">
        <v>99</v>
      </c>
      <c r="B1553" t="s">
        <v>219</v>
      </c>
      <c r="C1553">
        <v>141725.54999999999</v>
      </c>
    </row>
    <row r="1554" spans="1:3" x14ac:dyDescent="0.25">
      <c r="A1554" t="s">
        <v>99</v>
      </c>
      <c r="B1554" t="s">
        <v>220</v>
      </c>
      <c r="C1554">
        <v>73958.540999999997</v>
      </c>
    </row>
    <row r="1555" spans="1:3" x14ac:dyDescent="0.25">
      <c r="A1555" t="s">
        <v>99</v>
      </c>
      <c r="B1555" t="s">
        <v>221</v>
      </c>
      <c r="C1555">
        <v>232102.47</v>
      </c>
    </row>
    <row r="1556" spans="1:3" x14ac:dyDescent="0.25">
      <c r="A1556" t="s">
        <v>99</v>
      </c>
      <c r="B1556" t="s">
        <v>222</v>
      </c>
      <c r="C1556">
        <v>1191.2014999999999</v>
      </c>
    </row>
    <row r="1557" spans="1:3" x14ac:dyDescent="0.25">
      <c r="A1557" t="s">
        <v>100</v>
      </c>
      <c r="B1557" t="s">
        <v>223</v>
      </c>
      <c r="C1557">
        <v>216932.38</v>
      </c>
    </row>
    <row r="1558" spans="1:3" x14ac:dyDescent="0.25">
      <c r="A1558" t="s">
        <v>100</v>
      </c>
      <c r="B1558" t="s">
        <v>224</v>
      </c>
      <c r="C1558">
        <v>45282.436999999998</v>
      </c>
    </row>
    <row r="1559" spans="1:3" x14ac:dyDescent="0.25">
      <c r="A1559" t="s">
        <v>100</v>
      </c>
      <c r="B1559" t="s">
        <v>203</v>
      </c>
      <c r="C1559">
        <v>159746.34</v>
      </c>
    </row>
    <row r="1560" spans="1:3" x14ac:dyDescent="0.25">
      <c r="A1560" t="s">
        <v>100</v>
      </c>
      <c r="B1560" t="s">
        <v>225</v>
      </c>
      <c r="C1560">
        <v>211063.75</v>
      </c>
    </row>
    <row r="1561" spans="1:3" x14ac:dyDescent="0.25">
      <c r="A1561" t="s">
        <v>100</v>
      </c>
      <c r="B1561" t="s">
        <v>226</v>
      </c>
      <c r="C1561">
        <v>2034.9740999999999</v>
      </c>
    </row>
    <row r="1562" spans="1:3" x14ac:dyDescent="0.25">
      <c r="A1562" t="s">
        <v>100</v>
      </c>
      <c r="B1562" t="s">
        <v>227</v>
      </c>
      <c r="C1562">
        <v>2076.9760000000001</v>
      </c>
    </row>
    <row r="1563" spans="1:3" x14ac:dyDescent="0.25">
      <c r="A1563" t="s">
        <v>100</v>
      </c>
      <c r="B1563" t="s">
        <v>204</v>
      </c>
      <c r="C1563">
        <v>396.04320000000001</v>
      </c>
    </row>
    <row r="1564" spans="1:3" x14ac:dyDescent="0.25">
      <c r="A1564" t="s">
        <v>100</v>
      </c>
      <c r="B1564" t="s">
        <v>205</v>
      </c>
      <c r="C1564">
        <v>36472.381000000001</v>
      </c>
    </row>
    <row r="1565" spans="1:3" x14ac:dyDescent="0.25">
      <c r="A1565" t="s">
        <v>100</v>
      </c>
      <c r="B1565" t="s">
        <v>228</v>
      </c>
      <c r="C1565">
        <v>32.933439</v>
      </c>
    </row>
    <row r="1566" spans="1:3" x14ac:dyDescent="0.25">
      <c r="A1566" t="s">
        <v>100</v>
      </c>
      <c r="B1566" t="s">
        <v>206</v>
      </c>
      <c r="C1566">
        <v>584.65616</v>
      </c>
    </row>
    <row r="1567" spans="1:3" x14ac:dyDescent="0.25">
      <c r="A1567" t="s">
        <v>100</v>
      </c>
      <c r="B1567" t="s">
        <v>207</v>
      </c>
      <c r="C1567">
        <v>66791.930999999997</v>
      </c>
    </row>
    <row r="1568" spans="1:3" x14ac:dyDescent="0.25">
      <c r="A1568" t="s">
        <v>100</v>
      </c>
      <c r="B1568" t="s">
        <v>208</v>
      </c>
      <c r="C1568">
        <v>214588.12</v>
      </c>
    </row>
    <row r="1569" spans="1:3" x14ac:dyDescent="0.25">
      <c r="A1569" t="s">
        <v>100</v>
      </c>
      <c r="B1569" t="s">
        <v>240</v>
      </c>
      <c r="C1569">
        <v>961.19583</v>
      </c>
    </row>
    <row r="1570" spans="1:3" x14ac:dyDescent="0.25">
      <c r="A1570" t="s">
        <v>100</v>
      </c>
      <c r="B1570" t="s">
        <v>211</v>
      </c>
      <c r="C1570">
        <v>11160.911</v>
      </c>
    </row>
    <row r="1571" spans="1:3" x14ac:dyDescent="0.25">
      <c r="A1571" t="s">
        <v>100</v>
      </c>
      <c r="B1571" t="s">
        <v>229</v>
      </c>
      <c r="C1571">
        <v>16691.695</v>
      </c>
    </row>
    <row r="1572" spans="1:3" x14ac:dyDescent="0.25">
      <c r="A1572" t="s">
        <v>100</v>
      </c>
      <c r="B1572" t="s">
        <v>243</v>
      </c>
      <c r="C1572">
        <v>12794.201999999999</v>
      </c>
    </row>
    <row r="1573" spans="1:3" x14ac:dyDescent="0.25">
      <c r="A1573" t="s">
        <v>100</v>
      </c>
      <c r="B1573" t="s">
        <v>230</v>
      </c>
      <c r="C1573">
        <v>14864.984</v>
      </c>
    </row>
    <row r="1574" spans="1:3" x14ac:dyDescent="0.25">
      <c r="A1574" t="s">
        <v>100</v>
      </c>
      <c r="B1574" t="s">
        <v>212</v>
      </c>
      <c r="C1574">
        <v>3645.8384000000001</v>
      </c>
    </row>
    <row r="1575" spans="1:3" x14ac:dyDescent="0.25">
      <c r="A1575" t="s">
        <v>100</v>
      </c>
      <c r="B1575" t="s">
        <v>213</v>
      </c>
      <c r="C1575">
        <v>186289.65</v>
      </c>
    </row>
    <row r="1576" spans="1:3" x14ac:dyDescent="0.25">
      <c r="A1576" t="s">
        <v>100</v>
      </c>
      <c r="B1576" t="s">
        <v>214</v>
      </c>
      <c r="C1576">
        <v>6451.8149999999996</v>
      </c>
    </row>
    <row r="1577" spans="1:3" x14ac:dyDescent="0.25">
      <c r="A1577" t="s">
        <v>100</v>
      </c>
      <c r="B1577" t="s">
        <v>231</v>
      </c>
      <c r="C1577">
        <v>9822.4361000000008</v>
      </c>
    </row>
    <row r="1578" spans="1:3" x14ac:dyDescent="0.25">
      <c r="A1578" t="s">
        <v>100</v>
      </c>
      <c r="B1578" t="s">
        <v>232</v>
      </c>
      <c r="C1578">
        <v>425.06427000000002</v>
      </c>
    </row>
    <row r="1579" spans="1:3" x14ac:dyDescent="0.25">
      <c r="A1579" t="s">
        <v>100</v>
      </c>
      <c r="B1579" t="s">
        <v>216</v>
      </c>
      <c r="C1579">
        <v>117974.07</v>
      </c>
    </row>
    <row r="1580" spans="1:3" x14ac:dyDescent="0.25">
      <c r="A1580" t="s">
        <v>100</v>
      </c>
      <c r="B1580" t="s">
        <v>218</v>
      </c>
      <c r="C1580">
        <v>182369.04</v>
      </c>
    </row>
    <row r="1581" spans="1:3" x14ac:dyDescent="0.25">
      <c r="A1581" t="s">
        <v>100</v>
      </c>
      <c r="B1581" t="s">
        <v>233</v>
      </c>
      <c r="C1581">
        <v>263.08920000000001</v>
      </c>
    </row>
    <row r="1582" spans="1:3" x14ac:dyDescent="0.25">
      <c r="A1582" t="s">
        <v>100</v>
      </c>
      <c r="B1582" t="s">
        <v>219</v>
      </c>
      <c r="C1582">
        <v>71752.635999999999</v>
      </c>
    </row>
    <row r="1583" spans="1:3" x14ac:dyDescent="0.25">
      <c r="A1583" t="s">
        <v>100</v>
      </c>
      <c r="B1583" t="s">
        <v>220</v>
      </c>
      <c r="C1583">
        <v>98872.59</v>
      </c>
    </row>
    <row r="1584" spans="1:3" x14ac:dyDescent="0.25">
      <c r="A1584" t="s">
        <v>100</v>
      </c>
      <c r="B1584" t="s">
        <v>221</v>
      </c>
      <c r="C1584">
        <v>101439.78</v>
      </c>
    </row>
    <row r="1585" spans="1:3" x14ac:dyDescent="0.25">
      <c r="A1585" t="s">
        <v>100</v>
      </c>
      <c r="B1585" t="s">
        <v>222</v>
      </c>
      <c r="C1585">
        <v>141.1097</v>
      </c>
    </row>
    <row r="1586" spans="1:3" x14ac:dyDescent="0.25">
      <c r="A1586" t="s">
        <v>101</v>
      </c>
      <c r="B1586" t="s">
        <v>202</v>
      </c>
      <c r="C1586">
        <v>24406.975999999999</v>
      </c>
    </row>
    <row r="1587" spans="1:3" x14ac:dyDescent="0.25">
      <c r="A1587" t="s">
        <v>101</v>
      </c>
      <c r="B1587" t="s">
        <v>224</v>
      </c>
      <c r="C1587">
        <v>2918.3694999999998</v>
      </c>
    </row>
    <row r="1588" spans="1:3" x14ac:dyDescent="0.25">
      <c r="A1588" t="s">
        <v>101</v>
      </c>
      <c r="B1588" t="s">
        <v>203</v>
      </c>
      <c r="C1588">
        <v>7461.0463</v>
      </c>
    </row>
    <row r="1589" spans="1:3" x14ac:dyDescent="0.25">
      <c r="A1589" t="s">
        <v>101</v>
      </c>
      <c r="B1589" t="s">
        <v>239</v>
      </c>
      <c r="C1589">
        <v>127.37331</v>
      </c>
    </row>
    <row r="1590" spans="1:3" x14ac:dyDescent="0.25">
      <c r="A1590" t="s">
        <v>101</v>
      </c>
      <c r="B1590" t="s">
        <v>205</v>
      </c>
      <c r="C1590">
        <v>40963.245999999999</v>
      </c>
    </row>
    <row r="1591" spans="1:3" x14ac:dyDescent="0.25">
      <c r="A1591" t="s">
        <v>101</v>
      </c>
      <c r="B1591" t="s">
        <v>206</v>
      </c>
      <c r="C1591">
        <v>5691.4848000000002</v>
      </c>
    </row>
    <row r="1592" spans="1:3" x14ac:dyDescent="0.25">
      <c r="A1592" t="s">
        <v>101</v>
      </c>
      <c r="B1592" t="s">
        <v>236</v>
      </c>
      <c r="C1592">
        <v>48.186480000000003</v>
      </c>
    </row>
    <row r="1593" spans="1:3" x14ac:dyDescent="0.25">
      <c r="A1593" t="s">
        <v>101</v>
      </c>
      <c r="B1593" t="s">
        <v>207</v>
      </c>
      <c r="C1593">
        <v>299444.2</v>
      </c>
    </row>
    <row r="1594" spans="1:3" x14ac:dyDescent="0.25">
      <c r="A1594" t="s">
        <v>101</v>
      </c>
      <c r="B1594" t="s">
        <v>208</v>
      </c>
      <c r="C1594">
        <v>249593.60000000001</v>
      </c>
    </row>
    <row r="1595" spans="1:3" x14ac:dyDescent="0.25">
      <c r="A1595" t="s">
        <v>101</v>
      </c>
      <c r="B1595" t="s">
        <v>209</v>
      </c>
      <c r="C1595">
        <v>33.084018999999998</v>
      </c>
    </row>
    <row r="1596" spans="1:3" x14ac:dyDescent="0.25">
      <c r="A1596" t="s">
        <v>101</v>
      </c>
      <c r="B1596" t="s">
        <v>234</v>
      </c>
      <c r="C1596">
        <v>8231.2805000000008</v>
      </c>
    </row>
    <row r="1597" spans="1:3" x14ac:dyDescent="0.25">
      <c r="A1597" t="s">
        <v>101</v>
      </c>
      <c r="B1597" t="s">
        <v>210</v>
      </c>
      <c r="C1597">
        <v>501.23156999999998</v>
      </c>
    </row>
    <row r="1598" spans="1:3" x14ac:dyDescent="0.25">
      <c r="A1598" t="s">
        <v>101</v>
      </c>
      <c r="B1598" t="s">
        <v>211</v>
      </c>
      <c r="C1598">
        <v>16311.495999999999</v>
      </c>
    </row>
    <row r="1599" spans="1:3" x14ac:dyDescent="0.25">
      <c r="A1599" t="s">
        <v>101</v>
      </c>
      <c r="B1599" t="s">
        <v>230</v>
      </c>
      <c r="C1599">
        <v>118280.72</v>
      </c>
    </row>
    <row r="1600" spans="1:3" x14ac:dyDescent="0.25">
      <c r="A1600" t="s">
        <v>101</v>
      </c>
      <c r="B1600" t="s">
        <v>212</v>
      </c>
      <c r="C1600">
        <v>44726.684000000001</v>
      </c>
    </row>
    <row r="1601" spans="1:3" x14ac:dyDescent="0.25">
      <c r="A1601" t="s">
        <v>101</v>
      </c>
      <c r="B1601" t="s">
        <v>213</v>
      </c>
      <c r="C1601">
        <v>59840.42</v>
      </c>
    </row>
    <row r="1602" spans="1:3" x14ac:dyDescent="0.25">
      <c r="A1602" t="s">
        <v>101</v>
      </c>
      <c r="B1602" t="s">
        <v>237</v>
      </c>
      <c r="C1602">
        <v>8114.3411999999998</v>
      </c>
    </row>
    <row r="1603" spans="1:3" x14ac:dyDescent="0.25">
      <c r="A1603" t="s">
        <v>101</v>
      </c>
      <c r="B1603" t="s">
        <v>215</v>
      </c>
      <c r="C1603">
        <v>21064.955999999998</v>
      </c>
    </row>
    <row r="1604" spans="1:3" x14ac:dyDescent="0.25">
      <c r="A1604" t="s">
        <v>101</v>
      </c>
      <c r="B1604" t="s">
        <v>231</v>
      </c>
      <c r="C1604">
        <v>98.793436</v>
      </c>
    </row>
    <row r="1605" spans="1:3" x14ac:dyDescent="0.25">
      <c r="A1605" t="s">
        <v>101</v>
      </c>
      <c r="B1605" t="s">
        <v>232</v>
      </c>
      <c r="C1605">
        <v>34178.495000000003</v>
      </c>
    </row>
    <row r="1606" spans="1:3" x14ac:dyDescent="0.25">
      <c r="A1606" t="s">
        <v>101</v>
      </c>
      <c r="B1606" t="s">
        <v>216</v>
      </c>
      <c r="C1606">
        <v>5643.9031999999997</v>
      </c>
    </row>
    <row r="1607" spans="1:3" x14ac:dyDescent="0.25">
      <c r="A1607" t="s">
        <v>101</v>
      </c>
      <c r="B1607" t="s">
        <v>217</v>
      </c>
      <c r="C1607">
        <v>58749.769</v>
      </c>
    </row>
    <row r="1608" spans="1:3" x14ac:dyDescent="0.25">
      <c r="A1608" t="s">
        <v>101</v>
      </c>
      <c r="B1608" t="s">
        <v>219</v>
      </c>
      <c r="C1608">
        <v>217182.19</v>
      </c>
    </row>
    <row r="1609" spans="1:3" x14ac:dyDescent="0.25">
      <c r="A1609" t="s">
        <v>101</v>
      </c>
      <c r="B1609" t="s">
        <v>220</v>
      </c>
      <c r="C1609">
        <v>28072.745999999999</v>
      </c>
    </row>
    <row r="1610" spans="1:3" x14ac:dyDescent="0.25">
      <c r="A1610" t="s">
        <v>101</v>
      </c>
      <c r="B1610" t="s">
        <v>221</v>
      </c>
      <c r="C1610">
        <v>58107.745999999999</v>
      </c>
    </row>
    <row r="1611" spans="1:3" x14ac:dyDescent="0.25">
      <c r="A1611" t="s">
        <v>101</v>
      </c>
      <c r="B1611" t="s">
        <v>222</v>
      </c>
      <c r="C1611">
        <v>118670.42</v>
      </c>
    </row>
    <row r="1612" spans="1:3" x14ac:dyDescent="0.25">
      <c r="A1612" t="s">
        <v>102</v>
      </c>
      <c r="B1612" t="s">
        <v>223</v>
      </c>
      <c r="C1612">
        <v>82611.759999999995</v>
      </c>
    </row>
    <row r="1613" spans="1:3" x14ac:dyDescent="0.25">
      <c r="A1613" t="s">
        <v>102</v>
      </c>
      <c r="B1613" t="s">
        <v>224</v>
      </c>
      <c r="C1613">
        <v>22853.01</v>
      </c>
    </row>
    <row r="1614" spans="1:3" x14ac:dyDescent="0.25">
      <c r="A1614" t="s">
        <v>102</v>
      </c>
      <c r="B1614" t="s">
        <v>203</v>
      </c>
      <c r="C1614">
        <v>116816.5</v>
      </c>
    </row>
    <row r="1615" spans="1:3" x14ac:dyDescent="0.25">
      <c r="A1615" t="s">
        <v>102</v>
      </c>
      <c r="B1615" t="s">
        <v>225</v>
      </c>
      <c r="C1615">
        <v>35453.879999999997</v>
      </c>
    </row>
    <row r="1616" spans="1:3" x14ac:dyDescent="0.25">
      <c r="A1616" t="s">
        <v>102</v>
      </c>
      <c r="B1616" t="s">
        <v>226</v>
      </c>
      <c r="C1616">
        <v>39695.94</v>
      </c>
    </row>
    <row r="1617" spans="1:3" x14ac:dyDescent="0.25">
      <c r="A1617" t="s">
        <v>102</v>
      </c>
      <c r="B1617" t="s">
        <v>227</v>
      </c>
      <c r="C1617">
        <v>5400.1376</v>
      </c>
    </row>
    <row r="1618" spans="1:3" x14ac:dyDescent="0.25">
      <c r="A1618" t="s">
        <v>102</v>
      </c>
      <c r="B1618" t="s">
        <v>204</v>
      </c>
      <c r="C1618">
        <v>312.21406000000002</v>
      </c>
    </row>
    <row r="1619" spans="1:3" x14ac:dyDescent="0.25">
      <c r="A1619" t="s">
        <v>102</v>
      </c>
      <c r="B1619" t="s">
        <v>239</v>
      </c>
      <c r="C1619">
        <v>9513.8233</v>
      </c>
    </row>
    <row r="1620" spans="1:3" x14ac:dyDescent="0.25">
      <c r="A1620" t="s">
        <v>102</v>
      </c>
      <c r="B1620" t="s">
        <v>205</v>
      </c>
      <c r="C1620">
        <v>5425.9964</v>
      </c>
    </row>
    <row r="1621" spans="1:3" x14ac:dyDescent="0.25">
      <c r="A1621" t="s">
        <v>102</v>
      </c>
      <c r="B1621" t="s">
        <v>228</v>
      </c>
      <c r="C1621">
        <v>10616.898999999999</v>
      </c>
    </row>
    <row r="1622" spans="1:3" x14ac:dyDescent="0.25">
      <c r="A1622" t="s">
        <v>102</v>
      </c>
      <c r="B1622" t="s">
        <v>206</v>
      </c>
      <c r="C1622">
        <v>16673.664000000001</v>
      </c>
    </row>
    <row r="1623" spans="1:3" x14ac:dyDescent="0.25">
      <c r="A1623" t="s">
        <v>102</v>
      </c>
      <c r="B1623" t="s">
        <v>207</v>
      </c>
      <c r="C1623">
        <v>28498.276000000002</v>
      </c>
    </row>
    <row r="1624" spans="1:3" x14ac:dyDescent="0.25">
      <c r="A1624" t="s">
        <v>102</v>
      </c>
      <c r="B1624" t="s">
        <v>208</v>
      </c>
      <c r="C1624">
        <v>22581.260999999999</v>
      </c>
    </row>
    <row r="1625" spans="1:3" x14ac:dyDescent="0.25">
      <c r="A1625" t="s">
        <v>102</v>
      </c>
      <c r="B1625" t="s">
        <v>240</v>
      </c>
      <c r="C1625">
        <v>7915.3010999999997</v>
      </c>
    </row>
    <row r="1626" spans="1:3" x14ac:dyDescent="0.25">
      <c r="A1626" t="s">
        <v>102</v>
      </c>
      <c r="B1626" t="s">
        <v>211</v>
      </c>
      <c r="C1626">
        <v>4448.0277999999998</v>
      </c>
    </row>
    <row r="1627" spans="1:3" x14ac:dyDescent="0.25">
      <c r="A1627" t="s">
        <v>102</v>
      </c>
      <c r="B1627" t="s">
        <v>241</v>
      </c>
      <c r="C1627">
        <v>17255.629000000001</v>
      </c>
    </row>
    <row r="1628" spans="1:3" x14ac:dyDescent="0.25">
      <c r="A1628" t="s">
        <v>102</v>
      </c>
      <c r="B1628" t="s">
        <v>243</v>
      </c>
      <c r="C1628">
        <v>57120.046999999999</v>
      </c>
    </row>
    <row r="1629" spans="1:3" x14ac:dyDescent="0.25">
      <c r="A1629" t="s">
        <v>102</v>
      </c>
      <c r="B1629" t="s">
        <v>230</v>
      </c>
      <c r="C1629">
        <v>50758.038</v>
      </c>
    </row>
    <row r="1630" spans="1:3" x14ac:dyDescent="0.25">
      <c r="A1630" t="s">
        <v>102</v>
      </c>
      <c r="B1630" t="s">
        <v>212</v>
      </c>
      <c r="C1630">
        <v>2109.7624999999998</v>
      </c>
    </row>
    <row r="1631" spans="1:3" x14ac:dyDescent="0.25">
      <c r="A1631" t="s">
        <v>102</v>
      </c>
      <c r="B1631" t="s">
        <v>213</v>
      </c>
      <c r="C1631">
        <v>11732.784</v>
      </c>
    </row>
    <row r="1632" spans="1:3" x14ac:dyDescent="0.25">
      <c r="A1632" t="s">
        <v>102</v>
      </c>
      <c r="B1632" t="s">
        <v>214</v>
      </c>
      <c r="C1632">
        <v>29723.733</v>
      </c>
    </row>
    <row r="1633" spans="1:3" x14ac:dyDescent="0.25">
      <c r="A1633" t="s">
        <v>102</v>
      </c>
      <c r="B1633" t="s">
        <v>231</v>
      </c>
      <c r="C1633">
        <v>15124.06</v>
      </c>
    </row>
    <row r="1634" spans="1:3" x14ac:dyDescent="0.25">
      <c r="A1634" t="s">
        <v>102</v>
      </c>
      <c r="B1634" t="s">
        <v>216</v>
      </c>
      <c r="C1634">
        <v>214620.95</v>
      </c>
    </row>
    <row r="1635" spans="1:3" x14ac:dyDescent="0.25">
      <c r="A1635" t="s">
        <v>102</v>
      </c>
      <c r="B1635" t="s">
        <v>218</v>
      </c>
      <c r="C1635">
        <v>34752.491999999998</v>
      </c>
    </row>
    <row r="1636" spans="1:3" x14ac:dyDescent="0.25">
      <c r="A1636" t="s">
        <v>102</v>
      </c>
      <c r="B1636" t="s">
        <v>233</v>
      </c>
      <c r="C1636">
        <v>14476.2</v>
      </c>
    </row>
    <row r="1637" spans="1:3" x14ac:dyDescent="0.25">
      <c r="A1637" t="s">
        <v>102</v>
      </c>
      <c r="B1637" t="s">
        <v>219</v>
      </c>
      <c r="C1637">
        <v>18217.003000000001</v>
      </c>
    </row>
    <row r="1638" spans="1:3" x14ac:dyDescent="0.25">
      <c r="A1638" t="s">
        <v>102</v>
      </c>
      <c r="B1638" t="s">
        <v>220</v>
      </c>
      <c r="C1638">
        <v>6133.1732000000002</v>
      </c>
    </row>
    <row r="1639" spans="1:3" x14ac:dyDescent="0.25">
      <c r="A1639" t="s">
        <v>102</v>
      </c>
      <c r="B1639" t="s">
        <v>221</v>
      </c>
      <c r="C1639">
        <v>36687.53</v>
      </c>
    </row>
    <row r="1640" spans="1:3" x14ac:dyDescent="0.25">
      <c r="A1640" t="s">
        <v>102</v>
      </c>
      <c r="B1640" t="s">
        <v>242</v>
      </c>
      <c r="C1640">
        <v>54324.372000000003</v>
      </c>
    </row>
    <row r="1641" spans="1:3" x14ac:dyDescent="0.25">
      <c r="A1641" t="s">
        <v>103</v>
      </c>
      <c r="B1641" t="s">
        <v>202</v>
      </c>
      <c r="C1641">
        <v>145909.89000000001</v>
      </c>
    </row>
    <row r="1642" spans="1:3" x14ac:dyDescent="0.25">
      <c r="A1642" t="s">
        <v>103</v>
      </c>
      <c r="B1642" t="s">
        <v>224</v>
      </c>
      <c r="C1642">
        <v>1261.1252999999999</v>
      </c>
    </row>
    <row r="1643" spans="1:3" x14ac:dyDescent="0.25">
      <c r="A1643" t="s">
        <v>103</v>
      </c>
      <c r="B1643" t="s">
        <v>203</v>
      </c>
      <c r="C1643">
        <v>154640.13</v>
      </c>
    </row>
    <row r="1644" spans="1:3" x14ac:dyDescent="0.25">
      <c r="A1644" t="s">
        <v>103</v>
      </c>
      <c r="B1644" t="s">
        <v>235</v>
      </c>
      <c r="C1644">
        <v>13.231137</v>
      </c>
    </row>
    <row r="1645" spans="1:3" x14ac:dyDescent="0.25">
      <c r="A1645" t="s">
        <v>103</v>
      </c>
      <c r="B1645" t="s">
        <v>239</v>
      </c>
      <c r="C1645">
        <v>2.4624012999999998</v>
      </c>
    </row>
    <row r="1646" spans="1:3" x14ac:dyDescent="0.25">
      <c r="A1646" t="s">
        <v>103</v>
      </c>
      <c r="B1646" t="s">
        <v>205</v>
      </c>
      <c r="C1646">
        <v>152982.82</v>
      </c>
    </row>
    <row r="1647" spans="1:3" x14ac:dyDescent="0.25">
      <c r="A1647" t="s">
        <v>103</v>
      </c>
      <c r="B1647" t="s">
        <v>228</v>
      </c>
      <c r="C1647">
        <v>3.0076200000000002</v>
      </c>
    </row>
    <row r="1648" spans="1:3" x14ac:dyDescent="0.25">
      <c r="A1648" t="s">
        <v>103</v>
      </c>
      <c r="B1648" t="s">
        <v>206</v>
      </c>
      <c r="C1648">
        <v>28453.752</v>
      </c>
    </row>
    <row r="1649" spans="1:3" x14ac:dyDescent="0.25">
      <c r="A1649" t="s">
        <v>103</v>
      </c>
      <c r="B1649" t="s">
        <v>236</v>
      </c>
      <c r="C1649">
        <v>201.18536</v>
      </c>
    </row>
    <row r="1650" spans="1:3" x14ac:dyDescent="0.25">
      <c r="A1650" t="s">
        <v>103</v>
      </c>
      <c r="B1650" t="s">
        <v>207</v>
      </c>
      <c r="C1650">
        <v>1211902.3999999999</v>
      </c>
    </row>
    <row r="1651" spans="1:3" x14ac:dyDescent="0.25">
      <c r="A1651" t="s">
        <v>103</v>
      </c>
      <c r="B1651" t="s">
        <v>208</v>
      </c>
      <c r="C1651">
        <v>592311.99</v>
      </c>
    </row>
    <row r="1652" spans="1:3" x14ac:dyDescent="0.25">
      <c r="A1652" t="s">
        <v>103</v>
      </c>
      <c r="B1652" t="s">
        <v>209</v>
      </c>
      <c r="C1652">
        <v>2865.3058999999998</v>
      </c>
    </row>
    <row r="1653" spans="1:3" x14ac:dyDescent="0.25">
      <c r="A1653" t="s">
        <v>103</v>
      </c>
      <c r="B1653" t="s">
        <v>234</v>
      </c>
      <c r="C1653">
        <v>111089.05</v>
      </c>
    </row>
    <row r="1654" spans="1:3" x14ac:dyDescent="0.25">
      <c r="A1654" t="s">
        <v>103</v>
      </c>
      <c r="B1654" t="s">
        <v>210</v>
      </c>
      <c r="C1654">
        <v>10769.816000000001</v>
      </c>
    </row>
    <row r="1655" spans="1:3" x14ac:dyDescent="0.25">
      <c r="A1655" t="s">
        <v>103</v>
      </c>
      <c r="B1655" t="s">
        <v>240</v>
      </c>
      <c r="C1655">
        <v>0</v>
      </c>
    </row>
    <row r="1656" spans="1:3" x14ac:dyDescent="0.25">
      <c r="A1656" t="s">
        <v>103</v>
      </c>
      <c r="B1656" t="s">
        <v>211</v>
      </c>
      <c r="C1656">
        <v>34018.89</v>
      </c>
    </row>
    <row r="1657" spans="1:3" x14ac:dyDescent="0.25">
      <c r="A1657" t="s">
        <v>103</v>
      </c>
      <c r="B1657" t="s">
        <v>230</v>
      </c>
      <c r="C1657">
        <v>716902.53</v>
      </c>
    </row>
    <row r="1658" spans="1:3" x14ac:dyDescent="0.25">
      <c r="A1658" t="s">
        <v>103</v>
      </c>
      <c r="B1658" t="s">
        <v>212</v>
      </c>
      <c r="C1658">
        <v>112793.53</v>
      </c>
    </row>
    <row r="1659" spans="1:3" x14ac:dyDescent="0.25">
      <c r="A1659" t="s">
        <v>103</v>
      </c>
      <c r="B1659" t="s">
        <v>213</v>
      </c>
      <c r="C1659">
        <v>655614.9</v>
      </c>
    </row>
    <row r="1660" spans="1:3" x14ac:dyDescent="0.25">
      <c r="A1660" t="s">
        <v>103</v>
      </c>
      <c r="B1660" t="s">
        <v>214</v>
      </c>
      <c r="C1660">
        <v>2492.7995000000001</v>
      </c>
    </row>
    <row r="1661" spans="1:3" x14ac:dyDescent="0.25">
      <c r="A1661" t="s">
        <v>103</v>
      </c>
      <c r="B1661" t="s">
        <v>237</v>
      </c>
      <c r="C1661">
        <v>87861.55</v>
      </c>
    </row>
    <row r="1662" spans="1:3" x14ac:dyDescent="0.25">
      <c r="A1662" t="s">
        <v>103</v>
      </c>
      <c r="B1662" t="s">
        <v>215</v>
      </c>
      <c r="C1662">
        <v>318767.40999999997</v>
      </c>
    </row>
    <row r="1663" spans="1:3" x14ac:dyDescent="0.25">
      <c r="A1663" t="s">
        <v>103</v>
      </c>
      <c r="B1663" t="s">
        <v>231</v>
      </c>
      <c r="C1663">
        <v>1892.2506000000001</v>
      </c>
    </row>
    <row r="1664" spans="1:3" x14ac:dyDescent="0.25">
      <c r="A1664" t="s">
        <v>103</v>
      </c>
      <c r="B1664" t="s">
        <v>232</v>
      </c>
      <c r="C1664">
        <v>20828.241000000002</v>
      </c>
    </row>
    <row r="1665" spans="1:3" x14ac:dyDescent="0.25">
      <c r="A1665" t="s">
        <v>103</v>
      </c>
      <c r="B1665" t="s">
        <v>217</v>
      </c>
      <c r="C1665">
        <v>136170.78</v>
      </c>
    </row>
    <row r="1666" spans="1:3" x14ac:dyDescent="0.25">
      <c r="A1666" t="s">
        <v>103</v>
      </c>
      <c r="B1666" t="s">
        <v>219</v>
      </c>
      <c r="C1666">
        <v>812761.74</v>
      </c>
    </row>
    <row r="1667" spans="1:3" x14ac:dyDescent="0.25">
      <c r="A1667" t="s">
        <v>103</v>
      </c>
      <c r="B1667" t="s">
        <v>220</v>
      </c>
      <c r="C1667">
        <v>8931.7594000000008</v>
      </c>
    </row>
    <row r="1668" spans="1:3" x14ac:dyDescent="0.25">
      <c r="A1668" t="s">
        <v>103</v>
      </c>
      <c r="B1668" t="s">
        <v>221</v>
      </c>
      <c r="C1668">
        <v>550614.82999999996</v>
      </c>
    </row>
    <row r="1669" spans="1:3" x14ac:dyDescent="0.25">
      <c r="A1669" t="s">
        <v>103</v>
      </c>
      <c r="B1669" t="s">
        <v>222</v>
      </c>
      <c r="C1669">
        <v>813696.18</v>
      </c>
    </row>
    <row r="1670" spans="1:3" x14ac:dyDescent="0.25">
      <c r="A1670" t="s">
        <v>104</v>
      </c>
      <c r="B1670" t="s">
        <v>223</v>
      </c>
      <c r="C1670">
        <v>1416558.7</v>
      </c>
    </row>
    <row r="1671" spans="1:3" x14ac:dyDescent="0.25">
      <c r="A1671" t="s">
        <v>104</v>
      </c>
      <c r="B1671" t="s">
        <v>224</v>
      </c>
      <c r="C1671">
        <v>189942.39</v>
      </c>
    </row>
    <row r="1672" spans="1:3" x14ac:dyDescent="0.25">
      <c r="A1672" t="s">
        <v>104</v>
      </c>
      <c r="B1672" t="s">
        <v>203</v>
      </c>
      <c r="C1672">
        <v>1005260.2</v>
      </c>
    </row>
    <row r="1673" spans="1:3" x14ac:dyDescent="0.25">
      <c r="A1673" t="s">
        <v>104</v>
      </c>
      <c r="B1673" t="s">
        <v>225</v>
      </c>
      <c r="C1673">
        <v>705463.45</v>
      </c>
    </row>
    <row r="1674" spans="1:3" x14ac:dyDescent="0.25">
      <c r="A1674" t="s">
        <v>104</v>
      </c>
      <c r="B1674" t="s">
        <v>226</v>
      </c>
      <c r="C1674">
        <v>2045126.1</v>
      </c>
    </row>
    <row r="1675" spans="1:3" x14ac:dyDescent="0.25">
      <c r="A1675" t="s">
        <v>104</v>
      </c>
      <c r="B1675" t="s">
        <v>227</v>
      </c>
      <c r="C1675">
        <v>764990.76</v>
      </c>
    </row>
    <row r="1676" spans="1:3" x14ac:dyDescent="0.25">
      <c r="A1676" t="s">
        <v>104</v>
      </c>
      <c r="B1676" t="s">
        <v>204</v>
      </c>
      <c r="C1676">
        <v>514.70762999999999</v>
      </c>
    </row>
    <row r="1677" spans="1:3" x14ac:dyDescent="0.25">
      <c r="A1677" t="s">
        <v>104</v>
      </c>
      <c r="B1677" t="s">
        <v>205</v>
      </c>
      <c r="C1677">
        <v>1314657.7</v>
      </c>
    </row>
    <row r="1678" spans="1:3" x14ac:dyDescent="0.25">
      <c r="A1678" t="s">
        <v>104</v>
      </c>
      <c r="B1678" t="s">
        <v>228</v>
      </c>
      <c r="C1678">
        <v>662578.68999999994</v>
      </c>
    </row>
    <row r="1679" spans="1:3" x14ac:dyDescent="0.25">
      <c r="A1679" t="s">
        <v>104</v>
      </c>
      <c r="B1679" t="s">
        <v>206</v>
      </c>
      <c r="C1679">
        <v>326788.08</v>
      </c>
    </row>
    <row r="1680" spans="1:3" x14ac:dyDescent="0.25">
      <c r="A1680" t="s">
        <v>104</v>
      </c>
      <c r="B1680" t="s">
        <v>207</v>
      </c>
      <c r="C1680">
        <v>1669692</v>
      </c>
    </row>
    <row r="1681" spans="1:3" x14ac:dyDescent="0.25">
      <c r="A1681" t="s">
        <v>104</v>
      </c>
      <c r="B1681" t="s">
        <v>208</v>
      </c>
      <c r="C1681">
        <v>288093.31</v>
      </c>
    </row>
    <row r="1682" spans="1:3" x14ac:dyDescent="0.25">
      <c r="A1682" t="s">
        <v>104</v>
      </c>
      <c r="B1682" t="s">
        <v>210</v>
      </c>
      <c r="C1682">
        <v>669.58626000000004</v>
      </c>
    </row>
    <row r="1683" spans="1:3" x14ac:dyDescent="0.25">
      <c r="A1683" t="s">
        <v>104</v>
      </c>
      <c r="B1683" t="s">
        <v>240</v>
      </c>
      <c r="C1683">
        <v>64414.142999999996</v>
      </c>
    </row>
    <row r="1684" spans="1:3" x14ac:dyDescent="0.25">
      <c r="A1684" t="s">
        <v>104</v>
      </c>
      <c r="B1684" t="s">
        <v>211</v>
      </c>
      <c r="C1684">
        <v>3385629.8</v>
      </c>
    </row>
    <row r="1685" spans="1:3" x14ac:dyDescent="0.25">
      <c r="A1685" t="s">
        <v>104</v>
      </c>
      <c r="B1685" t="s">
        <v>229</v>
      </c>
      <c r="C1685">
        <v>873302.62</v>
      </c>
    </row>
    <row r="1686" spans="1:3" x14ac:dyDescent="0.25">
      <c r="A1686" t="s">
        <v>104</v>
      </c>
      <c r="B1686" t="s">
        <v>230</v>
      </c>
      <c r="C1686">
        <v>850552.2</v>
      </c>
    </row>
    <row r="1687" spans="1:3" x14ac:dyDescent="0.25">
      <c r="A1687" t="s">
        <v>104</v>
      </c>
      <c r="B1687" t="s">
        <v>212</v>
      </c>
      <c r="C1687">
        <v>174045.28</v>
      </c>
    </row>
    <row r="1688" spans="1:3" x14ac:dyDescent="0.25">
      <c r="A1688" t="s">
        <v>104</v>
      </c>
      <c r="B1688" t="s">
        <v>213</v>
      </c>
      <c r="C1688">
        <v>1734969</v>
      </c>
    </row>
    <row r="1689" spans="1:3" x14ac:dyDescent="0.25">
      <c r="A1689" t="s">
        <v>104</v>
      </c>
      <c r="B1689" t="s">
        <v>214</v>
      </c>
      <c r="C1689">
        <v>15112150</v>
      </c>
    </row>
    <row r="1690" spans="1:3" x14ac:dyDescent="0.25">
      <c r="A1690" t="s">
        <v>104</v>
      </c>
      <c r="B1690" t="s">
        <v>232</v>
      </c>
      <c r="C1690">
        <v>208412.88</v>
      </c>
    </row>
    <row r="1691" spans="1:3" x14ac:dyDescent="0.25">
      <c r="A1691" t="s">
        <v>104</v>
      </c>
      <c r="B1691" t="s">
        <v>216</v>
      </c>
      <c r="C1691">
        <v>3087361</v>
      </c>
    </row>
    <row r="1692" spans="1:3" x14ac:dyDescent="0.25">
      <c r="A1692" t="s">
        <v>104</v>
      </c>
      <c r="B1692" t="s">
        <v>218</v>
      </c>
      <c r="C1692">
        <v>933118.08</v>
      </c>
    </row>
    <row r="1693" spans="1:3" x14ac:dyDescent="0.25">
      <c r="A1693" t="s">
        <v>104</v>
      </c>
      <c r="B1693" t="s">
        <v>233</v>
      </c>
      <c r="C1693">
        <v>141313.10999999999</v>
      </c>
    </row>
    <row r="1694" spans="1:3" x14ac:dyDescent="0.25">
      <c r="A1694" t="s">
        <v>104</v>
      </c>
      <c r="B1694" t="s">
        <v>238</v>
      </c>
      <c r="C1694">
        <v>170606.53</v>
      </c>
    </row>
    <row r="1695" spans="1:3" x14ac:dyDescent="0.25">
      <c r="A1695" t="s">
        <v>104</v>
      </c>
      <c r="B1695" t="s">
        <v>219</v>
      </c>
      <c r="C1695">
        <v>557352.19999999995</v>
      </c>
    </row>
    <row r="1696" spans="1:3" x14ac:dyDescent="0.25">
      <c r="A1696" t="s">
        <v>104</v>
      </c>
      <c r="B1696" t="s">
        <v>220</v>
      </c>
      <c r="C1696">
        <v>7711513</v>
      </c>
    </row>
    <row r="1697" spans="1:3" x14ac:dyDescent="0.25">
      <c r="A1697" t="s">
        <v>104</v>
      </c>
      <c r="B1697" t="s">
        <v>221</v>
      </c>
      <c r="C1697">
        <v>2547244.6</v>
      </c>
    </row>
    <row r="1698" spans="1:3" x14ac:dyDescent="0.25">
      <c r="A1698" t="s">
        <v>105</v>
      </c>
      <c r="B1698" t="s">
        <v>223</v>
      </c>
      <c r="C1698">
        <v>5316263.9000000004</v>
      </c>
    </row>
    <row r="1699" spans="1:3" x14ac:dyDescent="0.25">
      <c r="A1699" t="s">
        <v>105</v>
      </c>
      <c r="B1699" t="s">
        <v>202</v>
      </c>
      <c r="C1699">
        <v>147747.88</v>
      </c>
    </row>
    <row r="1700" spans="1:3" x14ac:dyDescent="0.25">
      <c r="A1700" t="s">
        <v>105</v>
      </c>
      <c r="B1700" t="s">
        <v>224</v>
      </c>
      <c r="C1700">
        <v>1761024.9</v>
      </c>
    </row>
    <row r="1701" spans="1:3" x14ac:dyDescent="0.25">
      <c r="A1701" t="s">
        <v>105</v>
      </c>
      <c r="B1701" t="s">
        <v>203</v>
      </c>
      <c r="C1701">
        <v>6312234.7999999998</v>
      </c>
    </row>
    <row r="1702" spans="1:3" x14ac:dyDescent="0.25">
      <c r="A1702" t="s">
        <v>105</v>
      </c>
      <c r="B1702" t="s">
        <v>225</v>
      </c>
      <c r="C1702">
        <v>293658.40000000002</v>
      </c>
    </row>
    <row r="1703" spans="1:3" x14ac:dyDescent="0.25">
      <c r="A1703" t="s">
        <v>105</v>
      </c>
      <c r="B1703" t="s">
        <v>226</v>
      </c>
      <c r="C1703">
        <v>740548.65</v>
      </c>
    </row>
    <row r="1704" spans="1:3" x14ac:dyDescent="0.25">
      <c r="A1704" t="s">
        <v>105</v>
      </c>
      <c r="B1704" t="s">
        <v>235</v>
      </c>
      <c r="C1704">
        <v>2704686.5</v>
      </c>
    </row>
    <row r="1705" spans="1:3" x14ac:dyDescent="0.25">
      <c r="A1705" t="s">
        <v>105</v>
      </c>
      <c r="B1705" t="s">
        <v>227</v>
      </c>
      <c r="C1705">
        <v>9919.2911999999997</v>
      </c>
    </row>
    <row r="1706" spans="1:3" x14ac:dyDescent="0.25">
      <c r="A1706" t="s">
        <v>105</v>
      </c>
      <c r="B1706" t="s">
        <v>204</v>
      </c>
      <c r="C1706">
        <v>2186598.5</v>
      </c>
    </row>
    <row r="1707" spans="1:3" x14ac:dyDescent="0.25">
      <c r="A1707" t="s">
        <v>105</v>
      </c>
      <c r="B1707" t="s">
        <v>205</v>
      </c>
      <c r="C1707">
        <v>2182122.5</v>
      </c>
    </row>
    <row r="1708" spans="1:3" x14ac:dyDescent="0.25">
      <c r="A1708" t="s">
        <v>105</v>
      </c>
      <c r="B1708" t="s">
        <v>228</v>
      </c>
      <c r="C1708">
        <v>2952159.5</v>
      </c>
    </row>
    <row r="1709" spans="1:3" x14ac:dyDescent="0.25">
      <c r="A1709" t="s">
        <v>105</v>
      </c>
      <c r="B1709" t="s">
        <v>206</v>
      </c>
      <c r="C1709">
        <v>1880692.9</v>
      </c>
    </row>
    <row r="1710" spans="1:3" x14ac:dyDescent="0.25">
      <c r="A1710" t="s">
        <v>105</v>
      </c>
      <c r="B1710" t="s">
        <v>236</v>
      </c>
      <c r="C1710">
        <v>405392.58</v>
      </c>
    </row>
    <row r="1711" spans="1:3" x14ac:dyDescent="0.25">
      <c r="A1711" t="s">
        <v>105</v>
      </c>
      <c r="B1711" t="s">
        <v>207</v>
      </c>
      <c r="C1711">
        <v>2076757</v>
      </c>
    </row>
    <row r="1712" spans="1:3" x14ac:dyDescent="0.25">
      <c r="A1712" t="s">
        <v>105</v>
      </c>
      <c r="B1712" t="s">
        <v>208</v>
      </c>
      <c r="C1712">
        <v>34467734</v>
      </c>
    </row>
    <row r="1713" spans="1:3" x14ac:dyDescent="0.25">
      <c r="A1713" t="s">
        <v>105</v>
      </c>
      <c r="B1713" t="s">
        <v>209</v>
      </c>
      <c r="C1713">
        <v>1917143.3</v>
      </c>
    </row>
    <row r="1714" spans="1:3" x14ac:dyDescent="0.25">
      <c r="A1714" t="s">
        <v>105</v>
      </c>
      <c r="B1714" t="s">
        <v>210</v>
      </c>
      <c r="C1714">
        <v>556871.28</v>
      </c>
    </row>
    <row r="1715" spans="1:3" x14ac:dyDescent="0.25">
      <c r="A1715" t="s">
        <v>105</v>
      </c>
      <c r="B1715" t="s">
        <v>211</v>
      </c>
      <c r="C1715">
        <v>4752429.2</v>
      </c>
    </row>
    <row r="1716" spans="1:3" x14ac:dyDescent="0.25">
      <c r="A1716" t="s">
        <v>105</v>
      </c>
      <c r="B1716" t="s">
        <v>241</v>
      </c>
      <c r="C1716">
        <v>1323341.1000000001</v>
      </c>
    </row>
    <row r="1717" spans="1:3" x14ac:dyDescent="0.25">
      <c r="A1717" t="s">
        <v>105</v>
      </c>
      <c r="B1717" t="s">
        <v>230</v>
      </c>
      <c r="C1717">
        <v>653196.5</v>
      </c>
    </row>
    <row r="1718" spans="1:3" x14ac:dyDescent="0.25">
      <c r="A1718" t="s">
        <v>105</v>
      </c>
      <c r="B1718" t="s">
        <v>212</v>
      </c>
      <c r="C1718">
        <v>4832093.0999999996</v>
      </c>
    </row>
    <row r="1719" spans="1:3" x14ac:dyDescent="0.25">
      <c r="A1719" t="s">
        <v>105</v>
      </c>
      <c r="B1719" t="s">
        <v>213</v>
      </c>
      <c r="C1719">
        <v>2071669.4</v>
      </c>
    </row>
    <row r="1720" spans="1:3" x14ac:dyDescent="0.25">
      <c r="A1720" t="s">
        <v>105</v>
      </c>
      <c r="B1720" t="s">
        <v>214</v>
      </c>
      <c r="C1720">
        <v>37296245</v>
      </c>
    </row>
    <row r="1721" spans="1:3" x14ac:dyDescent="0.25">
      <c r="A1721" t="s">
        <v>105</v>
      </c>
      <c r="B1721" t="s">
        <v>237</v>
      </c>
      <c r="C1721">
        <v>2046990.4</v>
      </c>
    </row>
    <row r="1722" spans="1:3" x14ac:dyDescent="0.25">
      <c r="A1722" t="s">
        <v>105</v>
      </c>
      <c r="B1722" t="s">
        <v>215</v>
      </c>
      <c r="C1722">
        <v>353532.02</v>
      </c>
    </row>
    <row r="1723" spans="1:3" x14ac:dyDescent="0.25">
      <c r="A1723" t="s">
        <v>105</v>
      </c>
      <c r="B1723" t="s">
        <v>231</v>
      </c>
      <c r="C1723">
        <v>1105092</v>
      </c>
    </row>
    <row r="1724" spans="1:3" x14ac:dyDescent="0.25">
      <c r="A1724" t="s">
        <v>105</v>
      </c>
      <c r="B1724" t="s">
        <v>232</v>
      </c>
      <c r="C1724">
        <v>2194973.7000000002</v>
      </c>
    </row>
    <row r="1725" spans="1:3" x14ac:dyDescent="0.25">
      <c r="A1725" t="s">
        <v>105</v>
      </c>
      <c r="B1725" t="s">
        <v>216</v>
      </c>
      <c r="C1725">
        <v>10921426</v>
      </c>
    </row>
    <row r="1726" spans="1:3" x14ac:dyDescent="0.25">
      <c r="A1726" t="s">
        <v>105</v>
      </c>
      <c r="B1726" t="s">
        <v>218</v>
      </c>
      <c r="C1726">
        <v>8232476.7000000002</v>
      </c>
    </row>
    <row r="1727" spans="1:3" x14ac:dyDescent="0.25">
      <c r="A1727" t="s">
        <v>105</v>
      </c>
      <c r="B1727" t="s">
        <v>233</v>
      </c>
      <c r="C1727">
        <v>86227.8</v>
      </c>
    </row>
    <row r="1728" spans="1:3" x14ac:dyDescent="0.25">
      <c r="A1728" t="s">
        <v>105</v>
      </c>
      <c r="B1728" t="s">
        <v>238</v>
      </c>
      <c r="C1728">
        <v>969536.53</v>
      </c>
    </row>
    <row r="1729" spans="1:3" x14ac:dyDescent="0.25">
      <c r="A1729" t="s">
        <v>105</v>
      </c>
      <c r="B1729" t="s">
        <v>219</v>
      </c>
      <c r="C1729">
        <v>4067690.1</v>
      </c>
    </row>
    <row r="1730" spans="1:3" x14ac:dyDescent="0.25">
      <c r="A1730" t="s">
        <v>105</v>
      </c>
      <c r="B1730" t="s">
        <v>220</v>
      </c>
      <c r="C1730">
        <v>1923566.1</v>
      </c>
    </row>
    <row r="1731" spans="1:3" x14ac:dyDescent="0.25">
      <c r="A1731" t="s">
        <v>105</v>
      </c>
      <c r="B1731" t="s">
        <v>221</v>
      </c>
      <c r="C1731">
        <v>18157955</v>
      </c>
    </row>
    <row r="1732" spans="1:3" x14ac:dyDescent="0.25">
      <c r="A1732" t="s">
        <v>105</v>
      </c>
      <c r="B1732" t="s">
        <v>222</v>
      </c>
      <c r="C1732">
        <v>11052503</v>
      </c>
    </row>
    <row r="1733" spans="1:3" x14ac:dyDescent="0.25">
      <c r="A1733" t="s">
        <v>106</v>
      </c>
      <c r="B1733" t="s">
        <v>202</v>
      </c>
      <c r="C1733">
        <v>138332.44</v>
      </c>
    </row>
    <row r="1734" spans="1:3" x14ac:dyDescent="0.25">
      <c r="A1734" t="s">
        <v>106</v>
      </c>
      <c r="B1734" t="s">
        <v>224</v>
      </c>
      <c r="C1734">
        <v>7717.9025000000001</v>
      </c>
    </row>
    <row r="1735" spans="1:3" x14ac:dyDescent="0.25">
      <c r="A1735" t="s">
        <v>106</v>
      </c>
      <c r="B1735" t="s">
        <v>203</v>
      </c>
      <c r="C1735">
        <v>1589933.3</v>
      </c>
    </row>
    <row r="1736" spans="1:3" x14ac:dyDescent="0.25">
      <c r="A1736" t="s">
        <v>106</v>
      </c>
      <c r="B1736" t="s">
        <v>205</v>
      </c>
      <c r="C1736">
        <v>29709.543000000001</v>
      </c>
    </row>
    <row r="1737" spans="1:3" x14ac:dyDescent="0.25">
      <c r="A1737" t="s">
        <v>106</v>
      </c>
      <c r="B1737" t="s">
        <v>206</v>
      </c>
      <c r="C1737">
        <v>186057.93</v>
      </c>
    </row>
    <row r="1738" spans="1:3" x14ac:dyDescent="0.25">
      <c r="A1738" t="s">
        <v>106</v>
      </c>
      <c r="B1738" t="s">
        <v>208</v>
      </c>
      <c r="C1738">
        <v>1675752.4</v>
      </c>
    </row>
    <row r="1739" spans="1:3" x14ac:dyDescent="0.25">
      <c r="A1739" t="s">
        <v>106</v>
      </c>
      <c r="B1739" t="s">
        <v>234</v>
      </c>
      <c r="C1739">
        <v>16365.213</v>
      </c>
    </row>
    <row r="1740" spans="1:3" x14ac:dyDescent="0.25">
      <c r="A1740" t="s">
        <v>106</v>
      </c>
      <c r="B1740" t="s">
        <v>210</v>
      </c>
      <c r="C1740">
        <v>941.68947000000003</v>
      </c>
    </row>
    <row r="1741" spans="1:3" x14ac:dyDescent="0.25">
      <c r="A1741" t="s">
        <v>106</v>
      </c>
      <c r="B1741" t="s">
        <v>230</v>
      </c>
      <c r="C1741">
        <v>370834.54</v>
      </c>
    </row>
    <row r="1742" spans="1:3" x14ac:dyDescent="0.25">
      <c r="A1742" t="s">
        <v>106</v>
      </c>
      <c r="B1742" t="s">
        <v>212</v>
      </c>
      <c r="C1742">
        <v>75628.516000000003</v>
      </c>
    </row>
    <row r="1743" spans="1:3" x14ac:dyDescent="0.25">
      <c r="A1743" t="s">
        <v>106</v>
      </c>
      <c r="B1743" t="s">
        <v>213</v>
      </c>
      <c r="C1743">
        <v>170201.29</v>
      </c>
    </row>
    <row r="1744" spans="1:3" x14ac:dyDescent="0.25">
      <c r="A1744" t="s">
        <v>106</v>
      </c>
      <c r="B1744" t="s">
        <v>237</v>
      </c>
      <c r="C1744">
        <v>3607.5722999999998</v>
      </c>
    </row>
    <row r="1745" spans="1:3" x14ac:dyDescent="0.25">
      <c r="A1745" t="s">
        <v>106</v>
      </c>
      <c r="B1745" t="s">
        <v>217</v>
      </c>
      <c r="C1745">
        <v>46690.262999999999</v>
      </c>
    </row>
    <row r="1746" spans="1:3" x14ac:dyDescent="0.25">
      <c r="A1746" t="s">
        <v>106</v>
      </c>
      <c r="B1746" t="s">
        <v>219</v>
      </c>
      <c r="C1746">
        <v>21858.223999999998</v>
      </c>
    </row>
    <row r="1747" spans="1:3" x14ac:dyDescent="0.25">
      <c r="A1747" t="s">
        <v>106</v>
      </c>
      <c r="B1747" t="s">
        <v>221</v>
      </c>
      <c r="C1747">
        <v>157774.01</v>
      </c>
    </row>
    <row r="1748" spans="1:3" x14ac:dyDescent="0.25">
      <c r="A1748" t="s">
        <v>106</v>
      </c>
      <c r="B1748" t="s">
        <v>222</v>
      </c>
      <c r="C1748">
        <v>137948.79999999999</v>
      </c>
    </row>
    <row r="1749" spans="1:3" x14ac:dyDescent="0.25">
      <c r="A1749" t="s">
        <v>107</v>
      </c>
      <c r="B1749" t="s">
        <v>223</v>
      </c>
      <c r="C1749">
        <v>21114.438999999998</v>
      </c>
    </row>
    <row r="1750" spans="1:3" x14ac:dyDescent="0.25">
      <c r="A1750" t="s">
        <v>107</v>
      </c>
      <c r="B1750" t="s">
        <v>202</v>
      </c>
      <c r="C1750">
        <v>347151.72</v>
      </c>
    </row>
    <row r="1751" spans="1:3" x14ac:dyDescent="0.25">
      <c r="A1751" t="s">
        <v>107</v>
      </c>
      <c r="B1751" t="s">
        <v>224</v>
      </c>
      <c r="C1751">
        <v>130329.71</v>
      </c>
    </row>
    <row r="1752" spans="1:3" x14ac:dyDescent="0.25">
      <c r="A1752" t="s">
        <v>107</v>
      </c>
      <c r="B1752" t="s">
        <v>203</v>
      </c>
      <c r="C1752">
        <v>961567.87</v>
      </c>
    </row>
    <row r="1753" spans="1:3" x14ac:dyDescent="0.25">
      <c r="A1753" t="s">
        <v>107</v>
      </c>
      <c r="B1753" t="s">
        <v>235</v>
      </c>
      <c r="C1753">
        <v>141498.14000000001</v>
      </c>
    </row>
    <row r="1754" spans="1:3" x14ac:dyDescent="0.25">
      <c r="A1754" t="s">
        <v>107</v>
      </c>
      <c r="B1754" t="s">
        <v>204</v>
      </c>
      <c r="C1754">
        <v>68955.521999999997</v>
      </c>
    </row>
    <row r="1755" spans="1:3" x14ac:dyDescent="0.25">
      <c r="A1755" t="s">
        <v>107</v>
      </c>
      <c r="B1755" t="s">
        <v>205</v>
      </c>
      <c r="C1755">
        <v>577807.67000000004</v>
      </c>
    </row>
    <row r="1756" spans="1:3" x14ac:dyDescent="0.25">
      <c r="A1756" t="s">
        <v>107</v>
      </c>
      <c r="B1756" t="s">
        <v>228</v>
      </c>
      <c r="C1756">
        <v>1533.8861999999999</v>
      </c>
    </row>
    <row r="1757" spans="1:3" x14ac:dyDescent="0.25">
      <c r="A1757" t="s">
        <v>107</v>
      </c>
      <c r="B1757" t="s">
        <v>206</v>
      </c>
      <c r="C1757">
        <v>1160411.6000000001</v>
      </c>
    </row>
    <row r="1758" spans="1:3" x14ac:dyDescent="0.25">
      <c r="A1758" t="s">
        <v>107</v>
      </c>
      <c r="B1758" t="s">
        <v>236</v>
      </c>
      <c r="C1758">
        <v>44207.555999999997</v>
      </c>
    </row>
    <row r="1759" spans="1:3" x14ac:dyDescent="0.25">
      <c r="A1759" t="s">
        <v>107</v>
      </c>
      <c r="B1759" t="s">
        <v>207</v>
      </c>
      <c r="C1759">
        <v>287460.01</v>
      </c>
    </row>
    <row r="1760" spans="1:3" x14ac:dyDescent="0.25">
      <c r="A1760" t="s">
        <v>107</v>
      </c>
      <c r="B1760" t="s">
        <v>208</v>
      </c>
      <c r="C1760">
        <v>2304866.7000000002</v>
      </c>
    </row>
    <row r="1761" spans="1:3" x14ac:dyDescent="0.25">
      <c r="A1761" t="s">
        <v>107</v>
      </c>
      <c r="B1761" t="s">
        <v>209</v>
      </c>
      <c r="C1761">
        <v>1693.5146999999999</v>
      </c>
    </row>
    <row r="1762" spans="1:3" x14ac:dyDescent="0.25">
      <c r="A1762" t="s">
        <v>107</v>
      </c>
      <c r="B1762" t="s">
        <v>234</v>
      </c>
      <c r="C1762">
        <v>0</v>
      </c>
    </row>
    <row r="1763" spans="1:3" x14ac:dyDescent="0.25">
      <c r="A1763" t="s">
        <v>107</v>
      </c>
      <c r="B1763" t="s">
        <v>210</v>
      </c>
      <c r="C1763">
        <v>24129.746999999999</v>
      </c>
    </row>
    <row r="1764" spans="1:3" x14ac:dyDescent="0.25">
      <c r="A1764" t="s">
        <v>107</v>
      </c>
      <c r="B1764" t="s">
        <v>211</v>
      </c>
      <c r="C1764">
        <v>154832.78</v>
      </c>
    </row>
    <row r="1765" spans="1:3" x14ac:dyDescent="0.25">
      <c r="A1765" t="s">
        <v>107</v>
      </c>
      <c r="B1765" t="s">
        <v>230</v>
      </c>
      <c r="C1765">
        <v>0</v>
      </c>
    </row>
    <row r="1766" spans="1:3" x14ac:dyDescent="0.25">
      <c r="A1766" t="s">
        <v>107</v>
      </c>
      <c r="B1766" t="s">
        <v>212</v>
      </c>
      <c r="C1766">
        <v>759651.33</v>
      </c>
    </row>
    <row r="1767" spans="1:3" x14ac:dyDescent="0.25">
      <c r="A1767" t="s">
        <v>107</v>
      </c>
      <c r="B1767" t="s">
        <v>213</v>
      </c>
      <c r="C1767">
        <v>1807379.5</v>
      </c>
    </row>
    <row r="1768" spans="1:3" x14ac:dyDescent="0.25">
      <c r="A1768" t="s">
        <v>107</v>
      </c>
      <c r="B1768" t="s">
        <v>214</v>
      </c>
      <c r="C1768">
        <v>733011.51</v>
      </c>
    </row>
    <row r="1769" spans="1:3" x14ac:dyDescent="0.25">
      <c r="A1769" t="s">
        <v>107</v>
      </c>
      <c r="B1769" t="s">
        <v>237</v>
      </c>
      <c r="C1769">
        <v>81821.226999999999</v>
      </c>
    </row>
    <row r="1770" spans="1:3" x14ac:dyDescent="0.25">
      <c r="A1770" t="s">
        <v>107</v>
      </c>
      <c r="B1770" t="s">
        <v>215</v>
      </c>
      <c r="C1770">
        <v>11623.246999999999</v>
      </c>
    </row>
    <row r="1771" spans="1:3" x14ac:dyDescent="0.25">
      <c r="A1771" t="s">
        <v>107</v>
      </c>
      <c r="B1771" t="s">
        <v>232</v>
      </c>
      <c r="C1771">
        <v>53106.061000000002</v>
      </c>
    </row>
    <row r="1772" spans="1:3" x14ac:dyDescent="0.25">
      <c r="A1772" t="s">
        <v>107</v>
      </c>
      <c r="B1772" t="s">
        <v>216</v>
      </c>
      <c r="C1772">
        <v>1436892.4</v>
      </c>
    </row>
    <row r="1773" spans="1:3" x14ac:dyDescent="0.25">
      <c r="A1773" t="s">
        <v>107</v>
      </c>
      <c r="B1773" t="s">
        <v>217</v>
      </c>
      <c r="C1773">
        <v>236976.07</v>
      </c>
    </row>
    <row r="1774" spans="1:3" x14ac:dyDescent="0.25">
      <c r="A1774" t="s">
        <v>107</v>
      </c>
      <c r="B1774" t="s">
        <v>218</v>
      </c>
      <c r="C1774">
        <v>179517.84</v>
      </c>
    </row>
    <row r="1775" spans="1:3" x14ac:dyDescent="0.25">
      <c r="A1775" t="s">
        <v>107</v>
      </c>
      <c r="B1775" t="s">
        <v>238</v>
      </c>
      <c r="C1775">
        <v>51731.065999999999</v>
      </c>
    </row>
    <row r="1776" spans="1:3" x14ac:dyDescent="0.25">
      <c r="A1776" t="s">
        <v>107</v>
      </c>
      <c r="B1776" t="s">
        <v>219</v>
      </c>
      <c r="C1776">
        <v>5179016.4000000004</v>
      </c>
    </row>
    <row r="1777" spans="1:3" x14ac:dyDescent="0.25">
      <c r="A1777" t="s">
        <v>107</v>
      </c>
      <c r="B1777" t="s">
        <v>220</v>
      </c>
      <c r="C1777">
        <v>56976.586000000003</v>
      </c>
    </row>
    <row r="1778" spans="1:3" x14ac:dyDescent="0.25">
      <c r="A1778" t="s">
        <v>107</v>
      </c>
      <c r="B1778" t="s">
        <v>221</v>
      </c>
      <c r="C1778">
        <v>3468797.2</v>
      </c>
    </row>
    <row r="1779" spans="1:3" x14ac:dyDescent="0.25">
      <c r="A1779" t="s">
        <v>107</v>
      </c>
      <c r="B1779" t="s">
        <v>222</v>
      </c>
      <c r="C1779">
        <v>2289953.1</v>
      </c>
    </row>
    <row r="1780" spans="1:3" x14ac:dyDescent="0.25">
      <c r="A1780" t="s">
        <v>108</v>
      </c>
      <c r="B1780" t="s">
        <v>202</v>
      </c>
      <c r="C1780">
        <v>98279.131999999998</v>
      </c>
    </row>
    <row r="1781" spans="1:3" x14ac:dyDescent="0.25">
      <c r="A1781" t="s">
        <v>108</v>
      </c>
      <c r="B1781" t="s">
        <v>224</v>
      </c>
      <c r="C1781">
        <v>4532.3131999999996</v>
      </c>
    </row>
    <row r="1782" spans="1:3" x14ac:dyDescent="0.25">
      <c r="A1782" t="s">
        <v>108</v>
      </c>
      <c r="B1782" t="s">
        <v>203</v>
      </c>
      <c r="C1782">
        <v>124215.96</v>
      </c>
    </row>
    <row r="1783" spans="1:3" x14ac:dyDescent="0.25">
      <c r="A1783" t="s">
        <v>108</v>
      </c>
      <c r="B1783" t="s">
        <v>235</v>
      </c>
      <c r="C1783">
        <v>12585.716</v>
      </c>
    </row>
    <row r="1784" spans="1:3" x14ac:dyDescent="0.25">
      <c r="A1784" t="s">
        <v>108</v>
      </c>
      <c r="B1784" t="s">
        <v>204</v>
      </c>
      <c r="C1784">
        <v>6611.7212</v>
      </c>
    </row>
    <row r="1785" spans="1:3" x14ac:dyDescent="0.25">
      <c r="A1785" t="s">
        <v>108</v>
      </c>
      <c r="B1785" t="s">
        <v>239</v>
      </c>
      <c r="C1785">
        <v>189.15719000000001</v>
      </c>
    </row>
    <row r="1786" spans="1:3" x14ac:dyDescent="0.25">
      <c r="A1786" t="s">
        <v>108</v>
      </c>
      <c r="B1786" t="s">
        <v>205</v>
      </c>
      <c r="C1786">
        <v>40500.447</v>
      </c>
    </row>
    <row r="1787" spans="1:3" x14ac:dyDescent="0.25">
      <c r="A1787" t="s">
        <v>108</v>
      </c>
      <c r="B1787" t="s">
        <v>228</v>
      </c>
      <c r="C1787">
        <v>15038.1</v>
      </c>
    </row>
    <row r="1788" spans="1:3" x14ac:dyDescent="0.25">
      <c r="A1788" t="s">
        <v>108</v>
      </c>
      <c r="B1788" t="s">
        <v>206</v>
      </c>
      <c r="C1788">
        <v>81291.942999999999</v>
      </c>
    </row>
    <row r="1789" spans="1:3" x14ac:dyDescent="0.25">
      <c r="A1789" t="s">
        <v>108</v>
      </c>
      <c r="B1789" t="s">
        <v>236</v>
      </c>
      <c r="C1789">
        <v>3226.0439999999999</v>
      </c>
    </row>
    <row r="1790" spans="1:3" x14ac:dyDescent="0.25">
      <c r="A1790" t="s">
        <v>108</v>
      </c>
      <c r="B1790" t="s">
        <v>207</v>
      </c>
      <c r="C1790">
        <v>57421.546999999999</v>
      </c>
    </row>
    <row r="1791" spans="1:3" x14ac:dyDescent="0.25">
      <c r="A1791" t="s">
        <v>108</v>
      </c>
      <c r="B1791" t="s">
        <v>208</v>
      </c>
      <c r="C1791">
        <v>118402.05</v>
      </c>
    </row>
    <row r="1792" spans="1:3" x14ac:dyDescent="0.25">
      <c r="A1792" t="s">
        <v>108</v>
      </c>
      <c r="B1792" t="s">
        <v>209</v>
      </c>
      <c r="C1792">
        <v>725.79200000000003</v>
      </c>
    </row>
    <row r="1793" spans="1:3" x14ac:dyDescent="0.25">
      <c r="A1793" t="s">
        <v>108</v>
      </c>
      <c r="B1793" t="s">
        <v>234</v>
      </c>
      <c r="C1793">
        <v>48.388665000000003</v>
      </c>
    </row>
    <row r="1794" spans="1:3" x14ac:dyDescent="0.25">
      <c r="A1794" t="s">
        <v>108</v>
      </c>
      <c r="B1794" t="s">
        <v>210</v>
      </c>
      <c r="C1794">
        <v>2444.4027000000001</v>
      </c>
    </row>
    <row r="1795" spans="1:3" x14ac:dyDescent="0.25">
      <c r="A1795" t="s">
        <v>108</v>
      </c>
      <c r="B1795" t="s">
        <v>211</v>
      </c>
      <c r="C1795">
        <v>3716.4493000000002</v>
      </c>
    </row>
    <row r="1796" spans="1:3" x14ac:dyDescent="0.25">
      <c r="A1796" t="s">
        <v>108</v>
      </c>
      <c r="B1796" t="s">
        <v>212</v>
      </c>
      <c r="C1796">
        <v>125573.06</v>
      </c>
    </row>
    <row r="1797" spans="1:3" x14ac:dyDescent="0.25">
      <c r="A1797" t="s">
        <v>108</v>
      </c>
      <c r="B1797" t="s">
        <v>213</v>
      </c>
      <c r="C1797">
        <v>88977.956999999995</v>
      </c>
    </row>
    <row r="1798" spans="1:3" x14ac:dyDescent="0.25">
      <c r="A1798" t="s">
        <v>108</v>
      </c>
      <c r="B1798" t="s">
        <v>214</v>
      </c>
      <c r="C1798">
        <v>85641.506999999998</v>
      </c>
    </row>
    <row r="1799" spans="1:3" x14ac:dyDescent="0.25">
      <c r="A1799" t="s">
        <v>108</v>
      </c>
      <c r="B1799" t="s">
        <v>215</v>
      </c>
      <c r="C1799">
        <v>5229.085</v>
      </c>
    </row>
    <row r="1800" spans="1:3" x14ac:dyDescent="0.25">
      <c r="A1800" t="s">
        <v>108</v>
      </c>
      <c r="B1800" t="s">
        <v>231</v>
      </c>
      <c r="C1800">
        <v>1804.6335999999999</v>
      </c>
    </row>
    <row r="1801" spans="1:3" x14ac:dyDescent="0.25">
      <c r="A1801" t="s">
        <v>108</v>
      </c>
      <c r="B1801" t="s">
        <v>232</v>
      </c>
      <c r="C1801">
        <v>12.800387000000001</v>
      </c>
    </row>
    <row r="1802" spans="1:3" x14ac:dyDescent="0.25">
      <c r="A1802" t="s">
        <v>108</v>
      </c>
      <c r="B1802" t="s">
        <v>216</v>
      </c>
      <c r="C1802">
        <v>241655.84</v>
      </c>
    </row>
    <row r="1803" spans="1:3" x14ac:dyDescent="0.25">
      <c r="A1803" t="s">
        <v>108</v>
      </c>
      <c r="B1803" t="s">
        <v>217</v>
      </c>
      <c r="C1803">
        <v>274.42932000000002</v>
      </c>
    </row>
    <row r="1804" spans="1:3" x14ac:dyDescent="0.25">
      <c r="A1804" t="s">
        <v>108</v>
      </c>
      <c r="B1804" t="s">
        <v>218</v>
      </c>
      <c r="C1804">
        <v>0</v>
      </c>
    </row>
    <row r="1805" spans="1:3" x14ac:dyDescent="0.25">
      <c r="A1805" t="s">
        <v>108</v>
      </c>
      <c r="B1805" t="s">
        <v>219</v>
      </c>
      <c r="C1805">
        <v>251817.2</v>
      </c>
    </row>
    <row r="1806" spans="1:3" x14ac:dyDescent="0.25">
      <c r="A1806" t="s">
        <v>108</v>
      </c>
      <c r="B1806" t="s">
        <v>220</v>
      </c>
      <c r="C1806">
        <v>17796.199000000001</v>
      </c>
    </row>
    <row r="1807" spans="1:3" x14ac:dyDescent="0.25">
      <c r="A1807" t="s">
        <v>108</v>
      </c>
      <c r="B1807" t="s">
        <v>221</v>
      </c>
      <c r="C1807">
        <v>975801.48</v>
      </c>
    </row>
    <row r="1808" spans="1:3" x14ac:dyDescent="0.25">
      <c r="A1808" t="s">
        <v>108</v>
      </c>
      <c r="B1808" t="s">
        <v>222</v>
      </c>
      <c r="C1808">
        <v>323242.71999999997</v>
      </c>
    </row>
    <row r="1809" spans="1:3" x14ac:dyDescent="0.25">
      <c r="A1809" t="s">
        <v>109</v>
      </c>
      <c r="B1809" t="s">
        <v>203</v>
      </c>
      <c r="C1809">
        <v>9317.0457999999999</v>
      </c>
    </row>
    <row r="1810" spans="1:3" x14ac:dyDescent="0.25">
      <c r="A1810" t="s">
        <v>109</v>
      </c>
      <c r="B1810" t="s">
        <v>205</v>
      </c>
      <c r="C1810">
        <v>2229.9506000000001</v>
      </c>
    </row>
    <row r="1811" spans="1:3" x14ac:dyDescent="0.25">
      <c r="A1811" t="s">
        <v>109</v>
      </c>
      <c r="B1811" t="s">
        <v>206</v>
      </c>
      <c r="C1811">
        <v>23623.912</v>
      </c>
    </row>
    <row r="1812" spans="1:3" x14ac:dyDescent="0.25">
      <c r="A1812" t="s">
        <v>109</v>
      </c>
      <c r="B1812" t="s">
        <v>208</v>
      </c>
      <c r="C1812">
        <v>35264.557000000001</v>
      </c>
    </row>
    <row r="1813" spans="1:3" x14ac:dyDescent="0.25">
      <c r="A1813" t="s">
        <v>109</v>
      </c>
      <c r="B1813" t="s">
        <v>230</v>
      </c>
      <c r="C1813">
        <v>8527.0758000000005</v>
      </c>
    </row>
    <row r="1814" spans="1:3" x14ac:dyDescent="0.25">
      <c r="A1814" t="s">
        <v>109</v>
      </c>
      <c r="B1814" t="s">
        <v>212</v>
      </c>
      <c r="C1814">
        <v>2252.6637000000001</v>
      </c>
    </row>
    <row r="1815" spans="1:3" x14ac:dyDescent="0.25">
      <c r="A1815" t="s">
        <v>109</v>
      </c>
      <c r="B1815" t="s">
        <v>213</v>
      </c>
      <c r="C1815">
        <v>8457.6540000000005</v>
      </c>
    </row>
    <row r="1816" spans="1:3" x14ac:dyDescent="0.25">
      <c r="A1816" t="s">
        <v>109</v>
      </c>
      <c r="B1816" t="s">
        <v>219</v>
      </c>
      <c r="C1816">
        <v>36.587901000000002</v>
      </c>
    </row>
    <row r="1817" spans="1:3" x14ac:dyDescent="0.25">
      <c r="A1817" t="s">
        <v>109</v>
      </c>
      <c r="B1817" t="s">
        <v>221</v>
      </c>
      <c r="C1817">
        <v>1777.4262000000001</v>
      </c>
    </row>
    <row r="1818" spans="1:3" x14ac:dyDescent="0.25">
      <c r="A1818" t="s">
        <v>110</v>
      </c>
      <c r="B1818" t="s">
        <v>223</v>
      </c>
      <c r="C1818">
        <v>34642.396999999997</v>
      </c>
    </row>
    <row r="1819" spans="1:3" x14ac:dyDescent="0.25">
      <c r="A1819" t="s">
        <v>110</v>
      </c>
      <c r="B1819" t="s">
        <v>202</v>
      </c>
      <c r="C1819">
        <v>1246.3364999999999</v>
      </c>
    </row>
    <row r="1820" spans="1:3" x14ac:dyDescent="0.25">
      <c r="A1820" t="s">
        <v>110</v>
      </c>
      <c r="B1820" t="s">
        <v>203</v>
      </c>
      <c r="C1820">
        <v>176912.76</v>
      </c>
    </row>
    <row r="1821" spans="1:3" x14ac:dyDescent="0.25">
      <c r="A1821" t="s">
        <v>110</v>
      </c>
      <c r="B1821" t="s">
        <v>235</v>
      </c>
      <c r="C1821">
        <v>5661.9585999999999</v>
      </c>
    </row>
    <row r="1822" spans="1:3" x14ac:dyDescent="0.25">
      <c r="A1822" t="s">
        <v>110</v>
      </c>
      <c r="B1822" t="s">
        <v>204</v>
      </c>
      <c r="C1822">
        <v>11210.223</v>
      </c>
    </row>
    <row r="1823" spans="1:3" x14ac:dyDescent="0.25">
      <c r="A1823" t="s">
        <v>110</v>
      </c>
      <c r="B1823" t="s">
        <v>205</v>
      </c>
      <c r="C1823">
        <v>76480.724000000002</v>
      </c>
    </row>
    <row r="1824" spans="1:3" x14ac:dyDescent="0.25">
      <c r="A1824" t="s">
        <v>110</v>
      </c>
      <c r="B1824" t="s">
        <v>228</v>
      </c>
      <c r="C1824">
        <v>11248.499</v>
      </c>
    </row>
    <row r="1825" spans="1:3" x14ac:dyDescent="0.25">
      <c r="A1825" t="s">
        <v>110</v>
      </c>
      <c r="B1825" t="s">
        <v>206</v>
      </c>
      <c r="C1825">
        <v>23687.435000000001</v>
      </c>
    </row>
    <row r="1826" spans="1:3" x14ac:dyDescent="0.25">
      <c r="A1826" t="s">
        <v>110</v>
      </c>
      <c r="B1826" t="s">
        <v>236</v>
      </c>
      <c r="C1826">
        <v>12.2508</v>
      </c>
    </row>
    <row r="1827" spans="1:3" x14ac:dyDescent="0.25">
      <c r="A1827" t="s">
        <v>110</v>
      </c>
      <c r="B1827" t="s">
        <v>207</v>
      </c>
      <c r="C1827">
        <v>9851.5730000000003</v>
      </c>
    </row>
    <row r="1828" spans="1:3" x14ac:dyDescent="0.25">
      <c r="A1828" t="s">
        <v>110</v>
      </c>
      <c r="B1828" t="s">
        <v>208</v>
      </c>
      <c r="C1828">
        <v>377858.01</v>
      </c>
    </row>
    <row r="1829" spans="1:3" x14ac:dyDescent="0.25">
      <c r="A1829" t="s">
        <v>110</v>
      </c>
      <c r="B1829" t="s">
        <v>234</v>
      </c>
      <c r="C1829">
        <v>41.193182999999998</v>
      </c>
    </row>
    <row r="1830" spans="1:3" x14ac:dyDescent="0.25">
      <c r="A1830" t="s">
        <v>110</v>
      </c>
      <c r="B1830" t="s">
        <v>210</v>
      </c>
      <c r="C1830">
        <v>7037.1508000000003</v>
      </c>
    </row>
    <row r="1831" spans="1:3" x14ac:dyDescent="0.25">
      <c r="A1831" t="s">
        <v>110</v>
      </c>
      <c r="B1831" t="s">
        <v>211</v>
      </c>
      <c r="C1831">
        <v>0</v>
      </c>
    </row>
    <row r="1832" spans="1:3" x14ac:dyDescent="0.25">
      <c r="A1832" t="s">
        <v>110</v>
      </c>
      <c r="B1832" t="s">
        <v>230</v>
      </c>
      <c r="C1832">
        <v>27788.501</v>
      </c>
    </row>
    <row r="1833" spans="1:3" x14ac:dyDescent="0.25">
      <c r="A1833" t="s">
        <v>110</v>
      </c>
      <c r="B1833" t="s">
        <v>212</v>
      </c>
      <c r="C1833">
        <v>97997.173999999999</v>
      </c>
    </row>
    <row r="1834" spans="1:3" x14ac:dyDescent="0.25">
      <c r="A1834" t="s">
        <v>110</v>
      </c>
      <c r="B1834" t="s">
        <v>213</v>
      </c>
      <c r="C1834">
        <v>683114.57</v>
      </c>
    </row>
    <row r="1835" spans="1:3" x14ac:dyDescent="0.25">
      <c r="A1835" t="s">
        <v>110</v>
      </c>
      <c r="B1835" t="s">
        <v>215</v>
      </c>
      <c r="C1835">
        <v>4109.8773000000001</v>
      </c>
    </row>
    <row r="1836" spans="1:3" x14ac:dyDescent="0.25">
      <c r="A1836" t="s">
        <v>110</v>
      </c>
      <c r="B1836" t="s">
        <v>231</v>
      </c>
      <c r="C1836">
        <v>5059.1261999999997</v>
      </c>
    </row>
    <row r="1837" spans="1:3" x14ac:dyDescent="0.25">
      <c r="A1837" t="s">
        <v>110</v>
      </c>
      <c r="B1837" t="s">
        <v>216</v>
      </c>
      <c r="C1837">
        <v>242520.99</v>
      </c>
    </row>
    <row r="1838" spans="1:3" x14ac:dyDescent="0.25">
      <c r="A1838" t="s">
        <v>110</v>
      </c>
      <c r="B1838" t="s">
        <v>217</v>
      </c>
      <c r="C1838">
        <v>0</v>
      </c>
    </row>
    <row r="1839" spans="1:3" x14ac:dyDescent="0.25">
      <c r="A1839" t="s">
        <v>110</v>
      </c>
      <c r="B1839" t="s">
        <v>233</v>
      </c>
      <c r="C1839">
        <v>1810.4817</v>
      </c>
    </row>
    <row r="1840" spans="1:3" x14ac:dyDescent="0.25">
      <c r="A1840" t="s">
        <v>110</v>
      </c>
      <c r="B1840" t="s">
        <v>219</v>
      </c>
      <c r="C1840">
        <v>287660.57</v>
      </c>
    </row>
    <row r="1841" spans="1:3" x14ac:dyDescent="0.25">
      <c r="A1841" t="s">
        <v>110</v>
      </c>
      <c r="B1841" t="s">
        <v>220</v>
      </c>
      <c r="C1841">
        <v>41611.298000000003</v>
      </c>
    </row>
    <row r="1842" spans="1:3" x14ac:dyDescent="0.25">
      <c r="A1842" t="s">
        <v>110</v>
      </c>
      <c r="B1842" t="s">
        <v>221</v>
      </c>
      <c r="C1842">
        <v>455301.92</v>
      </c>
    </row>
    <row r="1843" spans="1:3" x14ac:dyDescent="0.25">
      <c r="A1843" t="s">
        <v>110</v>
      </c>
      <c r="B1843" t="s">
        <v>222</v>
      </c>
      <c r="C1843">
        <v>25576.462</v>
      </c>
    </row>
    <row r="1844" spans="1:3" x14ac:dyDescent="0.25">
      <c r="A1844" t="s">
        <v>111</v>
      </c>
      <c r="B1844" t="s">
        <v>223</v>
      </c>
      <c r="C1844">
        <v>129.08088000000001</v>
      </c>
    </row>
    <row r="1845" spans="1:3" x14ac:dyDescent="0.25">
      <c r="A1845" t="s">
        <v>111</v>
      </c>
      <c r="B1845" t="s">
        <v>202</v>
      </c>
      <c r="C1845">
        <v>145126.99</v>
      </c>
    </row>
    <row r="1846" spans="1:3" x14ac:dyDescent="0.25">
      <c r="A1846" t="s">
        <v>111</v>
      </c>
      <c r="B1846" t="s">
        <v>224</v>
      </c>
      <c r="C1846">
        <v>9485.6028999999999</v>
      </c>
    </row>
    <row r="1847" spans="1:3" x14ac:dyDescent="0.25">
      <c r="A1847" t="s">
        <v>111</v>
      </c>
      <c r="B1847" t="s">
        <v>203</v>
      </c>
      <c r="C1847">
        <v>2374768.9</v>
      </c>
    </row>
    <row r="1848" spans="1:3" x14ac:dyDescent="0.25">
      <c r="A1848" t="s">
        <v>111</v>
      </c>
      <c r="B1848" t="s">
        <v>235</v>
      </c>
      <c r="C1848">
        <v>3022.6695</v>
      </c>
    </row>
    <row r="1849" spans="1:3" x14ac:dyDescent="0.25">
      <c r="A1849" t="s">
        <v>111</v>
      </c>
      <c r="B1849" t="s">
        <v>204</v>
      </c>
      <c r="C1849">
        <v>0</v>
      </c>
    </row>
    <row r="1850" spans="1:3" x14ac:dyDescent="0.25">
      <c r="A1850" t="s">
        <v>111</v>
      </c>
      <c r="B1850" t="s">
        <v>205</v>
      </c>
      <c r="C1850">
        <v>594794.66</v>
      </c>
    </row>
    <row r="1851" spans="1:3" x14ac:dyDescent="0.25">
      <c r="A1851" t="s">
        <v>111</v>
      </c>
      <c r="B1851" t="s">
        <v>228</v>
      </c>
      <c r="C1851">
        <v>0</v>
      </c>
    </row>
    <row r="1852" spans="1:3" x14ac:dyDescent="0.25">
      <c r="A1852" t="s">
        <v>111</v>
      </c>
      <c r="B1852" t="s">
        <v>206</v>
      </c>
      <c r="C1852">
        <v>118827.54</v>
      </c>
    </row>
    <row r="1853" spans="1:3" x14ac:dyDescent="0.25">
      <c r="A1853" t="s">
        <v>111</v>
      </c>
      <c r="B1853" t="s">
        <v>236</v>
      </c>
      <c r="C1853">
        <v>485.13168000000002</v>
      </c>
    </row>
    <row r="1854" spans="1:3" x14ac:dyDescent="0.25">
      <c r="A1854" t="s">
        <v>111</v>
      </c>
      <c r="B1854" t="s">
        <v>207</v>
      </c>
      <c r="C1854">
        <v>1485930.9</v>
      </c>
    </row>
    <row r="1855" spans="1:3" x14ac:dyDescent="0.25">
      <c r="A1855" t="s">
        <v>111</v>
      </c>
      <c r="B1855" t="s">
        <v>208</v>
      </c>
      <c r="C1855">
        <v>3750241.4</v>
      </c>
    </row>
    <row r="1856" spans="1:3" x14ac:dyDescent="0.25">
      <c r="A1856" t="s">
        <v>111</v>
      </c>
      <c r="B1856" t="s">
        <v>234</v>
      </c>
      <c r="C1856">
        <v>53133.167000000001</v>
      </c>
    </row>
    <row r="1857" spans="1:3" x14ac:dyDescent="0.25">
      <c r="A1857" t="s">
        <v>111</v>
      </c>
      <c r="B1857" t="s">
        <v>210</v>
      </c>
      <c r="C1857">
        <v>39396.298999999999</v>
      </c>
    </row>
    <row r="1858" spans="1:3" x14ac:dyDescent="0.25">
      <c r="A1858" t="s">
        <v>111</v>
      </c>
      <c r="B1858" t="s">
        <v>211</v>
      </c>
      <c r="C1858">
        <v>176407.24</v>
      </c>
    </row>
    <row r="1859" spans="1:3" x14ac:dyDescent="0.25">
      <c r="A1859" t="s">
        <v>111</v>
      </c>
      <c r="B1859" t="s">
        <v>230</v>
      </c>
      <c r="C1859">
        <v>2340957.1</v>
      </c>
    </row>
    <row r="1860" spans="1:3" x14ac:dyDescent="0.25">
      <c r="A1860" t="s">
        <v>111</v>
      </c>
      <c r="B1860" t="s">
        <v>212</v>
      </c>
      <c r="C1860">
        <v>304851.57</v>
      </c>
    </row>
    <row r="1861" spans="1:3" x14ac:dyDescent="0.25">
      <c r="A1861" t="s">
        <v>111</v>
      </c>
      <c r="B1861" t="s">
        <v>213</v>
      </c>
      <c r="C1861">
        <v>1341053.1000000001</v>
      </c>
    </row>
    <row r="1862" spans="1:3" x14ac:dyDescent="0.25">
      <c r="A1862" t="s">
        <v>111</v>
      </c>
      <c r="B1862" t="s">
        <v>214</v>
      </c>
      <c r="C1862">
        <v>404569.92</v>
      </c>
    </row>
    <row r="1863" spans="1:3" x14ac:dyDescent="0.25">
      <c r="A1863" t="s">
        <v>111</v>
      </c>
      <c r="B1863" t="s">
        <v>237</v>
      </c>
      <c r="C1863">
        <v>1601.0925999999999</v>
      </c>
    </row>
    <row r="1864" spans="1:3" x14ac:dyDescent="0.25">
      <c r="A1864" t="s">
        <v>111</v>
      </c>
      <c r="B1864" t="s">
        <v>215</v>
      </c>
      <c r="C1864">
        <v>79942.801999999996</v>
      </c>
    </row>
    <row r="1865" spans="1:3" x14ac:dyDescent="0.25">
      <c r="A1865" t="s">
        <v>111</v>
      </c>
      <c r="B1865" t="s">
        <v>231</v>
      </c>
      <c r="C1865">
        <v>31901.205000000002</v>
      </c>
    </row>
    <row r="1866" spans="1:3" x14ac:dyDescent="0.25">
      <c r="A1866" t="s">
        <v>111</v>
      </c>
      <c r="B1866" t="s">
        <v>232</v>
      </c>
      <c r="C1866">
        <v>148341.21</v>
      </c>
    </row>
    <row r="1867" spans="1:3" x14ac:dyDescent="0.25">
      <c r="A1867" t="s">
        <v>111</v>
      </c>
      <c r="B1867" t="s">
        <v>216</v>
      </c>
      <c r="C1867">
        <v>1204683.5</v>
      </c>
    </row>
    <row r="1868" spans="1:3" x14ac:dyDescent="0.25">
      <c r="A1868" t="s">
        <v>111</v>
      </c>
      <c r="B1868" t="s">
        <v>217</v>
      </c>
      <c r="C1868">
        <v>392837.13</v>
      </c>
    </row>
    <row r="1869" spans="1:3" x14ac:dyDescent="0.25">
      <c r="A1869" t="s">
        <v>111</v>
      </c>
      <c r="B1869" t="s">
        <v>233</v>
      </c>
      <c r="C1869">
        <v>1591.5763999999999</v>
      </c>
    </row>
    <row r="1870" spans="1:3" x14ac:dyDescent="0.25">
      <c r="A1870" t="s">
        <v>111</v>
      </c>
      <c r="B1870" t="s">
        <v>219</v>
      </c>
      <c r="C1870">
        <v>7994603</v>
      </c>
    </row>
    <row r="1871" spans="1:3" x14ac:dyDescent="0.25">
      <c r="A1871" t="s">
        <v>111</v>
      </c>
      <c r="B1871" t="s">
        <v>220</v>
      </c>
      <c r="C1871">
        <v>3169131.1</v>
      </c>
    </row>
    <row r="1872" spans="1:3" x14ac:dyDescent="0.25">
      <c r="A1872" t="s">
        <v>111</v>
      </c>
      <c r="B1872" t="s">
        <v>221</v>
      </c>
      <c r="C1872">
        <v>4997584.0999999996</v>
      </c>
    </row>
    <row r="1873" spans="1:3" x14ac:dyDescent="0.25">
      <c r="A1873" t="s">
        <v>111</v>
      </c>
      <c r="B1873" t="s">
        <v>222</v>
      </c>
      <c r="C1873">
        <v>1239642.8999999999</v>
      </c>
    </row>
    <row r="1874" spans="1:3" x14ac:dyDescent="0.25">
      <c r="A1874" t="s">
        <v>112</v>
      </c>
      <c r="B1874" t="s">
        <v>223</v>
      </c>
      <c r="C1874">
        <v>28494.297999999999</v>
      </c>
    </row>
    <row r="1875" spans="1:3" x14ac:dyDescent="0.25">
      <c r="A1875" t="s">
        <v>112</v>
      </c>
      <c r="B1875" t="s">
        <v>224</v>
      </c>
      <c r="C1875">
        <v>154.15759</v>
      </c>
    </row>
    <row r="1876" spans="1:3" x14ac:dyDescent="0.25">
      <c r="A1876" t="s">
        <v>112</v>
      </c>
      <c r="B1876" t="s">
        <v>203</v>
      </c>
      <c r="C1876">
        <v>24469.964</v>
      </c>
    </row>
    <row r="1877" spans="1:3" x14ac:dyDescent="0.25">
      <c r="A1877" t="s">
        <v>112</v>
      </c>
      <c r="B1877" t="s">
        <v>225</v>
      </c>
      <c r="C1877">
        <v>8482.7883999999995</v>
      </c>
    </row>
    <row r="1878" spans="1:3" x14ac:dyDescent="0.25">
      <c r="A1878" t="s">
        <v>112</v>
      </c>
      <c r="B1878" t="s">
        <v>226</v>
      </c>
      <c r="C1878">
        <v>1660.7075</v>
      </c>
    </row>
    <row r="1879" spans="1:3" x14ac:dyDescent="0.25">
      <c r="A1879" t="s">
        <v>112</v>
      </c>
      <c r="B1879" t="s">
        <v>227</v>
      </c>
      <c r="C1879">
        <v>803.78971000000001</v>
      </c>
    </row>
    <row r="1880" spans="1:3" x14ac:dyDescent="0.25">
      <c r="A1880" t="s">
        <v>112</v>
      </c>
      <c r="B1880" t="s">
        <v>239</v>
      </c>
      <c r="C1880">
        <v>72.036432000000005</v>
      </c>
    </row>
    <row r="1881" spans="1:3" x14ac:dyDescent="0.25">
      <c r="A1881" t="s">
        <v>112</v>
      </c>
      <c r="B1881" t="s">
        <v>205</v>
      </c>
      <c r="C1881">
        <v>5694.3083999999999</v>
      </c>
    </row>
    <row r="1882" spans="1:3" x14ac:dyDescent="0.25">
      <c r="A1882" t="s">
        <v>112</v>
      </c>
      <c r="B1882" t="s">
        <v>228</v>
      </c>
      <c r="C1882">
        <v>1377.5500999999999</v>
      </c>
    </row>
    <row r="1883" spans="1:3" x14ac:dyDescent="0.25">
      <c r="A1883" t="s">
        <v>112</v>
      </c>
      <c r="B1883" t="s">
        <v>206</v>
      </c>
      <c r="C1883">
        <v>1673.5454</v>
      </c>
    </row>
    <row r="1884" spans="1:3" x14ac:dyDescent="0.25">
      <c r="A1884" t="s">
        <v>112</v>
      </c>
      <c r="B1884" t="s">
        <v>207</v>
      </c>
      <c r="C1884">
        <v>256.18225999999999</v>
      </c>
    </row>
    <row r="1885" spans="1:3" x14ac:dyDescent="0.25">
      <c r="A1885" t="s">
        <v>112</v>
      </c>
      <c r="B1885" t="s">
        <v>208</v>
      </c>
      <c r="C1885">
        <v>59522.495000000003</v>
      </c>
    </row>
    <row r="1886" spans="1:3" x14ac:dyDescent="0.25">
      <c r="A1886" t="s">
        <v>112</v>
      </c>
      <c r="B1886" t="s">
        <v>210</v>
      </c>
      <c r="C1886">
        <v>177.08931000000001</v>
      </c>
    </row>
    <row r="1887" spans="1:3" x14ac:dyDescent="0.25">
      <c r="A1887" t="s">
        <v>112</v>
      </c>
      <c r="B1887" t="s">
        <v>240</v>
      </c>
      <c r="C1887">
        <v>2732.9838</v>
      </c>
    </row>
    <row r="1888" spans="1:3" x14ac:dyDescent="0.25">
      <c r="A1888" t="s">
        <v>112</v>
      </c>
      <c r="B1888" t="s">
        <v>211</v>
      </c>
      <c r="C1888">
        <v>4270.7056000000002</v>
      </c>
    </row>
    <row r="1889" spans="1:3" x14ac:dyDescent="0.25">
      <c r="A1889" t="s">
        <v>112</v>
      </c>
      <c r="B1889" t="s">
        <v>241</v>
      </c>
      <c r="C1889">
        <v>444.53278</v>
      </c>
    </row>
    <row r="1890" spans="1:3" x14ac:dyDescent="0.25">
      <c r="A1890" t="s">
        <v>112</v>
      </c>
      <c r="B1890" t="s">
        <v>243</v>
      </c>
      <c r="C1890">
        <v>3351.4602</v>
      </c>
    </row>
    <row r="1891" spans="1:3" x14ac:dyDescent="0.25">
      <c r="A1891" t="s">
        <v>112</v>
      </c>
      <c r="B1891" t="s">
        <v>230</v>
      </c>
      <c r="C1891">
        <v>12578.731</v>
      </c>
    </row>
    <row r="1892" spans="1:3" x14ac:dyDescent="0.25">
      <c r="A1892" t="s">
        <v>112</v>
      </c>
      <c r="B1892" t="s">
        <v>212</v>
      </c>
      <c r="C1892">
        <v>1282.2686000000001</v>
      </c>
    </row>
    <row r="1893" spans="1:3" x14ac:dyDescent="0.25">
      <c r="A1893" t="s">
        <v>112</v>
      </c>
      <c r="B1893" t="s">
        <v>213</v>
      </c>
      <c r="C1893">
        <v>142007.21</v>
      </c>
    </row>
    <row r="1894" spans="1:3" x14ac:dyDescent="0.25">
      <c r="A1894" t="s">
        <v>112</v>
      </c>
      <c r="B1894" t="s">
        <v>214</v>
      </c>
      <c r="C1894">
        <v>1.3933</v>
      </c>
    </row>
    <row r="1895" spans="1:3" x14ac:dyDescent="0.25">
      <c r="A1895" t="s">
        <v>112</v>
      </c>
      <c r="B1895" t="s">
        <v>216</v>
      </c>
      <c r="C1895">
        <v>67809.320999999996</v>
      </c>
    </row>
    <row r="1896" spans="1:3" x14ac:dyDescent="0.25">
      <c r="A1896" t="s">
        <v>112</v>
      </c>
      <c r="B1896" t="s">
        <v>218</v>
      </c>
      <c r="C1896">
        <v>55900.614000000001</v>
      </c>
    </row>
    <row r="1897" spans="1:3" x14ac:dyDescent="0.25">
      <c r="A1897" t="s">
        <v>112</v>
      </c>
      <c r="B1897" t="s">
        <v>233</v>
      </c>
      <c r="C1897">
        <v>1796.1514999999999</v>
      </c>
    </row>
    <row r="1898" spans="1:3" x14ac:dyDescent="0.25">
      <c r="A1898" t="s">
        <v>112</v>
      </c>
      <c r="B1898" t="s">
        <v>219</v>
      </c>
      <c r="C1898">
        <v>1278.6344999999999</v>
      </c>
    </row>
    <row r="1899" spans="1:3" x14ac:dyDescent="0.25">
      <c r="A1899" t="s">
        <v>112</v>
      </c>
      <c r="B1899" t="s">
        <v>220</v>
      </c>
      <c r="C1899">
        <v>31023.098000000002</v>
      </c>
    </row>
    <row r="1900" spans="1:3" x14ac:dyDescent="0.25">
      <c r="A1900" t="s">
        <v>112</v>
      </c>
      <c r="B1900" t="s">
        <v>221</v>
      </c>
      <c r="C1900">
        <v>46757.328999999998</v>
      </c>
    </row>
    <row r="1901" spans="1:3" x14ac:dyDescent="0.25">
      <c r="A1901" t="s">
        <v>112</v>
      </c>
      <c r="B1901" t="s">
        <v>242</v>
      </c>
      <c r="C1901">
        <v>31155.07</v>
      </c>
    </row>
    <row r="1902" spans="1:3" x14ac:dyDescent="0.25">
      <c r="A1902" t="s">
        <v>113</v>
      </c>
      <c r="B1902" t="s">
        <v>223</v>
      </c>
      <c r="C1902">
        <v>10452.171</v>
      </c>
    </row>
    <row r="1903" spans="1:3" x14ac:dyDescent="0.25">
      <c r="A1903" t="s">
        <v>113</v>
      </c>
      <c r="B1903" t="s">
        <v>202</v>
      </c>
      <c r="C1903">
        <v>2823.9584</v>
      </c>
    </row>
    <row r="1904" spans="1:3" x14ac:dyDescent="0.25">
      <c r="A1904" t="s">
        <v>113</v>
      </c>
      <c r="B1904" t="s">
        <v>203</v>
      </c>
      <c r="C1904">
        <v>10827.464</v>
      </c>
    </row>
    <row r="1905" spans="1:3" x14ac:dyDescent="0.25">
      <c r="A1905" t="s">
        <v>113</v>
      </c>
      <c r="B1905" t="s">
        <v>235</v>
      </c>
      <c r="C1905">
        <v>1028.6403</v>
      </c>
    </row>
    <row r="1906" spans="1:3" x14ac:dyDescent="0.25">
      <c r="A1906" t="s">
        <v>113</v>
      </c>
      <c r="B1906" t="s">
        <v>205</v>
      </c>
      <c r="C1906">
        <v>36506.11</v>
      </c>
    </row>
    <row r="1907" spans="1:3" x14ac:dyDescent="0.25">
      <c r="A1907" t="s">
        <v>113</v>
      </c>
      <c r="B1907" t="s">
        <v>228</v>
      </c>
      <c r="C1907">
        <v>0</v>
      </c>
    </row>
    <row r="1908" spans="1:3" x14ac:dyDescent="0.25">
      <c r="A1908" t="s">
        <v>113</v>
      </c>
      <c r="B1908" t="s">
        <v>206</v>
      </c>
      <c r="C1908">
        <v>27545.284</v>
      </c>
    </row>
    <row r="1909" spans="1:3" x14ac:dyDescent="0.25">
      <c r="A1909" t="s">
        <v>113</v>
      </c>
      <c r="B1909" t="s">
        <v>236</v>
      </c>
      <c r="C1909">
        <v>230.0428</v>
      </c>
    </row>
    <row r="1910" spans="1:3" x14ac:dyDescent="0.25">
      <c r="A1910" t="s">
        <v>113</v>
      </c>
      <c r="B1910" t="s">
        <v>207</v>
      </c>
      <c r="C1910">
        <v>2835.7555000000002</v>
      </c>
    </row>
    <row r="1911" spans="1:3" x14ac:dyDescent="0.25">
      <c r="A1911" t="s">
        <v>113</v>
      </c>
      <c r="B1911" t="s">
        <v>208</v>
      </c>
      <c r="C1911">
        <v>95769.948999999993</v>
      </c>
    </row>
    <row r="1912" spans="1:3" x14ac:dyDescent="0.25">
      <c r="A1912" t="s">
        <v>113</v>
      </c>
      <c r="B1912" t="s">
        <v>209</v>
      </c>
      <c r="C1912">
        <v>10.403019</v>
      </c>
    </row>
    <row r="1913" spans="1:3" x14ac:dyDescent="0.25">
      <c r="A1913" t="s">
        <v>113</v>
      </c>
      <c r="B1913" t="s">
        <v>210</v>
      </c>
      <c r="C1913">
        <v>266.46501999999998</v>
      </c>
    </row>
    <row r="1914" spans="1:3" x14ac:dyDescent="0.25">
      <c r="A1914" t="s">
        <v>113</v>
      </c>
      <c r="B1914" t="s">
        <v>211</v>
      </c>
      <c r="C1914">
        <v>3287.9958000000001</v>
      </c>
    </row>
    <row r="1915" spans="1:3" x14ac:dyDescent="0.25">
      <c r="A1915" t="s">
        <v>113</v>
      </c>
      <c r="B1915" t="s">
        <v>212</v>
      </c>
      <c r="C1915">
        <v>27985.971000000001</v>
      </c>
    </row>
    <row r="1916" spans="1:3" x14ac:dyDescent="0.25">
      <c r="A1916" t="s">
        <v>113</v>
      </c>
      <c r="B1916" t="s">
        <v>213</v>
      </c>
      <c r="C1916">
        <v>177739.07</v>
      </c>
    </row>
    <row r="1917" spans="1:3" x14ac:dyDescent="0.25">
      <c r="A1917" t="s">
        <v>113</v>
      </c>
      <c r="B1917" t="s">
        <v>215</v>
      </c>
      <c r="C1917">
        <v>0</v>
      </c>
    </row>
    <row r="1918" spans="1:3" x14ac:dyDescent="0.25">
      <c r="A1918" t="s">
        <v>113</v>
      </c>
      <c r="B1918" t="s">
        <v>231</v>
      </c>
      <c r="C1918">
        <v>813.52062000000001</v>
      </c>
    </row>
    <row r="1919" spans="1:3" x14ac:dyDescent="0.25">
      <c r="A1919" t="s">
        <v>113</v>
      </c>
      <c r="B1919" t="s">
        <v>232</v>
      </c>
      <c r="C1919">
        <v>0</v>
      </c>
    </row>
    <row r="1920" spans="1:3" x14ac:dyDescent="0.25">
      <c r="A1920" t="s">
        <v>113</v>
      </c>
      <c r="B1920" t="s">
        <v>216</v>
      </c>
      <c r="C1920">
        <v>37462.489000000001</v>
      </c>
    </row>
    <row r="1921" spans="1:3" x14ac:dyDescent="0.25">
      <c r="A1921" t="s">
        <v>113</v>
      </c>
      <c r="B1921" t="s">
        <v>219</v>
      </c>
      <c r="C1921">
        <v>77393.717000000004</v>
      </c>
    </row>
    <row r="1922" spans="1:3" x14ac:dyDescent="0.25">
      <c r="A1922" t="s">
        <v>113</v>
      </c>
      <c r="B1922" t="s">
        <v>220</v>
      </c>
      <c r="C1922">
        <v>112316.05</v>
      </c>
    </row>
    <row r="1923" spans="1:3" x14ac:dyDescent="0.25">
      <c r="A1923" t="s">
        <v>113</v>
      </c>
      <c r="B1923" t="s">
        <v>221</v>
      </c>
      <c r="C1923">
        <v>337947.97</v>
      </c>
    </row>
    <row r="1924" spans="1:3" x14ac:dyDescent="0.25">
      <c r="A1924" t="s">
        <v>113</v>
      </c>
      <c r="B1924" t="s">
        <v>222</v>
      </c>
      <c r="C1924">
        <v>3705.6154999999999</v>
      </c>
    </row>
    <row r="1925" spans="1:3" x14ac:dyDescent="0.25">
      <c r="A1925" t="s">
        <v>114</v>
      </c>
      <c r="B1925" t="s">
        <v>223</v>
      </c>
      <c r="C1925">
        <v>58.391494000000002</v>
      </c>
    </row>
    <row r="1926" spans="1:3" x14ac:dyDescent="0.25">
      <c r="A1926" t="s">
        <v>114</v>
      </c>
      <c r="B1926" t="s">
        <v>202</v>
      </c>
      <c r="C1926">
        <v>22059.262999999999</v>
      </c>
    </row>
    <row r="1927" spans="1:3" x14ac:dyDescent="0.25">
      <c r="A1927" t="s">
        <v>114</v>
      </c>
      <c r="B1927" t="s">
        <v>224</v>
      </c>
      <c r="C1927">
        <v>61222.010999999999</v>
      </c>
    </row>
    <row r="1928" spans="1:3" x14ac:dyDescent="0.25">
      <c r="A1928" t="s">
        <v>114</v>
      </c>
      <c r="B1928" t="s">
        <v>203</v>
      </c>
      <c r="C1928">
        <v>1333182.5</v>
      </c>
    </row>
    <row r="1929" spans="1:3" x14ac:dyDescent="0.25">
      <c r="A1929" t="s">
        <v>114</v>
      </c>
      <c r="B1929" t="s">
        <v>239</v>
      </c>
      <c r="C1929">
        <v>0</v>
      </c>
    </row>
    <row r="1930" spans="1:3" x14ac:dyDescent="0.25">
      <c r="A1930" t="s">
        <v>114</v>
      </c>
      <c r="B1930" t="s">
        <v>205</v>
      </c>
      <c r="C1930">
        <v>2062241.5</v>
      </c>
    </row>
    <row r="1931" spans="1:3" x14ac:dyDescent="0.25">
      <c r="A1931" t="s">
        <v>114</v>
      </c>
      <c r="B1931" t="s">
        <v>228</v>
      </c>
      <c r="C1931">
        <v>9428.8886999999995</v>
      </c>
    </row>
    <row r="1932" spans="1:3" x14ac:dyDescent="0.25">
      <c r="A1932" t="s">
        <v>114</v>
      </c>
      <c r="B1932" t="s">
        <v>206</v>
      </c>
      <c r="C1932">
        <v>467.83900999999997</v>
      </c>
    </row>
    <row r="1933" spans="1:3" x14ac:dyDescent="0.25">
      <c r="A1933" t="s">
        <v>114</v>
      </c>
      <c r="B1933" t="s">
        <v>207</v>
      </c>
      <c r="C1933">
        <v>21.391414999999999</v>
      </c>
    </row>
    <row r="1934" spans="1:3" x14ac:dyDescent="0.25">
      <c r="A1934" t="s">
        <v>114</v>
      </c>
      <c r="B1934" t="s">
        <v>208</v>
      </c>
      <c r="C1934">
        <v>2574733.7000000002</v>
      </c>
    </row>
    <row r="1935" spans="1:3" x14ac:dyDescent="0.25">
      <c r="A1935" t="s">
        <v>114</v>
      </c>
      <c r="B1935" t="s">
        <v>209</v>
      </c>
      <c r="C1935">
        <v>53.648125</v>
      </c>
    </row>
    <row r="1936" spans="1:3" x14ac:dyDescent="0.25">
      <c r="A1936" t="s">
        <v>114</v>
      </c>
      <c r="B1936" t="s">
        <v>234</v>
      </c>
      <c r="C1936">
        <v>6349.8302000000003</v>
      </c>
    </row>
    <row r="1937" spans="1:3" x14ac:dyDescent="0.25">
      <c r="A1937" t="s">
        <v>114</v>
      </c>
      <c r="B1937" t="s">
        <v>210</v>
      </c>
      <c r="C1937">
        <v>221.33347000000001</v>
      </c>
    </row>
    <row r="1938" spans="1:3" x14ac:dyDescent="0.25">
      <c r="A1938" t="s">
        <v>114</v>
      </c>
      <c r="B1938" t="s">
        <v>240</v>
      </c>
      <c r="C1938">
        <v>48914.284</v>
      </c>
    </row>
    <row r="1939" spans="1:3" x14ac:dyDescent="0.25">
      <c r="A1939" t="s">
        <v>114</v>
      </c>
      <c r="B1939" t="s">
        <v>211</v>
      </c>
      <c r="C1939">
        <v>98984.445999999996</v>
      </c>
    </row>
    <row r="1940" spans="1:3" x14ac:dyDescent="0.25">
      <c r="A1940" t="s">
        <v>114</v>
      </c>
      <c r="B1940" t="s">
        <v>230</v>
      </c>
      <c r="C1940">
        <v>1924003</v>
      </c>
    </row>
    <row r="1941" spans="1:3" x14ac:dyDescent="0.25">
      <c r="A1941" t="s">
        <v>114</v>
      </c>
      <c r="B1941" t="s">
        <v>212</v>
      </c>
      <c r="C1941">
        <v>465160.44</v>
      </c>
    </row>
    <row r="1942" spans="1:3" x14ac:dyDescent="0.25">
      <c r="A1942" t="s">
        <v>114</v>
      </c>
      <c r="B1942" t="s">
        <v>213</v>
      </c>
      <c r="C1942">
        <v>1840453.4</v>
      </c>
    </row>
    <row r="1943" spans="1:3" x14ac:dyDescent="0.25">
      <c r="A1943" t="s">
        <v>114</v>
      </c>
      <c r="B1943" t="s">
        <v>214</v>
      </c>
      <c r="C1943">
        <v>3060522.8</v>
      </c>
    </row>
    <row r="1944" spans="1:3" x14ac:dyDescent="0.25">
      <c r="A1944" t="s">
        <v>114</v>
      </c>
      <c r="B1944" t="s">
        <v>237</v>
      </c>
      <c r="C1944">
        <v>278.93599999999998</v>
      </c>
    </row>
    <row r="1945" spans="1:3" x14ac:dyDescent="0.25">
      <c r="A1945" t="s">
        <v>114</v>
      </c>
      <c r="B1945" t="s">
        <v>231</v>
      </c>
      <c r="C1945">
        <v>0</v>
      </c>
    </row>
    <row r="1946" spans="1:3" x14ac:dyDescent="0.25">
      <c r="A1946" t="s">
        <v>114</v>
      </c>
      <c r="B1946" t="s">
        <v>232</v>
      </c>
      <c r="C1946">
        <v>56449.705000000002</v>
      </c>
    </row>
    <row r="1947" spans="1:3" x14ac:dyDescent="0.25">
      <c r="A1947" t="s">
        <v>114</v>
      </c>
      <c r="B1947" t="s">
        <v>216</v>
      </c>
      <c r="C1947">
        <v>451225.78</v>
      </c>
    </row>
    <row r="1948" spans="1:3" x14ac:dyDescent="0.25">
      <c r="A1948" t="s">
        <v>114</v>
      </c>
      <c r="B1948" t="s">
        <v>217</v>
      </c>
      <c r="C1948">
        <v>183239.64</v>
      </c>
    </row>
    <row r="1949" spans="1:3" x14ac:dyDescent="0.25">
      <c r="A1949" t="s">
        <v>114</v>
      </c>
      <c r="B1949" t="s">
        <v>218</v>
      </c>
      <c r="C1949">
        <v>40619.368999999999</v>
      </c>
    </row>
    <row r="1950" spans="1:3" x14ac:dyDescent="0.25">
      <c r="A1950" t="s">
        <v>114</v>
      </c>
      <c r="B1950" t="s">
        <v>233</v>
      </c>
      <c r="C1950">
        <v>76809.457999999999</v>
      </c>
    </row>
    <row r="1951" spans="1:3" x14ac:dyDescent="0.25">
      <c r="A1951" t="s">
        <v>114</v>
      </c>
      <c r="B1951" t="s">
        <v>238</v>
      </c>
      <c r="C1951">
        <v>103689.01</v>
      </c>
    </row>
    <row r="1952" spans="1:3" x14ac:dyDescent="0.25">
      <c r="A1952" t="s">
        <v>114</v>
      </c>
      <c r="B1952" t="s">
        <v>219</v>
      </c>
      <c r="C1952">
        <v>1168523.7</v>
      </c>
    </row>
    <row r="1953" spans="1:3" x14ac:dyDescent="0.25">
      <c r="A1953" t="s">
        <v>114</v>
      </c>
      <c r="B1953" t="s">
        <v>220</v>
      </c>
      <c r="C1953">
        <v>24.820620000000002</v>
      </c>
    </row>
    <row r="1954" spans="1:3" x14ac:dyDescent="0.25">
      <c r="A1954" t="s">
        <v>114</v>
      </c>
      <c r="B1954" t="s">
        <v>221</v>
      </c>
      <c r="C1954">
        <v>2663610.2000000002</v>
      </c>
    </row>
    <row r="1955" spans="1:3" x14ac:dyDescent="0.25">
      <c r="A1955" t="s">
        <v>114</v>
      </c>
      <c r="B1955" t="s">
        <v>222</v>
      </c>
      <c r="C1955">
        <v>135282.29</v>
      </c>
    </row>
    <row r="1956" spans="1:3" x14ac:dyDescent="0.25">
      <c r="A1956" t="s">
        <v>114</v>
      </c>
      <c r="B1956" t="s">
        <v>242</v>
      </c>
      <c r="C1956">
        <v>50515.714999999997</v>
      </c>
    </row>
    <row r="1957" spans="1:3" x14ac:dyDescent="0.25">
      <c r="A1957" t="s">
        <v>115</v>
      </c>
      <c r="B1957" t="s">
        <v>202</v>
      </c>
      <c r="C1957">
        <v>193100.21</v>
      </c>
    </row>
    <row r="1958" spans="1:3" x14ac:dyDescent="0.25">
      <c r="A1958" t="s">
        <v>115</v>
      </c>
      <c r="B1958" t="s">
        <v>224</v>
      </c>
      <c r="C1958">
        <v>742.92328999999995</v>
      </c>
    </row>
    <row r="1959" spans="1:3" x14ac:dyDescent="0.25">
      <c r="A1959" t="s">
        <v>115</v>
      </c>
      <c r="B1959" t="s">
        <v>203</v>
      </c>
      <c r="C1959">
        <v>940831.37</v>
      </c>
    </row>
    <row r="1960" spans="1:3" x14ac:dyDescent="0.25">
      <c r="A1960" t="s">
        <v>115</v>
      </c>
      <c r="B1960" t="s">
        <v>235</v>
      </c>
      <c r="C1960">
        <v>1226.3005000000001</v>
      </c>
    </row>
    <row r="1961" spans="1:3" x14ac:dyDescent="0.25">
      <c r="A1961" t="s">
        <v>115</v>
      </c>
      <c r="B1961" t="s">
        <v>204</v>
      </c>
      <c r="C1961">
        <v>82729.024000000005</v>
      </c>
    </row>
    <row r="1962" spans="1:3" x14ac:dyDescent="0.25">
      <c r="A1962" t="s">
        <v>115</v>
      </c>
      <c r="B1962" t="s">
        <v>205</v>
      </c>
      <c r="C1962">
        <v>115886.56</v>
      </c>
    </row>
    <row r="1963" spans="1:3" x14ac:dyDescent="0.25">
      <c r="A1963" t="s">
        <v>115</v>
      </c>
      <c r="B1963" t="s">
        <v>228</v>
      </c>
      <c r="C1963">
        <v>72.784403999999995</v>
      </c>
    </row>
    <row r="1964" spans="1:3" x14ac:dyDescent="0.25">
      <c r="A1964" t="s">
        <v>115</v>
      </c>
      <c r="B1964" t="s">
        <v>206</v>
      </c>
      <c r="C1964">
        <v>289382.15999999997</v>
      </c>
    </row>
    <row r="1965" spans="1:3" x14ac:dyDescent="0.25">
      <c r="A1965" t="s">
        <v>115</v>
      </c>
      <c r="B1965" t="s">
        <v>207</v>
      </c>
      <c r="C1965">
        <v>61553.82</v>
      </c>
    </row>
    <row r="1966" spans="1:3" x14ac:dyDescent="0.25">
      <c r="A1966" t="s">
        <v>115</v>
      </c>
      <c r="B1966" t="s">
        <v>208</v>
      </c>
      <c r="C1966">
        <v>1483651.4</v>
      </c>
    </row>
    <row r="1967" spans="1:3" x14ac:dyDescent="0.25">
      <c r="A1967" t="s">
        <v>115</v>
      </c>
      <c r="B1967" t="s">
        <v>209</v>
      </c>
      <c r="C1967">
        <v>6729.8458000000001</v>
      </c>
    </row>
    <row r="1968" spans="1:3" x14ac:dyDescent="0.25">
      <c r="A1968" t="s">
        <v>115</v>
      </c>
      <c r="B1968" t="s">
        <v>234</v>
      </c>
      <c r="C1968">
        <v>41328.154999999999</v>
      </c>
    </row>
    <row r="1969" spans="1:3" x14ac:dyDescent="0.25">
      <c r="A1969" t="s">
        <v>115</v>
      </c>
      <c r="B1969" t="s">
        <v>210</v>
      </c>
      <c r="C1969">
        <v>6462.7893999999997</v>
      </c>
    </row>
    <row r="1970" spans="1:3" x14ac:dyDescent="0.25">
      <c r="A1970" t="s">
        <v>115</v>
      </c>
      <c r="B1970" t="s">
        <v>211</v>
      </c>
      <c r="C1970">
        <v>23559.102999999999</v>
      </c>
    </row>
    <row r="1971" spans="1:3" x14ac:dyDescent="0.25">
      <c r="A1971" t="s">
        <v>115</v>
      </c>
      <c r="B1971" t="s">
        <v>230</v>
      </c>
      <c r="C1971">
        <v>301492.45</v>
      </c>
    </row>
    <row r="1972" spans="1:3" x14ac:dyDescent="0.25">
      <c r="A1972" t="s">
        <v>115</v>
      </c>
      <c r="B1972" t="s">
        <v>212</v>
      </c>
      <c r="C1972">
        <v>401869.25</v>
      </c>
    </row>
    <row r="1973" spans="1:3" x14ac:dyDescent="0.25">
      <c r="A1973" t="s">
        <v>115</v>
      </c>
      <c r="B1973" t="s">
        <v>213</v>
      </c>
      <c r="C1973">
        <v>68490.854000000007</v>
      </c>
    </row>
    <row r="1974" spans="1:3" x14ac:dyDescent="0.25">
      <c r="A1974" t="s">
        <v>115</v>
      </c>
      <c r="B1974" t="s">
        <v>214</v>
      </c>
      <c r="C1974">
        <v>78882.051000000007</v>
      </c>
    </row>
    <row r="1975" spans="1:3" x14ac:dyDescent="0.25">
      <c r="A1975" t="s">
        <v>115</v>
      </c>
      <c r="B1975" t="s">
        <v>237</v>
      </c>
      <c r="C1975">
        <v>9606.2258000000002</v>
      </c>
    </row>
    <row r="1976" spans="1:3" x14ac:dyDescent="0.25">
      <c r="A1976" t="s">
        <v>115</v>
      </c>
      <c r="B1976" t="s">
        <v>215</v>
      </c>
      <c r="C1976">
        <v>73477.543000000005</v>
      </c>
    </row>
    <row r="1977" spans="1:3" x14ac:dyDescent="0.25">
      <c r="A1977" t="s">
        <v>115</v>
      </c>
      <c r="B1977" t="s">
        <v>231</v>
      </c>
      <c r="C1977">
        <v>74.030991999999998</v>
      </c>
    </row>
    <row r="1978" spans="1:3" x14ac:dyDescent="0.25">
      <c r="A1978" t="s">
        <v>115</v>
      </c>
      <c r="B1978" t="s">
        <v>232</v>
      </c>
      <c r="C1978">
        <v>18430.271000000001</v>
      </c>
    </row>
    <row r="1979" spans="1:3" x14ac:dyDescent="0.25">
      <c r="A1979" t="s">
        <v>115</v>
      </c>
      <c r="B1979" t="s">
        <v>216</v>
      </c>
      <c r="C1979">
        <v>105.47927</v>
      </c>
    </row>
    <row r="1980" spans="1:3" x14ac:dyDescent="0.25">
      <c r="A1980" t="s">
        <v>115</v>
      </c>
      <c r="B1980" t="s">
        <v>217</v>
      </c>
      <c r="C1980">
        <v>15022.224</v>
      </c>
    </row>
    <row r="1981" spans="1:3" x14ac:dyDescent="0.25">
      <c r="A1981" t="s">
        <v>115</v>
      </c>
      <c r="B1981" t="s">
        <v>219</v>
      </c>
      <c r="C1981">
        <v>234634.98</v>
      </c>
    </row>
    <row r="1982" spans="1:3" x14ac:dyDescent="0.25">
      <c r="A1982" t="s">
        <v>115</v>
      </c>
      <c r="B1982" t="s">
        <v>220</v>
      </c>
      <c r="C1982">
        <v>28082.151000000002</v>
      </c>
    </row>
    <row r="1983" spans="1:3" x14ac:dyDescent="0.25">
      <c r="A1983" t="s">
        <v>115</v>
      </c>
      <c r="B1983" t="s">
        <v>221</v>
      </c>
      <c r="C1983">
        <v>549238.32999999996</v>
      </c>
    </row>
    <row r="1984" spans="1:3" x14ac:dyDescent="0.25">
      <c r="A1984" t="s">
        <v>115</v>
      </c>
      <c r="B1984" t="s">
        <v>222</v>
      </c>
      <c r="C1984">
        <v>1819533.2</v>
      </c>
    </row>
    <row r="1985" spans="1:3" x14ac:dyDescent="0.25">
      <c r="A1985" t="s">
        <v>116</v>
      </c>
      <c r="B1985" t="s">
        <v>223</v>
      </c>
      <c r="C1985">
        <v>331376.7</v>
      </c>
    </row>
    <row r="1986" spans="1:3" x14ac:dyDescent="0.25">
      <c r="A1986" t="s">
        <v>116</v>
      </c>
      <c r="B1986" t="s">
        <v>202</v>
      </c>
      <c r="C1986">
        <v>6404.4440999999997</v>
      </c>
    </row>
    <row r="1987" spans="1:3" x14ac:dyDescent="0.25">
      <c r="A1987" t="s">
        <v>116</v>
      </c>
      <c r="B1987" t="s">
        <v>224</v>
      </c>
      <c r="C1987">
        <v>238875.7</v>
      </c>
    </row>
    <row r="1988" spans="1:3" x14ac:dyDescent="0.25">
      <c r="A1988" t="s">
        <v>116</v>
      </c>
      <c r="B1988" t="s">
        <v>203</v>
      </c>
      <c r="C1988">
        <v>1106636.8</v>
      </c>
    </row>
    <row r="1989" spans="1:3" x14ac:dyDescent="0.25">
      <c r="A1989" t="s">
        <v>116</v>
      </c>
      <c r="B1989" t="s">
        <v>225</v>
      </c>
      <c r="C1989">
        <v>50828.33</v>
      </c>
    </row>
    <row r="1990" spans="1:3" x14ac:dyDescent="0.25">
      <c r="A1990" t="s">
        <v>116</v>
      </c>
      <c r="B1990" t="s">
        <v>226</v>
      </c>
      <c r="C1990">
        <v>57361.33</v>
      </c>
    </row>
    <row r="1991" spans="1:3" x14ac:dyDescent="0.25">
      <c r="A1991" t="s">
        <v>116</v>
      </c>
      <c r="B1991" t="s">
        <v>235</v>
      </c>
      <c r="C1991">
        <v>58.571986000000003</v>
      </c>
    </row>
    <row r="1992" spans="1:3" x14ac:dyDescent="0.25">
      <c r="A1992" t="s">
        <v>116</v>
      </c>
      <c r="B1992" t="s">
        <v>204</v>
      </c>
      <c r="C1992">
        <v>4466.4871999999996</v>
      </c>
    </row>
    <row r="1993" spans="1:3" x14ac:dyDescent="0.25">
      <c r="A1993" t="s">
        <v>116</v>
      </c>
      <c r="B1993" t="s">
        <v>239</v>
      </c>
      <c r="C1993">
        <v>17159.915000000001</v>
      </c>
    </row>
    <row r="1994" spans="1:3" x14ac:dyDescent="0.25">
      <c r="A1994" t="s">
        <v>116</v>
      </c>
      <c r="B1994" t="s">
        <v>205</v>
      </c>
      <c r="C1994">
        <v>51021.247000000003</v>
      </c>
    </row>
    <row r="1995" spans="1:3" x14ac:dyDescent="0.25">
      <c r="A1995" t="s">
        <v>116</v>
      </c>
      <c r="B1995" t="s">
        <v>228</v>
      </c>
      <c r="C1995">
        <v>9897.1751000000004</v>
      </c>
    </row>
    <row r="1996" spans="1:3" x14ac:dyDescent="0.25">
      <c r="A1996" t="s">
        <v>116</v>
      </c>
      <c r="B1996" t="s">
        <v>206</v>
      </c>
      <c r="C1996">
        <v>196857.65</v>
      </c>
    </row>
    <row r="1997" spans="1:3" x14ac:dyDescent="0.25">
      <c r="A1997" t="s">
        <v>116</v>
      </c>
      <c r="B1997" t="s">
        <v>236</v>
      </c>
      <c r="C1997">
        <v>612.54</v>
      </c>
    </row>
    <row r="1998" spans="1:3" x14ac:dyDescent="0.25">
      <c r="A1998" t="s">
        <v>116</v>
      </c>
      <c r="B1998" t="s">
        <v>207</v>
      </c>
      <c r="C1998">
        <v>413656.98</v>
      </c>
    </row>
    <row r="1999" spans="1:3" x14ac:dyDescent="0.25">
      <c r="A1999" t="s">
        <v>116</v>
      </c>
      <c r="B1999" t="s">
        <v>208</v>
      </c>
      <c r="C1999">
        <v>1295075.5</v>
      </c>
    </row>
    <row r="2000" spans="1:3" x14ac:dyDescent="0.25">
      <c r="A2000" t="s">
        <v>116</v>
      </c>
      <c r="B2000" t="s">
        <v>209</v>
      </c>
      <c r="C2000">
        <v>11054.718999999999</v>
      </c>
    </row>
    <row r="2001" spans="1:3" x14ac:dyDescent="0.25">
      <c r="A2001" t="s">
        <v>116</v>
      </c>
      <c r="B2001" t="s">
        <v>234</v>
      </c>
      <c r="C2001">
        <v>471.81803000000002</v>
      </c>
    </row>
    <row r="2002" spans="1:3" x14ac:dyDescent="0.25">
      <c r="A2002" t="s">
        <v>116</v>
      </c>
      <c r="B2002" t="s">
        <v>210</v>
      </c>
      <c r="C2002">
        <v>10192.57</v>
      </c>
    </row>
    <row r="2003" spans="1:3" x14ac:dyDescent="0.25">
      <c r="A2003" t="s">
        <v>116</v>
      </c>
      <c r="B2003" t="s">
        <v>240</v>
      </c>
      <c r="C2003">
        <v>3452.7121000000002</v>
      </c>
    </row>
    <row r="2004" spans="1:3" x14ac:dyDescent="0.25">
      <c r="A2004" t="s">
        <v>116</v>
      </c>
      <c r="B2004" t="s">
        <v>211</v>
      </c>
      <c r="C2004">
        <v>61674.569000000003</v>
      </c>
    </row>
    <row r="2005" spans="1:3" x14ac:dyDescent="0.25">
      <c r="A2005" t="s">
        <v>116</v>
      </c>
      <c r="B2005" t="s">
        <v>241</v>
      </c>
      <c r="C2005">
        <v>55649.671000000002</v>
      </c>
    </row>
    <row r="2006" spans="1:3" x14ac:dyDescent="0.25">
      <c r="A2006" t="s">
        <v>116</v>
      </c>
      <c r="B2006" t="s">
        <v>243</v>
      </c>
      <c r="C2006">
        <v>5505.5466999999999</v>
      </c>
    </row>
    <row r="2007" spans="1:3" x14ac:dyDescent="0.25">
      <c r="A2007" t="s">
        <v>116</v>
      </c>
      <c r="B2007" t="s">
        <v>230</v>
      </c>
      <c r="C2007">
        <v>25264.973000000002</v>
      </c>
    </row>
    <row r="2008" spans="1:3" x14ac:dyDescent="0.25">
      <c r="A2008" t="s">
        <v>116</v>
      </c>
      <c r="B2008" t="s">
        <v>212</v>
      </c>
      <c r="C2008">
        <v>345443.62</v>
      </c>
    </row>
    <row r="2009" spans="1:3" x14ac:dyDescent="0.25">
      <c r="A2009" t="s">
        <v>116</v>
      </c>
      <c r="B2009" t="s">
        <v>213</v>
      </c>
      <c r="C2009">
        <v>34136.239999999998</v>
      </c>
    </row>
    <row r="2010" spans="1:3" x14ac:dyDescent="0.25">
      <c r="A2010" t="s">
        <v>116</v>
      </c>
      <c r="B2010" t="s">
        <v>214</v>
      </c>
      <c r="C2010">
        <v>16423.476999999999</v>
      </c>
    </row>
    <row r="2011" spans="1:3" x14ac:dyDescent="0.25">
      <c r="A2011" t="s">
        <v>116</v>
      </c>
      <c r="B2011" t="s">
        <v>215</v>
      </c>
      <c r="C2011">
        <v>3486.0567000000001</v>
      </c>
    </row>
    <row r="2012" spans="1:3" x14ac:dyDescent="0.25">
      <c r="A2012" t="s">
        <v>116</v>
      </c>
      <c r="B2012" t="s">
        <v>231</v>
      </c>
      <c r="C2012">
        <v>17961.846000000001</v>
      </c>
    </row>
    <row r="2013" spans="1:3" x14ac:dyDescent="0.25">
      <c r="A2013" t="s">
        <v>116</v>
      </c>
      <c r="B2013" t="s">
        <v>232</v>
      </c>
      <c r="C2013">
        <v>770.21754999999996</v>
      </c>
    </row>
    <row r="2014" spans="1:3" x14ac:dyDescent="0.25">
      <c r="A2014" t="s">
        <v>116</v>
      </c>
      <c r="B2014" t="s">
        <v>216</v>
      </c>
      <c r="C2014">
        <v>436042.52</v>
      </c>
    </row>
    <row r="2015" spans="1:3" x14ac:dyDescent="0.25">
      <c r="A2015" t="s">
        <v>116</v>
      </c>
      <c r="B2015" t="s">
        <v>218</v>
      </c>
      <c r="C2015">
        <v>157559.07999999999</v>
      </c>
    </row>
    <row r="2016" spans="1:3" x14ac:dyDescent="0.25">
      <c r="A2016" t="s">
        <v>116</v>
      </c>
      <c r="B2016" t="s">
        <v>233</v>
      </c>
      <c r="C2016">
        <v>49537.506000000001</v>
      </c>
    </row>
    <row r="2017" spans="1:3" x14ac:dyDescent="0.25">
      <c r="A2017" t="s">
        <v>116</v>
      </c>
      <c r="B2017" t="s">
        <v>238</v>
      </c>
      <c r="C2017">
        <v>341617.17</v>
      </c>
    </row>
    <row r="2018" spans="1:3" x14ac:dyDescent="0.25">
      <c r="A2018" t="s">
        <v>116</v>
      </c>
      <c r="B2018" t="s">
        <v>219</v>
      </c>
      <c r="C2018">
        <v>47687.453999999998</v>
      </c>
    </row>
    <row r="2019" spans="1:3" x14ac:dyDescent="0.25">
      <c r="A2019" t="s">
        <v>116</v>
      </c>
      <c r="B2019" t="s">
        <v>220</v>
      </c>
      <c r="C2019">
        <v>28252.626</v>
      </c>
    </row>
    <row r="2020" spans="1:3" x14ac:dyDescent="0.25">
      <c r="A2020" t="s">
        <v>116</v>
      </c>
      <c r="B2020" t="s">
        <v>221</v>
      </c>
      <c r="C2020">
        <v>428066.29</v>
      </c>
    </row>
    <row r="2021" spans="1:3" x14ac:dyDescent="0.25">
      <c r="A2021" t="s">
        <v>116</v>
      </c>
      <c r="B2021" t="s">
        <v>222</v>
      </c>
      <c r="C2021">
        <v>56669.877</v>
      </c>
    </row>
    <row r="2022" spans="1:3" x14ac:dyDescent="0.25">
      <c r="A2022" t="s">
        <v>116</v>
      </c>
      <c r="B2022" t="s">
        <v>242</v>
      </c>
      <c r="C2022">
        <v>1950.2365</v>
      </c>
    </row>
    <row r="2023" spans="1:3" x14ac:dyDescent="0.25">
      <c r="A2023" t="s">
        <v>117</v>
      </c>
      <c r="B2023" t="s">
        <v>202</v>
      </c>
      <c r="C2023">
        <v>25814.532999999999</v>
      </c>
    </row>
    <row r="2024" spans="1:3" x14ac:dyDescent="0.25">
      <c r="A2024" t="s">
        <v>117</v>
      </c>
      <c r="B2024" t="s">
        <v>224</v>
      </c>
      <c r="C2024">
        <v>27210.316999999999</v>
      </c>
    </row>
    <row r="2025" spans="1:3" x14ac:dyDescent="0.25">
      <c r="A2025" t="s">
        <v>117</v>
      </c>
      <c r="B2025" t="s">
        <v>203</v>
      </c>
      <c r="C2025">
        <v>250999.04000000001</v>
      </c>
    </row>
    <row r="2026" spans="1:3" x14ac:dyDescent="0.25">
      <c r="A2026" t="s">
        <v>117</v>
      </c>
      <c r="B2026" t="s">
        <v>204</v>
      </c>
      <c r="C2026">
        <v>25907.826000000001</v>
      </c>
    </row>
    <row r="2027" spans="1:3" x14ac:dyDescent="0.25">
      <c r="A2027" t="s">
        <v>117</v>
      </c>
      <c r="B2027" t="s">
        <v>205</v>
      </c>
      <c r="C2027">
        <v>15072.545</v>
      </c>
    </row>
    <row r="2028" spans="1:3" x14ac:dyDescent="0.25">
      <c r="A2028" t="s">
        <v>117</v>
      </c>
      <c r="B2028" t="s">
        <v>228</v>
      </c>
      <c r="C2028">
        <v>152.78710000000001</v>
      </c>
    </row>
    <row r="2029" spans="1:3" x14ac:dyDescent="0.25">
      <c r="A2029" t="s">
        <v>117</v>
      </c>
      <c r="B2029" t="s">
        <v>206</v>
      </c>
      <c r="C2029">
        <v>122711.24</v>
      </c>
    </row>
    <row r="2030" spans="1:3" x14ac:dyDescent="0.25">
      <c r="A2030" t="s">
        <v>117</v>
      </c>
      <c r="B2030" t="s">
        <v>207</v>
      </c>
      <c r="C2030">
        <v>62720.904000000002</v>
      </c>
    </row>
    <row r="2031" spans="1:3" x14ac:dyDescent="0.25">
      <c r="A2031" t="s">
        <v>117</v>
      </c>
      <c r="B2031" t="s">
        <v>208</v>
      </c>
      <c r="C2031">
        <v>374641.22</v>
      </c>
    </row>
    <row r="2032" spans="1:3" x14ac:dyDescent="0.25">
      <c r="A2032" t="s">
        <v>117</v>
      </c>
      <c r="B2032" t="s">
        <v>209</v>
      </c>
      <c r="C2032">
        <v>34.112223999999998</v>
      </c>
    </row>
    <row r="2033" spans="1:3" x14ac:dyDescent="0.25">
      <c r="A2033" t="s">
        <v>117</v>
      </c>
      <c r="B2033" t="s">
        <v>234</v>
      </c>
      <c r="C2033">
        <v>491.93248</v>
      </c>
    </row>
    <row r="2034" spans="1:3" x14ac:dyDescent="0.25">
      <c r="A2034" t="s">
        <v>117</v>
      </c>
      <c r="B2034" t="s">
        <v>210</v>
      </c>
      <c r="C2034">
        <v>635.83392000000003</v>
      </c>
    </row>
    <row r="2035" spans="1:3" x14ac:dyDescent="0.25">
      <c r="A2035" t="s">
        <v>117</v>
      </c>
      <c r="B2035" t="s">
        <v>211</v>
      </c>
      <c r="C2035">
        <v>21254.634999999998</v>
      </c>
    </row>
    <row r="2036" spans="1:3" x14ac:dyDescent="0.25">
      <c r="A2036" t="s">
        <v>117</v>
      </c>
      <c r="B2036" t="s">
        <v>230</v>
      </c>
      <c r="C2036">
        <v>32619.824000000001</v>
      </c>
    </row>
    <row r="2037" spans="1:3" x14ac:dyDescent="0.25">
      <c r="A2037" t="s">
        <v>117</v>
      </c>
      <c r="B2037" t="s">
        <v>212</v>
      </c>
      <c r="C2037">
        <v>211468.42</v>
      </c>
    </row>
    <row r="2038" spans="1:3" x14ac:dyDescent="0.25">
      <c r="A2038" t="s">
        <v>117</v>
      </c>
      <c r="B2038" t="s">
        <v>213</v>
      </c>
      <c r="C2038">
        <v>7389.4137000000001</v>
      </c>
    </row>
    <row r="2039" spans="1:3" x14ac:dyDescent="0.25">
      <c r="A2039" t="s">
        <v>117</v>
      </c>
      <c r="B2039" t="s">
        <v>214</v>
      </c>
      <c r="C2039">
        <v>5027.3978999999999</v>
      </c>
    </row>
    <row r="2040" spans="1:3" x14ac:dyDescent="0.25">
      <c r="A2040" t="s">
        <v>117</v>
      </c>
      <c r="B2040" t="s">
        <v>237</v>
      </c>
      <c r="C2040">
        <v>669.51572999999996</v>
      </c>
    </row>
    <row r="2041" spans="1:3" x14ac:dyDescent="0.25">
      <c r="A2041" t="s">
        <v>117</v>
      </c>
      <c r="B2041" t="s">
        <v>215</v>
      </c>
      <c r="C2041">
        <v>18350.694</v>
      </c>
    </row>
    <row r="2042" spans="1:3" x14ac:dyDescent="0.25">
      <c r="A2042" t="s">
        <v>117</v>
      </c>
      <c r="B2042" t="s">
        <v>231</v>
      </c>
      <c r="C2042">
        <v>5.1268000000000002</v>
      </c>
    </row>
    <row r="2043" spans="1:3" x14ac:dyDescent="0.25">
      <c r="A2043" t="s">
        <v>117</v>
      </c>
      <c r="B2043" t="s">
        <v>232</v>
      </c>
      <c r="C2043">
        <v>124.98663000000001</v>
      </c>
    </row>
    <row r="2044" spans="1:3" x14ac:dyDescent="0.25">
      <c r="A2044" t="s">
        <v>117</v>
      </c>
      <c r="B2044" t="s">
        <v>216</v>
      </c>
      <c r="C2044">
        <v>349.20911999999998</v>
      </c>
    </row>
    <row r="2045" spans="1:3" x14ac:dyDescent="0.25">
      <c r="A2045" t="s">
        <v>117</v>
      </c>
      <c r="B2045" t="s">
        <v>217</v>
      </c>
      <c r="C2045">
        <v>16592.205999999998</v>
      </c>
    </row>
    <row r="2046" spans="1:3" x14ac:dyDescent="0.25">
      <c r="A2046" t="s">
        <v>117</v>
      </c>
      <c r="B2046" t="s">
        <v>219</v>
      </c>
      <c r="C2046">
        <v>104798.23</v>
      </c>
    </row>
    <row r="2047" spans="1:3" x14ac:dyDescent="0.25">
      <c r="A2047" t="s">
        <v>117</v>
      </c>
      <c r="B2047" t="s">
        <v>220</v>
      </c>
      <c r="C2047">
        <v>5473.7371999999996</v>
      </c>
    </row>
    <row r="2048" spans="1:3" x14ac:dyDescent="0.25">
      <c r="A2048" t="s">
        <v>117</v>
      </c>
      <c r="B2048" t="s">
        <v>221</v>
      </c>
      <c r="C2048">
        <v>190059.89</v>
      </c>
    </row>
    <row r="2049" spans="1:3" x14ac:dyDescent="0.25">
      <c r="A2049" t="s">
        <v>117</v>
      </c>
      <c r="B2049" t="s">
        <v>222</v>
      </c>
      <c r="C2049">
        <v>146664.84</v>
      </c>
    </row>
    <row r="2050" spans="1:3" x14ac:dyDescent="0.25">
      <c r="A2050" t="s">
        <v>118</v>
      </c>
      <c r="B2050" t="s">
        <v>223</v>
      </c>
      <c r="C2050">
        <v>36893.661</v>
      </c>
    </row>
    <row r="2051" spans="1:3" x14ac:dyDescent="0.25">
      <c r="A2051" t="s">
        <v>118</v>
      </c>
      <c r="B2051" t="s">
        <v>224</v>
      </c>
      <c r="C2051">
        <v>30108.44</v>
      </c>
    </row>
    <row r="2052" spans="1:3" x14ac:dyDescent="0.25">
      <c r="A2052" t="s">
        <v>118</v>
      </c>
      <c r="B2052" t="s">
        <v>203</v>
      </c>
      <c r="C2052">
        <v>182334.99</v>
      </c>
    </row>
    <row r="2053" spans="1:3" x14ac:dyDescent="0.25">
      <c r="A2053" t="s">
        <v>118</v>
      </c>
      <c r="B2053" t="s">
        <v>225</v>
      </c>
      <c r="C2053">
        <v>324.09859999999998</v>
      </c>
    </row>
    <row r="2054" spans="1:3" x14ac:dyDescent="0.25">
      <c r="A2054" t="s">
        <v>118</v>
      </c>
      <c r="B2054" t="s">
        <v>226</v>
      </c>
      <c r="C2054">
        <v>107238.79</v>
      </c>
    </row>
    <row r="2055" spans="1:3" x14ac:dyDescent="0.25">
      <c r="A2055" t="s">
        <v>118</v>
      </c>
      <c r="B2055" t="s">
        <v>204</v>
      </c>
      <c r="C2055">
        <v>57.096228000000004</v>
      </c>
    </row>
    <row r="2056" spans="1:3" x14ac:dyDescent="0.25">
      <c r="A2056" t="s">
        <v>118</v>
      </c>
      <c r="B2056" t="s">
        <v>205</v>
      </c>
      <c r="C2056">
        <v>22263.884999999998</v>
      </c>
    </row>
    <row r="2057" spans="1:3" x14ac:dyDescent="0.25">
      <c r="A2057" t="s">
        <v>118</v>
      </c>
      <c r="B2057" t="s">
        <v>228</v>
      </c>
      <c r="C2057">
        <v>10223.352000000001</v>
      </c>
    </row>
    <row r="2058" spans="1:3" x14ac:dyDescent="0.25">
      <c r="A2058" t="s">
        <v>118</v>
      </c>
      <c r="B2058" t="s">
        <v>207</v>
      </c>
      <c r="C2058">
        <v>41619.43</v>
      </c>
    </row>
    <row r="2059" spans="1:3" x14ac:dyDescent="0.25">
      <c r="A2059" t="s">
        <v>118</v>
      </c>
      <c r="B2059" t="s">
        <v>208</v>
      </c>
      <c r="C2059">
        <v>6776.3005999999996</v>
      </c>
    </row>
    <row r="2060" spans="1:3" x14ac:dyDescent="0.25">
      <c r="A2060" t="s">
        <v>118</v>
      </c>
      <c r="B2060" t="s">
        <v>240</v>
      </c>
      <c r="C2060">
        <v>5031.7707</v>
      </c>
    </row>
    <row r="2061" spans="1:3" x14ac:dyDescent="0.25">
      <c r="A2061" t="s">
        <v>118</v>
      </c>
      <c r="B2061" t="s">
        <v>211</v>
      </c>
      <c r="C2061">
        <v>44115.107000000004</v>
      </c>
    </row>
    <row r="2062" spans="1:3" x14ac:dyDescent="0.25">
      <c r="A2062" t="s">
        <v>118</v>
      </c>
      <c r="B2062" t="s">
        <v>230</v>
      </c>
      <c r="C2062">
        <v>200777.41</v>
      </c>
    </row>
    <row r="2063" spans="1:3" x14ac:dyDescent="0.25">
      <c r="A2063" t="s">
        <v>118</v>
      </c>
      <c r="B2063" t="s">
        <v>213</v>
      </c>
      <c r="C2063">
        <v>39026.394</v>
      </c>
    </row>
    <row r="2064" spans="1:3" x14ac:dyDescent="0.25">
      <c r="A2064" t="s">
        <v>118</v>
      </c>
      <c r="B2064" t="s">
        <v>214</v>
      </c>
      <c r="C2064">
        <v>1525255.4</v>
      </c>
    </row>
    <row r="2065" spans="1:3" x14ac:dyDescent="0.25">
      <c r="A2065" t="s">
        <v>118</v>
      </c>
      <c r="B2065" t="s">
        <v>232</v>
      </c>
      <c r="C2065">
        <v>35447.014000000003</v>
      </c>
    </row>
    <row r="2066" spans="1:3" x14ac:dyDescent="0.25">
      <c r="A2066" t="s">
        <v>118</v>
      </c>
      <c r="B2066" t="s">
        <v>216</v>
      </c>
      <c r="C2066">
        <v>47592.517999999996</v>
      </c>
    </row>
    <row r="2067" spans="1:3" x14ac:dyDescent="0.25">
      <c r="A2067" t="s">
        <v>118</v>
      </c>
      <c r="B2067" t="s">
        <v>218</v>
      </c>
      <c r="C2067">
        <v>4271.3383999999996</v>
      </c>
    </row>
    <row r="2068" spans="1:3" x14ac:dyDescent="0.25">
      <c r="A2068" t="s">
        <v>118</v>
      </c>
      <c r="B2068" t="s">
        <v>233</v>
      </c>
      <c r="C2068">
        <v>3010.1684</v>
      </c>
    </row>
    <row r="2069" spans="1:3" x14ac:dyDescent="0.25">
      <c r="A2069" t="s">
        <v>118</v>
      </c>
      <c r="B2069" t="s">
        <v>219</v>
      </c>
      <c r="C2069">
        <v>23087.087</v>
      </c>
    </row>
    <row r="2070" spans="1:3" x14ac:dyDescent="0.25">
      <c r="A2070" t="s">
        <v>118</v>
      </c>
      <c r="B2070" t="s">
        <v>220</v>
      </c>
      <c r="C2070">
        <v>49174.21</v>
      </c>
    </row>
    <row r="2071" spans="1:3" x14ac:dyDescent="0.25">
      <c r="A2071" t="s">
        <v>118</v>
      </c>
      <c r="B2071" t="s">
        <v>221</v>
      </c>
      <c r="C2071">
        <v>92104.37</v>
      </c>
    </row>
    <row r="2072" spans="1:3" x14ac:dyDescent="0.25">
      <c r="A2072" t="s">
        <v>119</v>
      </c>
      <c r="B2072" t="s">
        <v>223</v>
      </c>
      <c r="C2072">
        <v>0</v>
      </c>
    </row>
    <row r="2073" spans="1:3" x14ac:dyDescent="0.25">
      <c r="A2073" t="s">
        <v>119</v>
      </c>
      <c r="B2073" t="s">
        <v>202</v>
      </c>
      <c r="C2073">
        <v>28261.833999999999</v>
      </c>
    </row>
    <row r="2074" spans="1:3" x14ac:dyDescent="0.25">
      <c r="A2074" t="s">
        <v>119</v>
      </c>
      <c r="B2074" t="s">
        <v>224</v>
      </c>
      <c r="C2074">
        <v>4571.8047999999999</v>
      </c>
    </row>
    <row r="2075" spans="1:3" x14ac:dyDescent="0.25">
      <c r="A2075" t="s">
        <v>119</v>
      </c>
      <c r="B2075" t="s">
        <v>203</v>
      </c>
      <c r="C2075">
        <v>521738.12</v>
      </c>
    </row>
    <row r="2076" spans="1:3" x14ac:dyDescent="0.25">
      <c r="A2076" t="s">
        <v>119</v>
      </c>
      <c r="B2076" t="s">
        <v>204</v>
      </c>
      <c r="C2076">
        <v>0</v>
      </c>
    </row>
    <row r="2077" spans="1:3" x14ac:dyDescent="0.25">
      <c r="A2077" t="s">
        <v>119</v>
      </c>
      <c r="B2077" t="s">
        <v>205</v>
      </c>
      <c r="C2077">
        <v>511151.22</v>
      </c>
    </row>
    <row r="2078" spans="1:3" x14ac:dyDescent="0.25">
      <c r="A2078" t="s">
        <v>119</v>
      </c>
      <c r="B2078" t="s">
        <v>228</v>
      </c>
      <c r="C2078">
        <v>3190.3328999999999</v>
      </c>
    </row>
    <row r="2079" spans="1:3" x14ac:dyDescent="0.25">
      <c r="A2079" t="s">
        <v>119</v>
      </c>
      <c r="B2079" t="s">
        <v>206</v>
      </c>
      <c r="C2079">
        <v>7150.3464999999997</v>
      </c>
    </row>
    <row r="2080" spans="1:3" x14ac:dyDescent="0.25">
      <c r="A2080" t="s">
        <v>119</v>
      </c>
      <c r="B2080" t="s">
        <v>207</v>
      </c>
      <c r="C2080">
        <v>10186.138000000001</v>
      </c>
    </row>
    <row r="2081" spans="1:3" x14ac:dyDescent="0.25">
      <c r="A2081" t="s">
        <v>119</v>
      </c>
      <c r="B2081" t="s">
        <v>208</v>
      </c>
      <c r="C2081">
        <v>695333.14</v>
      </c>
    </row>
    <row r="2082" spans="1:3" x14ac:dyDescent="0.25">
      <c r="A2082" t="s">
        <v>119</v>
      </c>
      <c r="B2082" t="s">
        <v>209</v>
      </c>
      <c r="C2082">
        <v>437.77354000000003</v>
      </c>
    </row>
    <row r="2083" spans="1:3" x14ac:dyDescent="0.25">
      <c r="A2083" t="s">
        <v>119</v>
      </c>
      <c r="B2083" t="s">
        <v>234</v>
      </c>
      <c r="C2083">
        <v>2026.4999</v>
      </c>
    </row>
    <row r="2084" spans="1:3" x14ac:dyDescent="0.25">
      <c r="A2084" t="s">
        <v>119</v>
      </c>
      <c r="B2084" t="s">
        <v>210</v>
      </c>
      <c r="C2084">
        <v>4311.3648000000003</v>
      </c>
    </row>
    <row r="2085" spans="1:3" x14ac:dyDescent="0.25">
      <c r="A2085" t="s">
        <v>119</v>
      </c>
      <c r="B2085" t="s">
        <v>240</v>
      </c>
      <c r="C2085">
        <v>0</v>
      </c>
    </row>
    <row r="2086" spans="1:3" x14ac:dyDescent="0.25">
      <c r="A2086" t="s">
        <v>119</v>
      </c>
      <c r="B2086" t="s">
        <v>211</v>
      </c>
      <c r="C2086">
        <v>59108.938000000002</v>
      </c>
    </row>
    <row r="2087" spans="1:3" x14ac:dyDescent="0.25">
      <c r="A2087" t="s">
        <v>119</v>
      </c>
      <c r="B2087" t="s">
        <v>230</v>
      </c>
      <c r="C2087">
        <v>1464619.9</v>
      </c>
    </row>
    <row r="2088" spans="1:3" x14ac:dyDescent="0.25">
      <c r="A2088" t="s">
        <v>119</v>
      </c>
      <c r="B2088" t="s">
        <v>212</v>
      </c>
      <c r="C2088">
        <v>121966.66</v>
      </c>
    </row>
    <row r="2089" spans="1:3" x14ac:dyDescent="0.25">
      <c r="A2089" t="s">
        <v>119</v>
      </c>
      <c r="B2089" t="s">
        <v>213</v>
      </c>
      <c r="C2089">
        <v>737174.48</v>
      </c>
    </row>
    <row r="2090" spans="1:3" x14ac:dyDescent="0.25">
      <c r="A2090" t="s">
        <v>119</v>
      </c>
      <c r="B2090" t="s">
        <v>214</v>
      </c>
      <c r="C2090">
        <v>1818988</v>
      </c>
    </row>
    <row r="2091" spans="1:3" x14ac:dyDescent="0.25">
      <c r="A2091" t="s">
        <v>119</v>
      </c>
      <c r="B2091" t="s">
        <v>237</v>
      </c>
      <c r="C2091">
        <v>348.39105999999998</v>
      </c>
    </row>
    <row r="2092" spans="1:3" x14ac:dyDescent="0.25">
      <c r="A2092" t="s">
        <v>119</v>
      </c>
      <c r="B2092" t="s">
        <v>231</v>
      </c>
      <c r="C2092">
        <v>447.77471000000003</v>
      </c>
    </row>
    <row r="2093" spans="1:3" x14ac:dyDescent="0.25">
      <c r="A2093" t="s">
        <v>119</v>
      </c>
      <c r="B2093" t="s">
        <v>232</v>
      </c>
      <c r="C2093">
        <v>43732.703999999998</v>
      </c>
    </row>
    <row r="2094" spans="1:3" x14ac:dyDescent="0.25">
      <c r="A2094" t="s">
        <v>119</v>
      </c>
      <c r="B2094" t="s">
        <v>216</v>
      </c>
      <c r="C2094">
        <v>270224.19</v>
      </c>
    </row>
    <row r="2095" spans="1:3" x14ac:dyDescent="0.25">
      <c r="A2095" t="s">
        <v>119</v>
      </c>
      <c r="B2095" t="s">
        <v>233</v>
      </c>
      <c r="C2095">
        <v>23000.945</v>
      </c>
    </row>
    <row r="2096" spans="1:3" x14ac:dyDescent="0.25">
      <c r="A2096" t="s">
        <v>119</v>
      </c>
      <c r="B2096" t="s">
        <v>238</v>
      </c>
      <c r="C2096">
        <v>1524.317</v>
      </c>
    </row>
    <row r="2097" spans="1:3" x14ac:dyDescent="0.25">
      <c r="A2097" t="s">
        <v>119</v>
      </c>
      <c r="B2097" t="s">
        <v>219</v>
      </c>
      <c r="C2097">
        <v>1144952.8</v>
      </c>
    </row>
    <row r="2098" spans="1:3" x14ac:dyDescent="0.25">
      <c r="A2098" t="s">
        <v>119</v>
      </c>
      <c r="B2098" t="s">
        <v>220</v>
      </c>
      <c r="C2098">
        <v>19798.062999999998</v>
      </c>
    </row>
    <row r="2099" spans="1:3" x14ac:dyDescent="0.25">
      <c r="A2099" t="s">
        <v>119</v>
      </c>
      <c r="B2099" t="s">
        <v>221</v>
      </c>
      <c r="C2099">
        <v>2313388.6</v>
      </c>
    </row>
    <row r="2100" spans="1:3" x14ac:dyDescent="0.25">
      <c r="A2100" t="s">
        <v>119</v>
      </c>
      <c r="B2100" t="s">
        <v>222</v>
      </c>
      <c r="C2100">
        <v>1373.2819</v>
      </c>
    </row>
    <row r="2101" spans="1:3" x14ac:dyDescent="0.25">
      <c r="A2101" t="s">
        <v>120</v>
      </c>
      <c r="B2101" t="s">
        <v>223</v>
      </c>
      <c r="C2101">
        <v>41681.387999999999</v>
      </c>
    </row>
    <row r="2102" spans="1:3" x14ac:dyDescent="0.25">
      <c r="A2102" t="s">
        <v>120</v>
      </c>
      <c r="B2102" t="s">
        <v>224</v>
      </c>
      <c r="C2102">
        <v>1868.3338000000001</v>
      </c>
    </row>
    <row r="2103" spans="1:3" x14ac:dyDescent="0.25">
      <c r="A2103" t="s">
        <v>120</v>
      </c>
      <c r="B2103" t="s">
        <v>203</v>
      </c>
      <c r="C2103">
        <v>113861.5</v>
      </c>
    </row>
    <row r="2104" spans="1:3" x14ac:dyDescent="0.25">
      <c r="A2104" t="s">
        <v>120</v>
      </c>
      <c r="B2104" t="s">
        <v>225</v>
      </c>
      <c r="C2104">
        <v>26268.101999999999</v>
      </c>
    </row>
    <row r="2105" spans="1:3" x14ac:dyDescent="0.25">
      <c r="A2105" t="s">
        <v>120</v>
      </c>
      <c r="B2105" t="s">
        <v>226</v>
      </c>
      <c r="C2105">
        <v>9794.7991000000002</v>
      </c>
    </row>
    <row r="2106" spans="1:3" x14ac:dyDescent="0.25">
      <c r="A2106" t="s">
        <v>120</v>
      </c>
      <c r="B2106" t="s">
        <v>204</v>
      </c>
      <c r="C2106">
        <v>1441.3771999999999</v>
      </c>
    </row>
    <row r="2107" spans="1:3" x14ac:dyDescent="0.25">
      <c r="A2107" t="s">
        <v>120</v>
      </c>
      <c r="B2107" t="s">
        <v>205</v>
      </c>
      <c r="C2107">
        <v>11847.812</v>
      </c>
    </row>
    <row r="2108" spans="1:3" x14ac:dyDescent="0.25">
      <c r="A2108" t="s">
        <v>120</v>
      </c>
      <c r="B2108" t="s">
        <v>228</v>
      </c>
      <c r="C2108">
        <v>10074.625</v>
      </c>
    </row>
    <row r="2109" spans="1:3" x14ac:dyDescent="0.25">
      <c r="A2109" t="s">
        <v>120</v>
      </c>
      <c r="B2109" t="s">
        <v>206</v>
      </c>
      <c r="C2109">
        <v>1760.0177000000001</v>
      </c>
    </row>
    <row r="2110" spans="1:3" x14ac:dyDescent="0.25">
      <c r="A2110" t="s">
        <v>120</v>
      </c>
      <c r="B2110" t="s">
        <v>207</v>
      </c>
      <c r="C2110">
        <v>48449.902000000002</v>
      </c>
    </row>
    <row r="2111" spans="1:3" x14ac:dyDescent="0.25">
      <c r="A2111" t="s">
        <v>120</v>
      </c>
      <c r="B2111" t="s">
        <v>208</v>
      </c>
      <c r="C2111">
        <v>2013.3136</v>
      </c>
    </row>
    <row r="2112" spans="1:3" x14ac:dyDescent="0.25">
      <c r="A2112" t="s">
        <v>120</v>
      </c>
      <c r="B2112" t="s">
        <v>210</v>
      </c>
      <c r="C2112">
        <v>7874.2157999999999</v>
      </c>
    </row>
    <row r="2113" spans="1:3" x14ac:dyDescent="0.25">
      <c r="A2113" t="s">
        <v>120</v>
      </c>
      <c r="B2113" t="s">
        <v>211</v>
      </c>
      <c r="C2113">
        <v>52154.012000000002</v>
      </c>
    </row>
    <row r="2114" spans="1:3" x14ac:dyDescent="0.25">
      <c r="A2114" t="s">
        <v>120</v>
      </c>
      <c r="B2114" t="s">
        <v>230</v>
      </c>
      <c r="C2114">
        <v>59640.332999999999</v>
      </c>
    </row>
    <row r="2115" spans="1:3" x14ac:dyDescent="0.25">
      <c r="A2115" t="s">
        <v>120</v>
      </c>
      <c r="B2115" t="s">
        <v>212</v>
      </c>
      <c r="C2115">
        <v>6019.8557000000001</v>
      </c>
    </row>
    <row r="2116" spans="1:3" x14ac:dyDescent="0.25">
      <c r="A2116" t="s">
        <v>120</v>
      </c>
      <c r="B2116" t="s">
        <v>213</v>
      </c>
      <c r="C2116">
        <v>29258.438999999998</v>
      </c>
    </row>
    <row r="2117" spans="1:3" x14ac:dyDescent="0.25">
      <c r="A2117" t="s">
        <v>120</v>
      </c>
      <c r="B2117" t="s">
        <v>214</v>
      </c>
      <c r="C2117">
        <v>720865.55</v>
      </c>
    </row>
    <row r="2118" spans="1:3" x14ac:dyDescent="0.25">
      <c r="A2118" t="s">
        <v>120</v>
      </c>
      <c r="B2118" t="s">
        <v>232</v>
      </c>
      <c r="C2118">
        <v>2539.0481</v>
      </c>
    </row>
    <row r="2119" spans="1:3" x14ac:dyDescent="0.25">
      <c r="A2119" t="s">
        <v>120</v>
      </c>
      <c r="B2119" t="s">
        <v>216</v>
      </c>
      <c r="C2119">
        <v>33781.544000000002</v>
      </c>
    </row>
    <row r="2120" spans="1:3" x14ac:dyDescent="0.25">
      <c r="A2120" t="s">
        <v>120</v>
      </c>
      <c r="B2120" t="s">
        <v>218</v>
      </c>
      <c r="C2120">
        <v>6981.4745999999996</v>
      </c>
    </row>
    <row r="2121" spans="1:3" x14ac:dyDescent="0.25">
      <c r="A2121" t="s">
        <v>120</v>
      </c>
      <c r="B2121" t="s">
        <v>233</v>
      </c>
      <c r="C2121">
        <v>9047.1970000000001</v>
      </c>
    </row>
    <row r="2122" spans="1:3" x14ac:dyDescent="0.25">
      <c r="A2122" t="s">
        <v>120</v>
      </c>
      <c r="B2122" t="s">
        <v>238</v>
      </c>
      <c r="C2122">
        <v>274.02256999999997</v>
      </c>
    </row>
    <row r="2123" spans="1:3" x14ac:dyDescent="0.25">
      <c r="A2123" t="s">
        <v>120</v>
      </c>
      <c r="B2123" t="s">
        <v>219</v>
      </c>
      <c r="C2123">
        <v>32925.673999999999</v>
      </c>
    </row>
    <row r="2124" spans="1:3" x14ac:dyDescent="0.25">
      <c r="A2124" t="s">
        <v>120</v>
      </c>
      <c r="B2124" t="s">
        <v>220</v>
      </c>
      <c r="C2124">
        <v>4603.0968000000003</v>
      </c>
    </row>
    <row r="2125" spans="1:3" x14ac:dyDescent="0.25">
      <c r="A2125" t="s">
        <v>120</v>
      </c>
      <c r="B2125" t="s">
        <v>221</v>
      </c>
      <c r="C2125">
        <v>136568.79999999999</v>
      </c>
    </row>
    <row r="2126" spans="1:3" x14ac:dyDescent="0.25">
      <c r="A2126" t="s">
        <v>121</v>
      </c>
      <c r="B2126" t="s">
        <v>223</v>
      </c>
      <c r="C2126">
        <v>23863.532999999999</v>
      </c>
    </row>
    <row r="2127" spans="1:3" x14ac:dyDescent="0.25">
      <c r="A2127" t="s">
        <v>121</v>
      </c>
      <c r="B2127" t="s">
        <v>202</v>
      </c>
      <c r="C2127">
        <v>3355.2923999999998</v>
      </c>
    </row>
    <row r="2128" spans="1:3" x14ac:dyDescent="0.25">
      <c r="A2128" t="s">
        <v>121</v>
      </c>
      <c r="B2128" t="s">
        <v>224</v>
      </c>
      <c r="C2128">
        <v>160.37200000000001</v>
      </c>
    </row>
    <row r="2129" spans="1:3" x14ac:dyDescent="0.25">
      <c r="A2129" t="s">
        <v>121</v>
      </c>
      <c r="B2129" t="s">
        <v>203</v>
      </c>
      <c r="C2129">
        <v>24297.364000000001</v>
      </c>
    </row>
    <row r="2130" spans="1:3" x14ac:dyDescent="0.25">
      <c r="A2130" t="s">
        <v>121</v>
      </c>
      <c r="B2130" t="s">
        <v>235</v>
      </c>
      <c r="C2130">
        <v>645.42133000000001</v>
      </c>
    </row>
    <row r="2131" spans="1:3" x14ac:dyDescent="0.25">
      <c r="A2131" t="s">
        <v>121</v>
      </c>
      <c r="B2131" t="s">
        <v>205</v>
      </c>
      <c r="C2131">
        <v>36211.124000000003</v>
      </c>
    </row>
    <row r="2132" spans="1:3" x14ac:dyDescent="0.25">
      <c r="A2132" t="s">
        <v>121</v>
      </c>
      <c r="B2132" t="s">
        <v>228</v>
      </c>
      <c r="C2132">
        <v>2736.9342000000001</v>
      </c>
    </row>
    <row r="2133" spans="1:3" x14ac:dyDescent="0.25">
      <c r="A2133" t="s">
        <v>121</v>
      </c>
      <c r="B2133" t="s">
        <v>206</v>
      </c>
      <c r="C2133">
        <v>14720.208000000001</v>
      </c>
    </row>
    <row r="2134" spans="1:3" x14ac:dyDescent="0.25">
      <c r="A2134" t="s">
        <v>121</v>
      </c>
      <c r="B2134" t="s">
        <v>236</v>
      </c>
      <c r="C2134">
        <v>272.24</v>
      </c>
    </row>
    <row r="2135" spans="1:3" x14ac:dyDescent="0.25">
      <c r="A2135" t="s">
        <v>121</v>
      </c>
      <c r="B2135" t="s">
        <v>207</v>
      </c>
      <c r="C2135">
        <v>462.77233000000001</v>
      </c>
    </row>
    <row r="2136" spans="1:3" x14ac:dyDescent="0.25">
      <c r="A2136" t="s">
        <v>121</v>
      </c>
      <c r="B2136" t="s">
        <v>208</v>
      </c>
      <c r="C2136">
        <v>76130.684999999998</v>
      </c>
    </row>
    <row r="2137" spans="1:3" x14ac:dyDescent="0.25">
      <c r="A2137" t="s">
        <v>121</v>
      </c>
      <c r="B2137" t="s">
        <v>234</v>
      </c>
      <c r="C2137">
        <v>23.984940000000002</v>
      </c>
    </row>
    <row r="2138" spans="1:3" x14ac:dyDescent="0.25">
      <c r="A2138" t="s">
        <v>121</v>
      </c>
      <c r="B2138" t="s">
        <v>210</v>
      </c>
      <c r="C2138">
        <v>1351.7788</v>
      </c>
    </row>
    <row r="2139" spans="1:3" x14ac:dyDescent="0.25">
      <c r="A2139" t="s">
        <v>121</v>
      </c>
      <c r="B2139" t="s">
        <v>240</v>
      </c>
      <c r="C2139">
        <v>191.37316999999999</v>
      </c>
    </row>
    <row r="2140" spans="1:3" x14ac:dyDescent="0.25">
      <c r="A2140" t="s">
        <v>121</v>
      </c>
      <c r="B2140" t="s">
        <v>211</v>
      </c>
      <c r="C2140">
        <v>15898.92</v>
      </c>
    </row>
    <row r="2141" spans="1:3" x14ac:dyDescent="0.25">
      <c r="A2141" t="s">
        <v>121</v>
      </c>
      <c r="B2141" t="s">
        <v>230</v>
      </c>
      <c r="C2141">
        <v>1738.143</v>
      </c>
    </row>
    <row r="2142" spans="1:3" x14ac:dyDescent="0.25">
      <c r="A2142" t="s">
        <v>121</v>
      </c>
      <c r="B2142" t="s">
        <v>212</v>
      </c>
      <c r="C2142">
        <v>79237.053</v>
      </c>
    </row>
    <row r="2143" spans="1:3" x14ac:dyDescent="0.25">
      <c r="A2143" t="s">
        <v>121</v>
      </c>
      <c r="B2143" t="s">
        <v>213</v>
      </c>
      <c r="C2143">
        <v>180711.53</v>
      </c>
    </row>
    <row r="2144" spans="1:3" x14ac:dyDescent="0.25">
      <c r="A2144" t="s">
        <v>121</v>
      </c>
      <c r="B2144" t="s">
        <v>215</v>
      </c>
      <c r="C2144">
        <v>0</v>
      </c>
    </row>
    <row r="2145" spans="1:3" x14ac:dyDescent="0.25">
      <c r="A2145" t="s">
        <v>121</v>
      </c>
      <c r="B2145" t="s">
        <v>231</v>
      </c>
      <c r="C2145">
        <v>153.29132000000001</v>
      </c>
    </row>
    <row r="2146" spans="1:3" x14ac:dyDescent="0.25">
      <c r="A2146" t="s">
        <v>121</v>
      </c>
      <c r="B2146" t="s">
        <v>216</v>
      </c>
      <c r="C2146">
        <v>101557.43</v>
      </c>
    </row>
    <row r="2147" spans="1:3" x14ac:dyDescent="0.25">
      <c r="A2147" t="s">
        <v>121</v>
      </c>
      <c r="B2147" t="s">
        <v>217</v>
      </c>
      <c r="C2147">
        <v>2853.2620000000002</v>
      </c>
    </row>
    <row r="2148" spans="1:3" x14ac:dyDescent="0.25">
      <c r="A2148" t="s">
        <v>121</v>
      </c>
      <c r="B2148" t="s">
        <v>218</v>
      </c>
      <c r="C2148">
        <v>0</v>
      </c>
    </row>
    <row r="2149" spans="1:3" x14ac:dyDescent="0.25">
      <c r="A2149" t="s">
        <v>121</v>
      </c>
      <c r="B2149" t="s">
        <v>219</v>
      </c>
      <c r="C2149">
        <v>252912.72</v>
      </c>
    </row>
    <row r="2150" spans="1:3" x14ac:dyDescent="0.25">
      <c r="A2150" t="s">
        <v>121</v>
      </c>
      <c r="B2150" t="s">
        <v>220</v>
      </c>
      <c r="C2150">
        <v>112547.03</v>
      </c>
    </row>
    <row r="2151" spans="1:3" x14ac:dyDescent="0.25">
      <c r="A2151" t="s">
        <v>121</v>
      </c>
      <c r="B2151" t="s">
        <v>221</v>
      </c>
      <c r="C2151">
        <v>198208.12</v>
      </c>
    </row>
    <row r="2152" spans="1:3" x14ac:dyDescent="0.25">
      <c r="A2152" t="s">
        <v>121</v>
      </c>
      <c r="B2152" t="s">
        <v>222</v>
      </c>
      <c r="C2152">
        <v>22820.537</v>
      </c>
    </row>
    <row r="2153" spans="1:3" x14ac:dyDescent="0.25">
      <c r="A2153" t="s">
        <v>122</v>
      </c>
      <c r="B2153" t="s">
        <v>223</v>
      </c>
      <c r="C2153">
        <v>31551.120999999999</v>
      </c>
    </row>
    <row r="2154" spans="1:3" x14ac:dyDescent="0.25">
      <c r="A2154" t="s">
        <v>122</v>
      </c>
      <c r="B2154" t="s">
        <v>203</v>
      </c>
      <c r="C2154">
        <v>2144.2172</v>
      </c>
    </row>
    <row r="2155" spans="1:3" x14ac:dyDescent="0.25">
      <c r="A2155" t="s">
        <v>122</v>
      </c>
      <c r="B2155" t="s">
        <v>225</v>
      </c>
      <c r="C2155">
        <v>3629.9043000000001</v>
      </c>
    </row>
    <row r="2156" spans="1:3" x14ac:dyDescent="0.25">
      <c r="A2156" t="s">
        <v>122</v>
      </c>
      <c r="B2156" t="s">
        <v>226</v>
      </c>
      <c r="C2156">
        <v>53678.555999999997</v>
      </c>
    </row>
    <row r="2157" spans="1:3" x14ac:dyDescent="0.25">
      <c r="A2157" t="s">
        <v>122</v>
      </c>
      <c r="B2157" t="s">
        <v>227</v>
      </c>
      <c r="C2157">
        <v>2250.0572999999999</v>
      </c>
    </row>
    <row r="2158" spans="1:3" x14ac:dyDescent="0.25">
      <c r="A2158" t="s">
        <v>122</v>
      </c>
      <c r="B2158" t="s">
        <v>205</v>
      </c>
      <c r="C2158">
        <v>4368.0559000000003</v>
      </c>
    </row>
    <row r="2159" spans="1:3" x14ac:dyDescent="0.25">
      <c r="A2159" t="s">
        <v>122</v>
      </c>
      <c r="B2159" t="s">
        <v>228</v>
      </c>
      <c r="C2159">
        <v>2362.1846999999998</v>
      </c>
    </row>
    <row r="2160" spans="1:3" x14ac:dyDescent="0.25">
      <c r="A2160" t="s">
        <v>122</v>
      </c>
      <c r="B2160" t="s">
        <v>206</v>
      </c>
      <c r="C2160">
        <v>3395.3292000000001</v>
      </c>
    </row>
    <row r="2161" spans="1:3" x14ac:dyDescent="0.25">
      <c r="A2161" t="s">
        <v>122</v>
      </c>
      <c r="B2161" t="s">
        <v>208</v>
      </c>
      <c r="C2161">
        <v>290.42581000000001</v>
      </c>
    </row>
    <row r="2162" spans="1:3" x14ac:dyDescent="0.25">
      <c r="A2162" t="s">
        <v>122</v>
      </c>
      <c r="B2162" t="s">
        <v>210</v>
      </c>
      <c r="C2162">
        <v>2014.8729000000001</v>
      </c>
    </row>
    <row r="2163" spans="1:3" x14ac:dyDescent="0.25">
      <c r="A2163" t="s">
        <v>122</v>
      </c>
      <c r="B2163" t="s">
        <v>240</v>
      </c>
      <c r="C2163">
        <v>5710.0182999999997</v>
      </c>
    </row>
    <row r="2164" spans="1:3" x14ac:dyDescent="0.25">
      <c r="A2164" t="s">
        <v>122</v>
      </c>
      <c r="B2164" t="s">
        <v>211</v>
      </c>
      <c r="C2164">
        <v>121627.79</v>
      </c>
    </row>
    <row r="2165" spans="1:3" x14ac:dyDescent="0.25">
      <c r="A2165" t="s">
        <v>122</v>
      </c>
      <c r="B2165" t="s">
        <v>229</v>
      </c>
      <c r="C2165">
        <v>2839.3090000000002</v>
      </c>
    </row>
    <row r="2166" spans="1:3" x14ac:dyDescent="0.25">
      <c r="A2166" t="s">
        <v>122</v>
      </c>
      <c r="B2166" t="s">
        <v>243</v>
      </c>
      <c r="C2166">
        <v>9730.6407999999992</v>
      </c>
    </row>
    <row r="2167" spans="1:3" x14ac:dyDescent="0.25">
      <c r="A2167" t="s">
        <v>122</v>
      </c>
      <c r="B2167" t="s">
        <v>230</v>
      </c>
      <c r="C2167">
        <v>7122.55</v>
      </c>
    </row>
    <row r="2168" spans="1:3" x14ac:dyDescent="0.25">
      <c r="A2168" t="s">
        <v>122</v>
      </c>
      <c r="B2168" t="s">
        <v>213</v>
      </c>
      <c r="C2168">
        <v>12416.572</v>
      </c>
    </row>
    <row r="2169" spans="1:3" x14ac:dyDescent="0.25">
      <c r="A2169" t="s">
        <v>122</v>
      </c>
      <c r="B2169" t="s">
        <v>214</v>
      </c>
      <c r="C2169">
        <v>39829.803</v>
      </c>
    </row>
    <row r="2170" spans="1:3" x14ac:dyDescent="0.25">
      <c r="A2170" t="s">
        <v>122</v>
      </c>
      <c r="B2170" t="s">
        <v>232</v>
      </c>
      <c r="C2170">
        <v>1011.7791</v>
      </c>
    </row>
    <row r="2171" spans="1:3" x14ac:dyDescent="0.25">
      <c r="A2171" t="s">
        <v>122</v>
      </c>
      <c r="B2171" t="s">
        <v>216</v>
      </c>
      <c r="C2171">
        <v>5414.7437</v>
      </c>
    </row>
    <row r="2172" spans="1:3" x14ac:dyDescent="0.25">
      <c r="A2172" t="s">
        <v>122</v>
      </c>
      <c r="B2172" t="s">
        <v>218</v>
      </c>
      <c r="C2172">
        <v>8373.4349999999995</v>
      </c>
    </row>
    <row r="2173" spans="1:3" x14ac:dyDescent="0.25">
      <c r="A2173" t="s">
        <v>122</v>
      </c>
      <c r="B2173" t="s">
        <v>233</v>
      </c>
      <c r="C2173">
        <v>1557.0097000000001</v>
      </c>
    </row>
    <row r="2174" spans="1:3" x14ac:dyDescent="0.25">
      <c r="A2174" t="s">
        <v>122</v>
      </c>
      <c r="B2174" t="s">
        <v>220</v>
      </c>
      <c r="C2174">
        <v>19046.404999999999</v>
      </c>
    </row>
    <row r="2175" spans="1:3" x14ac:dyDescent="0.25">
      <c r="A2175" t="s">
        <v>122</v>
      </c>
      <c r="B2175" t="s">
        <v>221</v>
      </c>
      <c r="C2175">
        <v>30809.759999999998</v>
      </c>
    </row>
    <row r="2176" spans="1:3" x14ac:dyDescent="0.25">
      <c r="A2176" t="s">
        <v>122</v>
      </c>
      <c r="B2176" t="s">
        <v>242</v>
      </c>
      <c r="C2176">
        <v>5510.0555999999997</v>
      </c>
    </row>
    <row r="2177" spans="1:3" x14ac:dyDescent="0.25">
      <c r="A2177" t="s">
        <v>123</v>
      </c>
      <c r="B2177" t="s">
        <v>223</v>
      </c>
      <c r="C2177">
        <v>0</v>
      </c>
    </row>
    <row r="2178" spans="1:3" x14ac:dyDescent="0.25">
      <c r="A2178" t="s">
        <v>123</v>
      </c>
      <c r="B2178" t="s">
        <v>202</v>
      </c>
      <c r="C2178">
        <v>11303.29</v>
      </c>
    </row>
    <row r="2179" spans="1:3" x14ac:dyDescent="0.25">
      <c r="A2179" t="s">
        <v>123</v>
      </c>
      <c r="B2179" t="s">
        <v>224</v>
      </c>
      <c r="C2179">
        <v>596.38337999999999</v>
      </c>
    </row>
    <row r="2180" spans="1:3" x14ac:dyDescent="0.25">
      <c r="A2180" t="s">
        <v>123</v>
      </c>
      <c r="B2180" t="s">
        <v>203</v>
      </c>
      <c r="C2180">
        <v>29900.078000000001</v>
      </c>
    </row>
    <row r="2181" spans="1:3" x14ac:dyDescent="0.25">
      <c r="A2181" t="s">
        <v>123</v>
      </c>
      <c r="B2181" t="s">
        <v>235</v>
      </c>
      <c r="C2181">
        <v>100.04031000000001</v>
      </c>
    </row>
    <row r="2182" spans="1:3" x14ac:dyDescent="0.25">
      <c r="A2182" t="s">
        <v>123</v>
      </c>
      <c r="B2182" t="s">
        <v>205</v>
      </c>
      <c r="C2182">
        <v>53257.832000000002</v>
      </c>
    </row>
    <row r="2183" spans="1:3" x14ac:dyDescent="0.25">
      <c r="A2183" t="s">
        <v>123</v>
      </c>
      <c r="B2183" t="s">
        <v>228</v>
      </c>
      <c r="C2183">
        <v>10827.432000000001</v>
      </c>
    </row>
    <row r="2184" spans="1:3" x14ac:dyDescent="0.25">
      <c r="A2184" t="s">
        <v>123</v>
      </c>
      <c r="B2184" t="s">
        <v>206</v>
      </c>
      <c r="C2184">
        <v>96539.570999999996</v>
      </c>
    </row>
    <row r="2185" spans="1:3" x14ac:dyDescent="0.25">
      <c r="A2185" t="s">
        <v>123</v>
      </c>
      <c r="B2185" t="s">
        <v>236</v>
      </c>
      <c r="C2185">
        <v>0</v>
      </c>
    </row>
    <row r="2186" spans="1:3" x14ac:dyDescent="0.25">
      <c r="A2186" t="s">
        <v>123</v>
      </c>
      <c r="B2186" t="s">
        <v>207</v>
      </c>
      <c r="C2186">
        <v>484.96652</v>
      </c>
    </row>
    <row r="2187" spans="1:3" x14ac:dyDescent="0.25">
      <c r="A2187" t="s">
        <v>123</v>
      </c>
      <c r="B2187" t="s">
        <v>208</v>
      </c>
      <c r="C2187">
        <v>76070.448999999993</v>
      </c>
    </row>
    <row r="2188" spans="1:3" x14ac:dyDescent="0.25">
      <c r="A2188" t="s">
        <v>123</v>
      </c>
      <c r="B2188" t="s">
        <v>209</v>
      </c>
      <c r="C2188">
        <v>983.75057000000004</v>
      </c>
    </row>
    <row r="2189" spans="1:3" x14ac:dyDescent="0.25">
      <c r="A2189" t="s">
        <v>123</v>
      </c>
      <c r="B2189" t="s">
        <v>210</v>
      </c>
      <c r="C2189">
        <v>1658.7606000000001</v>
      </c>
    </row>
    <row r="2190" spans="1:3" x14ac:dyDescent="0.25">
      <c r="A2190" t="s">
        <v>123</v>
      </c>
      <c r="B2190" t="s">
        <v>211</v>
      </c>
      <c r="C2190">
        <v>2392.8624</v>
      </c>
    </row>
    <row r="2191" spans="1:3" x14ac:dyDescent="0.25">
      <c r="A2191" t="s">
        <v>123</v>
      </c>
      <c r="B2191" t="s">
        <v>212</v>
      </c>
      <c r="C2191">
        <v>41913.947999999997</v>
      </c>
    </row>
    <row r="2192" spans="1:3" x14ac:dyDescent="0.25">
      <c r="A2192" t="s">
        <v>123</v>
      </c>
      <c r="B2192" t="s">
        <v>213</v>
      </c>
      <c r="C2192">
        <v>138208.41</v>
      </c>
    </row>
    <row r="2193" spans="1:3" x14ac:dyDescent="0.25">
      <c r="A2193" t="s">
        <v>123</v>
      </c>
      <c r="B2193" t="s">
        <v>216</v>
      </c>
      <c r="C2193">
        <v>94893.558000000005</v>
      </c>
    </row>
    <row r="2194" spans="1:3" x14ac:dyDescent="0.25">
      <c r="A2194" t="s">
        <v>123</v>
      </c>
      <c r="B2194" t="s">
        <v>219</v>
      </c>
      <c r="C2194">
        <v>100495.91</v>
      </c>
    </row>
    <row r="2195" spans="1:3" x14ac:dyDescent="0.25">
      <c r="A2195" t="s">
        <v>123</v>
      </c>
      <c r="B2195" t="s">
        <v>220</v>
      </c>
      <c r="C2195">
        <v>143562.04</v>
      </c>
    </row>
    <row r="2196" spans="1:3" x14ac:dyDescent="0.25">
      <c r="A2196" t="s">
        <v>123</v>
      </c>
      <c r="B2196" t="s">
        <v>221</v>
      </c>
      <c r="C2196">
        <v>164152</v>
      </c>
    </row>
    <row r="2197" spans="1:3" x14ac:dyDescent="0.25">
      <c r="A2197" t="s">
        <v>123</v>
      </c>
      <c r="B2197" t="s">
        <v>222</v>
      </c>
      <c r="C2197">
        <v>18618.276000000002</v>
      </c>
    </row>
    <row r="2198" spans="1:3" x14ac:dyDescent="0.25">
      <c r="A2198" t="s">
        <v>124</v>
      </c>
      <c r="B2198" t="s">
        <v>224</v>
      </c>
      <c r="C2198">
        <v>4969.5273999999999</v>
      </c>
    </row>
    <row r="2199" spans="1:3" x14ac:dyDescent="0.25">
      <c r="A2199" t="s">
        <v>124</v>
      </c>
      <c r="B2199" t="s">
        <v>203</v>
      </c>
      <c r="C2199">
        <v>85126.346999999994</v>
      </c>
    </row>
    <row r="2200" spans="1:3" x14ac:dyDescent="0.25">
      <c r="A2200" t="s">
        <v>124</v>
      </c>
      <c r="B2200" t="s">
        <v>225</v>
      </c>
      <c r="C2200">
        <v>7653.0244000000002</v>
      </c>
    </row>
    <row r="2201" spans="1:3" x14ac:dyDescent="0.25">
      <c r="A2201" t="s">
        <v>124</v>
      </c>
      <c r="B2201" t="s">
        <v>226</v>
      </c>
      <c r="C2201">
        <v>23332.507000000001</v>
      </c>
    </row>
    <row r="2202" spans="1:3" x14ac:dyDescent="0.25">
      <c r="A2202" t="s">
        <v>124</v>
      </c>
      <c r="B2202" t="s">
        <v>227</v>
      </c>
      <c r="C2202">
        <v>1872.74</v>
      </c>
    </row>
    <row r="2203" spans="1:3" x14ac:dyDescent="0.25">
      <c r="A2203" t="s">
        <v>124</v>
      </c>
      <c r="B2203" t="s">
        <v>204</v>
      </c>
      <c r="C2203">
        <v>0</v>
      </c>
    </row>
    <row r="2204" spans="1:3" x14ac:dyDescent="0.25">
      <c r="A2204" t="s">
        <v>124</v>
      </c>
      <c r="B2204" t="s">
        <v>239</v>
      </c>
      <c r="C2204">
        <v>3409.3065999999999</v>
      </c>
    </row>
    <row r="2205" spans="1:3" x14ac:dyDescent="0.25">
      <c r="A2205" t="s">
        <v>124</v>
      </c>
      <c r="B2205" t="s">
        <v>205</v>
      </c>
      <c r="C2205">
        <v>41541.563000000002</v>
      </c>
    </row>
    <row r="2206" spans="1:3" x14ac:dyDescent="0.25">
      <c r="A2206" t="s">
        <v>124</v>
      </c>
      <c r="B2206" t="s">
        <v>228</v>
      </c>
      <c r="C2206">
        <v>4028.7069999999999</v>
      </c>
    </row>
    <row r="2207" spans="1:3" x14ac:dyDescent="0.25">
      <c r="A2207" t="s">
        <v>124</v>
      </c>
      <c r="B2207" t="s">
        <v>206</v>
      </c>
      <c r="C2207">
        <v>3922.8606</v>
      </c>
    </row>
    <row r="2208" spans="1:3" x14ac:dyDescent="0.25">
      <c r="A2208" t="s">
        <v>124</v>
      </c>
      <c r="B2208" t="s">
        <v>207</v>
      </c>
      <c r="C2208">
        <v>5880.5141999999996</v>
      </c>
    </row>
    <row r="2209" spans="1:3" x14ac:dyDescent="0.25">
      <c r="A2209" t="s">
        <v>124</v>
      </c>
      <c r="B2209" t="s">
        <v>208</v>
      </c>
      <c r="C2209">
        <v>54846.972000000002</v>
      </c>
    </row>
    <row r="2210" spans="1:3" x14ac:dyDescent="0.25">
      <c r="A2210" t="s">
        <v>124</v>
      </c>
      <c r="B2210" t="s">
        <v>209</v>
      </c>
      <c r="C2210">
        <v>1064.4948999999999</v>
      </c>
    </row>
    <row r="2211" spans="1:3" x14ac:dyDescent="0.25">
      <c r="A2211" t="s">
        <v>124</v>
      </c>
      <c r="B2211" t="s">
        <v>211</v>
      </c>
      <c r="C2211">
        <v>159212.32</v>
      </c>
    </row>
    <row r="2212" spans="1:3" x14ac:dyDescent="0.25">
      <c r="A2212" t="s">
        <v>124</v>
      </c>
      <c r="B2212" t="s">
        <v>243</v>
      </c>
      <c r="C2212">
        <v>109406.22</v>
      </c>
    </row>
    <row r="2213" spans="1:3" x14ac:dyDescent="0.25">
      <c r="A2213" t="s">
        <v>124</v>
      </c>
      <c r="B2213" t="s">
        <v>230</v>
      </c>
      <c r="C2213">
        <v>3387.3285000000001</v>
      </c>
    </row>
    <row r="2214" spans="1:3" x14ac:dyDescent="0.25">
      <c r="A2214" t="s">
        <v>124</v>
      </c>
      <c r="B2214" t="s">
        <v>212</v>
      </c>
      <c r="C2214">
        <v>13458.034</v>
      </c>
    </row>
    <row r="2215" spans="1:3" x14ac:dyDescent="0.25">
      <c r="A2215" t="s">
        <v>124</v>
      </c>
      <c r="B2215" t="s">
        <v>213</v>
      </c>
      <c r="C2215">
        <v>127812.38</v>
      </c>
    </row>
    <row r="2216" spans="1:3" x14ac:dyDescent="0.25">
      <c r="A2216" t="s">
        <v>124</v>
      </c>
      <c r="B2216" t="s">
        <v>214</v>
      </c>
      <c r="C2216">
        <v>856043.52000000002</v>
      </c>
    </row>
    <row r="2217" spans="1:3" x14ac:dyDescent="0.25">
      <c r="A2217" t="s">
        <v>124</v>
      </c>
      <c r="B2217" t="s">
        <v>237</v>
      </c>
      <c r="C2217">
        <v>102.556</v>
      </c>
    </row>
    <row r="2218" spans="1:3" x14ac:dyDescent="0.25">
      <c r="A2218" t="s">
        <v>124</v>
      </c>
      <c r="B2218" t="s">
        <v>231</v>
      </c>
      <c r="C2218">
        <v>34.349559999999997</v>
      </c>
    </row>
    <row r="2219" spans="1:3" x14ac:dyDescent="0.25">
      <c r="A2219" t="s">
        <v>124</v>
      </c>
      <c r="B2219" t="s">
        <v>232</v>
      </c>
      <c r="C2219">
        <v>1102.6619000000001</v>
      </c>
    </row>
    <row r="2220" spans="1:3" x14ac:dyDescent="0.25">
      <c r="A2220" t="s">
        <v>124</v>
      </c>
      <c r="B2220" t="s">
        <v>216</v>
      </c>
      <c r="C2220">
        <v>73520.697</v>
      </c>
    </row>
    <row r="2221" spans="1:3" x14ac:dyDescent="0.25">
      <c r="A2221" t="s">
        <v>124</v>
      </c>
      <c r="B2221" t="s">
        <v>218</v>
      </c>
      <c r="C2221">
        <v>34134.936999999998</v>
      </c>
    </row>
    <row r="2222" spans="1:3" x14ac:dyDescent="0.25">
      <c r="A2222" t="s">
        <v>124</v>
      </c>
      <c r="B2222" t="s">
        <v>233</v>
      </c>
      <c r="C2222">
        <v>3084.5635000000002</v>
      </c>
    </row>
    <row r="2223" spans="1:3" x14ac:dyDescent="0.25">
      <c r="A2223" t="s">
        <v>124</v>
      </c>
      <c r="B2223" t="s">
        <v>238</v>
      </c>
      <c r="C2223">
        <v>331836.73</v>
      </c>
    </row>
    <row r="2224" spans="1:3" x14ac:dyDescent="0.25">
      <c r="A2224" t="s">
        <v>124</v>
      </c>
      <c r="B2224" t="s">
        <v>219</v>
      </c>
      <c r="C2224">
        <v>20103.079000000002</v>
      </c>
    </row>
    <row r="2225" spans="1:3" x14ac:dyDescent="0.25">
      <c r="A2225" t="s">
        <v>124</v>
      </c>
      <c r="B2225" t="s">
        <v>220</v>
      </c>
      <c r="C2225">
        <v>216328.34</v>
      </c>
    </row>
    <row r="2226" spans="1:3" x14ac:dyDescent="0.25">
      <c r="A2226" t="s">
        <v>124</v>
      </c>
      <c r="B2226" t="s">
        <v>221</v>
      </c>
      <c r="C2226">
        <v>167184.76</v>
      </c>
    </row>
    <row r="2227" spans="1:3" x14ac:dyDescent="0.25">
      <c r="A2227" t="s">
        <v>125</v>
      </c>
      <c r="B2227" t="s">
        <v>202</v>
      </c>
      <c r="C2227">
        <v>37.162044999999999</v>
      </c>
    </row>
    <row r="2228" spans="1:3" x14ac:dyDescent="0.25">
      <c r="A2228" t="s">
        <v>125</v>
      </c>
      <c r="B2228" t="s">
        <v>224</v>
      </c>
      <c r="C2228">
        <v>1611.9391000000001</v>
      </c>
    </row>
    <row r="2229" spans="1:3" x14ac:dyDescent="0.25">
      <c r="A2229" t="s">
        <v>125</v>
      </c>
      <c r="B2229" t="s">
        <v>203</v>
      </c>
      <c r="C2229">
        <v>28453.683000000001</v>
      </c>
    </row>
    <row r="2230" spans="1:3" x14ac:dyDescent="0.25">
      <c r="A2230" t="s">
        <v>125</v>
      </c>
      <c r="B2230" t="s">
        <v>205</v>
      </c>
      <c r="C2230">
        <v>1282.2354</v>
      </c>
    </row>
    <row r="2231" spans="1:3" x14ac:dyDescent="0.25">
      <c r="A2231" t="s">
        <v>125</v>
      </c>
      <c r="B2231" t="s">
        <v>206</v>
      </c>
      <c r="C2231">
        <v>12315.996999999999</v>
      </c>
    </row>
    <row r="2232" spans="1:3" x14ac:dyDescent="0.25">
      <c r="A2232" t="s">
        <v>125</v>
      </c>
      <c r="B2232" t="s">
        <v>207</v>
      </c>
      <c r="C2232">
        <v>12303.605</v>
      </c>
    </row>
    <row r="2233" spans="1:3" x14ac:dyDescent="0.25">
      <c r="A2233" t="s">
        <v>125</v>
      </c>
      <c r="B2233" t="s">
        <v>208</v>
      </c>
      <c r="C2233">
        <v>8893.7384999999995</v>
      </c>
    </row>
    <row r="2234" spans="1:3" x14ac:dyDescent="0.25">
      <c r="A2234" t="s">
        <v>125</v>
      </c>
      <c r="B2234" t="s">
        <v>234</v>
      </c>
      <c r="C2234">
        <v>27.449431000000001</v>
      </c>
    </row>
    <row r="2235" spans="1:3" x14ac:dyDescent="0.25">
      <c r="A2235" t="s">
        <v>125</v>
      </c>
      <c r="B2235" t="s">
        <v>210</v>
      </c>
      <c r="C2235">
        <v>338.56281000000001</v>
      </c>
    </row>
    <row r="2236" spans="1:3" x14ac:dyDescent="0.25">
      <c r="A2236" t="s">
        <v>125</v>
      </c>
      <c r="B2236" t="s">
        <v>230</v>
      </c>
      <c r="C2236">
        <v>9936.982</v>
      </c>
    </row>
    <row r="2237" spans="1:3" x14ac:dyDescent="0.25">
      <c r="A2237" t="s">
        <v>125</v>
      </c>
      <c r="B2237" t="s">
        <v>212</v>
      </c>
      <c r="C2237">
        <v>16694.241000000002</v>
      </c>
    </row>
    <row r="2238" spans="1:3" x14ac:dyDescent="0.25">
      <c r="A2238" t="s">
        <v>125</v>
      </c>
      <c r="B2238" t="s">
        <v>213</v>
      </c>
      <c r="C2238">
        <v>2991.2547</v>
      </c>
    </row>
    <row r="2239" spans="1:3" x14ac:dyDescent="0.25">
      <c r="A2239" t="s">
        <v>125</v>
      </c>
      <c r="B2239" t="s">
        <v>231</v>
      </c>
      <c r="C2239">
        <v>2119.1628000000001</v>
      </c>
    </row>
    <row r="2240" spans="1:3" x14ac:dyDescent="0.25">
      <c r="A2240" t="s">
        <v>125</v>
      </c>
      <c r="B2240" t="s">
        <v>219</v>
      </c>
      <c r="C2240">
        <v>5921.9435000000003</v>
      </c>
    </row>
    <row r="2241" spans="1:3" x14ac:dyDescent="0.25">
      <c r="A2241" t="s">
        <v>125</v>
      </c>
      <c r="B2241" t="s">
        <v>221</v>
      </c>
      <c r="C2241">
        <v>5716.0437000000002</v>
      </c>
    </row>
    <row r="2242" spans="1:3" x14ac:dyDescent="0.25">
      <c r="A2242" t="s">
        <v>125</v>
      </c>
      <c r="B2242" t="s">
        <v>222</v>
      </c>
      <c r="C2242">
        <v>1898.5382</v>
      </c>
    </row>
    <row r="2243" spans="1:3" x14ac:dyDescent="0.25">
      <c r="A2243" t="s">
        <v>126</v>
      </c>
      <c r="B2243" t="s">
        <v>202</v>
      </c>
      <c r="C2243">
        <v>26983.491999999998</v>
      </c>
    </row>
    <row r="2244" spans="1:3" x14ac:dyDescent="0.25">
      <c r="A2244" t="s">
        <v>126</v>
      </c>
      <c r="B2244" t="s">
        <v>224</v>
      </c>
      <c r="C2244">
        <v>14892.745000000001</v>
      </c>
    </row>
    <row r="2245" spans="1:3" x14ac:dyDescent="0.25">
      <c r="A2245" t="s">
        <v>126</v>
      </c>
      <c r="B2245" t="s">
        <v>203</v>
      </c>
      <c r="C2245">
        <v>43781.184999999998</v>
      </c>
    </row>
    <row r="2246" spans="1:3" x14ac:dyDescent="0.25">
      <c r="A2246" t="s">
        <v>126</v>
      </c>
      <c r="B2246" t="s">
        <v>235</v>
      </c>
      <c r="C2246">
        <v>1194.0295000000001</v>
      </c>
    </row>
    <row r="2247" spans="1:3" x14ac:dyDescent="0.25">
      <c r="A2247" t="s">
        <v>126</v>
      </c>
      <c r="B2247" t="s">
        <v>205</v>
      </c>
      <c r="C2247">
        <v>34265.701000000001</v>
      </c>
    </row>
    <row r="2248" spans="1:3" x14ac:dyDescent="0.25">
      <c r="A2248" t="s">
        <v>126</v>
      </c>
      <c r="B2248" t="s">
        <v>206</v>
      </c>
      <c r="C2248">
        <v>7717.7015000000001</v>
      </c>
    </row>
    <row r="2249" spans="1:3" x14ac:dyDescent="0.25">
      <c r="A2249" t="s">
        <v>126</v>
      </c>
      <c r="B2249" t="s">
        <v>207</v>
      </c>
      <c r="C2249">
        <v>217628.65</v>
      </c>
    </row>
    <row r="2250" spans="1:3" x14ac:dyDescent="0.25">
      <c r="A2250" t="s">
        <v>126</v>
      </c>
      <c r="B2250" t="s">
        <v>208</v>
      </c>
      <c r="C2250">
        <v>200803.65</v>
      </c>
    </row>
    <row r="2251" spans="1:3" x14ac:dyDescent="0.25">
      <c r="A2251" t="s">
        <v>126</v>
      </c>
      <c r="B2251" t="s">
        <v>209</v>
      </c>
      <c r="C2251">
        <v>34.414636999999999</v>
      </c>
    </row>
    <row r="2252" spans="1:3" x14ac:dyDescent="0.25">
      <c r="A2252" t="s">
        <v>126</v>
      </c>
      <c r="B2252" t="s">
        <v>234</v>
      </c>
      <c r="C2252">
        <v>1438.8818000000001</v>
      </c>
    </row>
    <row r="2253" spans="1:3" x14ac:dyDescent="0.25">
      <c r="A2253" t="s">
        <v>126</v>
      </c>
      <c r="B2253" t="s">
        <v>210</v>
      </c>
      <c r="C2253">
        <v>6281.8320999999996</v>
      </c>
    </row>
    <row r="2254" spans="1:3" x14ac:dyDescent="0.25">
      <c r="A2254" t="s">
        <v>126</v>
      </c>
      <c r="B2254" t="s">
        <v>211</v>
      </c>
      <c r="C2254">
        <v>10321.111000000001</v>
      </c>
    </row>
    <row r="2255" spans="1:3" x14ac:dyDescent="0.25">
      <c r="A2255" t="s">
        <v>126</v>
      </c>
      <c r="B2255" t="s">
        <v>230</v>
      </c>
      <c r="C2255">
        <v>65710.744000000006</v>
      </c>
    </row>
    <row r="2256" spans="1:3" x14ac:dyDescent="0.25">
      <c r="A2256" t="s">
        <v>126</v>
      </c>
      <c r="B2256" t="s">
        <v>212</v>
      </c>
      <c r="C2256">
        <v>60359.18</v>
      </c>
    </row>
    <row r="2257" spans="1:3" x14ac:dyDescent="0.25">
      <c r="A2257" t="s">
        <v>126</v>
      </c>
      <c r="B2257" t="s">
        <v>213</v>
      </c>
      <c r="C2257">
        <v>36318.690999999999</v>
      </c>
    </row>
    <row r="2258" spans="1:3" x14ac:dyDescent="0.25">
      <c r="A2258" t="s">
        <v>126</v>
      </c>
      <c r="B2258" t="s">
        <v>237</v>
      </c>
      <c r="C2258">
        <v>1050.194</v>
      </c>
    </row>
    <row r="2259" spans="1:3" x14ac:dyDescent="0.25">
      <c r="A2259" t="s">
        <v>126</v>
      </c>
      <c r="B2259" t="s">
        <v>215</v>
      </c>
      <c r="C2259">
        <v>95969.763999999996</v>
      </c>
    </row>
    <row r="2260" spans="1:3" x14ac:dyDescent="0.25">
      <c r="A2260" t="s">
        <v>126</v>
      </c>
      <c r="B2260" t="s">
        <v>231</v>
      </c>
      <c r="C2260">
        <v>211.6343</v>
      </c>
    </row>
    <row r="2261" spans="1:3" x14ac:dyDescent="0.25">
      <c r="A2261" t="s">
        <v>126</v>
      </c>
      <c r="B2261" t="s">
        <v>232</v>
      </c>
      <c r="C2261">
        <v>16967.004000000001</v>
      </c>
    </row>
    <row r="2262" spans="1:3" x14ac:dyDescent="0.25">
      <c r="A2262" t="s">
        <v>126</v>
      </c>
      <c r="B2262" t="s">
        <v>217</v>
      </c>
      <c r="C2262">
        <v>44157.684999999998</v>
      </c>
    </row>
    <row r="2263" spans="1:3" x14ac:dyDescent="0.25">
      <c r="A2263" t="s">
        <v>126</v>
      </c>
      <c r="B2263" t="s">
        <v>219</v>
      </c>
      <c r="C2263">
        <v>505260.43</v>
      </c>
    </row>
    <row r="2264" spans="1:3" x14ac:dyDescent="0.25">
      <c r="A2264" t="s">
        <v>126</v>
      </c>
      <c r="B2264" t="s">
        <v>221</v>
      </c>
      <c r="C2264">
        <v>108805.32</v>
      </c>
    </row>
    <row r="2265" spans="1:3" x14ac:dyDescent="0.25">
      <c r="A2265" t="s">
        <v>126</v>
      </c>
      <c r="B2265" t="s">
        <v>222</v>
      </c>
      <c r="C2265">
        <v>137224.95000000001</v>
      </c>
    </row>
    <row r="2266" spans="1:3" x14ac:dyDescent="0.25">
      <c r="A2266" t="s">
        <v>127</v>
      </c>
      <c r="B2266" t="s">
        <v>223</v>
      </c>
      <c r="C2266">
        <v>87305.61</v>
      </c>
    </row>
    <row r="2267" spans="1:3" x14ac:dyDescent="0.25">
      <c r="A2267" t="s">
        <v>127</v>
      </c>
      <c r="B2267" t="s">
        <v>224</v>
      </c>
      <c r="C2267">
        <v>45561.485000000001</v>
      </c>
    </row>
    <row r="2268" spans="1:3" x14ac:dyDescent="0.25">
      <c r="A2268" t="s">
        <v>127</v>
      </c>
      <c r="B2268" t="s">
        <v>203</v>
      </c>
      <c r="C2268">
        <v>344440.37</v>
      </c>
    </row>
    <row r="2269" spans="1:3" x14ac:dyDescent="0.25">
      <c r="A2269" t="s">
        <v>127</v>
      </c>
      <c r="B2269" t="s">
        <v>225</v>
      </c>
      <c r="C2269">
        <v>66219.968999999997</v>
      </c>
    </row>
    <row r="2270" spans="1:3" x14ac:dyDescent="0.25">
      <c r="A2270" t="s">
        <v>127</v>
      </c>
      <c r="B2270" t="s">
        <v>226</v>
      </c>
      <c r="C2270">
        <v>274942.46999999997</v>
      </c>
    </row>
    <row r="2271" spans="1:3" x14ac:dyDescent="0.25">
      <c r="A2271" t="s">
        <v>127</v>
      </c>
      <c r="B2271" t="s">
        <v>227</v>
      </c>
      <c r="C2271">
        <v>5583.2577000000001</v>
      </c>
    </row>
    <row r="2272" spans="1:3" x14ac:dyDescent="0.25">
      <c r="A2272" t="s">
        <v>127</v>
      </c>
      <c r="B2272" t="s">
        <v>204</v>
      </c>
      <c r="C2272">
        <v>2640.288</v>
      </c>
    </row>
    <row r="2273" spans="1:3" x14ac:dyDescent="0.25">
      <c r="A2273" t="s">
        <v>127</v>
      </c>
      <c r="B2273" t="s">
        <v>239</v>
      </c>
      <c r="C2273">
        <v>1450.1305</v>
      </c>
    </row>
    <row r="2274" spans="1:3" x14ac:dyDescent="0.25">
      <c r="A2274" t="s">
        <v>127</v>
      </c>
      <c r="B2274" t="s">
        <v>205</v>
      </c>
      <c r="C2274">
        <v>25620.423999999999</v>
      </c>
    </row>
    <row r="2275" spans="1:3" x14ac:dyDescent="0.25">
      <c r="A2275" t="s">
        <v>127</v>
      </c>
      <c r="B2275" t="s">
        <v>228</v>
      </c>
      <c r="C2275">
        <v>17220.278999999999</v>
      </c>
    </row>
    <row r="2276" spans="1:3" x14ac:dyDescent="0.25">
      <c r="A2276" t="s">
        <v>127</v>
      </c>
      <c r="B2276" t="s">
        <v>206</v>
      </c>
      <c r="C2276">
        <v>23163.8</v>
      </c>
    </row>
    <row r="2277" spans="1:3" x14ac:dyDescent="0.25">
      <c r="A2277" t="s">
        <v>127</v>
      </c>
      <c r="B2277" t="s">
        <v>236</v>
      </c>
      <c r="C2277">
        <v>324.37396000000001</v>
      </c>
    </row>
    <row r="2278" spans="1:3" x14ac:dyDescent="0.25">
      <c r="A2278" t="s">
        <v>127</v>
      </c>
      <c r="B2278" t="s">
        <v>207</v>
      </c>
      <c r="C2278">
        <v>54115.557999999997</v>
      </c>
    </row>
    <row r="2279" spans="1:3" x14ac:dyDescent="0.25">
      <c r="A2279" t="s">
        <v>127</v>
      </c>
      <c r="B2279" t="s">
        <v>208</v>
      </c>
      <c r="C2279">
        <v>158110.91</v>
      </c>
    </row>
    <row r="2280" spans="1:3" x14ac:dyDescent="0.25">
      <c r="A2280" t="s">
        <v>127</v>
      </c>
      <c r="B2280" t="s">
        <v>210</v>
      </c>
      <c r="C2280">
        <v>7375.2093999999997</v>
      </c>
    </row>
    <row r="2281" spans="1:3" x14ac:dyDescent="0.25">
      <c r="A2281" t="s">
        <v>127</v>
      </c>
      <c r="B2281" t="s">
        <v>240</v>
      </c>
      <c r="C2281">
        <v>48780.01</v>
      </c>
    </row>
    <row r="2282" spans="1:3" x14ac:dyDescent="0.25">
      <c r="A2282" t="s">
        <v>127</v>
      </c>
      <c r="B2282" t="s">
        <v>211</v>
      </c>
      <c r="C2282">
        <v>79059.717000000004</v>
      </c>
    </row>
    <row r="2283" spans="1:3" x14ac:dyDescent="0.25">
      <c r="A2283" t="s">
        <v>127</v>
      </c>
      <c r="B2283" t="s">
        <v>229</v>
      </c>
      <c r="C2283">
        <v>359.98997000000003</v>
      </c>
    </row>
    <row r="2284" spans="1:3" x14ac:dyDescent="0.25">
      <c r="A2284" t="s">
        <v>127</v>
      </c>
      <c r="B2284" t="s">
        <v>230</v>
      </c>
      <c r="C2284">
        <v>67074.948999999993</v>
      </c>
    </row>
    <row r="2285" spans="1:3" x14ac:dyDescent="0.25">
      <c r="A2285" t="s">
        <v>127</v>
      </c>
      <c r="B2285" t="s">
        <v>212</v>
      </c>
      <c r="C2285">
        <v>40045.036</v>
      </c>
    </row>
    <row r="2286" spans="1:3" x14ac:dyDescent="0.25">
      <c r="A2286" t="s">
        <v>127</v>
      </c>
      <c r="B2286" t="s">
        <v>213</v>
      </c>
      <c r="C2286">
        <v>100184.01</v>
      </c>
    </row>
    <row r="2287" spans="1:3" x14ac:dyDescent="0.25">
      <c r="A2287" t="s">
        <v>127</v>
      </c>
      <c r="B2287" t="s">
        <v>214</v>
      </c>
      <c r="C2287">
        <v>920543</v>
      </c>
    </row>
    <row r="2288" spans="1:3" x14ac:dyDescent="0.25">
      <c r="A2288" t="s">
        <v>127</v>
      </c>
      <c r="B2288" t="s">
        <v>231</v>
      </c>
      <c r="C2288">
        <v>200.97056000000001</v>
      </c>
    </row>
    <row r="2289" spans="1:3" x14ac:dyDescent="0.25">
      <c r="A2289" t="s">
        <v>127</v>
      </c>
      <c r="B2289" t="s">
        <v>232</v>
      </c>
      <c r="C2289">
        <v>12.160367000000001</v>
      </c>
    </row>
    <row r="2290" spans="1:3" x14ac:dyDescent="0.25">
      <c r="A2290" t="s">
        <v>127</v>
      </c>
      <c r="B2290" t="s">
        <v>216</v>
      </c>
      <c r="C2290">
        <v>322026.53999999998</v>
      </c>
    </row>
    <row r="2291" spans="1:3" x14ac:dyDescent="0.25">
      <c r="A2291" t="s">
        <v>127</v>
      </c>
      <c r="B2291" t="s">
        <v>218</v>
      </c>
      <c r="C2291">
        <v>80572.629000000001</v>
      </c>
    </row>
    <row r="2292" spans="1:3" x14ac:dyDescent="0.25">
      <c r="A2292" t="s">
        <v>127</v>
      </c>
      <c r="B2292" t="s">
        <v>233</v>
      </c>
      <c r="C2292">
        <v>58087.375999999997</v>
      </c>
    </row>
    <row r="2293" spans="1:3" x14ac:dyDescent="0.25">
      <c r="A2293" t="s">
        <v>127</v>
      </c>
      <c r="B2293" t="s">
        <v>238</v>
      </c>
      <c r="C2293">
        <v>378.95229999999998</v>
      </c>
    </row>
    <row r="2294" spans="1:3" x14ac:dyDescent="0.25">
      <c r="A2294" t="s">
        <v>127</v>
      </c>
      <c r="B2294" t="s">
        <v>219</v>
      </c>
      <c r="C2294">
        <v>20035.723999999998</v>
      </c>
    </row>
    <row r="2295" spans="1:3" x14ac:dyDescent="0.25">
      <c r="A2295" t="s">
        <v>127</v>
      </c>
      <c r="B2295" t="s">
        <v>220</v>
      </c>
      <c r="C2295">
        <v>12098.501</v>
      </c>
    </row>
    <row r="2296" spans="1:3" x14ac:dyDescent="0.25">
      <c r="A2296" t="s">
        <v>127</v>
      </c>
      <c r="B2296" t="s">
        <v>221</v>
      </c>
      <c r="C2296">
        <v>82913.615000000005</v>
      </c>
    </row>
    <row r="2297" spans="1:3" x14ac:dyDescent="0.25">
      <c r="A2297" t="s">
        <v>127</v>
      </c>
      <c r="B2297" t="s">
        <v>222</v>
      </c>
      <c r="C2297">
        <v>1851.5717999999999</v>
      </c>
    </row>
    <row r="2298" spans="1:3" x14ac:dyDescent="0.25">
      <c r="A2298" t="s">
        <v>128</v>
      </c>
      <c r="B2298" t="s">
        <v>223</v>
      </c>
      <c r="C2298">
        <v>639052.66</v>
      </c>
    </row>
    <row r="2299" spans="1:3" x14ac:dyDescent="0.25">
      <c r="A2299" t="s">
        <v>128</v>
      </c>
      <c r="B2299" t="s">
        <v>202</v>
      </c>
      <c r="C2299">
        <v>101590.32</v>
      </c>
    </row>
    <row r="2300" spans="1:3" x14ac:dyDescent="0.25">
      <c r="A2300" t="s">
        <v>128</v>
      </c>
      <c r="B2300" t="s">
        <v>224</v>
      </c>
      <c r="C2300">
        <v>676785.08</v>
      </c>
    </row>
    <row r="2301" spans="1:3" x14ac:dyDescent="0.25">
      <c r="A2301" t="s">
        <v>128</v>
      </c>
      <c r="B2301" t="s">
        <v>203</v>
      </c>
      <c r="C2301">
        <v>4969811.5</v>
      </c>
    </row>
    <row r="2302" spans="1:3" x14ac:dyDescent="0.25">
      <c r="A2302" t="s">
        <v>128</v>
      </c>
      <c r="B2302" t="s">
        <v>225</v>
      </c>
      <c r="C2302">
        <v>317441.87</v>
      </c>
    </row>
    <row r="2303" spans="1:3" x14ac:dyDescent="0.25">
      <c r="A2303" t="s">
        <v>128</v>
      </c>
      <c r="B2303" t="s">
        <v>226</v>
      </c>
      <c r="C2303">
        <v>1822.0088000000001</v>
      </c>
    </row>
    <row r="2304" spans="1:3" x14ac:dyDescent="0.25">
      <c r="A2304" t="s">
        <v>128</v>
      </c>
      <c r="B2304" t="s">
        <v>235</v>
      </c>
      <c r="C2304">
        <v>64840.802000000003</v>
      </c>
    </row>
    <row r="2305" spans="1:3" x14ac:dyDescent="0.25">
      <c r="A2305" t="s">
        <v>128</v>
      </c>
      <c r="B2305" t="s">
        <v>227</v>
      </c>
      <c r="C2305">
        <v>41017.506999999998</v>
      </c>
    </row>
    <row r="2306" spans="1:3" x14ac:dyDescent="0.25">
      <c r="A2306" t="s">
        <v>128</v>
      </c>
      <c r="B2306" t="s">
        <v>204</v>
      </c>
      <c r="C2306">
        <v>74962.176999999996</v>
      </c>
    </row>
    <row r="2307" spans="1:3" x14ac:dyDescent="0.25">
      <c r="A2307" t="s">
        <v>128</v>
      </c>
      <c r="B2307" t="s">
        <v>205</v>
      </c>
      <c r="C2307">
        <v>1746255</v>
      </c>
    </row>
    <row r="2308" spans="1:3" x14ac:dyDescent="0.25">
      <c r="A2308" t="s">
        <v>128</v>
      </c>
      <c r="B2308" t="s">
        <v>228</v>
      </c>
      <c r="C2308">
        <v>36096.703000000001</v>
      </c>
    </row>
    <row r="2309" spans="1:3" x14ac:dyDescent="0.25">
      <c r="A2309" t="s">
        <v>128</v>
      </c>
      <c r="B2309" t="s">
        <v>206</v>
      </c>
      <c r="C2309">
        <v>220808.99</v>
      </c>
    </row>
    <row r="2310" spans="1:3" x14ac:dyDescent="0.25">
      <c r="A2310" t="s">
        <v>128</v>
      </c>
      <c r="B2310" t="s">
        <v>236</v>
      </c>
      <c r="C2310">
        <v>2906.2981</v>
      </c>
    </row>
    <row r="2311" spans="1:3" x14ac:dyDescent="0.25">
      <c r="A2311" t="s">
        <v>128</v>
      </c>
      <c r="B2311" t="s">
        <v>207</v>
      </c>
      <c r="C2311">
        <v>2970342.4</v>
      </c>
    </row>
    <row r="2312" spans="1:3" x14ac:dyDescent="0.25">
      <c r="A2312" t="s">
        <v>128</v>
      </c>
      <c r="B2312" t="s">
        <v>208</v>
      </c>
      <c r="C2312">
        <v>3156724.2</v>
      </c>
    </row>
    <row r="2313" spans="1:3" x14ac:dyDescent="0.25">
      <c r="A2313" t="s">
        <v>128</v>
      </c>
      <c r="B2313" t="s">
        <v>209</v>
      </c>
      <c r="C2313">
        <v>137.90047999999999</v>
      </c>
    </row>
    <row r="2314" spans="1:3" x14ac:dyDescent="0.25">
      <c r="A2314" t="s">
        <v>128</v>
      </c>
      <c r="B2314" t="s">
        <v>234</v>
      </c>
      <c r="C2314">
        <v>15872.781000000001</v>
      </c>
    </row>
    <row r="2315" spans="1:3" x14ac:dyDescent="0.25">
      <c r="A2315" t="s">
        <v>128</v>
      </c>
      <c r="B2315" t="s">
        <v>210</v>
      </c>
      <c r="C2315">
        <v>26562.106</v>
      </c>
    </row>
    <row r="2316" spans="1:3" x14ac:dyDescent="0.25">
      <c r="A2316" t="s">
        <v>128</v>
      </c>
      <c r="B2316" t="s">
        <v>240</v>
      </c>
      <c r="C2316">
        <v>31372.348000000002</v>
      </c>
    </row>
    <row r="2317" spans="1:3" x14ac:dyDescent="0.25">
      <c r="A2317" t="s">
        <v>128</v>
      </c>
      <c r="B2317" t="s">
        <v>211</v>
      </c>
      <c r="C2317">
        <v>346518.84</v>
      </c>
    </row>
    <row r="2318" spans="1:3" x14ac:dyDescent="0.25">
      <c r="A2318" t="s">
        <v>128</v>
      </c>
      <c r="B2318" t="s">
        <v>229</v>
      </c>
      <c r="C2318">
        <v>3613.6660000000002</v>
      </c>
    </row>
    <row r="2319" spans="1:3" x14ac:dyDescent="0.25">
      <c r="A2319" t="s">
        <v>128</v>
      </c>
      <c r="B2319" t="s">
        <v>230</v>
      </c>
      <c r="C2319">
        <v>1656631.8</v>
      </c>
    </row>
    <row r="2320" spans="1:3" x14ac:dyDescent="0.25">
      <c r="A2320" t="s">
        <v>128</v>
      </c>
      <c r="B2320" t="s">
        <v>212</v>
      </c>
      <c r="C2320">
        <v>262388.18</v>
      </c>
    </row>
    <row r="2321" spans="1:3" x14ac:dyDescent="0.25">
      <c r="A2321" t="s">
        <v>128</v>
      </c>
      <c r="B2321" t="s">
        <v>213</v>
      </c>
      <c r="C2321">
        <v>3459139.5</v>
      </c>
    </row>
    <row r="2322" spans="1:3" x14ac:dyDescent="0.25">
      <c r="A2322" t="s">
        <v>128</v>
      </c>
      <c r="B2322" t="s">
        <v>214</v>
      </c>
      <c r="C2322">
        <v>84238.824999999997</v>
      </c>
    </row>
    <row r="2323" spans="1:3" x14ac:dyDescent="0.25">
      <c r="A2323" t="s">
        <v>128</v>
      </c>
      <c r="B2323" t="s">
        <v>237</v>
      </c>
      <c r="C2323">
        <v>1984.8556000000001</v>
      </c>
    </row>
    <row r="2324" spans="1:3" x14ac:dyDescent="0.25">
      <c r="A2324" t="s">
        <v>128</v>
      </c>
      <c r="B2324" t="s">
        <v>215</v>
      </c>
      <c r="C2324">
        <v>40.456605000000003</v>
      </c>
    </row>
    <row r="2325" spans="1:3" x14ac:dyDescent="0.25">
      <c r="A2325" t="s">
        <v>128</v>
      </c>
      <c r="B2325" t="s">
        <v>231</v>
      </c>
      <c r="C2325">
        <v>925249.08</v>
      </c>
    </row>
    <row r="2326" spans="1:3" x14ac:dyDescent="0.25">
      <c r="A2326" t="s">
        <v>128</v>
      </c>
      <c r="B2326" t="s">
        <v>232</v>
      </c>
      <c r="C2326">
        <v>36727.508999999998</v>
      </c>
    </row>
    <row r="2327" spans="1:3" x14ac:dyDescent="0.25">
      <c r="A2327" t="s">
        <v>128</v>
      </c>
      <c r="B2327" t="s">
        <v>216</v>
      </c>
      <c r="C2327">
        <v>4072517.9</v>
      </c>
    </row>
    <row r="2328" spans="1:3" x14ac:dyDescent="0.25">
      <c r="A2328" t="s">
        <v>128</v>
      </c>
      <c r="B2328" t="s">
        <v>217</v>
      </c>
      <c r="C2328">
        <v>0</v>
      </c>
    </row>
    <row r="2329" spans="1:3" x14ac:dyDescent="0.25">
      <c r="A2329" t="s">
        <v>128</v>
      </c>
      <c r="B2329" t="s">
        <v>218</v>
      </c>
      <c r="C2329">
        <v>1652616.2</v>
      </c>
    </row>
    <row r="2330" spans="1:3" x14ac:dyDescent="0.25">
      <c r="A2330" t="s">
        <v>128</v>
      </c>
      <c r="B2330" t="s">
        <v>233</v>
      </c>
      <c r="C2330">
        <v>4812.0902999999998</v>
      </c>
    </row>
    <row r="2331" spans="1:3" x14ac:dyDescent="0.25">
      <c r="A2331" t="s">
        <v>128</v>
      </c>
      <c r="B2331" t="s">
        <v>219</v>
      </c>
      <c r="C2331">
        <v>1258246.2</v>
      </c>
    </row>
    <row r="2332" spans="1:3" x14ac:dyDescent="0.25">
      <c r="A2332" t="s">
        <v>128</v>
      </c>
      <c r="B2332" t="s">
        <v>220</v>
      </c>
      <c r="C2332">
        <v>218595.09</v>
      </c>
    </row>
    <row r="2333" spans="1:3" x14ac:dyDescent="0.25">
      <c r="A2333" t="s">
        <v>128</v>
      </c>
      <c r="B2333" t="s">
        <v>221</v>
      </c>
      <c r="C2333">
        <v>3280225.5</v>
      </c>
    </row>
    <row r="2334" spans="1:3" x14ac:dyDescent="0.25">
      <c r="A2334" t="s">
        <v>128</v>
      </c>
      <c r="B2334" t="s">
        <v>222</v>
      </c>
      <c r="C2334">
        <v>458330.04</v>
      </c>
    </row>
    <row r="2335" spans="1:3" x14ac:dyDescent="0.25">
      <c r="A2335" t="s">
        <v>129</v>
      </c>
      <c r="B2335" t="s">
        <v>223</v>
      </c>
      <c r="C2335">
        <v>31654.667000000001</v>
      </c>
    </row>
    <row r="2336" spans="1:3" x14ac:dyDescent="0.25">
      <c r="A2336" t="s">
        <v>129</v>
      </c>
      <c r="B2336" t="s">
        <v>203</v>
      </c>
      <c r="C2336">
        <v>323612.48</v>
      </c>
    </row>
    <row r="2337" spans="1:3" x14ac:dyDescent="0.25">
      <c r="A2337" t="s">
        <v>129</v>
      </c>
      <c r="B2337" t="s">
        <v>226</v>
      </c>
      <c r="C2337">
        <v>5767.9593999999997</v>
      </c>
    </row>
    <row r="2338" spans="1:3" x14ac:dyDescent="0.25">
      <c r="A2338" t="s">
        <v>129</v>
      </c>
      <c r="B2338" t="s">
        <v>204</v>
      </c>
      <c r="C2338">
        <v>98923.01</v>
      </c>
    </row>
    <row r="2339" spans="1:3" x14ac:dyDescent="0.25">
      <c r="A2339" t="s">
        <v>129</v>
      </c>
      <c r="B2339" t="s">
        <v>239</v>
      </c>
      <c r="C2339">
        <v>30296.267</v>
      </c>
    </row>
    <row r="2340" spans="1:3" x14ac:dyDescent="0.25">
      <c r="A2340" t="s">
        <v>129</v>
      </c>
      <c r="B2340" t="s">
        <v>205</v>
      </c>
      <c r="C2340">
        <v>9703.8513000000003</v>
      </c>
    </row>
    <row r="2341" spans="1:3" x14ac:dyDescent="0.25">
      <c r="A2341" t="s">
        <v>129</v>
      </c>
      <c r="B2341" t="s">
        <v>228</v>
      </c>
      <c r="C2341">
        <v>106183.42</v>
      </c>
    </row>
    <row r="2342" spans="1:3" x14ac:dyDescent="0.25">
      <c r="A2342" t="s">
        <v>129</v>
      </c>
      <c r="B2342" t="s">
        <v>206</v>
      </c>
      <c r="C2342">
        <v>224923.11</v>
      </c>
    </row>
    <row r="2343" spans="1:3" x14ac:dyDescent="0.25">
      <c r="A2343" t="s">
        <v>129</v>
      </c>
      <c r="B2343" t="s">
        <v>207</v>
      </c>
      <c r="C2343">
        <v>85030.354999999996</v>
      </c>
    </row>
    <row r="2344" spans="1:3" x14ac:dyDescent="0.25">
      <c r="A2344" t="s">
        <v>129</v>
      </c>
      <c r="B2344" t="s">
        <v>208</v>
      </c>
      <c r="C2344">
        <v>341115.05</v>
      </c>
    </row>
    <row r="2345" spans="1:3" x14ac:dyDescent="0.25">
      <c r="A2345" t="s">
        <v>129</v>
      </c>
      <c r="B2345" t="s">
        <v>209</v>
      </c>
      <c r="C2345">
        <v>197249.46</v>
      </c>
    </row>
    <row r="2346" spans="1:3" x14ac:dyDescent="0.25">
      <c r="A2346" t="s">
        <v>129</v>
      </c>
      <c r="B2346" t="s">
        <v>234</v>
      </c>
      <c r="C2346">
        <v>9491.1970999999994</v>
      </c>
    </row>
    <row r="2347" spans="1:3" x14ac:dyDescent="0.25">
      <c r="A2347" t="s">
        <v>129</v>
      </c>
      <c r="B2347" t="s">
        <v>210</v>
      </c>
      <c r="C2347">
        <v>3779.4879999999998</v>
      </c>
    </row>
    <row r="2348" spans="1:3" x14ac:dyDescent="0.25">
      <c r="A2348" t="s">
        <v>129</v>
      </c>
      <c r="B2348" t="s">
        <v>211</v>
      </c>
      <c r="C2348">
        <v>2025.3133</v>
      </c>
    </row>
    <row r="2349" spans="1:3" x14ac:dyDescent="0.25">
      <c r="A2349" t="s">
        <v>129</v>
      </c>
      <c r="B2349" t="s">
        <v>230</v>
      </c>
      <c r="C2349">
        <v>3655.6410999999998</v>
      </c>
    </row>
    <row r="2350" spans="1:3" x14ac:dyDescent="0.25">
      <c r="A2350" t="s">
        <v>129</v>
      </c>
      <c r="B2350" t="s">
        <v>212</v>
      </c>
      <c r="C2350">
        <v>13477.05</v>
      </c>
    </row>
    <row r="2351" spans="1:3" x14ac:dyDescent="0.25">
      <c r="A2351" t="s">
        <v>129</v>
      </c>
      <c r="B2351" t="s">
        <v>213</v>
      </c>
      <c r="C2351">
        <v>49696.99</v>
      </c>
    </row>
    <row r="2352" spans="1:3" x14ac:dyDescent="0.25">
      <c r="A2352" t="s">
        <v>129</v>
      </c>
      <c r="B2352" t="s">
        <v>214</v>
      </c>
      <c r="C2352">
        <v>252386.54</v>
      </c>
    </row>
    <row r="2353" spans="1:3" x14ac:dyDescent="0.25">
      <c r="A2353" t="s">
        <v>129</v>
      </c>
      <c r="B2353" t="s">
        <v>231</v>
      </c>
      <c r="C2353">
        <v>105760.3</v>
      </c>
    </row>
    <row r="2354" spans="1:3" x14ac:dyDescent="0.25">
      <c r="A2354" t="s">
        <v>129</v>
      </c>
      <c r="B2354" t="s">
        <v>232</v>
      </c>
      <c r="C2354">
        <v>606.00688000000002</v>
      </c>
    </row>
    <row r="2355" spans="1:3" x14ac:dyDescent="0.25">
      <c r="A2355" t="s">
        <v>129</v>
      </c>
      <c r="B2355" t="s">
        <v>216</v>
      </c>
      <c r="C2355">
        <v>167010.45000000001</v>
      </c>
    </row>
    <row r="2356" spans="1:3" x14ac:dyDescent="0.25">
      <c r="A2356" t="s">
        <v>129</v>
      </c>
      <c r="B2356" t="s">
        <v>217</v>
      </c>
      <c r="C2356">
        <v>0</v>
      </c>
    </row>
    <row r="2357" spans="1:3" x14ac:dyDescent="0.25">
      <c r="A2357" t="s">
        <v>129</v>
      </c>
      <c r="B2357" t="s">
        <v>218</v>
      </c>
      <c r="C2357">
        <v>11074.607</v>
      </c>
    </row>
    <row r="2358" spans="1:3" x14ac:dyDescent="0.25">
      <c r="A2358" t="s">
        <v>129</v>
      </c>
      <c r="B2358" t="s">
        <v>233</v>
      </c>
      <c r="C2358">
        <v>9257.6684000000005</v>
      </c>
    </row>
    <row r="2359" spans="1:3" x14ac:dyDescent="0.25">
      <c r="A2359" t="s">
        <v>129</v>
      </c>
      <c r="B2359" t="s">
        <v>238</v>
      </c>
      <c r="C2359">
        <v>134.70708999999999</v>
      </c>
    </row>
    <row r="2360" spans="1:3" x14ac:dyDescent="0.25">
      <c r="A2360" t="s">
        <v>129</v>
      </c>
      <c r="B2360" t="s">
        <v>219</v>
      </c>
      <c r="C2360">
        <v>26616.99</v>
      </c>
    </row>
    <row r="2361" spans="1:3" x14ac:dyDescent="0.25">
      <c r="A2361" t="s">
        <v>129</v>
      </c>
      <c r="B2361" t="s">
        <v>220</v>
      </c>
      <c r="C2361">
        <v>25952.217000000001</v>
      </c>
    </row>
    <row r="2362" spans="1:3" x14ac:dyDescent="0.25">
      <c r="A2362" t="s">
        <v>129</v>
      </c>
      <c r="B2362" t="s">
        <v>221</v>
      </c>
      <c r="C2362">
        <v>85571.558000000005</v>
      </c>
    </row>
    <row r="2363" spans="1:3" x14ac:dyDescent="0.25">
      <c r="A2363" t="s">
        <v>129</v>
      </c>
      <c r="B2363" t="s">
        <v>222</v>
      </c>
      <c r="C2363">
        <v>1173.4773</v>
      </c>
    </row>
    <row r="2364" spans="1:3" x14ac:dyDescent="0.25">
      <c r="A2364" t="s">
        <v>129</v>
      </c>
      <c r="B2364" t="s">
        <v>242</v>
      </c>
      <c r="C2364">
        <v>11725.733</v>
      </c>
    </row>
    <row r="2365" spans="1:3" x14ac:dyDescent="0.25">
      <c r="A2365" t="s">
        <v>130</v>
      </c>
      <c r="B2365" t="s">
        <v>202</v>
      </c>
      <c r="C2365">
        <v>0</v>
      </c>
    </row>
    <row r="2366" spans="1:3" x14ac:dyDescent="0.25">
      <c r="A2366" t="s">
        <v>130</v>
      </c>
      <c r="B2366" t="s">
        <v>224</v>
      </c>
      <c r="C2366">
        <v>1311041.1000000001</v>
      </c>
    </row>
    <row r="2367" spans="1:3" x14ac:dyDescent="0.25">
      <c r="A2367" t="s">
        <v>130</v>
      </c>
      <c r="B2367" t="s">
        <v>203</v>
      </c>
      <c r="C2367">
        <v>413736.74</v>
      </c>
    </row>
    <row r="2368" spans="1:3" x14ac:dyDescent="0.25">
      <c r="A2368" t="s">
        <v>130</v>
      </c>
      <c r="B2368" t="s">
        <v>225</v>
      </c>
      <c r="C2368">
        <v>3763.8411999999998</v>
      </c>
    </row>
    <row r="2369" spans="1:3" x14ac:dyDescent="0.25">
      <c r="A2369" t="s">
        <v>130</v>
      </c>
      <c r="B2369" t="s">
        <v>226</v>
      </c>
      <c r="C2369">
        <v>20904.787</v>
      </c>
    </row>
    <row r="2370" spans="1:3" x14ac:dyDescent="0.25">
      <c r="A2370" t="s">
        <v>130</v>
      </c>
      <c r="B2370" t="s">
        <v>235</v>
      </c>
      <c r="C2370">
        <v>116143.57</v>
      </c>
    </row>
    <row r="2371" spans="1:3" x14ac:dyDescent="0.25">
      <c r="A2371" t="s">
        <v>130</v>
      </c>
      <c r="B2371" t="s">
        <v>204</v>
      </c>
      <c r="C2371">
        <v>41914.572</v>
      </c>
    </row>
    <row r="2372" spans="1:3" x14ac:dyDescent="0.25">
      <c r="A2372" t="s">
        <v>130</v>
      </c>
      <c r="B2372" t="s">
        <v>239</v>
      </c>
      <c r="C2372">
        <v>45666.351999999999</v>
      </c>
    </row>
    <row r="2373" spans="1:3" x14ac:dyDescent="0.25">
      <c r="A2373" t="s">
        <v>130</v>
      </c>
      <c r="B2373" t="s">
        <v>205</v>
      </c>
      <c r="C2373">
        <v>209485.13</v>
      </c>
    </row>
    <row r="2374" spans="1:3" x14ac:dyDescent="0.25">
      <c r="A2374" t="s">
        <v>130</v>
      </c>
      <c r="B2374" t="s">
        <v>228</v>
      </c>
      <c r="C2374">
        <v>452592.67</v>
      </c>
    </row>
    <row r="2375" spans="1:3" x14ac:dyDescent="0.25">
      <c r="A2375" t="s">
        <v>130</v>
      </c>
      <c r="B2375" t="s">
        <v>206</v>
      </c>
      <c r="C2375">
        <v>53101.057999999997</v>
      </c>
    </row>
    <row r="2376" spans="1:3" x14ac:dyDescent="0.25">
      <c r="A2376" t="s">
        <v>130</v>
      </c>
      <c r="B2376" t="s">
        <v>236</v>
      </c>
      <c r="C2376">
        <v>490.03199999999998</v>
      </c>
    </row>
    <row r="2377" spans="1:3" x14ac:dyDescent="0.25">
      <c r="A2377" t="s">
        <v>130</v>
      </c>
      <c r="B2377" t="s">
        <v>207</v>
      </c>
      <c r="C2377">
        <v>127073.51</v>
      </c>
    </row>
    <row r="2378" spans="1:3" x14ac:dyDescent="0.25">
      <c r="A2378" t="s">
        <v>130</v>
      </c>
      <c r="B2378" t="s">
        <v>208</v>
      </c>
      <c r="C2378">
        <v>326619.52000000002</v>
      </c>
    </row>
    <row r="2379" spans="1:3" x14ac:dyDescent="0.25">
      <c r="A2379" t="s">
        <v>130</v>
      </c>
      <c r="B2379" t="s">
        <v>209</v>
      </c>
      <c r="C2379">
        <v>36362.178999999996</v>
      </c>
    </row>
    <row r="2380" spans="1:3" x14ac:dyDescent="0.25">
      <c r="A2380" t="s">
        <v>130</v>
      </c>
      <c r="B2380" t="s">
        <v>234</v>
      </c>
      <c r="C2380">
        <v>3227.3867</v>
      </c>
    </row>
    <row r="2381" spans="1:3" x14ac:dyDescent="0.25">
      <c r="A2381" t="s">
        <v>130</v>
      </c>
      <c r="B2381" t="s">
        <v>210</v>
      </c>
      <c r="C2381">
        <v>8468.8423999999995</v>
      </c>
    </row>
    <row r="2382" spans="1:3" x14ac:dyDescent="0.25">
      <c r="A2382" t="s">
        <v>130</v>
      </c>
      <c r="B2382" t="s">
        <v>211</v>
      </c>
      <c r="C2382">
        <v>140942.89000000001</v>
      </c>
    </row>
    <row r="2383" spans="1:3" x14ac:dyDescent="0.25">
      <c r="A2383" t="s">
        <v>130</v>
      </c>
      <c r="B2383" t="s">
        <v>241</v>
      </c>
      <c r="C2383">
        <v>289196.51</v>
      </c>
    </row>
    <row r="2384" spans="1:3" x14ac:dyDescent="0.25">
      <c r="A2384" t="s">
        <v>130</v>
      </c>
      <c r="B2384" t="s">
        <v>243</v>
      </c>
      <c r="C2384">
        <v>125501.69</v>
      </c>
    </row>
    <row r="2385" spans="1:3" x14ac:dyDescent="0.25">
      <c r="A2385" t="s">
        <v>130</v>
      </c>
      <c r="B2385" t="s">
        <v>230</v>
      </c>
      <c r="C2385">
        <v>491122.65</v>
      </c>
    </row>
    <row r="2386" spans="1:3" x14ac:dyDescent="0.25">
      <c r="A2386" t="s">
        <v>130</v>
      </c>
      <c r="B2386" t="s">
        <v>212</v>
      </c>
      <c r="C2386">
        <v>74094.858999999997</v>
      </c>
    </row>
    <row r="2387" spans="1:3" x14ac:dyDescent="0.25">
      <c r="A2387" t="s">
        <v>130</v>
      </c>
      <c r="B2387" t="s">
        <v>213</v>
      </c>
      <c r="C2387">
        <v>898765.7</v>
      </c>
    </row>
    <row r="2388" spans="1:3" x14ac:dyDescent="0.25">
      <c r="A2388" t="s">
        <v>130</v>
      </c>
      <c r="B2388" t="s">
        <v>214</v>
      </c>
      <c r="C2388">
        <v>7760309.5</v>
      </c>
    </row>
    <row r="2389" spans="1:3" x14ac:dyDescent="0.25">
      <c r="A2389" t="s">
        <v>130</v>
      </c>
      <c r="B2389" t="s">
        <v>237</v>
      </c>
      <c r="C2389">
        <v>19430.942999999999</v>
      </c>
    </row>
    <row r="2390" spans="1:3" x14ac:dyDescent="0.25">
      <c r="A2390" t="s">
        <v>130</v>
      </c>
      <c r="B2390" t="s">
        <v>215</v>
      </c>
      <c r="C2390">
        <v>115957.25</v>
      </c>
    </row>
    <row r="2391" spans="1:3" x14ac:dyDescent="0.25">
      <c r="A2391" t="s">
        <v>130</v>
      </c>
      <c r="B2391" t="s">
        <v>231</v>
      </c>
      <c r="C2391">
        <v>30350.655999999999</v>
      </c>
    </row>
    <row r="2392" spans="1:3" x14ac:dyDescent="0.25">
      <c r="A2392" t="s">
        <v>130</v>
      </c>
      <c r="B2392" t="s">
        <v>232</v>
      </c>
      <c r="C2392">
        <v>45532.803999999996</v>
      </c>
    </row>
    <row r="2393" spans="1:3" x14ac:dyDescent="0.25">
      <c r="A2393" t="s">
        <v>130</v>
      </c>
      <c r="B2393" t="s">
        <v>216</v>
      </c>
      <c r="C2393">
        <v>3561.2195000000002</v>
      </c>
    </row>
    <row r="2394" spans="1:3" x14ac:dyDescent="0.25">
      <c r="A2394" t="s">
        <v>130</v>
      </c>
      <c r="B2394" t="s">
        <v>218</v>
      </c>
      <c r="C2394">
        <v>244162.8</v>
      </c>
    </row>
    <row r="2395" spans="1:3" x14ac:dyDescent="0.25">
      <c r="A2395" t="s">
        <v>130</v>
      </c>
      <c r="B2395" t="s">
        <v>233</v>
      </c>
      <c r="C2395">
        <v>3851.9279999999999</v>
      </c>
    </row>
    <row r="2396" spans="1:3" x14ac:dyDescent="0.25">
      <c r="A2396" t="s">
        <v>130</v>
      </c>
      <c r="B2396" t="s">
        <v>238</v>
      </c>
      <c r="C2396">
        <v>26813.8</v>
      </c>
    </row>
    <row r="2397" spans="1:3" x14ac:dyDescent="0.25">
      <c r="A2397" t="s">
        <v>130</v>
      </c>
      <c r="B2397" t="s">
        <v>219</v>
      </c>
      <c r="C2397">
        <v>406042.89</v>
      </c>
    </row>
    <row r="2398" spans="1:3" x14ac:dyDescent="0.25">
      <c r="A2398" t="s">
        <v>130</v>
      </c>
      <c r="B2398" t="s">
        <v>220</v>
      </c>
      <c r="C2398">
        <v>441242.56</v>
      </c>
    </row>
    <row r="2399" spans="1:3" x14ac:dyDescent="0.25">
      <c r="A2399" t="s">
        <v>130</v>
      </c>
      <c r="B2399" t="s">
        <v>221</v>
      </c>
      <c r="C2399">
        <v>842023.11</v>
      </c>
    </row>
    <row r="2400" spans="1:3" x14ac:dyDescent="0.25">
      <c r="A2400" t="s">
        <v>130</v>
      </c>
      <c r="B2400" t="s">
        <v>222</v>
      </c>
      <c r="C2400">
        <v>23456.923999999999</v>
      </c>
    </row>
    <row r="2401" spans="1:3" x14ac:dyDescent="0.25">
      <c r="A2401" t="s">
        <v>131</v>
      </c>
      <c r="B2401" t="s">
        <v>202</v>
      </c>
      <c r="C2401">
        <v>479.18016999999998</v>
      </c>
    </row>
    <row r="2402" spans="1:3" x14ac:dyDescent="0.25">
      <c r="A2402" t="s">
        <v>131</v>
      </c>
      <c r="B2402" t="s">
        <v>203</v>
      </c>
      <c r="C2402">
        <v>141704.04999999999</v>
      </c>
    </row>
    <row r="2403" spans="1:3" x14ac:dyDescent="0.25">
      <c r="A2403" t="s">
        <v>131</v>
      </c>
      <c r="B2403" t="s">
        <v>205</v>
      </c>
      <c r="C2403">
        <v>362.44299000000001</v>
      </c>
    </row>
    <row r="2404" spans="1:3" x14ac:dyDescent="0.25">
      <c r="A2404" t="s">
        <v>131</v>
      </c>
      <c r="B2404" t="s">
        <v>206</v>
      </c>
      <c r="C2404">
        <v>243842.75</v>
      </c>
    </row>
    <row r="2405" spans="1:3" x14ac:dyDescent="0.25">
      <c r="A2405" t="s">
        <v>131</v>
      </c>
      <c r="B2405" t="s">
        <v>208</v>
      </c>
      <c r="C2405">
        <v>122787.13</v>
      </c>
    </row>
    <row r="2406" spans="1:3" x14ac:dyDescent="0.25">
      <c r="A2406" t="s">
        <v>131</v>
      </c>
      <c r="B2406" t="s">
        <v>234</v>
      </c>
      <c r="C2406">
        <v>217.81762000000001</v>
      </c>
    </row>
    <row r="2407" spans="1:3" x14ac:dyDescent="0.25">
      <c r="A2407" t="s">
        <v>131</v>
      </c>
      <c r="B2407" t="s">
        <v>210</v>
      </c>
      <c r="C2407">
        <v>684.03776000000005</v>
      </c>
    </row>
    <row r="2408" spans="1:3" x14ac:dyDescent="0.25">
      <c r="A2408" t="s">
        <v>131</v>
      </c>
      <c r="B2408" t="s">
        <v>230</v>
      </c>
      <c r="C2408">
        <v>351.22467</v>
      </c>
    </row>
    <row r="2409" spans="1:3" x14ac:dyDescent="0.25">
      <c r="A2409" t="s">
        <v>131</v>
      </c>
      <c r="B2409" t="s">
        <v>212</v>
      </c>
      <c r="C2409">
        <v>15303.43</v>
      </c>
    </row>
    <row r="2410" spans="1:3" x14ac:dyDescent="0.25">
      <c r="A2410" t="s">
        <v>131</v>
      </c>
      <c r="B2410" t="s">
        <v>213</v>
      </c>
      <c r="C2410">
        <v>241.95927</v>
      </c>
    </row>
    <row r="2411" spans="1:3" x14ac:dyDescent="0.25">
      <c r="A2411" t="s">
        <v>131</v>
      </c>
      <c r="B2411" t="s">
        <v>237</v>
      </c>
      <c r="C2411">
        <v>1022.7653</v>
      </c>
    </row>
    <row r="2412" spans="1:3" x14ac:dyDescent="0.25">
      <c r="A2412" t="s">
        <v>131</v>
      </c>
      <c r="B2412" t="s">
        <v>219</v>
      </c>
      <c r="C2412">
        <v>108.20054</v>
      </c>
    </row>
    <row r="2413" spans="1:3" x14ac:dyDescent="0.25">
      <c r="A2413" t="s">
        <v>131</v>
      </c>
      <c r="B2413" t="s">
        <v>221</v>
      </c>
      <c r="C2413">
        <v>12219.852999999999</v>
      </c>
    </row>
    <row r="2414" spans="1:3" x14ac:dyDescent="0.25">
      <c r="A2414" t="s">
        <v>131</v>
      </c>
      <c r="B2414" t="s">
        <v>222</v>
      </c>
      <c r="C2414">
        <v>17713.554</v>
      </c>
    </row>
    <row r="2415" spans="1:3" x14ac:dyDescent="0.25">
      <c r="A2415" t="s">
        <v>132</v>
      </c>
      <c r="B2415" t="s">
        <v>223</v>
      </c>
      <c r="C2415">
        <v>54636.413999999997</v>
      </c>
    </row>
    <row r="2416" spans="1:3" x14ac:dyDescent="0.25">
      <c r="A2416" t="s">
        <v>132</v>
      </c>
      <c r="B2416" t="s">
        <v>202</v>
      </c>
      <c r="C2416">
        <v>253924.72</v>
      </c>
    </row>
    <row r="2417" spans="1:3" x14ac:dyDescent="0.25">
      <c r="A2417" t="s">
        <v>132</v>
      </c>
      <c r="B2417" t="s">
        <v>224</v>
      </c>
      <c r="C2417">
        <v>8133.8674000000001</v>
      </c>
    </row>
    <row r="2418" spans="1:3" x14ac:dyDescent="0.25">
      <c r="A2418" t="s">
        <v>132</v>
      </c>
      <c r="B2418" t="s">
        <v>203</v>
      </c>
      <c r="C2418">
        <v>414642.19</v>
      </c>
    </row>
    <row r="2419" spans="1:3" x14ac:dyDescent="0.25">
      <c r="A2419" t="s">
        <v>132</v>
      </c>
      <c r="B2419" t="s">
        <v>235</v>
      </c>
      <c r="C2419">
        <v>22675.264999999999</v>
      </c>
    </row>
    <row r="2420" spans="1:3" x14ac:dyDescent="0.25">
      <c r="A2420" t="s">
        <v>132</v>
      </c>
      <c r="B2420" t="s">
        <v>204</v>
      </c>
      <c r="C2420">
        <v>50.055459999999997</v>
      </c>
    </row>
    <row r="2421" spans="1:3" x14ac:dyDescent="0.25">
      <c r="A2421" t="s">
        <v>132</v>
      </c>
      <c r="B2421" t="s">
        <v>205</v>
      </c>
      <c r="C2421">
        <v>195182.88</v>
      </c>
    </row>
    <row r="2422" spans="1:3" x14ac:dyDescent="0.25">
      <c r="A2422" t="s">
        <v>132</v>
      </c>
      <c r="B2422" t="s">
        <v>228</v>
      </c>
      <c r="C2422">
        <v>20566.106</v>
      </c>
    </row>
    <row r="2423" spans="1:3" x14ac:dyDescent="0.25">
      <c r="A2423" t="s">
        <v>132</v>
      </c>
      <c r="B2423" t="s">
        <v>206</v>
      </c>
      <c r="C2423">
        <v>364794.77</v>
      </c>
    </row>
    <row r="2424" spans="1:3" x14ac:dyDescent="0.25">
      <c r="A2424" t="s">
        <v>132</v>
      </c>
      <c r="B2424" t="s">
        <v>236</v>
      </c>
      <c r="C2424">
        <v>11089.696</v>
      </c>
    </row>
    <row r="2425" spans="1:3" x14ac:dyDescent="0.25">
      <c r="A2425" t="s">
        <v>132</v>
      </c>
      <c r="B2425" t="s">
        <v>207</v>
      </c>
      <c r="C2425">
        <v>26993.321</v>
      </c>
    </row>
    <row r="2426" spans="1:3" x14ac:dyDescent="0.25">
      <c r="A2426" t="s">
        <v>132</v>
      </c>
      <c r="B2426" t="s">
        <v>208</v>
      </c>
      <c r="C2426">
        <v>474446.93</v>
      </c>
    </row>
    <row r="2427" spans="1:3" x14ac:dyDescent="0.25">
      <c r="A2427" t="s">
        <v>132</v>
      </c>
      <c r="B2427" t="s">
        <v>209</v>
      </c>
      <c r="C2427">
        <v>2084.5956000000001</v>
      </c>
    </row>
    <row r="2428" spans="1:3" x14ac:dyDescent="0.25">
      <c r="A2428" t="s">
        <v>132</v>
      </c>
      <c r="B2428" t="s">
        <v>234</v>
      </c>
      <c r="C2428">
        <v>3255.1660999999999</v>
      </c>
    </row>
    <row r="2429" spans="1:3" x14ac:dyDescent="0.25">
      <c r="A2429" t="s">
        <v>132</v>
      </c>
      <c r="B2429" t="s">
        <v>210</v>
      </c>
      <c r="C2429">
        <v>60190.400999999998</v>
      </c>
    </row>
    <row r="2430" spans="1:3" x14ac:dyDescent="0.25">
      <c r="A2430" t="s">
        <v>132</v>
      </c>
      <c r="B2430" t="s">
        <v>240</v>
      </c>
      <c r="C2430">
        <v>17.044096</v>
      </c>
    </row>
    <row r="2431" spans="1:3" x14ac:dyDescent="0.25">
      <c r="A2431" t="s">
        <v>132</v>
      </c>
      <c r="B2431" t="s">
        <v>211</v>
      </c>
      <c r="C2431">
        <v>133941.22</v>
      </c>
    </row>
    <row r="2432" spans="1:3" x14ac:dyDescent="0.25">
      <c r="A2432" t="s">
        <v>132</v>
      </c>
      <c r="B2432" t="s">
        <v>230</v>
      </c>
      <c r="C2432">
        <v>922.34460000000001</v>
      </c>
    </row>
    <row r="2433" spans="1:3" x14ac:dyDescent="0.25">
      <c r="A2433" t="s">
        <v>132</v>
      </c>
      <c r="B2433" t="s">
        <v>212</v>
      </c>
      <c r="C2433">
        <v>254827.8</v>
      </c>
    </row>
    <row r="2434" spans="1:3" x14ac:dyDescent="0.25">
      <c r="A2434" t="s">
        <v>132</v>
      </c>
      <c r="B2434" t="s">
        <v>213</v>
      </c>
      <c r="C2434">
        <v>523993.21</v>
      </c>
    </row>
    <row r="2435" spans="1:3" x14ac:dyDescent="0.25">
      <c r="A2435" t="s">
        <v>132</v>
      </c>
      <c r="B2435" t="s">
        <v>214</v>
      </c>
      <c r="C2435">
        <v>9877.5681000000004</v>
      </c>
    </row>
    <row r="2436" spans="1:3" x14ac:dyDescent="0.25">
      <c r="A2436" t="s">
        <v>132</v>
      </c>
      <c r="B2436" t="s">
        <v>237</v>
      </c>
      <c r="C2436">
        <v>278.93599999999998</v>
      </c>
    </row>
    <row r="2437" spans="1:3" x14ac:dyDescent="0.25">
      <c r="A2437" t="s">
        <v>132</v>
      </c>
      <c r="B2437" t="s">
        <v>215</v>
      </c>
      <c r="C2437">
        <v>8718.8112000000001</v>
      </c>
    </row>
    <row r="2438" spans="1:3" x14ac:dyDescent="0.25">
      <c r="A2438" t="s">
        <v>132</v>
      </c>
      <c r="B2438" t="s">
        <v>231</v>
      </c>
      <c r="C2438">
        <v>1961.001</v>
      </c>
    </row>
    <row r="2439" spans="1:3" x14ac:dyDescent="0.25">
      <c r="A2439" t="s">
        <v>132</v>
      </c>
      <c r="B2439" t="s">
        <v>232</v>
      </c>
      <c r="C2439">
        <v>274.29399999999998</v>
      </c>
    </row>
    <row r="2440" spans="1:3" x14ac:dyDescent="0.25">
      <c r="A2440" t="s">
        <v>132</v>
      </c>
      <c r="B2440" t="s">
        <v>216</v>
      </c>
      <c r="C2440">
        <v>311990.03999999998</v>
      </c>
    </row>
    <row r="2441" spans="1:3" x14ac:dyDescent="0.25">
      <c r="A2441" t="s">
        <v>132</v>
      </c>
      <c r="B2441" t="s">
        <v>217</v>
      </c>
      <c r="C2441">
        <v>129661.98</v>
      </c>
    </row>
    <row r="2442" spans="1:3" x14ac:dyDescent="0.25">
      <c r="A2442" t="s">
        <v>132</v>
      </c>
      <c r="B2442" t="s">
        <v>218</v>
      </c>
      <c r="C2442">
        <v>29022.107</v>
      </c>
    </row>
    <row r="2443" spans="1:3" x14ac:dyDescent="0.25">
      <c r="A2443" t="s">
        <v>132</v>
      </c>
      <c r="B2443" t="s">
        <v>233</v>
      </c>
      <c r="C2443">
        <v>740.92967999999996</v>
      </c>
    </row>
    <row r="2444" spans="1:3" x14ac:dyDescent="0.25">
      <c r="A2444" t="s">
        <v>132</v>
      </c>
      <c r="B2444" t="s">
        <v>219</v>
      </c>
      <c r="C2444">
        <v>914174.86</v>
      </c>
    </row>
    <row r="2445" spans="1:3" x14ac:dyDescent="0.25">
      <c r="A2445" t="s">
        <v>132</v>
      </c>
      <c r="B2445" t="s">
        <v>220</v>
      </c>
      <c r="C2445">
        <v>502872.45</v>
      </c>
    </row>
    <row r="2446" spans="1:3" x14ac:dyDescent="0.25">
      <c r="A2446" t="s">
        <v>132</v>
      </c>
      <c r="B2446" t="s">
        <v>221</v>
      </c>
      <c r="C2446">
        <v>1293264.6000000001</v>
      </c>
    </row>
    <row r="2447" spans="1:3" x14ac:dyDescent="0.25">
      <c r="A2447" t="s">
        <v>132</v>
      </c>
      <c r="B2447" t="s">
        <v>222</v>
      </c>
      <c r="C2447">
        <v>784159.71</v>
      </c>
    </row>
    <row r="2448" spans="1:3" x14ac:dyDescent="0.25">
      <c r="A2448" t="s">
        <v>133</v>
      </c>
      <c r="B2448" t="s">
        <v>223</v>
      </c>
      <c r="C2448">
        <v>39522.216999999997</v>
      </c>
    </row>
    <row r="2449" spans="1:3" x14ac:dyDescent="0.25">
      <c r="A2449" t="s">
        <v>133</v>
      </c>
      <c r="B2449" t="s">
        <v>224</v>
      </c>
      <c r="C2449">
        <v>66153.45</v>
      </c>
    </row>
    <row r="2450" spans="1:3" x14ac:dyDescent="0.25">
      <c r="A2450" t="s">
        <v>133</v>
      </c>
      <c r="B2450" t="s">
        <v>203</v>
      </c>
      <c r="C2450">
        <v>46160.438000000002</v>
      </c>
    </row>
    <row r="2451" spans="1:3" x14ac:dyDescent="0.25">
      <c r="A2451" t="s">
        <v>133</v>
      </c>
      <c r="B2451" t="s">
        <v>225</v>
      </c>
      <c r="C2451">
        <v>762.79560000000004</v>
      </c>
    </row>
    <row r="2452" spans="1:3" x14ac:dyDescent="0.25">
      <c r="A2452" t="s">
        <v>133</v>
      </c>
      <c r="B2452" t="s">
        <v>226</v>
      </c>
      <c r="C2452">
        <v>580693.44999999995</v>
      </c>
    </row>
    <row r="2453" spans="1:3" x14ac:dyDescent="0.25">
      <c r="A2453" t="s">
        <v>133</v>
      </c>
      <c r="B2453" t="s">
        <v>204</v>
      </c>
      <c r="C2453">
        <v>30781.578000000001</v>
      </c>
    </row>
    <row r="2454" spans="1:3" x14ac:dyDescent="0.25">
      <c r="A2454" t="s">
        <v>133</v>
      </c>
      <c r="B2454" t="s">
        <v>239</v>
      </c>
      <c r="C2454">
        <v>22821.983</v>
      </c>
    </row>
    <row r="2455" spans="1:3" x14ac:dyDescent="0.25">
      <c r="A2455" t="s">
        <v>133</v>
      </c>
      <c r="B2455" t="s">
        <v>205</v>
      </c>
      <c r="C2455">
        <v>8802.8583999999992</v>
      </c>
    </row>
    <row r="2456" spans="1:3" x14ac:dyDescent="0.25">
      <c r="A2456" t="s">
        <v>133</v>
      </c>
      <c r="B2456" t="s">
        <v>228</v>
      </c>
      <c r="C2456">
        <v>40483.919000000002</v>
      </c>
    </row>
    <row r="2457" spans="1:3" x14ac:dyDescent="0.25">
      <c r="A2457" t="s">
        <v>133</v>
      </c>
      <c r="B2457" t="s">
        <v>206</v>
      </c>
      <c r="C2457">
        <v>57379.589</v>
      </c>
    </row>
    <row r="2458" spans="1:3" x14ac:dyDescent="0.25">
      <c r="A2458" t="s">
        <v>133</v>
      </c>
      <c r="B2458" t="s">
        <v>207</v>
      </c>
      <c r="C2458">
        <v>161507.35999999999</v>
      </c>
    </row>
    <row r="2459" spans="1:3" x14ac:dyDescent="0.25">
      <c r="A2459" t="s">
        <v>133</v>
      </c>
      <c r="B2459" t="s">
        <v>208</v>
      </c>
      <c r="C2459">
        <v>24081.478999999999</v>
      </c>
    </row>
    <row r="2460" spans="1:3" x14ac:dyDescent="0.25">
      <c r="A2460" t="s">
        <v>133</v>
      </c>
      <c r="B2460" t="s">
        <v>209</v>
      </c>
      <c r="C2460">
        <v>3388.6019000000001</v>
      </c>
    </row>
    <row r="2461" spans="1:3" x14ac:dyDescent="0.25">
      <c r="A2461" t="s">
        <v>133</v>
      </c>
      <c r="B2461" t="s">
        <v>210</v>
      </c>
      <c r="C2461">
        <v>83003.498999999996</v>
      </c>
    </row>
    <row r="2462" spans="1:3" x14ac:dyDescent="0.25">
      <c r="A2462" t="s">
        <v>133</v>
      </c>
      <c r="B2462" t="s">
        <v>240</v>
      </c>
      <c r="C2462">
        <v>1228.4290000000001</v>
      </c>
    </row>
    <row r="2463" spans="1:3" x14ac:dyDescent="0.25">
      <c r="A2463" t="s">
        <v>133</v>
      </c>
      <c r="B2463" t="s">
        <v>211</v>
      </c>
      <c r="C2463">
        <v>94386.876000000004</v>
      </c>
    </row>
    <row r="2464" spans="1:3" x14ac:dyDescent="0.25">
      <c r="A2464" t="s">
        <v>133</v>
      </c>
      <c r="B2464" t="s">
        <v>230</v>
      </c>
      <c r="C2464">
        <v>158905.56</v>
      </c>
    </row>
    <row r="2465" spans="1:3" x14ac:dyDescent="0.25">
      <c r="A2465" t="s">
        <v>133</v>
      </c>
      <c r="B2465" t="s">
        <v>212</v>
      </c>
      <c r="C2465">
        <v>15823.725</v>
      </c>
    </row>
    <row r="2466" spans="1:3" x14ac:dyDescent="0.25">
      <c r="A2466" t="s">
        <v>133</v>
      </c>
      <c r="B2466" t="s">
        <v>213</v>
      </c>
      <c r="C2466">
        <v>31040.855</v>
      </c>
    </row>
    <row r="2467" spans="1:3" x14ac:dyDescent="0.25">
      <c r="A2467" t="s">
        <v>133</v>
      </c>
      <c r="B2467" t="s">
        <v>214</v>
      </c>
      <c r="C2467">
        <v>23578.537</v>
      </c>
    </row>
    <row r="2468" spans="1:3" x14ac:dyDescent="0.25">
      <c r="A2468" t="s">
        <v>133</v>
      </c>
      <c r="B2468" t="s">
        <v>215</v>
      </c>
      <c r="C2468">
        <v>1589.9170999999999</v>
      </c>
    </row>
    <row r="2469" spans="1:3" x14ac:dyDescent="0.25">
      <c r="A2469" t="s">
        <v>133</v>
      </c>
      <c r="B2469" t="s">
        <v>231</v>
      </c>
      <c r="C2469">
        <v>24244.432000000001</v>
      </c>
    </row>
    <row r="2470" spans="1:3" x14ac:dyDescent="0.25">
      <c r="A2470" t="s">
        <v>133</v>
      </c>
      <c r="B2470" t="s">
        <v>216</v>
      </c>
      <c r="C2470">
        <v>47575.125999999997</v>
      </c>
    </row>
    <row r="2471" spans="1:3" x14ac:dyDescent="0.25">
      <c r="A2471" t="s">
        <v>133</v>
      </c>
      <c r="B2471" t="s">
        <v>218</v>
      </c>
      <c r="C2471">
        <v>67650.392999999996</v>
      </c>
    </row>
    <row r="2472" spans="1:3" x14ac:dyDescent="0.25">
      <c r="A2472" t="s">
        <v>133</v>
      </c>
      <c r="B2472" t="s">
        <v>233</v>
      </c>
      <c r="C2472">
        <v>52535.010999999999</v>
      </c>
    </row>
    <row r="2473" spans="1:3" x14ac:dyDescent="0.25">
      <c r="A2473" t="s">
        <v>133</v>
      </c>
      <c r="B2473" t="s">
        <v>238</v>
      </c>
      <c r="C2473">
        <v>16796.91</v>
      </c>
    </row>
    <row r="2474" spans="1:3" x14ac:dyDescent="0.25">
      <c r="A2474" t="s">
        <v>133</v>
      </c>
      <c r="B2474" t="s">
        <v>219</v>
      </c>
      <c r="C2474">
        <v>42264.294000000002</v>
      </c>
    </row>
    <row r="2475" spans="1:3" x14ac:dyDescent="0.25">
      <c r="A2475" t="s">
        <v>133</v>
      </c>
      <c r="B2475" t="s">
        <v>220</v>
      </c>
      <c r="C2475">
        <v>80956.513999999996</v>
      </c>
    </row>
    <row r="2476" spans="1:3" x14ac:dyDescent="0.25">
      <c r="A2476" t="s">
        <v>133</v>
      </c>
      <c r="B2476" t="s">
        <v>221</v>
      </c>
      <c r="C2476">
        <v>66169.159</v>
      </c>
    </row>
    <row r="2477" spans="1:3" x14ac:dyDescent="0.25">
      <c r="A2477" t="s">
        <v>133</v>
      </c>
      <c r="B2477" t="s">
        <v>222</v>
      </c>
      <c r="C2477">
        <v>1030.8424</v>
      </c>
    </row>
    <row r="2478" spans="1:3" x14ac:dyDescent="0.25">
      <c r="A2478" t="s">
        <v>134</v>
      </c>
      <c r="B2478" t="s">
        <v>202</v>
      </c>
      <c r="C2478">
        <v>124.53449000000001</v>
      </c>
    </row>
    <row r="2479" spans="1:3" x14ac:dyDescent="0.25">
      <c r="A2479" t="s">
        <v>134</v>
      </c>
      <c r="B2479" t="s">
        <v>224</v>
      </c>
      <c r="C2479">
        <v>4843.2344000000003</v>
      </c>
    </row>
    <row r="2480" spans="1:3" x14ac:dyDescent="0.25">
      <c r="A2480" t="s">
        <v>134</v>
      </c>
      <c r="B2480" t="s">
        <v>203</v>
      </c>
      <c r="C2480">
        <v>116437.68</v>
      </c>
    </row>
    <row r="2481" spans="1:3" x14ac:dyDescent="0.25">
      <c r="A2481" t="s">
        <v>134</v>
      </c>
      <c r="B2481" t="s">
        <v>239</v>
      </c>
      <c r="C2481">
        <v>2410.4670999999998</v>
      </c>
    </row>
    <row r="2482" spans="1:3" x14ac:dyDescent="0.25">
      <c r="A2482" t="s">
        <v>134</v>
      </c>
      <c r="B2482" t="s">
        <v>205</v>
      </c>
      <c r="C2482">
        <v>4195.8789999999999</v>
      </c>
    </row>
    <row r="2483" spans="1:3" x14ac:dyDescent="0.25">
      <c r="A2483" t="s">
        <v>134</v>
      </c>
      <c r="B2483" t="s">
        <v>228</v>
      </c>
      <c r="C2483">
        <v>285.72390000000001</v>
      </c>
    </row>
    <row r="2484" spans="1:3" x14ac:dyDescent="0.25">
      <c r="A2484" t="s">
        <v>134</v>
      </c>
      <c r="B2484" t="s">
        <v>206</v>
      </c>
      <c r="C2484">
        <v>119208.18</v>
      </c>
    </row>
    <row r="2485" spans="1:3" x14ac:dyDescent="0.25">
      <c r="A2485" t="s">
        <v>134</v>
      </c>
      <c r="B2485" t="s">
        <v>207</v>
      </c>
      <c r="C2485">
        <v>1639.489</v>
      </c>
    </row>
    <row r="2486" spans="1:3" x14ac:dyDescent="0.25">
      <c r="A2486" t="s">
        <v>134</v>
      </c>
      <c r="B2486" t="s">
        <v>208</v>
      </c>
      <c r="C2486">
        <v>124920.46</v>
      </c>
    </row>
    <row r="2487" spans="1:3" x14ac:dyDescent="0.25">
      <c r="A2487" t="s">
        <v>134</v>
      </c>
      <c r="B2487" t="s">
        <v>209</v>
      </c>
      <c r="C2487">
        <v>604.76617999999996</v>
      </c>
    </row>
    <row r="2488" spans="1:3" x14ac:dyDescent="0.25">
      <c r="A2488" t="s">
        <v>134</v>
      </c>
      <c r="B2488" t="s">
        <v>210</v>
      </c>
      <c r="C2488">
        <v>11126.519</v>
      </c>
    </row>
    <row r="2489" spans="1:3" x14ac:dyDescent="0.25">
      <c r="A2489" t="s">
        <v>134</v>
      </c>
      <c r="B2489" t="s">
        <v>212</v>
      </c>
      <c r="C2489">
        <v>391.45940000000002</v>
      </c>
    </row>
    <row r="2490" spans="1:3" x14ac:dyDescent="0.25">
      <c r="A2490" t="s">
        <v>134</v>
      </c>
      <c r="B2490" t="s">
        <v>213</v>
      </c>
      <c r="C2490">
        <v>6170.1513000000004</v>
      </c>
    </row>
    <row r="2491" spans="1:3" x14ac:dyDescent="0.25">
      <c r="A2491" t="s">
        <v>134</v>
      </c>
      <c r="B2491" t="s">
        <v>214</v>
      </c>
      <c r="C2491">
        <v>21177.417000000001</v>
      </c>
    </row>
    <row r="2492" spans="1:3" x14ac:dyDescent="0.25">
      <c r="A2492" t="s">
        <v>134</v>
      </c>
      <c r="B2492" t="s">
        <v>231</v>
      </c>
      <c r="C2492">
        <v>9054.0313000000006</v>
      </c>
    </row>
    <row r="2493" spans="1:3" x14ac:dyDescent="0.25">
      <c r="A2493" t="s">
        <v>134</v>
      </c>
      <c r="B2493" t="s">
        <v>216</v>
      </c>
      <c r="C2493">
        <v>11235.487999999999</v>
      </c>
    </row>
    <row r="2494" spans="1:3" x14ac:dyDescent="0.25">
      <c r="A2494" t="s">
        <v>134</v>
      </c>
      <c r="B2494" t="s">
        <v>233</v>
      </c>
      <c r="C2494">
        <v>191.89147</v>
      </c>
    </row>
    <row r="2495" spans="1:3" x14ac:dyDescent="0.25">
      <c r="A2495" t="s">
        <v>134</v>
      </c>
      <c r="B2495" t="s">
        <v>219</v>
      </c>
      <c r="C2495">
        <v>1053.7154</v>
      </c>
    </row>
    <row r="2496" spans="1:3" x14ac:dyDescent="0.25">
      <c r="A2496" t="s">
        <v>134</v>
      </c>
      <c r="B2496" t="s">
        <v>220</v>
      </c>
      <c r="C2496">
        <v>1228.7991</v>
      </c>
    </row>
    <row r="2497" spans="1:3" x14ac:dyDescent="0.25">
      <c r="A2497" t="s">
        <v>134</v>
      </c>
      <c r="B2497" t="s">
        <v>221</v>
      </c>
      <c r="C2497">
        <v>822.23090000000002</v>
      </c>
    </row>
    <row r="2498" spans="1:3" x14ac:dyDescent="0.25">
      <c r="A2498" t="s">
        <v>134</v>
      </c>
      <c r="B2498" t="s">
        <v>222</v>
      </c>
      <c r="C2498">
        <v>124.70037000000001</v>
      </c>
    </row>
    <row r="2499" spans="1:3" x14ac:dyDescent="0.25">
      <c r="A2499" t="s">
        <v>134</v>
      </c>
      <c r="B2499" t="s">
        <v>242</v>
      </c>
      <c r="C2499">
        <v>719.98920999999996</v>
      </c>
    </row>
    <row r="2500" spans="1:3" x14ac:dyDescent="0.25">
      <c r="A2500" t="s">
        <v>135</v>
      </c>
      <c r="B2500" t="s">
        <v>223</v>
      </c>
      <c r="C2500">
        <v>104203.47</v>
      </c>
    </row>
    <row r="2501" spans="1:3" x14ac:dyDescent="0.25">
      <c r="A2501" t="s">
        <v>135</v>
      </c>
      <c r="B2501" t="s">
        <v>224</v>
      </c>
      <c r="C2501">
        <v>56129.599000000002</v>
      </c>
    </row>
    <row r="2502" spans="1:3" x14ac:dyDescent="0.25">
      <c r="A2502" t="s">
        <v>135</v>
      </c>
      <c r="B2502" t="s">
        <v>203</v>
      </c>
      <c r="C2502">
        <v>60791.942000000003</v>
      </c>
    </row>
    <row r="2503" spans="1:3" x14ac:dyDescent="0.25">
      <c r="A2503" t="s">
        <v>135</v>
      </c>
      <c r="B2503" t="s">
        <v>225</v>
      </c>
      <c r="C2503">
        <v>1741.1794</v>
      </c>
    </row>
    <row r="2504" spans="1:3" x14ac:dyDescent="0.25">
      <c r="A2504" t="s">
        <v>135</v>
      </c>
      <c r="B2504" t="s">
        <v>226</v>
      </c>
      <c r="C2504">
        <v>263311.53000000003</v>
      </c>
    </row>
    <row r="2505" spans="1:3" x14ac:dyDescent="0.25">
      <c r="A2505" t="s">
        <v>135</v>
      </c>
      <c r="B2505" t="s">
        <v>235</v>
      </c>
      <c r="C2505">
        <v>15221.455</v>
      </c>
    </row>
    <row r="2506" spans="1:3" x14ac:dyDescent="0.25">
      <c r="A2506" t="s">
        <v>135</v>
      </c>
      <c r="B2506" t="s">
        <v>204</v>
      </c>
      <c r="C2506">
        <v>11760.282999999999</v>
      </c>
    </row>
    <row r="2507" spans="1:3" x14ac:dyDescent="0.25">
      <c r="A2507" t="s">
        <v>135</v>
      </c>
      <c r="B2507" t="s">
        <v>239</v>
      </c>
      <c r="C2507">
        <v>18880.126</v>
      </c>
    </row>
    <row r="2508" spans="1:3" x14ac:dyDescent="0.25">
      <c r="A2508" t="s">
        <v>135</v>
      </c>
      <c r="B2508" t="s">
        <v>205</v>
      </c>
      <c r="C2508">
        <v>16830.514999999999</v>
      </c>
    </row>
    <row r="2509" spans="1:3" x14ac:dyDescent="0.25">
      <c r="A2509" t="s">
        <v>135</v>
      </c>
      <c r="B2509" t="s">
        <v>228</v>
      </c>
      <c r="C2509">
        <v>74824.021999999997</v>
      </c>
    </row>
    <row r="2510" spans="1:3" x14ac:dyDescent="0.25">
      <c r="A2510" t="s">
        <v>135</v>
      </c>
      <c r="B2510" t="s">
        <v>206</v>
      </c>
      <c r="C2510">
        <v>31742.74</v>
      </c>
    </row>
    <row r="2511" spans="1:3" x14ac:dyDescent="0.25">
      <c r="A2511" t="s">
        <v>135</v>
      </c>
      <c r="B2511" t="s">
        <v>236</v>
      </c>
      <c r="C2511">
        <v>857.55600000000004</v>
      </c>
    </row>
    <row r="2512" spans="1:3" x14ac:dyDescent="0.25">
      <c r="A2512" t="s">
        <v>135</v>
      </c>
      <c r="B2512" t="s">
        <v>207</v>
      </c>
      <c r="C2512">
        <v>257125.23</v>
      </c>
    </row>
    <row r="2513" spans="1:3" x14ac:dyDescent="0.25">
      <c r="A2513" t="s">
        <v>135</v>
      </c>
      <c r="B2513" t="s">
        <v>208</v>
      </c>
      <c r="C2513">
        <v>10715.447</v>
      </c>
    </row>
    <row r="2514" spans="1:3" x14ac:dyDescent="0.25">
      <c r="A2514" t="s">
        <v>135</v>
      </c>
      <c r="B2514" t="s">
        <v>209</v>
      </c>
      <c r="C2514">
        <v>3650.4917999999998</v>
      </c>
    </row>
    <row r="2515" spans="1:3" x14ac:dyDescent="0.25">
      <c r="A2515" t="s">
        <v>135</v>
      </c>
      <c r="B2515" t="s">
        <v>210</v>
      </c>
      <c r="C2515">
        <v>4008.5430000000001</v>
      </c>
    </row>
    <row r="2516" spans="1:3" x14ac:dyDescent="0.25">
      <c r="A2516" t="s">
        <v>135</v>
      </c>
      <c r="B2516" t="s">
        <v>240</v>
      </c>
      <c r="C2516">
        <v>58.086736000000002</v>
      </c>
    </row>
    <row r="2517" spans="1:3" x14ac:dyDescent="0.25">
      <c r="A2517" t="s">
        <v>135</v>
      </c>
      <c r="B2517" t="s">
        <v>211</v>
      </c>
      <c r="C2517">
        <v>171931.49</v>
      </c>
    </row>
    <row r="2518" spans="1:3" x14ac:dyDescent="0.25">
      <c r="A2518" t="s">
        <v>135</v>
      </c>
      <c r="B2518" t="s">
        <v>241</v>
      </c>
      <c r="C2518">
        <v>51277.887999999999</v>
      </c>
    </row>
    <row r="2519" spans="1:3" x14ac:dyDescent="0.25">
      <c r="A2519" t="s">
        <v>135</v>
      </c>
      <c r="B2519" t="s">
        <v>243</v>
      </c>
      <c r="C2519">
        <v>64001.98</v>
      </c>
    </row>
    <row r="2520" spans="1:3" x14ac:dyDescent="0.25">
      <c r="A2520" t="s">
        <v>135</v>
      </c>
      <c r="B2520" t="s">
        <v>230</v>
      </c>
      <c r="C2520">
        <v>20635.216</v>
      </c>
    </row>
    <row r="2521" spans="1:3" x14ac:dyDescent="0.25">
      <c r="A2521" t="s">
        <v>135</v>
      </c>
      <c r="B2521" t="s">
        <v>212</v>
      </c>
      <c r="C2521">
        <v>336320.5</v>
      </c>
    </row>
    <row r="2522" spans="1:3" x14ac:dyDescent="0.25">
      <c r="A2522" t="s">
        <v>135</v>
      </c>
      <c r="B2522" t="s">
        <v>213</v>
      </c>
      <c r="C2522">
        <v>20298.081999999999</v>
      </c>
    </row>
    <row r="2523" spans="1:3" x14ac:dyDescent="0.25">
      <c r="A2523" t="s">
        <v>135</v>
      </c>
      <c r="B2523" t="s">
        <v>214</v>
      </c>
      <c r="C2523">
        <v>16946.429</v>
      </c>
    </row>
    <row r="2524" spans="1:3" x14ac:dyDescent="0.25">
      <c r="A2524" t="s">
        <v>135</v>
      </c>
      <c r="B2524" t="s">
        <v>215</v>
      </c>
      <c r="C2524">
        <v>1080.8610000000001</v>
      </c>
    </row>
    <row r="2525" spans="1:3" x14ac:dyDescent="0.25">
      <c r="A2525" t="s">
        <v>135</v>
      </c>
      <c r="B2525" t="s">
        <v>231</v>
      </c>
      <c r="C2525">
        <v>5813.2272999999996</v>
      </c>
    </row>
    <row r="2526" spans="1:3" x14ac:dyDescent="0.25">
      <c r="A2526" t="s">
        <v>135</v>
      </c>
      <c r="B2526" t="s">
        <v>232</v>
      </c>
      <c r="C2526">
        <v>13166.111999999999</v>
      </c>
    </row>
    <row r="2527" spans="1:3" x14ac:dyDescent="0.25">
      <c r="A2527" t="s">
        <v>135</v>
      </c>
      <c r="B2527" t="s">
        <v>216</v>
      </c>
      <c r="C2527">
        <v>39793.506000000001</v>
      </c>
    </row>
    <row r="2528" spans="1:3" x14ac:dyDescent="0.25">
      <c r="A2528" t="s">
        <v>135</v>
      </c>
      <c r="B2528" t="s">
        <v>218</v>
      </c>
      <c r="C2528">
        <v>76072.383000000002</v>
      </c>
    </row>
    <row r="2529" spans="1:3" x14ac:dyDescent="0.25">
      <c r="A2529" t="s">
        <v>135</v>
      </c>
      <c r="B2529" t="s">
        <v>238</v>
      </c>
      <c r="C2529">
        <v>47182.574999999997</v>
      </c>
    </row>
    <row r="2530" spans="1:3" x14ac:dyDescent="0.25">
      <c r="A2530" t="s">
        <v>135</v>
      </c>
      <c r="B2530" t="s">
        <v>219</v>
      </c>
      <c r="C2530">
        <v>72264.697</v>
      </c>
    </row>
    <row r="2531" spans="1:3" x14ac:dyDescent="0.25">
      <c r="A2531" t="s">
        <v>135</v>
      </c>
      <c r="B2531" t="s">
        <v>220</v>
      </c>
      <c r="C2531">
        <v>323.14875999999998</v>
      </c>
    </row>
    <row r="2532" spans="1:3" x14ac:dyDescent="0.25">
      <c r="A2532" t="s">
        <v>135</v>
      </c>
      <c r="B2532" t="s">
        <v>221</v>
      </c>
      <c r="C2532">
        <v>68195.486000000004</v>
      </c>
    </row>
    <row r="2533" spans="1:3" x14ac:dyDescent="0.25">
      <c r="A2533" t="s">
        <v>135</v>
      </c>
      <c r="B2533" t="s">
        <v>222</v>
      </c>
      <c r="C2533">
        <v>283.84982000000002</v>
      </c>
    </row>
    <row r="2534" spans="1:3" x14ac:dyDescent="0.25">
      <c r="A2534" t="s">
        <v>136</v>
      </c>
      <c r="B2534" t="s">
        <v>223</v>
      </c>
      <c r="C2534">
        <v>125795.18</v>
      </c>
    </row>
    <row r="2535" spans="1:3" x14ac:dyDescent="0.25">
      <c r="A2535" t="s">
        <v>136</v>
      </c>
      <c r="B2535" t="s">
        <v>203</v>
      </c>
      <c r="C2535">
        <v>46345.75</v>
      </c>
    </row>
    <row r="2536" spans="1:3" x14ac:dyDescent="0.25">
      <c r="A2536" t="s">
        <v>136</v>
      </c>
      <c r="B2536" t="s">
        <v>225</v>
      </c>
      <c r="C2536">
        <v>40101.919000000002</v>
      </c>
    </row>
    <row r="2537" spans="1:3" x14ac:dyDescent="0.25">
      <c r="A2537" t="s">
        <v>136</v>
      </c>
      <c r="B2537" t="s">
        <v>226</v>
      </c>
      <c r="C2537">
        <v>7974.009</v>
      </c>
    </row>
    <row r="2538" spans="1:3" x14ac:dyDescent="0.25">
      <c r="A2538" t="s">
        <v>136</v>
      </c>
      <c r="B2538" t="s">
        <v>227</v>
      </c>
      <c r="C2538">
        <v>32297.323</v>
      </c>
    </row>
    <row r="2539" spans="1:3" x14ac:dyDescent="0.25">
      <c r="A2539" t="s">
        <v>136</v>
      </c>
      <c r="B2539" t="s">
        <v>205</v>
      </c>
      <c r="C2539">
        <v>398312.67</v>
      </c>
    </row>
    <row r="2540" spans="1:3" x14ac:dyDescent="0.25">
      <c r="A2540" t="s">
        <v>136</v>
      </c>
      <c r="B2540" t="s">
        <v>228</v>
      </c>
      <c r="C2540">
        <v>631.44982000000005</v>
      </c>
    </row>
    <row r="2541" spans="1:3" x14ac:dyDescent="0.25">
      <c r="A2541" t="s">
        <v>136</v>
      </c>
      <c r="B2541" t="s">
        <v>206</v>
      </c>
      <c r="C2541">
        <v>1128.0434</v>
      </c>
    </row>
    <row r="2542" spans="1:3" x14ac:dyDescent="0.25">
      <c r="A2542" t="s">
        <v>136</v>
      </c>
      <c r="B2542" t="s">
        <v>207</v>
      </c>
      <c r="C2542">
        <v>10719.317999999999</v>
      </c>
    </row>
    <row r="2543" spans="1:3" x14ac:dyDescent="0.25">
      <c r="A2543" t="s">
        <v>136</v>
      </c>
      <c r="B2543" t="s">
        <v>208</v>
      </c>
      <c r="C2543">
        <v>16302.81</v>
      </c>
    </row>
    <row r="2544" spans="1:3" x14ac:dyDescent="0.25">
      <c r="A2544" t="s">
        <v>136</v>
      </c>
      <c r="B2544" t="s">
        <v>240</v>
      </c>
      <c r="C2544">
        <v>1248.3803</v>
      </c>
    </row>
    <row r="2545" spans="1:3" x14ac:dyDescent="0.25">
      <c r="A2545" t="s">
        <v>136</v>
      </c>
      <c r="B2545" t="s">
        <v>211</v>
      </c>
      <c r="C2545">
        <v>1387468.9</v>
      </c>
    </row>
    <row r="2546" spans="1:3" x14ac:dyDescent="0.25">
      <c r="A2546" t="s">
        <v>136</v>
      </c>
      <c r="B2546" t="s">
        <v>229</v>
      </c>
      <c r="C2546">
        <v>1011009.1</v>
      </c>
    </row>
    <row r="2547" spans="1:3" x14ac:dyDescent="0.25">
      <c r="A2547" t="s">
        <v>136</v>
      </c>
      <c r="B2547" t="s">
        <v>230</v>
      </c>
      <c r="C2547">
        <v>317827.11</v>
      </c>
    </row>
    <row r="2548" spans="1:3" x14ac:dyDescent="0.25">
      <c r="A2548" t="s">
        <v>136</v>
      </c>
      <c r="B2548" t="s">
        <v>213</v>
      </c>
      <c r="C2548">
        <v>1511843.8</v>
      </c>
    </row>
    <row r="2549" spans="1:3" x14ac:dyDescent="0.25">
      <c r="A2549" t="s">
        <v>136</v>
      </c>
      <c r="B2549" t="s">
        <v>214</v>
      </c>
      <c r="C2549">
        <v>628378.30000000005</v>
      </c>
    </row>
    <row r="2550" spans="1:3" x14ac:dyDescent="0.25">
      <c r="A2550" t="s">
        <v>136</v>
      </c>
      <c r="B2550" t="s">
        <v>232</v>
      </c>
      <c r="C2550">
        <v>0</v>
      </c>
    </row>
    <row r="2551" spans="1:3" x14ac:dyDescent="0.25">
      <c r="A2551" t="s">
        <v>136</v>
      </c>
      <c r="B2551" t="s">
        <v>216</v>
      </c>
      <c r="C2551">
        <v>211456.36</v>
      </c>
    </row>
    <row r="2552" spans="1:3" x14ac:dyDescent="0.25">
      <c r="A2552" t="s">
        <v>136</v>
      </c>
      <c r="B2552" t="s">
        <v>218</v>
      </c>
      <c r="C2552">
        <v>15871.217000000001</v>
      </c>
    </row>
    <row r="2553" spans="1:3" x14ac:dyDescent="0.25">
      <c r="A2553" t="s">
        <v>136</v>
      </c>
      <c r="B2553" t="s">
        <v>233</v>
      </c>
      <c r="C2553">
        <v>2072.4380000000001</v>
      </c>
    </row>
    <row r="2554" spans="1:3" x14ac:dyDescent="0.25">
      <c r="A2554" t="s">
        <v>136</v>
      </c>
      <c r="B2554" t="s">
        <v>238</v>
      </c>
      <c r="C2554">
        <v>4595.2840999999999</v>
      </c>
    </row>
    <row r="2555" spans="1:3" x14ac:dyDescent="0.25">
      <c r="A2555" t="s">
        <v>136</v>
      </c>
      <c r="B2555" t="s">
        <v>219</v>
      </c>
      <c r="C2555">
        <v>49475.076000000001</v>
      </c>
    </row>
    <row r="2556" spans="1:3" x14ac:dyDescent="0.25">
      <c r="A2556" t="s">
        <v>136</v>
      </c>
      <c r="B2556" t="s">
        <v>220</v>
      </c>
      <c r="C2556">
        <v>6610762.5999999996</v>
      </c>
    </row>
    <row r="2557" spans="1:3" x14ac:dyDescent="0.25">
      <c r="A2557" t="s">
        <v>136</v>
      </c>
      <c r="B2557" t="s">
        <v>221</v>
      </c>
      <c r="C2557">
        <v>126690.78</v>
      </c>
    </row>
    <row r="2558" spans="1:3" x14ac:dyDescent="0.25">
      <c r="A2558" t="s">
        <v>137</v>
      </c>
      <c r="B2558" t="s">
        <v>224</v>
      </c>
      <c r="C2558">
        <v>48.111600000000003</v>
      </c>
    </row>
    <row r="2559" spans="1:3" x14ac:dyDescent="0.25">
      <c r="A2559" t="s">
        <v>137</v>
      </c>
      <c r="B2559" t="s">
        <v>203</v>
      </c>
      <c r="C2559">
        <v>203799.28</v>
      </c>
    </row>
    <row r="2560" spans="1:3" x14ac:dyDescent="0.25">
      <c r="A2560" t="s">
        <v>137</v>
      </c>
      <c r="B2560" t="s">
        <v>204</v>
      </c>
      <c r="C2560">
        <v>711.48500999999999</v>
      </c>
    </row>
    <row r="2561" spans="1:3" x14ac:dyDescent="0.25">
      <c r="A2561" t="s">
        <v>137</v>
      </c>
      <c r="B2561" t="s">
        <v>205</v>
      </c>
      <c r="C2561">
        <v>4917.5478000000003</v>
      </c>
    </row>
    <row r="2562" spans="1:3" x14ac:dyDescent="0.25">
      <c r="A2562" t="s">
        <v>137</v>
      </c>
      <c r="B2562" t="s">
        <v>228</v>
      </c>
      <c r="C2562">
        <v>65.265354000000002</v>
      </c>
    </row>
    <row r="2563" spans="1:3" x14ac:dyDescent="0.25">
      <c r="A2563" t="s">
        <v>137</v>
      </c>
      <c r="B2563" t="s">
        <v>206</v>
      </c>
      <c r="C2563">
        <v>64961.77</v>
      </c>
    </row>
    <row r="2564" spans="1:3" x14ac:dyDescent="0.25">
      <c r="A2564" t="s">
        <v>137</v>
      </c>
      <c r="B2564" t="s">
        <v>207</v>
      </c>
      <c r="C2564">
        <v>6130.3167999999996</v>
      </c>
    </row>
    <row r="2565" spans="1:3" x14ac:dyDescent="0.25">
      <c r="A2565" t="s">
        <v>137</v>
      </c>
      <c r="B2565" t="s">
        <v>208</v>
      </c>
      <c r="C2565">
        <v>34989.423999999999</v>
      </c>
    </row>
    <row r="2566" spans="1:3" x14ac:dyDescent="0.25">
      <c r="A2566" t="s">
        <v>137</v>
      </c>
      <c r="B2566" t="s">
        <v>209</v>
      </c>
      <c r="C2566">
        <v>15810.169</v>
      </c>
    </row>
    <row r="2567" spans="1:3" x14ac:dyDescent="0.25">
      <c r="A2567" t="s">
        <v>137</v>
      </c>
      <c r="B2567" t="s">
        <v>210</v>
      </c>
      <c r="C2567">
        <v>9011.4379000000008</v>
      </c>
    </row>
    <row r="2568" spans="1:3" x14ac:dyDescent="0.25">
      <c r="A2568" t="s">
        <v>137</v>
      </c>
      <c r="B2568" t="s">
        <v>240</v>
      </c>
      <c r="C2568">
        <v>53583.447</v>
      </c>
    </row>
    <row r="2569" spans="1:3" x14ac:dyDescent="0.25">
      <c r="A2569" t="s">
        <v>137</v>
      </c>
      <c r="B2569" t="s">
        <v>230</v>
      </c>
      <c r="C2569">
        <v>4543.4259000000002</v>
      </c>
    </row>
    <row r="2570" spans="1:3" x14ac:dyDescent="0.25">
      <c r="A2570" t="s">
        <v>137</v>
      </c>
      <c r="B2570" t="s">
        <v>212</v>
      </c>
      <c r="C2570">
        <v>741.06110999999999</v>
      </c>
    </row>
    <row r="2571" spans="1:3" x14ac:dyDescent="0.25">
      <c r="A2571" t="s">
        <v>137</v>
      </c>
      <c r="B2571" t="s">
        <v>213</v>
      </c>
      <c r="C2571">
        <v>14983.813</v>
      </c>
    </row>
    <row r="2572" spans="1:3" x14ac:dyDescent="0.25">
      <c r="A2572" t="s">
        <v>137</v>
      </c>
      <c r="B2572" t="s">
        <v>215</v>
      </c>
      <c r="C2572">
        <v>21.283293</v>
      </c>
    </row>
    <row r="2573" spans="1:3" x14ac:dyDescent="0.25">
      <c r="A2573" t="s">
        <v>137</v>
      </c>
      <c r="B2573" t="s">
        <v>231</v>
      </c>
      <c r="C2573">
        <v>820.39053999999999</v>
      </c>
    </row>
    <row r="2574" spans="1:3" x14ac:dyDescent="0.25">
      <c r="A2574" t="s">
        <v>137</v>
      </c>
      <c r="B2574" t="s">
        <v>216</v>
      </c>
      <c r="C2574">
        <v>1261.2185999999999</v>
      </c>
    </row>
    <row r="2575" spans="1:3" x14ac:dyDescent="0.25">
      <c r="A2575" t="s">
        <v>137</v>
      </c>
      <c r="B2575" t="s">
        <v>219</v>
      </c>
      <c r="C2575">
        <v>14909.281000000001</v>
      </c>
    </row>
    <row r="2576" spans="1:3" x14ac:dyDescent="0.25">
      <c r="A2576" t="s">
        <v>137</v>
      </c>
      <c r="B2576" t="s">
        <v>221</v>
      </c>
      <c r="C2576">
        <v>7248.2885999999999</v>
      </c>
    </row>
    <row r="2577" spans="1:3" x14ac:dyDescent="0.25">
      <c r="A2577" t="s">
        <v>137</v>
      </c>
      <c r="B2577" t="s">
        <v>222</v>
      </c>
      <c r="C2577">
        <v>1690.1081999999999</v>
      </c>
    </row>
    <row r="2578" spans="1:3" x14ac:dyDescent="0.25">
      <c r="A2578" t="s">
        <v>138</v>
      </c>
      <c r="B2578" t="s">
        <v>224</v>
      </c>
      <c r="C2578">
        <v>5713.2524999999996</v>
      </c>
    </row>
    <row r="2579" spans="1:3" x14ac:dyDescent="0.25">
      <c r="A2579" t="s">
        <v>138</v>
      </c>
      <c r="B2579" t="s">
        <v>203</v>
      </c>
      <c r="C2579">
        <v>517221.36</v>
      </c>
    </row>
    <row r="2580" spans="1:3" x14ac:dyDescent="0.25">
      <c r="A2580" t="s">
        <v>138</v>
      </c>
      <c r="B2580" t="s">
        <v>226</v>
      </c>
      <c r="C2580">
        <v>12671.361999999999</v>
      </c>
    </row>
    <row r="2581" spans="1:3" x14ac:dyDescent="0.25">
      <c r="A2581" t="s">
        <v>138</v>
      </c>
      <c r="B2581" t="s">
        <v>235</v>
      </c>
      <c r="C2581">
        <v>61.799092999999999</v>
      </c>
    </row>
    <row r="2582" spans="1:3" x14ac:dyDescent="0.25">
      <c r="A2582" t="s">
        <v>138</v>
      </c>
      <c r="B2582" t="s">
        <v>204</v>
      </c>
      <c r="C2582">
        <v>1870.204</v>
      </c>
    </row>
    <row r="2583" spans="1:3" x14ac:dyDescent="0.25">
      <c r="A2583" t="s">
        <v>138</v>
      </c>
      <c r="B2583" t="s">
        <v>239</v>
      </c>
      <c r="C2583">
        <v>183295.67</v>
      </c>
    </row>
    <row r="2584" spans="1:3" x14ac:dyDescent="0.25">
      <c r="A2584" t="s">
        <v>138</v>
      </c>
      <c r="B2584" t="s">
        <v>205</v>
      </c>
      <c r="C2584">
        <v>6615.7596000000003</v>
      </c>
    </row>
    <row r="2585" spans="1:3" x14ac:dyDescent="0.25">
      <c r="A2585" t="s">
        <v>138</v>
      </c>
      <c r="B2585" t="s">
        <v>228</v>
      </c>
      <c r="C2585">
        <v>65265.353999999999</v>
      </c>
    </row>
    <row r="2586" spans="1:3" x14ac:dyDescent="0.25">
      <c r="A2586" t="s">
        <v>138</v>
      </c>
      <c r="B2586" t="s">
        <v>206</v>
      </c>
      <c r="C2586">
        <v>225319.81</v>
      </c>
    </row>
    <row r="2587" spans="1:3" x14ac:dyDescent="0.25">
      <c r="A2587" t="s">
        <v>138</v>
      </c>
      <c r="B2587" t="s">
        <v>207</v>
      </c>
      <c r="C2587">
        <v>1133.6033</v>
      </c>
    </row>
    <row r="2588" spans="1:3" x14ac:dyDescent="0.25">
      <c r="A2588" t="s">
        <v>138</v>
      </c>
      <c r="B2588" t="s">
        <v>208</v>
      </c>
      <c r="C2588">
        <v>266888.46999999997</v>
      </c>
    </row>
    <row r="2589" spans="1:3" x14ac:dyDescent="0.25">
      <c r="A2589" t="s">
        <v>138</v>
      </c>
      <c r="B2589" t="s">
        <v>209</v>
      </c>
      <c r="C2589">
        <v>465636.94</v>
      </c>
    </row>
    <row r="2590" spans="1:3" x14ac:dyDescent="0.25">
      <c r="A2590" t="s">
        <v>138</v>
      </c>
      <c r="B2590" t="s">
        <v>234</v>
      </c>
      <c r="C2590">
        <v>983.81994999999995</v>
      </c>
    </row>
    <row r="2591" spans="1:3" x14ac:dyDescent="0.25">
      <c r="A2591" t="s">
        <v>138</v>
      </c>
      <c r="B2591" t="s">
        <v>210</v>
      </c>
      <c r="C2591">
        <v>9822.5889999999999</v>
      </c>
    </row>
    <row r="2592" spans="1:3" x14ac:dyDescent="0.25">
      <c r="A2592" t="s">
        <v>138</v>
      </c>
      <c r="B2592" t="s">
        <v>211</v>
      </c>
      <c r="C2592">
        <v>5216.9426000000003</v>
      </c>
    </row>
    <row r="2593" spans="1:3" x14ac:dyDescent="0.25">
      <c r="A2593" t="s">
        <v>138</v>
      </c>
      <c r="B2593" t="s">
        <v>230</v>
      </c>
      <c r="C2593">
        <v>2179.4542000000001</v>
      </c>
    </row>
    <row r="2594" spans="1:3" x14ac:dyDescent="0.25">
      <c r="A2594" t="s">
        <v>138</v>
      </c>
      <c r="B2594" t="s">
        <v>212</v>
      </c>
      <c r="C2594">
        <v>3212.4650000000001</v>
      </c>
    </row>
    <row r="2595" spans="1:3" x14ac:dyDescent="0.25">
      <c r="A2595" t="s">
        <v>138</v>
      </c>
      <c r="B2595" t="s">
        <v>213</v>
      </c>
      <c r="C2595">
        <v>16022.11</v>
      </c>
    </row>
    <row r="2596" spans="1:3" x14ac:dyDescent="0.25">
      <c r="A2596" t="s">
        <v>138</v>
      </c>
      <c r="B2596" t="s">
        <v>214</v>
      </c>
      <c r="C2596">
        <v>20098.631000000001</v>
      </c>
    </row>
    <row r="2597" spans="1:3" x14ac:dyDescent="0.25">
      <c r="A2597" t="s">
        <v>138</v>
      </c>
      <c r="B2597" t="s">
        <v>231</v>
      </c>
      <c r="C2597">
        <v>126768.59</v>
      </c>
    </row>
    <row r="2598" spans="1:3" x14ac:dyDescent="0.25">
      <c r="A2598" t="s">
        <v>138</v>
      </c>
      <c r="B2598" t="s">
        <v>216</v>
      </c>
      <c r="C2598">
        <v>58582.65</v>
      </c>
    </row>
    <row r="2599" spans="1:3" x14ac:dyDescent="0.25">
      <c r="A2599" t="s">
        <v>138</v>
      </c>
      <c r="B2599" t="s">
        <v>218</v>
      </c>
      <c r="C2599">
        <v>7443.0532999999996</v>
      </c>
    </row>
    <row r="2600" spans="1:3" x14ac:dyDescent="0.25">
      <c r="A2600" t="s">
        <v>138</v>
      </c>
      <c r="B2600" t="s">
        <v>233</v>
      </c>
      <c r="C2600">
        <v>4695.3239999999996</v>
      </c>
    </row>
    <row r="2601" spans="1:3" x14ac:dyDescent="0.25">
      <c r="A2601" t="s">
        <v>138</v>
      </c>
      <c r="B2601" t="s">
        <v>219</v>
      </c>
      <c r="C2601">
        <v>62267.79</v>
      </c>
    </row>
    <row r="2602" spans="1:3" x14ac:dyDescent="0.25">
      <c r="A2602" t="s">
        <v>138</v>
      </c>
      <c r="B2602" t="s">
        <v>220</v>
      </c>
      <c r="C2602">
        <v>31790.065999999999</v>
      </c>
    </row>
    <row r="2603" spans="1:3" x14ac:dyDescent="0.25">
      <c r="A2603" t="s">
        <v>138</v>
      </c>
      <c r="B2603" t="s">
        <v>221</v>
      </c>
      <c r="C2603">
        <v>196299.05</v>
      </c>
    </row>
    <row r="2604" spans="1:3" x14ac:dyDescent="0.25">
      <c r="A2604" t="s">
        <v>138</v>
      </c>
      <c r="B2604" t="s">
        <v>222</v>
      </c>
      <c r="C2604">
        <v>1356.7148</v>
      </c>
    </row>
    <row r="2605" spans="1:3" x14ac:dyDescent="0.25">
      <c r="A2605" t="s">
        <v>139</v>
      </c>
      <c r="B2605" t="s">
        <v>203</v>
      </c>
      <c r="C2605">
        <v>651399.13</v>
      </c>
    </row>
    <row r="2606" spans="1:3" x14ac:dyDescent="0.25">
      <c r="A2606" t="s">
        <v>139</v>
      </c>
      <c r="B2606" t="s">
        <v>225</v>
      </c>
      <c r="C2606">
        <v>5368.2187999999996</v>
      </c>
    </row>
    <row r="2607" spans="1:3" x14ac:dyDescent="0.25">
      <c r="A2607" t="s">
        <v>139</v>
      </c>
      <c r="B2607" t="s">
        <v>226</v>
      </c>
      <c r="C2607">
        <v>4392007.5999999996</v>
      </c>
    </row>
    <row r="2608" spans="1:3" x14ac:dyDescent="0.25">
      <c r="A2608" t="s">
        <v>139</v>
      </c>
      <c r="B2608" t="s">
        <v>227</v>
      </c>
      <c r="C2608">
        <v>463165.65</v>
      </c>
    </row>
    <row r="2609" spans="1:3" x14ac:dyDescent="0.25">
      <c r="A2609" t="s">
        <v>139</v>
      </c>
      <c r="B2609" t="s">
        <v>204</v>
      </c>
      <c r="C2609">
        <v>107261.7</v>
      </c>
    </row>
    <row r="2610" spans="1:3" x14ac:dyDescent="0.25">
      <c r="A2610" t="s">
        <v>139</v>
      </c>
      <c r="B2610" t="s">
        <v>239</v>
      </c>
      <c r="C2610">
        <v>949815.35</v>
      </c>
    </row>
    <row r="2611" spans="1:3" x14ac:dyDescent="0.25">
      <c r="A2611" t="s">
        <v>139</v>
      </c>
      <c r="B2611" t="s">
        <v>205</v>
      </c>
      <c r="C2611">
        <v>415468.6</v>
      </c>
    </row>
    <row r="2612" spans="1:3" x14ac:dyDescent="0.25">
      <c r="A2612" t="s">
        <v>139</v>
      </c>
      <c r="B2612" t="s">
        <v>228</v>
      </c>
      <c r="C2612">
        <v>1586970.7</v>
      </c>
    </row>
    <row r="2613" spans="1:3" x14ac:dyDescent="0.25">
      <c r="A2613" t="s">
        <v>139</v>
      </c>
      <c r="B2613" t="s">
        <v>206</v>
      </c>
      <c r="C2613">
        <v>975723.05</v>
      </c>
    </row>
    <row r="2614" spans="1:3" x14ac:dyDescent="0.25">
      <c r="A2614" t="s">
        <v>139</v>
      </c>
      <c r="B2614" t="s">
        <v>207</v>
      </c>
      <c r="C2614">
        <v>879456.32</v>
      </c>
    </row>
    <row r="2615" spans="1:3" x14ac:dyDescent="0.25">
      <c r="A2615" t="s">
        <v>139</v>
      </c>
      <c r="B2615" t="s">
        <v>208</v>
      </c>
      <c r="C2615">
        <v>137743.73000000001</v>
      </c>
    </row>
    <row r="2616" spans="1:3" x14ac:dyDescent="0.25">
      <c r="A2616" t="s">
        <v>139</v>
      </c>
      <c r="B2616" t="s">
        <v>209</v>
      </c>
      <c r="C2616">
        <v>1304732.1000000001</v>
      </c>
    </row>
    <row r="2617" spans="1:3" x14ac:dyDescent="0.25">
      <c r="A2617" t="s">
        <v>139</v>
      </c>
      <c r="B2617" t="s">
        <v>234</v>
      </c>
      <c r="C2617">
        <v>33369.599999999999</v>
      </c>
    </row>
    <row r="2618" spans="1:3" x14ac:dyDescent="0.25">
      <c r="A2618" t="s">
        <v>139</v>
      </c>
      <c r="B2618" t="s">
        <v>210</v>
      </c>
      <c r="C2618">
        <v>50398.131000000001</v>
      </c>
    </row>
    <row r="2619" spans="1:3" x14ac:dyDescent="0.25">
      <c r="A2619" t="s">
        <v>139</v>
      </c>
      <c r="B2619" t="s">
        <v>240</v>
      </c>
      <c r="C2619">
        <v>1080017.7</v>
      </c>
    </row>
    <row r="2620" spans="1:3" x14ac:dyDescent="0.25">
      <c r="A2620" t="s">
        <v>139</v>
      </c>
      <c r="B2620" t="s">
        <v>211</v>
      </c>
      <c r="C2620">
        <v>283043.84999999998</v>
      </c>
    </row>
    <row r="2621" spans="1:3" x14ac:dyDescent="0.25">
      <c r="A2621" t="s">
        <v>139</v>
      </c>
      <c r="B2621" t="s">
        <v>229</v>
      </c>
      <c r="C2621">
        <v>300708.64</v>
      </c>
    </row>
    <row r="2622" spans="1:3" x14ac:dyDescent="0.25">
      <c r="A2622" t="s">
        <v>139</v>
      </c>
      <c r="B2622" t="s">
        <v>243</v>
      </c>
      <c r="C2622">
        <v>536584.34</v>
      </c>
    </row>
    <row r="2623" spans="1:3" x14ac:dyDescent="0.25">
      <c r="A2623" t="s">
        <v>139</v>
      </c>
      <c r="B2623" t="s">
        <v>230</v>
      </c>
      <c r="C2623">
        <v>297659.28000000003</v>
      </c>
    </row>
    <row r="2624" spans="1:3" x14ac:dyDescent="0.25">
      <c r="A2624" t="s">
        <v>139</v>
      </c>
      <c r="B2624" t="s">
        <v>212</v>
      </c>
      <c r="C2624">
        <v>131649.18</v>
      </c>
    </row>
    <row r="2625" spans="1:3" x14ac:dyDescent="0.25">
      <c r="A2625" t="s">
        <v>139</v>
      </c>
      <c r="B2625" t="s">
        <v>213</v>
      </c>
      <c r="C2625">
        <v>313593.65000000002</v>
      </c>
    </row>
    <row r="2626" spans="1:3" x14ac:dyDescent="0.25">
      <c r="A2626" t="s">
        <v>139</v>
      </c>
      <c r="B2626" t="s">
        <v>214</v>
      </c>
      <c r="C2626">
        <v>1016458.8</v>
      </c>
    </row>
    <row r="2627" spans="1:3" x14ac:dyDescent="0.25">
      <c r="A2627" t="s">
        <v>139</v>
      </c>
      <c r="B2627" t="s">
        <v>231</v>
      </c>
      <c r="C2627">
        <v>1416124.7</v>
      </c>
    </row>
    <row r="2628" spans="1:3" x14ac:dyDescent="0.25">
      <c r="A2628" t="s">
        <v>139</v>
      </c>
      <c r="B2628" t="s">
        <v>232</v>
      </c>
      <c r="C2628">
        <v>155250.4</v>
      </c>
    </row>
    <row r="2629" spans="1:3" x14ac:dyDescent="0.25">
      <c r="A2629" t="s">
        <v>139</v>
      </c>
      <c r="B2629" t="s">
        <v>216</v>
      </c>
      <c r="C2629">
        <v>2705510.3999999999</v>
      </c>
    </row>
    <row r="2630" spans="1:3" x14ac:dyDescent="0.25">
      <c r="A2630" t="s">
        <v>139</v>
      </c>
      <c r="B2630" t="s">
        <v>218</v>
      </c>
      <c r="C2630">
        <v>30155.312000000002</v>
      </c>
    </row>
    <row r="2631" spans="1:3" x14ac:dyDescent="0.25">
      <c r="A2631" t="s">
        <v>139</v>
      </c>
      <c r="B2631" t="s">
        <v>233</v>
      </c>
      <c r="C2631">
        <v>243275.69</v>
      </c>
    </row>
    <row r="2632" spans="1:3" x14ac:dyDescent="0.25">
      <c r="A2632" t="s">
        <v>139</v>
      </c>
      <c r="B2632" t="s">
        <v>219</v>
      </c>
      <c r="C2632">
        <v>538347.71</v>
      </c>
    </row>
    <row r="2633" spans="1:3" x14ac:dyDescent="0.25">
      <c r="A2633" t="s">
        <v>139</v>
      </c>
      <c r="B2633" t="s">
        <v>220</v>
      </c>
      <c r="C2633">
        <v>857093.64</v>
      </c>
    </row>
    <row r="2634" spans="1:3" x14ac:dyDescent="0.25">
      <c r="A2634" t="s">
        <v>139</v>
      </c>
      <c r="B2634" t="s">
        <v>221</v>
      </c>
      <c r="C2634">
        <v>3275160.8</v>
      </c>
    </row>
    <row r="2635" spans="1:3" x14ac:dyDescent="0.25">
      <c r="A2635" t="s">
        <v>139</v>
      </c>
      <c r="B2635" t="s">
        <v>222</v>
      </c>
      <c r="C2635">
        <v>10466.206</v>
      </c>
    </row>
    <row r="2636" spans="1:3" x14ac:dyDescent="0.25">
      <c r="A2636" t="s">
        <v>139</v>
      </c>
      <c r="B2636" t="s">
        <v>242</v>
      </c>
      <c r="C2636">
        <v>8713663.3000000007</v>
      </c>
    </row>
    <row r="2637" spans="1:3" x14ac:dyDescent="0.25">
      <c r="A2637" t="s">
        <v>140</v>
      </c>
      <c r="B2637" t="s">
        <v>223</v>
      </c>
      <c r="C2637">
        <v>13597.896000000001</v>
      </c>
    </row>
    <row r="2638" spans="1:3" x14ac:dyDescent="0.25">
      <c r="A2638" t="s">
        <v>140</v>
      </c>
      <c r="B2638" t="s">
        <v>224</v>
      </c>
      <c r="C2638">
        <v>113239.07</v>
      </c>
    </row>
    <row r="2639" spans="1:3" x14ac:dyDescent="0.25">
      <c r="A2639" t="s">
        <v>140</v>
      </c>
      <c r="B2639" t="s">
        <v>203</v>
      </c>
      <c r="C2639">
        <v>244790.54</v>
      </c>
    </row>
    <row r="2640" spans="1:3" x14ac:dyDescent="0.25">
      <c r="A2640" t="s">
        <v>140</v>
      </c>
      <c r="B2640" t="s">
        <v>225</v>
      </c>
      <c r="C2640">
        <v>80019.407000000007</v>
      </c>
    </row>
    <row r="2641" spans="1:3" x14ac:dyDescent="0.25">
      <c r="A2641" t="s">
        <v>140</v>
      </c>
      <c r="B2641" t="s">
        <v>226</v>
      </c>
      <c r="C2641">
        <v>10857.013999999999</v>
      </c>
    </row>
    <row r="2642" spans="1:3" x14ac:dyDescent="0.25">
      <c r="A2642" t="s">
        <v>140</v>
      </c>
      <c r="B2642" t="s">
        <v>227</v>
      </c>
      <c r="C2642">
        <v>962.33221000000003</v>
      </c>
    </row>
    <row r="2643" spans="1:3" x14ac:dyDescent="0.25">
      <c r="A2643" t="s">
        <v>140</v>
      </c>
      <c r="B2643" t="s">
        <v>204</v>
      </c>
      <c r="C2643">
        <v>616.06719999999996</v>
      </c>
    </row>
    <row r="2644" spans="1:3" x14ac:dyDescent="0.25">
      <c r="A2644" t="s">
        <v>140</v>
      </c>
      <c r="B2644" t="s">
        <v>205</v>
      </c>
      <c r="C2644">
        <v>17577.518</v>
      </c>
    </row>
    <row r="2645" spans="1:3" x14ac:dyDescent="0.25">
      <c r="A2645" t="s">
        <v>140</v>
      </c>
      <c r="B2645" t="s">
        <v>228</v>
      </c>
      <c r="C2645">
        <v>70419.512000000002</v>
      </c>
    </row>
    <row r="2646" spans="1:3" x14ac:dyDescent="0.25">
      <c r="A2646" t="s">
        <v>140</v>
      </c>
      <c r="B2646" t="s">
        <v>206</v>
      </c>
      <c r="C2646">
        <v>138.91305</v>
      </c>
    </row>
    <row r="2647" spans="1:3" x14ac:dyDescent="0.25">
      <c r="A2647" t="s">
        <v>140</v>
      </c>
      <c r="B2647" t="s">
        <v>207</v>
      </c>
      <c r="C2647">
        <v>70889.873999999996</v>
      </c>
    </row>
    <row r="2648" spans="1:3" x14ac:dyDescent="0.25">
      <c r="A2648" t="s">
        <v>140</v>
      </c>
      <c r="B2648" t="s">
        <v>208</v>
      </c>
      <c r="C2648">
        <v>194081.97</v>
      </c>
    </row>
    <row r="2649" spans="1:3" x14ac:dyDescent="0.25">
      <c r="A2649" t="s">
        <v>140</v>
      </c>
      <c r="B2649" t="s">
        <v>240</v>
      </c>
      <c r="C2649">
        <v>1373.7883999999999</v>
      </c>
    </row>
    <row r="2650" spans="1:3" x14ac:dyDescent="0.25">
      <c r="A2650" t="s">
        <v>140</v>
      </c>
      <c r="B2650" t="s">
        <v>211</v>
      </c>
      <c r="C2650">
        <v>6517.7636000000002</v>
      </c>
    </row>
    <row r="2651" spans="1:3" x14ac:dyDescent="0.25">
      <c r="A2651" t="s">
        <v>140</v>
      </c>
      <c r="B2651" t="s">
        <v>229</v>
      </c>
      <c r="C2651">
        <v>516.23800000000006</v>
      </c>
    </row>
    <row r="2652" spans="1:3" x14ac:dyDescent="0.25">
      <c r="A2652" t="s">
        <v>140</v>
      </c>
      <c r="B2652" t="s">
        <v>243</v>
      </c>
      <c r="C2652">
        <v>9978.8032999999996</v>
      </c>
    </row>
    <row r="2653" spans="1:3" x14ac:dyDescent="0.25">
      <c r="A2653" t="s">
        <v>140</v>
      </c>
      <c r="B2653" t="s">
        <v>230</v>
      </c>
      <c r="C2653">
        <v>10354.855</v>
      </c>
    </row>
    <row r="2654" spans="1:3" x14ac:dyDescent="0.25">
      <c r="A2654" t="s">
        <v>140</v>
      </c>
      <c r="B2654" t="s">
        <v>212</v>
      </c>
      <c r="C2654">
        <v>5260.3411999999998</v>
      </c>
    </row>
    <row r="2655" spans="1:3" x14ac:dyDescent="0.25">
      <c r="A2655" t="s">
        <v>140</v>
      </c>
      <c r="B2655" t="s">
        <v>213</v>
      </c>
      <c r="C2655">
        <v>97198.684999999998</v>
      </c>
    </row>
    <row r="2656" spans="1:3" x14ac:dyDescent="0.25">
      <c r="A2656" t="s">
        <v>140</v>
      </c>
      <c r="B2656" t="s">
        <v>214</v>
      </c>
      <c r="C2656">
        <v>83114.245999999999</v>
      </c>
    </row>
    <row r="2657" spans="1:3" x14ac:dyDescent="0.25">
      <c r="A2657" t="s">
        <v>140</v>
      </c>
      <c r="B2657" t="s">
        <v>231</v>
      </c>
      <c r="C2657">
        <v>13385.152</v>
      </c>
    </row>
    <row r="2658" spans="1:3" x14ac:dyDescent="0.25">
      <c r="A2658" t="s">
        <v>140</v>
      </c>
      <c r="B2658" t="s">
        <v>232</v>
      </c>
      <c r="C2658">
        <v>1440.2264</v>
      </c>
    </row>
    <row r="2659" spans="1:3" x14ac:dyDescent="0.25">
      <c r="A2659" t="s">
        <v>140</v>
      </c>
      <c r="B2659" t="s">
        <v>216</v>
      </c>
      <c r="C2659">
        <v>28030.542000000001</v>
      </c>
    </row>
    <row r="2660" spans="1:3" x14ac:dyDescent="0.25">
      <c r="A2660" t="s">
        <v>140</v>
      </c>
      <c r="B2660" t="s">
        <v>218</v>
      </c>
      <c r="C2660">
        <v>135163.76</v>
      </c>
    </row>
    <row r="2661" spans="1:3" x14ac:dyDescent="0.25">
      <c r="A2661" t="s">
        <v>140</v>
      </c>
      <c r="B2661" t="s">
        <v>219</v>
      </c>
      <c r="C2661">
        <v>4595.6143000000002</v>
      </c>
    </row>
    <row r="2662" spans="1:3" x14ac:dyDescent="0.25">
      <c r="A2662" t="s">
        <v>140</v>
      </c>
      <c r="B2662" t="s">
        <v>220</v>
      </c>
      <c r="C2662">
        <v>9246.152</v>
      </c>
    </row>
    <row r="2663" spans="1:3" x14ac:dyDescent="0.25">
      <c r="A2663" t="s">
        <v>140</v>
      </c>
      <c r="B2663" t="s">
        <v>221</v>
      </c>
      <c r="C2663">
        <v>7476.5195000000003</v>
      </c>
    </row>
    <row r="2664" spans="1:3" x14ac:dyDescent="0.25">
      <c r="A2664" t="s">
        <v>141</v>
      </c>
      <c r="B2664" t="s">
        <v>202</v>
      </c>
      <c r="C2664">
        <v>34243.019999999997</v>
      </c>
    </row>
    <row r="2665" spans="1:3" x14ac:dyDescent="0.25">
      <c r="A2665" t="s">
        <v>141</v>
      </c>
      <c r="B2665" t="s">
        <v>224</v>
      </c>
      <c r="C2665">
        <v>2806.51</v>
      </c>
    </row>
    <row r="2666" spans="1:3" x14ac:dyDescent="0.25">
      <c r="A2666" t="s">
        <v>141</v>
      </c>
      <c r="B2666" t="s">
        <v>203</v>
      </c>
      <c r="C2666">
        <v>828199.56</v>
      </c>
    </row>
    <row r="2667" spans="1:3" x14ac:dyDescent="0.25">
      <c r="A2667" t="s">
        <v>141</v>
      </c>
      <c r="B2667" t="s">
        <v>205</v>
      </c>
      <c r="C2667">
        <v>505650.83</v>
      </c>
    </row>
    <row r="2668" spans="1:3" x14ac:dyDescent="0.25">
      <c r="A2668" t="s">
        <v>141</v>
      </c>
      <c r="B2668" t="s">
        <v>206</v>
      </c>
      <c r="C2668">
        <v>54889.752</v>
      </c>
    </row>
    <row r="2669" spans="1:3" x14ac:dyDescent="0.25">
      <c r="A2669" t="s">
        <v>141</v>
      </c>
      <c r="B2669" t="s">
        <v>207</v>
      </c>
      <c r="C2669">
        <v>33008.748</v>
      </c>
    </row>
    <row r="2670" spans="1:3" x14ac:dyDescent="0.25">
      <c r="A2670" t="s">
        <v>141</v>
      </c>
      <c r="B2670" t="s">
        <v>208</v>
      </c>
      <c r="C2670">
        <v>3421120.9</v>
      </c>
    </row>
    <row r="2671" spans="1:3" x14ac:dyDescent="0.25">
      <c r="A2671" t="s">
        <v>141</v>
      </c>
      <c r="B2671" t="s">
        <v>234</v>
      </c>
      <c r="C2671">
        <v>5282.7412000000004</v>
      </c>
    </row>
    <row r="2672" spans="1:3" x14ac:dyDescent="0.25">
      <c r="A2672" t="s">
        <v>141</v>
      </c>
      <c r="B2672" t="s">
        <v>210</v>
      </c>
      <c r="C2672">
        <v>2654.2901000000002</v>
      </c>
    </row>
    <row r="2673" spans="1:3" x14ac:dyDescent="0.25">
      <c r="A2673" t="s">
        <v>141</v>
      </c>
      <c r="B2673" t="s">
        <v>211</v>
      </c>
      <c r="C2673">
        <v>13248.123</v>
      </c>
    </row>
    <row r="2674" spans="1:3" x14ac:dyDescent="0.25">
      <c r="A2674" t="s">
        <v>141</v>
      </c>
      <c r="B2674" t="s">
        <v>230</v>
      </c>
      <c r="C2674">
        <v>2654605.1</v>
      </c>
    </row>
    <row r="2675" spans="1:3" x14ac:dyDescent="0.25">
      <c r="A2675" t="s">
        <v>141</v>
      </c>
      <c r="B2675" t="s">
        <v>212</v>
      </c>
      <c r="C2675">
        <v>1153578.8</v>
      </c>
    </row>
    <row r="2676" spans="1:3" x14ac:dyDescent="0.25">
      <c r="A2676" t="s">
        <v>141</v>
      </c>
      <c r="B2676" t="s">
        <v>213</v>
      </c>
      <c r="C2676">
        <v>1112577.1000000001</v>
      </c>
    </row>
    <row r="2677" spans="1:3" x14ac:dyDescent="0.25">
      <c r="A2677" t="s">
        <v>141</v>
      </c>
      <c r="B2677" t="s">
        <v>237</v>
      </c>
      <c r="C2677">
        <v>2495.1754999999998</v>
      </c>
    </row>
    <row r="2678" spans="1:3" x14ac:dyDescent="0.25">
      <c r="A2678" t="s">
        <v>141</v>
      </c>
      <c r="B2678" t="s">
        <v>217</v>
      </c>
      <c r="C2678">
        <v>252883.61</v>
      </c>
    </row>
    <row r="2679" spans="1:3" x14ac:dyDescent="0.25">
      <c r="A2679" t="s">
        <v>141</v>
      </c>
      <c r="B2679" t="s">
        <v>219</v>
      </c>
      <c r="C2679">
        <v>322927.65000000002</v>
      </c>
    </row>
    <row r="2680" spans="1:3" x14ac:dyDescent="0.25">
      <c r="A2680" t="s">
        <v>141</v>
      </c>
      <c r="B2680" t="s">
        <v>220</v>
      </c>
      <c r="C2680">
        <v>1599.1161</v>
      </c>
    </row>
    <row r="2681" spans="1:3" x14ac:dyDescent="0.25">
      <c r="A2681" t="s">
        <v>141</v>
      </c>
      <c r="B2681" t="s">
        <v>221</v>
      </c>
      <c r="C2681">
        <v>1628575.8</v>
      </c>
    </row>
    <row r="2682" spans="1:3" x14ac:dyDescent="0.25">
      <c r="A2682" t="s">
        <v>141</v>
      </c>
      <c r="B2682" t="s">
        <v>222</v>
      </c>
      <c r="C2682">
        <v>188443.57</v>
      </c>
    </row>
    <row r="2683" spans="1:3" x14ac:dyDescent="0.25">
      <c r="A2683" t="s">
        <v>142</v>
      </c>
      <c r="B2683" t="s">
        <v>202</v>
      </c>
      <c r="C2683">
        <v>69697.792000000001</v>
      </c>
    </row>
    <row r="2684" spans="1:3" x14ac:dyDescent="0.25">
      <c r="A2684" t="s">
        <v>142</v>
      </c>
      <c r="B2684" t="s">
        <v>203</v>
      </c>
      <c r="C2684">
        <v>235659.04</v>
      </c>
    </row>
    <row r="2685" spans="1:3" x14ac:dyDescent="0.25">
      <c r="A2685" t="s">
        <v>142</v>
      </c>
      <c r="B2685" t="s">
        <v>205</v>
      </c>
      <c r="C2685">
        <v>42481.580999999998</v>
      </c>
    </row>
    <row r="2686" spans="1:3" x14ac:dyDescent="0.25">
      <c r="A2686" t="s">
        <v>142</v>
      </c>
      <c r="B2686" t="s">
        <v>206</v>
      </c>
      <c r="C2686">
        <v>70714.437000000005</v>
      </c>
    </row>
    <row r="2687" spans="1:3" x14ac:dyDescent="0.25">
      <c r="A2687" t="s">
        <v>142</v>
      </c>
      <c r="B2687" t="s">
        <v>208</v>
      </c>
      <c r="C2687">
        <v>495498.28</v>
      </c>
    </row>
    <row r="2688" spans="1:3" x14ac:dyDescent="0.25">
      <c r="A2688" t="s">
        <v>142</v>
      </c>
      <c r="B2688" t="s">
        <v>234</v>
      </c>
      <c r="C2688">
        <v>37833.014999999999</v>
      </c>
    </row>
    <row r="2689" spans="1:3" x14ac:dyDescent="0.25">
      <c r="A2689" t="s">
        <v>142</v>
      </c>
      <c r="B2689" t="s">
        <v>210</v>
      </c>
      <c r="C2689">
        <v>0</v>
      </c>
    </row>
    <row r="2690" spans="1:3" x14ac:dyDescent="0.25">
      <c r="A2690" t="s">
        <v>142</v>
      </c>
      <c r="B2690" t="s">
        <v>230</v>
      </c>
      <c r="C2690">
        <v>175850.12</v>
      </c>
    </row>
    <row r="2691" spans="1:3" x14ac:dyDescent="0.25">
      <c r="A2691" t="s">
        <v>142</v>
      </c>
      <c r="B2691" t="s">
        <v>212</v>
      </c>
      <c r="C2691">
        <v>61397.913999999997</v>
      </c>
    </row>
    <row r="2692" spans="1:3" x14ac:dyDescent="0.25">
      <c r="A2692" t="s">
        <v>142</v>
      </c>
      <c r="B2692" t="s">
        <v>213</v>
      </c>
      <c r="C2692">
        <v>81290.001000000004</v>
      </c>
    </row>
    <row r="2693" spans="1:3" x14ac:dyDescent="0.25">
      <c r="A2693" t="s">
        <v>142</v>
      </c>
      <c r="B2693" t="s">
        <v>237</v>
      </c>
      <c r="C2693">
        <v>3075.7343000000001</v>
      </c>
    </row>
    <row r="2694" spans="1:3" x14ac:dyDescent="0.25">
      <c r="A2694" t="s">
        <v>142</v>
      </c>
      <c r="B2694" t="s">
        <v>219</v>
      </c>
      <c r="C2694">
        <v>26909.637999999999</v>
      </c>
    </row>
    <row r="2695" spans="1:3" x14ac:dyDescent="0.25">
      <c r="A2695" t="s">
        <v>142</v>
      </c>
      <c r="B2695" t="s">
        <v>221</v>
      </c>
      <c r="C2695">
        <v>43607.095000000001</v>
      </c>
    </row>
    <row r="2696" spans="1:3" x14ac:dyDescent="0.25">
      <c r="A2696" t="s">
        <v>142</v>
      </c>
      <c r="B2696" t="s">
        <v>222</v>
      </c>
      <c r="C2696">
        <v>60966.175999999999</v>
      </c>
    </row>
    <row r="2697" spans="1:3" x14ac:dyDescent="0.25">
      <c r="A2697" t="s">
        <v>143</v>
      </c>
      <c r="B2697" t="s">
        <v>223</v>
      </c>
      <c r="C2697">
        <v>14561.449000000001</v>
      </c>
    </row>
    <row r="2698" spans="1:3" x14ac:dyDescent="0.25">
      <c r="A2698" t="s">
        <v>143</v>
      </c>
      <c r="B2698" t="s">
        <v>202</v>
      </c>
      <c r="C2698">
        <v>3482.0875999999998</v>
      </c>
    </row>
    <row r="2699" spans="1:3" x14ac:dyDescent="0.25">
      <c r="A2699" t="s">
        <v>143</v>
      </c>
      <c r="B2699" t="s">
        <v>224</v>
      </c>
      <c r="C2699">
        <v>15834.329</v>
      </c>
    </row>
    <row r="2700" spans="1:3" x14ac:dyDescent="0.25">
      <c r="A2700" t="s">
        <v>143</v>
      </c>
      <c r="B2700" t="s">
        <v>203</v>
      </c>
      <c r="C2700">
        <v>498759.36</v>
      </c>
    </row>
    <row r="2701" spans="1:3" x14ac:dyDescent="0.25">
      <c r="A2701" t="s">
        <v>143</v>
      </c>
      <c r="B2701" t="s">
        <v>225</v>
      </c>
      <c r="C2701">
        <v>275.03616</v>
      </c>
    </row>
    <row r="2702" spans="1:3" x14ac:dyDescent="0.25">
      <c r="A2702" t="s">
        <v>143</v>
      </c>
      <c r="B2702" t="s">
        <v>235</v>
      </c>
      <c r="C2702">
        <v>4349.8171000000002</v>
      </c>
    </row>
    <row r="2703" spans="1:3" x14ac:dyDescent="0.25">
      <c r="A2703" t="s">
        <v>143</v>
      </c>
      <c r="B2703" t="s">
        <v>204</v>
      </c>
      <c r="C2703">
        <v>5.6832200000000004</v>
      </c>
    </row>
    <row r="2704" spans="1:3" x14ac:dyDescent="0.25">
      <c r="A2704" t="s">
        <v>143</v>
      </c>
      <c r="B2704" t="s">
        <v>205</v>
      </c>
      <c r="C2704">
        <v>26663.391</v>
      </c>
    </row>
    <row r="2705" spans="1:3" x14ac:dyDescent="0.25">
      <c r="A2705" t="s">
        <v>143</v>
      </c>
      <c r="B2705" t="s">
        <v>206</v>
      </c>
      <c r="C2705">
        <v>100716.26</v>
      </c>
    </row>
    <row r="2706" spans="1:3" x14ac:dyDescent="0.25">
      <c r="A2706" t="s">
        <v>143</v>
      </c>
      <c r="B2706" t="s">
        <v>236</v>
      </c>
      <c r="C2706">
        <v>64976.881999999998</v>
      </c>
    </row>
    <row r="2707" spans="1:3" x14ac:dyDescent="0.25">
      <c r="A2707" t="s">
        <v>143</v>
      </c>
      <c r="B2707" t="s">
        <v>207</v>
      </c>
      <c r="C2707">
        <v>238023.46</v>
      </c>
    </row>
    <row r="2708" spans="1:3" x14ac:dyDescent="0.25">
      <c r="A2708" t="s">
        <v>143</v>
      </c>
      <c r="B2708" t="s">
        <v>208</v>
      </c>
      <c r="C2708">
        <v>502416.28</v>
      </c>
    </row>
    <row r="2709" spans="1:3" x14ac:dyDescent="0.25">
      <c r="A2709" t="s">
        <v>143</v>
      </c>
      <c r="B2709" t="s">
        <v>209</v>
      </c>
      <c r="C2709">
        <v>52266.216999999997</v>
      </c>
    </row>
    <row r="2710" spans="1:3" x14ac:dyDescent="0.25">
      <c r="A2710" t="s">
        <v>143</v>
      </c>
      <c r="B2710" t="s">
        <v>234</v>
      </c>
      <c r="C2710">
        <v>1541.2040999999999</v>
      </c>
    </row>
    <row r="2711" spans="1:3" x14ac:dyDescent="0.25">
      <c r="A2711" t="s">
        <v>143</v>
      </c>
      <c r="B2711" t="s">
        <v>210</v>
      </c>
      <c r="C2711">
        <v>15614.288</v>
      </c>
    </row>
    <row r="2712" spans="1:3" x14ac:dyDescent="0.25">
      <c r="A2712" t="s">
        <v>143</v>
      </c>
      <c r="B2712" t="s">
        <v>240</v>
      </c>
      <c r="C2712">
        <v>21803.902999999998</v>
      </c>
    </row>
    <row r="2713" spans="1:3" x14ac:dyDescent="0.25">
      <c r="A2713" t="s">
        <v>143</v>
      </c>
      <c r="B2713" t="s">
        <v>211</v>
      </c>
      <c r="C2713">
        <v>138438.1</v>
      </c>
    </row>
    <row r="2714" spans="1:3" x14ac:dyDescent="0.25">
      <c r="A2714" t="s">
        <v>143</v>
      </c>
      <c r="B2714" t="s">
        <v>241</v>
      </c>
      <c r="C2714">
        <v>10042.456</v>
      </c>
    </row>
    <row r="2715" spans="1:3" x14ac:dyDescent="0.25">
      <c r="A2715" t="s">
        <v>143</v>
      </c>
      <c r="B2715" t="s">
        <v>230</v>
      </c>
      <c r="C2715">
        <v>24000.381000000001</v>
      </c>
    </row>
    <row r="2716" spans="1:3" x14ac:dyDescent="0.25">
      <c r="A2716" t="s">
        <v>143</v>
      </c>
      <c r="B2716" t="s">
        <v>212</v>
      </c>
      <c r="C2716">
        <v>301383.90999999997</v>
      </c>
    </row>
    <row r="2717" spans="1:3" x14ac:dyDescent="0.25">
      <c r="A2717" t="s">
        <v>143</v>
      </c>
      <c r="B2717" t="s">
        <v>213</v>
      </c>
      <c r="C2717">
        <v>22338.5</v>
      </c>
    </row>
    <row r="2718" spans="1:3" x14ac:dyDescent="0.25">
      <c r="A2718" t="s">
        <v>143</v>
      </c>
      <c r="B2718" t="s">
        <v>214</v>
      </c>
      <c r="C2718">
        <v>1203330.8</v>
      </c>
    </row>
    <row r="2719" spans="1:3" x14ac:dyDescent="0.25">
      <c r="A2719" t="s">
        <v>143</v>
      </c>
      <c r="B2719" t="s">
        <v>237</v>
      </c>
      <c r="C2719">
        <v>56634.978000000003</v>
      </c>
    </row>
    <row r="2720" spans="1:3" x14ac:dyDescent="0.25">
      <c r="A2720" t="s">
        <v>143</v>
      </c>
      <c r="B2720" t="s">
        <v>232</v>
      </c>
      <c r="C2720">
        <v>5464.2107999999998</v>
      </c>
    </row>
    <row r="2721" spans="1:3" x14ac:dyDescent="0.25">
      <c r="A2721" t="s">
        <v>143</v>
      </c>
      <c r="B2721" t="s">
        <v>216</v>
      </c>
      <c r="C2721">
        <v>135209.79999999999</v>
      </c>
    </row>
    <row r="2722" spans="1:3" x14ac:dyDescent="0.25">
      <c r="A2722" t="s">
        <v>143</v>
      </c>
      <c r="B2722" t="s">
        <v>218</v>
      </c>
      <c r="C2722">
        <v>78195.876000000004</v>
      </c>
    </row>
    <row r="2723" spans="1:3" x14ac:dyDescent="0.25">
      <c r="A2723" t="s">
        <v>143</v>
      </c>
      <c r="B2723" t="s">
        <v>238</v>
      </c>
      <c r="C2723">
        <v>13184.987999999999</v>
      </c>
    </row>
    <row r="2724" spans="1:3" x14ac:dyDescent="0.25">
      <c r="A2724" t="s">
        <v>143</v>
      </c>
      <c r="B2724" t="s">
        <v>219</v>
      </c>
      <c r="C2724">
        <v>227494.17</v>
      </c>
    </row>
    <row r="2725" spans="1:3" x14ac:dyDescent="0.25">
      <c r="A2725" t="s">
        <v>143</v>
      </c>
      <c r="B2725" t="s">
        <v>220</v>
      </c>
      <c r="C2725">
        <v>44967.421999999999</v>
      </c>
    </row>
    <row r="2726" spans="1:3" x14ac:dyDescent="0.25">
      <c r="A2726" t="s">
        <v>143</v>
      </c>
      <c r="B2726" t="s">
        <v>221</v>
      </c>
      <c r="C2726">
        <v>407669.55</v>
      </c>
    </row>
    <row r="2727" spans="1:3" x14ac:dyDescent="0.25">
      <c r="A2727" t="s">
        <v>143</v>
      </c>
      <c r="B2727" t="s">
        <v>222</v>
      </c>
      <c r="C2727">
        <v>222144.38</v>
      </c>
    </row>
    <row r="2728" spans="1:3" x14ac:dyDescent="0.25">
      <c r="A2728" t="s">
        <v>144</v>
      </c>
      <c r="B2728" t="s">
        <v>202</v>
      </c>
      <c r="C2728">
        <v>34982.413</v>
      </c>
    </row>
    <row r="2729" spans="1:3" x14ac:dyDescent="0.25">
      <c r="A2729" t="s">
        <v>144</v>
      </c>
      <c r="B2729" t="s">
        <v>203</v>
      </c>
      <c r="C2729">
        <v>1827472.2</v>
      </c>
    </row>
    <row r="2730" spans="1:3" x14ac:dyDescent="0.25">
      <c r="A2730" t="s">
        <v>144</v>
      </c>
      <c r="B2730" t="s">
        <v>205</v>
      </c>
      <c r="C2730">
        <v>49180.716999999997</v>
      </c>
    </row>
    <row r="2731" spans="1:3" x14ac:dyDescent="0.25">
      <c r="A2731" t="s">
        <v>144</v>
      </c>
      <c r="B2731" t="s">
        <v>206</v>
      </c>
      <c r="C2731">
        <v>1459067.4</v>
      </c>
    </row>
    <row r="2732" spans="1:3" x14ac:dyDescent="0.25">
      <c r="A2732" t="s">
        <v>144</v>
      </c>
      <c r="B2732" t="s">
        <v>236</v>
      </c>
      <c r="C2732">
        <v>1034.7842000000001</v>
      </c>
    </row>
    <row r="2733" spans="1:3" x14ac:dyDescent="0.25">
      <c r="A2733" t="s">
        <v>144</v>
      </c>
      <c r="B2733" t="s">
        <v>207</v>
      </c>
      <c r="C2733">
        <v>28583.605</v>
      </c>
    </row>
    <row r="2734" spans="1:3" x14ac:dyDescent="0.25">
      <c r="A2734" t="s">
        <v>144</v>
      </c>
      <c r="B2734" t="s">
        <v>208</v>
      </c>
      <c r="C2734">
        <v>4664309</v>
      </c>
    </row>
    <row r="2735" spans="1:3" x14ac:dyDescent="0.25">
      <c r="A2735" t="s">
        <v>144</v>
      </c>
      <c r="B2735" t="s">
        <v>234</v>
      </c>
      <c r="C2735">
        <v>6035.9727999999996</v>
      </c>
    </row>
    <row r="2736" spans="1:3" x14ac:dyDescent="0.25">
      <c r="A2736" t="s">
        <v>144</v>
      </c>
      <c r="B2736" t="s">
        <v>210</v>
      </c>
      <c r="C2736">
        <v>6362.7667000000001</v>
      </c>
    </row>
    <row r="2737" spans="1:3" x14ac:dyDescent="0.25">
      <c r="A2737" t="s">
        <v>144</v>
      </c>
      <c r="B2737" t="s">
        <v>211</v>
      </c>
      <c r="C2737">
        <v>1485.0606</v>
      </c>
    </row>
    <row r="2738" spans="1:3" x14ac:dyDescent="0.25">
      <c r="A2738" t="s">
        <v>144</v>
      </c>
      <c r="B2738" t="s">
        <v>230</v>
      </c>
      <c r="C2738">
        <v>78385.61</v>
      </c>
    </row>
    <row r="2739" spans="1:3" x14ac:dyDescent="0.25">
      <c r="A2739" t="s">
        <v>144</v>
      </c>
      <c r="B2739" t="s">
        <v>212</v>
      </c>
      <c r="C2739">
        <v>84446.76</v>
      </c>
    </row>
    <row r="2740" spans="1:3" x14ac:dyDescent="0.25">
      <c r="A2740" t="s">
        <v>144</v>
      </c>
      <c r="B2740" t="s">
        <v>213</v>
      </c>
      <c r="C2740">
        <v>220486.06</v>
      </c>
    </row>
    <row r="2741" spans="1:3" x14ac:dyDescent="0.25">
      <c r="A2741" t="s">
        <v>144</v>
      </c>
      <c r="B2741" t="s">
        <v>237</v>
      </c>
      <c r="C2741">
        <v>1007.6098</v>
      </c>
    </row>
    <row r="2742" spans="1:3" x14ac:dyDescent="0.25">
      <c r="A2742" t="s">
        <v>144</v>
      </c>
      <c r="B2742" t="s">
        <v>232</v>
      </c>
      <c r="C2742">
        <v>0</v>
      </c>
    </row>
    <row r="2743" spans="1:3" x14ac:dyDescent="0.25">
      <c r="A2743" t="s">
        <v>144</v>
      </c>
      <c r="B2743" t="s">
        <v>216</v>
      </c>
      <c r="C2743">
        <v>282662.15000000002</v>
      </c>
    </row>
    <row r="2744" spans="1:3" x14ac:dyDescent="0.25">
      <c r="A2744" t="s">
        <v>144</v>
      </c>
      <c r="B2744" t="s">
        <v>233</v>
      </c>
      <c r="C2744">
        <v>1367.0568000000001</v>
      </c>
    </row>
    <row r="2745" spans="1:3" x14ac:dyDescent="0.25">
      <c r="A2745" t="s">
        <v>144</v>
      </c>
      <c r="B2745" t="s">
        <v>219</v>
      </c>
      <c r="C2745">
        <v>353010.59</v>
      </c>
    </row>
    <row r="2746" spans="1:3" x14ac:dyDescent="0.25">
      <c r="A2746" t="s">
        <v>144</v>
      </c>
      <c r="B2746" t="s">
        <v>220</v>
      </c>
      <c r="C2746">
        <v>601.36252999999999</v>
      </c>
    </row>
    <row r="2747" spans="1:3" x14ac:dyDescent="0.25">
      <c r="A2747" t="s">
        <v>144</v>
      </c>
      <c r="B2747" t="s">
        <v>221</v>
      </c>
      <c r="C2747">
        <v>270055.01</v>
      </c>
    </row>
    <row r="2748" spans="1:3" x14ac:dyDescent="0.25">
      <c r="A2748" t="s">
        <v>144</v>
      </c>
      <c r="B2748" t="s">
        <v>222</v>
      </c>
      <c r="C2748">
        <v>47321.135999999999</v>
      </c>
    </row>
    <row r="2749" spans="1:3" x14ac:dyDescent="0.25">
      <c r="A2749" t="s">
        <v>145</v>
      </c>
      <c r="B2749" t="s">
        <v>223</v>
      </c>
      <c r="C2749">
        <v>10056.761</v>
      </c>
    </row>
    <row r="2750" spans="1:3" x14ac:dyDescent="0.25">
      <c r="A2750" t="s">
        <v>145</v>
      </c>
      <c r="B2750" t="s">
        <v>203</v>
      </c>
      <c r="C2750">
        <v>2262.8690999999999</v>
      </c>
    </row>
    <row r="2751" spans="1:3" x14ac:dyDescent="0.25">
      <c r="A2751" t="s">
        <v>145</v>
      </c>
      <c r="B2751" t="s">
        <v>225</v>
      </c>
      <c r="C2751">
        <v>30.440200000000001</v>
      </c>
    </row>
    <row r="2752" spans="1:3" x14ac:dyDescent="0.25">
      <c r="A2752" t="s">
        <v>145</v>
      </c>
      <c r="B2752" t="s">
        <v>226</v>
      </c>
      <c r="C2752">
        <v>996.89040999999997</v>
      </c>
    </row>
    <row r="2753" spans="1:3" x14ac:dyDescent="0.25">
      <c r="A2753" t="s">
        <v>145</v>
      </c>
      <c r="B2753" t="s">
        <v>227</v>
      </c>
      <c r="C2753">
        <v>2161.0934999999999</v>
      </c>
    </row>
    <row r="2754" spans="1:3" x14ac:dyDescent="0.25">
      <c r="A2754" t="s">
        <v>145</v>
      </c>
      <c r="B2754" t="s">
        <v>205</v>
      </c>
      <c r="C2754">
        <v>2147.2881000000002</v>
      </c>
    </row>
    <row r="2755" spans="1:3" x14ac:dyDescent="0.25">
      <c r="A2755" t="s">
        <v>145</v>
      </c>
      <c r="B2755" t="s">
        <v>228</v>
      </c>
      <c r="C2755">
        <v>0</v>
      </c>
    </row>
    <row r="2756" spans="1:3" x14ac:dyDescent="0.25">
      <c r="A2756" t="s">
        <v>145</v>
      </c>
      <c r="B2756" t="s">
        <v>206</v>
      </c>
      <c r="C2756">
        <v>3917.4522000000002</v>
      </c>
    </row>
    <row r="2757" spans="1:3" x14ac:dyDescent="0.25">
      <c r="A2757" t="s">
        <v>145</v>
      </c>
      <c r="B2757" t="s">
        <v>207</v>
      </c>
      <c r="C2757">
        <v>1231.1161</v>
      </c>
    </row>
    <row r="2758" spans="1:3" x14ac:dyDescent="0.25">
      <c r="A2758" t="s">
        <v>145</v>
      </c>
      <c r="B2758" t="s">
        <v>208</v>
      </c>
      <c r="C2758">
        <v>5751.2718000000004</v>
      </c>
    </row>
    <row r="2759" spans="1:3" x14ac:dyDescent="0.25">
      <c r="A2759" t="s">
        <v>145</v>
      </c>
      <c r="B2759" t="s">
        <v>210</v>
      </c>
      <c r="C2759">
        <v>3585.0841999999998</v>
      </c>
    </row>
    <row r="2760" spans="1:3" x14ac:dyDescent="0.25">
      <c r="A2760" t="s">
        <v>145</v>
      </c>
      <c r="B2760" t="s">
        <v>240</v>
      </c>
      <c r="C2760">
        <v>5634.7981</v>
      </c>
    </row>
    <row r="2761" spans="1:3" x14ac:dyDescent="0.25">
      <c r="A2761" t="s">
        <v>145</v>
      </c>
      <c r="B2761" t="s">
        <v>211</v>
      </c>
      <c r="C2761">
        <v>68.212410000000006</v>
      </c>
    </row>
    <row r="2762" spans="1:3" x14ac:dyDescent="0.25">
      <c r="A2762" t="s">
        <v>145</v>
      </c>
      <c r="B2762" t="s">
        <v>229</v>
      </c>
      <c r="C2762">
        <v>187.91063</v>
      </c>
    </row>
    <row r="2763" spans="1:3" x14ac:dyDescent="0.25">
      <c r="A2763" t="s">
        <v>145</v>
      </c>
      <c r="B2763" t="s">
        <v>230</v>
      </c>
      <c r="C2763">
        <v>11389.39</v>
      </c>
    </row>
    <row r="2764" spans="1:3" x14ac:dyDescent="0.25">
      <c r="A2764" t="s">
        <v>145</v>
      </c>
      <c r="B2764" t="s">
        <v>212</v>
      </c>
      <c r="C2764">
        <v>795.52111000000002</v>
      </c>
    </row>
    <row r="2765" spans="1:3" x14ac:dyDescent="0.25">
      <c r="A2765" t="s">
        <v>145</v>
      </c>
      <c r="B2765" t="s">
        <v>213</v>
      </c>
      <c r="C2765">
        <v>1651.3741</v>
      </c>
    </row>
    <row r="2766" spans="1:3" x14ac:dyDescent="0.25">
      <c r="A2766" t="s">
        <v>145</v>
      </c>
      <c r="B2766" t="s">
        <v>216</v>
      </c>
      <c r="C2766">
        <v>3559.8508999999999</v>
      </c>
    </row>
    <row r="2767" spans="1:3" x14ac:dyDescent="0.25">
      <c r="A2767" t="s">
        <v>145</v>
      </c>
      <c r="B2767" t="s">
        <v>218</v>
      </c>
      <c r="C2767">
        <v>899.62433999999996</v>
      </c>
    </row>
    <row r="2768" spans="1:3" x14ac:dyDescent="0.25">
      <c r="A2768" t="s">
        <v>145</v>
      </c>
      <c r="B2768" t="s">
        <v>233</v>
      </c>
      <c r="C2768">
        <v>663.94146999999998</v>
      </c>
    </row>
    <row r="2769" spans="1:3" x14ac:dyDescent="0.25">
      <c r="A2769" t="s">
        <v>145</v>
      </c>
      <c r="B2769" t="s">
        <v>219</v>
      </c>
      <c r="C2769">
        <v>2974.9661000000001</v>
      </c>
    </row>
    <row r="2770" spans="1:3" x14ac:dyDescent="0.25">
      <c r="A2770" t="s">
        <v>145</v>
      </c>
      <c r="B2770" t="s">
        <v>220</v>
      </c>
      <c r="C2770">
        <v>4925.6841999999997</v>
      </c>
    </row>
    <row r="2771" spans="1:3" x14ac:dyDescent="0.25">
      <c r="A2771" t="s">
        <v>145</v>
      </c>
      <c r="B2771" t="s">
        <v>221</v>
      </c>
      <c r="C2771">
        <v>11819.771000000001</v>
      </c>
    </row>
    <row r="2772" spans="1:3" x14ac:dyDescent="0.25">
      <c r="A2772" t="s">
        <v>145</v>
      </c>
      <c r="B2772" t="s">
        <v>242</v>
      </c>
      <c r="C2772">
        <v>409.43063000000001</v>
      </c>
    </row>
    <row r="2773" spans="1:3" x14ac:dyDescent="0.25">
      <c r="A2773" t="s">
        <v>146</v>
      </c>
      <c r="B2773" t="s">
        <v>202</v>
      </c>
      <c r="C2773">
        <v>34754.087</v>
      </c>
    </row>
    <row r="2774" spans="1:3" x14ac:dyDescent="0.25">
      <c r="A2774" t="s">
        <v>146</v>
      </c>
      <c r="B2774" t="s">
        <v>224</v>
      </c>
      <c r="C2774">
        <v>23129.251</v>
      </c>
    </row>
    <row r="2775" spans="1:3" x14ac:dyDescent="0.25">
      <c r="A2775" t="s">
        <v>146</v>
      </c>
      <c r="B2775" t="s">
        <v>203</v>
      </c>
      <c r="C2775">
        <v>128118.92</v>
      </c>
    </row>
    <row r="2776" spans="1:3" x14ac:dyDescent="0.25">
      <c r="A2776" t="s">
        <v>146</v>
      </c>
      <c r="B2776" t="s">
        <v>235</v>
      </c>
      <c r="C2776">
        <v>2512.1412</v>
      </c>
    </row>
    <row r="2777" spans="1:3" x14ac:dyDescent="0.25">
      <c r="A2777" t="s">
        <v>146</v>
      </c>
      <c r="B2777" t="s">
        <v>204</v>
      </c>
      <c r="C2777">
        <v>0</v>
      </c>
    </row>
    <row r="2778" spans="1:3" x14ac:dyDescent="0.25">
      <c r="A2778" t="s">
        <v>146</v>
      </c>
      <c r="B2778" t="s">
        <v>239</v>
      </c>
      <c r="C2778">
        <v>6268.2664000000004</v>
      </c>
    </row>
    <row r="2779" spans="1:3" x14ac:dyDescent="0.25">
      <c r="A2779" t="s">
        <v>146</v>
      </c>
      <c r="B2779" t="s">
        <v>205</v>
      </c>
      <c r="C2779">
        <v>50213.697999999997</v>
      </c>
    </row>
    <row r="2780" spans="1:3" x14ac:dyDescent="0.25">
      <c r="A2780" t="s">
        <v>146</v>
      </c>
      <c r="B2780" t="s">
        <v>206</v>
      </c>
      <c r="C2780">
        <v>41541.629000000001</v>
      </c>
    </row>
    <row r="2781" spans="1:3" x14ac:dyDescent="0.25">
      <c r="A2781" t="s">
        <v>146</v>
      </c>
      <c r="B2781" t="s">
        <v>236</v>
      </c>
      <c r="C2781">
        <v>34.574480000000001</v>
      </c>
    </row>
    <row r="2782" spans="1:3" x14ac:dyDescent="0.25">
      <c r="A2782" t="s">
        <v>146</v>
      </c>
      <c r="B2782" t="s">
        <v>207</v>
      </c>
      <c r="C2782">
        <v>446530.06</v>
      </c>
    </row>
    <row r="2783" spans="1:3" x14ac:dyDescent="0.25">
      <c r="A2783" t="s">
        <v>146</v>
      </c>
      <c r="B2783" t="s">
        <v>208</v>
      </c>
      <c r="C2783">
        <v>494005.86</v>
      </c>
    </row>
    <row r="2784" spans="1:3" x14ac:dyDescent="0.25">
      <c r="A2784" t="s">
        <v>146</v>
      </c>
      <c r="B2784" t="s">
        <v>209</v>
      </c>
      <c r="C2784">
        <v>12.096533000000001</v>
      </c>
    </row>
    <row r="2785" spans="1:3" x14ac:dyDescent="0.25">
      <c r="A2785" t="s">
        <v>146</v>
      </c>
      <c r="B2785" t="s">
        <v>234</v>
      </c>
      <c r="C2785">
        <v>18129.103999999999</v>
      </c>
    </row>
    <row r="2786" spans="1:3" x14ac:dyDescent="0.25">
      <c r="A2786" t="s">
        <v>146</v>
      </c>
      <c r="B2786" t="s">
        <v>210</v>
      </c>
      <c r="C2786">
        <v>6342.4542000000001</v>
      </c>
    </row>
    <row r="2787" spans="1:3" x14ac:dyDescent="0.25">
      <c r="A2787" t="s">
        <v>146</v>
      </c>
      <c r="B2787" t="s">
        <v>211</v>
      </c>
      <c r="C2787">
        <v>60623.067000000003</v>
      </c>
    </row>
    <row r="2788" spans="1:3" x14ac:dyDescent="0.25">
      <c r="A2788" t="s">
        <v>146</v>
      </c>
      <c r="B2788" t="s">
        <v>230</v>
      </c>
      <c r="C2788">
        <v>154833.13</v>
      </c>
    </row>
    <row r="2789" spans="1:3" x14ac:dyDescent="0.25">
      <c r="A2789" t="s">
        <v>146</v>
      </c>
      <c r="B2789" t="s">
        <v>212</v>
      </c>
      <c r="C2789">
        <v>166136.99</v>
      </c>
    </row>
    <row r="2790" spans="1:3" x14ac:dyDescent="0.25">
      <c r="A2790" t="s">
        <v>146</v>
      </c>
      <c r="B2790" t="s">
        <v>213</v>
      </c>
      <c r="C2790">
        <v>56557.446000000004</v>
      </c>
    </row>
    <row r="2791" spans="1:3" x14ac:dyDescent="0.25">
      <c r="A2791" t="s">
        <v>146</v>
      </c>
      <c r="B2791" t="s">
        <v>214</v>
      </c>
      <c r="C2791">
        <v>3826.4661999999998</v>
      </c>
    </row>
    <row r="2792" spans="1:3" x14ac:dyDescent="0.25">
      <c r="A2792" t="s">
        <v>146</v>
      </c>
      <c r="B2792" t="s">
        <v>237</v>
      </c>
      <c r="C2792">
        <v>1613.4045000000001</v>
      </c>
    </row>
    <row r="2793" spans="1:3" x14ac:dyDescent="0.25">
      <c r="A2793" t="s">
        <v>146</v>
      </c>
      <c r="B2793" t="s">
        <v>215</v>
      </c>
      <c r="C2793">
        <v>37225.580999999998</v>
      </c>
    </row>
    <row r="2794" spans="1:3" x14ac:dyDescent="0.25">
      <c r="A2794" t="s">
        <v>146</v>
      </c>
      <c r="B2794" t="s">
        <v>231</v>
      </c>
      <c r="C2794">
        <v>404.09438</v>
      </c>
    </row>
    <row r="2795" spans="1:3" x14ac:dyDescent="0.25">
      <c r="A2795" t="s">
        <v>146</v>
      </c>
      <c r="B2795" t="s">
        <v>232</v>
      </c>
      <c r="C2795">
        <v>42548.302000000003</v>
      </c>
    </row>
    <row r="2796" spans="1:3" x14ac:dyDescent="0.25">
      <c r="A2796" t="s">
        <v>146</v>
      </c>
      <c r="B2796" t="s">
        <v>216</v>
      </c>
      <c r="C2796">
        <v>1318.2467999999999</v>
      </c>
    </row>
    <row r="2797" spans="1:3" x14ac:dyDescent="0.25">
      <c r="A2797" t="s">
        <v>146</v>
      </c>
      <c r="B2797" t="s">
        <v>217</v>
      </c>
      <c r="C2797">
        <v>47659.154000000002</v>
      </c>
    </row>
    <row r="2798" spans="1:3" x14ac:dyDescent="0.25">
      <c r="A2798" t="s">
        <v>146</v>
      </c>
      <c r="B2798" t="s">
        <v>238</v>
      </c>
      <c r="C2798">
        <v>35.449233</v>
      </c>
    </row>
    <row r="2799" spans="1:3" x14ac:dyDescent="0.25">
      <c r="A2799" t="s">
        <v>146</v>
      </c>
      <c r="B2799" t="s">
        <v>219</v>
      </c>
      <c r="C2799">
        <v>753601.8</v>
      </c>
    </row>
    <row r="2800" spans="1:3" x14ac:dyDescent="0.25">
      <c r="A2800" t="s">
        <v>146</v>
      </c>
      <c r="B2800" t="s">
        <v>220</v>
      </c>
      <c r="C2800">
        <v>11101.550999999999</v>
      </c>
    </row>
    <row r="2801" spans="1:3" x14ac:dyDescent="0.25">
      <c r="A2801" t="s">
        <v>146</v>
      </c>
      <c r="B2801" t="s">
        <v>221</v>
      </c>
      <c r="C2801">
        <v>416431.37</v>
      </c>
    </row>
    <row r="2802" spans="1:3" x14ac:dyDescent="0.25">
      <c r="A2802" t="s">
        <v>146</v>
      </c>
      <c r="B2802" t="s">
        <v>222</v>
      </c>
      <c r="C2802">
        <v>192582.66</v>
      </c>
    </row>
    <row r="2803" spans="1:3" x14ac:dyDescent="0.25">
      <c r="A2803" t="s">
        <v>147</v>
      </c>
      <c r="B2803" t="s">
        <v>223</v>
      </c>
      <c r="C2803">
        <v>27508.214</v>
      </c>
    </row>
    <row r="2804" spans="1:3" x14ac:dyDescent="0.25">
      <c r="A2804" t="s">
        <v>147</v>
      </c>
      <c r="B2804" t="s">
        <v>224</v>
      </c>
      <c r="C2804">
        <v>693.60889999999995</v>
      </c>
    </row>
    <row r="2805" spans="1:3" x14ac:dyDescent="0.25">
      <c r="A2805" t="s">
        <v>147</v>
      </c>
      <c r="B2805" t="s">
        <v>203</v>
      </c>
      <c r="C2805">
        <v>7973.7114000000001</v>
      </c>
    </row>
    <row r="2806" spans="1:3" x14ac:dyDescent="0.25">
      <c r="A2806" t="s">
        <v>147</v>
      </c>
      <c r="B2806" t="s">
        <v>225</v>
      </c>
      <c r="C2806">
        <v>108.86848000000001</v>
      </c>
    </row>
    <row r="2807" spans="1:3" x14ac:dyDescent="0.25">
      <c r="A2807" t="s">
        <v>147</v>
      </c>
      <c r="B2807" t="s">
        <v>226</v>
      </c>
      <c r="C2807">
        <v>6243.9276</v>
      </c>
    </row>
    <row r="2808" spans="1:3" x14ac:dyDescent="0.25">
      <c r="A2808" t="s">
        <v>147</v>
      </c>
      <c r="B2808" t="s">
        <v>227</v>
      </c>
      <c r="C2808">
        <v>30.116152</v>
      </c>
    </row>
    <row r="2809" spans="1:3" x14ac:dyDescent="0.25">
      <c r="A2809" t="s">
        <v>147</v>
      </c>
      <c r="B2809" t="s">
        <v>205</v>
      </c>
      <c r="C2809">
        <v>17455.650000000001</v>
      </c>
    </row>
    <row r="2810" spans="1:3" x14ac:dyDescent="0.25">
      <c r="A2810" t="s">
        <v>147</v>
      </c>
      <c r="B2810" t="s">
        <v>228</v>
      </c>
      <c r="C2810">
        <v>1098.2324000000001</v>
      </c>
    </row>
    <row r="2811" spans="1:3" x14ac:dyDescent="0.25">
      <c r="A2811" t="s">
        <v>147</v>
      </c>
      <c r="B2811" t="s">
        <v>206</v>
      </c>
      <c r="C2811">
        <v>1764.2941000000001</v>
      </c>
    </row>
    <row r="2812" spans="1:3" x14ac:dyDescent="0.25">
      <c r="A2812" t="s">
        <v>147</v>
      </c>
      <c r="B2812" t="s">
        <v>207</v>
      </c>
      <c r="C2812">
        <v>2596.1527999999998</v>
      </c>
    </row>
    <row r="2813" spans="1:3" x14ac:dyDescent="0.25">
      <c r="A2813" t="s">
        <v>147</v>
      </c>
      <c r="B2813" t="s">
        <v>208</v>
      </c>
      <c r="C2813">
        <v>10857.164000000001</v>
      </c>
    </row>
    <row r="2814" spans="1:3" x14ac:dyDescent="0.25">
      <c r="A2814" t="s">
        <v>147</v>
      </c>
      <c r="B2814" t="s">
        <v>209</v>
      </c>
      <c r="C2814">
        <v>0.12096533</v>
      </c>
    </row>
    <row r="2815" spans="1:3" x14ac:dyDescent="0.25">
      <c r="A2815" t="s">
        <v>147</v>
      </c>
      <c r="B2815" t="s">
        <v>210</v>
      </c>
      <c r="C2815">
        <v>5389.2986000000001</v>
      </c>
    </row>
    <row r="2816" spans="1:3" x14ac:dyDescent="0.25">
      <c r="A2816" t="s">
        <v>147</v>
      </c>
      <c r="B2816" t="s">
        <v>240</v>
      </c>
      <c r="C2816">
        <v>2585.0857999999998</v>
      </c>
    </row>
    <row r="2817" spans="1:3" x14ac:dyDescent="0.25">
      <c r="A2817" t="s">
        <v>147</v>
      </c>
      <c r="B2817" t="s">
        <v>211</v>
      </c>
      <c r="C2817">
        <v>8599.3670000000002</v>
      </c>
    </row>
    <row r="2818" spans="1:3" x14ac:dyDescent="0.25">
      <c r="A2818" t="s">
        <v>147</v>
      </c>
      <c r="B2818" t="s">
        <v>241</v>
      </c>
      <c r="C2818">
        <v>159.20053999999999</v>
      </c>
    </row>
    <row r="2819" spans="1:3" x14ac:dyDescent="0.25">
      <c r="A2819" t="s">
        <v>147</v>
      </c>
      <c r="B2819" t="s">
        <v>230</v>
      </c>
      <c r="C2819">
        <v>21814.321</v>
      </c>
    </row>
    <row r="2820" spans="1:3" x14ac:dyDescent="0.25">
      <c r="A2820" t="s">
        <v>147</v>
      </c>
      <c r="B2820" t="s">
        <v>212</v>
      </c>
      <c r="C2820">
        <v>3129.0309999999999</v>
      </c>
    </row>
    <row r="2821" spans="1:3" x14ac:dyDescent="0.25">
      <c r="A2821" t="s">
        <v>147</v>
      </c>
      <c r="B2821" t="s">
        <v>213</v>
      </c>
      <c r="C2821">
        <v>78341.501999999993</v>
      </c>
    </row>
    <row r="2822" spans="1:3" x14ac:dyDescent="0.25">
      <c r="A2822" t="s">
        <v>147</v>
      </c>
      <c r="B2822" t="s">
        <v>214</v>
      </c>
      <c r="C2822">
        <v>5547.8419000000004</v>
      </c>
    </row>
    <row r="2823" spans="1:3" x14ac:dyDescent="0.25">
      <c r="A2823" t="s">
        <v>147</v>
      </c>
      <c r="B2823" t="s">
        <v>231</v>
      </c>
      <c r="C2823">
        <v>7.2287879999999998</v>
      </c>
    </row>
    <row r="2824" spans="1:3" x14ac:dyDescent="0.25">
      <c r="A2824" t="s">
        <v>147</v>
      </c>
      <c r="B2824" t="s">
        <v>216</v>
      </c>
      <c r="C2824">
        <v>14010.769</v>
      </c>
    </row>
    <row r="2825" spans="1:3" x14ac:dyDescent="0.25">
      <c r="A2825" t="s">
        <v>147</v>
      </c>
      <c r="B2825" t="s">
        <v>218</v>
      </c>
      <c r="C2825">
        <v>226372.83</v>
      </c>
    </row>
    <row r="2826" spans="1:3" x14ac:dyDescent="0.25">
      <c r="A2826" t="s">
        <v>147</v>
      </c>
      <c r="B2826" t="s">
        <v>233</v>
      </c>
      <c r="C2826">
        <v>619.10302000000001</v>
      </c>
    </row>
    <row r="2827" spans="1:3" x14ac:dyDescent="0.25">
      <c r="A2827" t="s">
        <v>147</v>
      </c>
      <c r="B2827" t="s">
        <v>238</v>
      </c>
      <c r="C2827">
        <v>2467.2665999999999</v>
      </c>
    </row>
    <row r="2828" spans="1:3" x14ac:dyDescent="0.25">
      <c r="A2828" t="s">
        <v>147</v>
      </c>
      <c r="B2828" t="s">
        <v>219</v>
      </c>
      <c r="C2828">
        <v>12155.606</v>
      </c>
    </row>
    <row r="2829" spans="1:3" x14ac:dyDescent="0.25">
      <c r="A2829" t="s">
        <v>147</v>
      </c>
      <c r="B2829" t="s">
        <v>220</v>
      </c>
      <c r="C2829">
        <v>12394.422</v>
      </c>
    </row>
    <row r="2830" spans="1:3" x14ac:dyDescent="0.25">
      <c r="A2830" t="s">
        <v>147</v>
      </c>
      <c r="B2830" t="s">
        <v>221</v>
      </c>
      <c r="C2830">
        <v>33140.504000000001</v>
      </c>
    </row>
    <row r="2831" spans="1:3" x14ac:dyDescent="0.25">
      <c r="A2831" t="s">
        <v>147</v>
      </c>
      <c r="B2831" t="s">
        <v>242</v>
      </c>
      <c r="C2831">
        <v>917.73333000000002</v>
      </c>
    </row>
    <row r="2832" spans="1:3" x14ac:dyDescent="0.25">
      <c r="A2832" t="s">
        <v>148</v>
      </c>
      <c r="B2832" t="s">
        <v>223</v>
      </c>
      <c r="C2832">
        <v>10007.1</v>
      </c>
    </row>
    <row r="2833" spans="1:3" x14ac:dyDescent="0.25">
      <c r="A2833" t="s">
        <v>148</v>
      </c>
      <c r="B2833" t="s">
        <v>203</v>
      </c>
      <c r="C2833">
        <v>14493.378000000001</v>
      </c>
    </row>
    <row r="2834" spans="1:3" x14ac:dyDescent="0.25">
      <c r="A2834" t="s">
        <v>148</v>
      </c>
      <c r="B2834" t="s">
        <v>225</v>
      </c>
      <c r="C2834">
        <v>76.995800000000003</v>
      </c>
    </row>
    <row r="2835" spans="1:3" x14ac:dyDescent="0.25">
      <c r="A2835" t="s">
        <v>148</v>
      </c>
      <c r="B2835" t="s">
        <v>226</v>
      </c>
      <c r="C2835">
        <v>3772.1938</v>
      </c>
    </row>
    <row r="2836" spans="1:3" x14ac:dyDescent="0.25">
      <c r="A2836" t="s">
        <v>148</v>
      </c>
      <c r="B2836" t="s">
        <v>227</v>
      </c>
      <c r="C2836">
        <v>737.67264</v>
      </c>
    </row>
    <row r="2837" spans="1:3" x14ac:dyDescent="0.25">
      <c r="A2837" t="s">
        <v>148</v>
      </c>
      <c r="B2837" t="s">
        <v>205</v>
      </c>
      <c r="C2837">
        <v>5371.5190000000002</v>
      </c>
    </row>
    <row r="2838" spans="1:3" x14ac:dyDescent="0.25">
      <c r="A2838" t="s">
        <v>148</v>
      </c>
      <c r="B2838" t="s">
        <v>228</v>
      </c>
      <c r="C2838">
        <v>251.88817</v>
      </c>
    </row>
    <row r="2839" spans="1:3" x14ac:dyDescent="0.25">
      <c r="A2839" t="s">
        <v>148</v>
      </c>
      <c r="B2839" t="s">
        <v>206</v>
      </c>
      <c r="C2839">
        <v>415.91232000000002</v>
      </c>
    </row>
    <row r="2840" spans="1:3" x14ac:dyDescent="0.25">
      <c r="A2840" t="s">
        <v>148</v>
      </c>
      <c r="B2840" t="s">
        <v>207</v>
      </c>
      <c r="C2840">
        <v>747.37732000000005</v>
      </c>
    </row>
    <row r="2841" spans="1:3" x14ac:dyDescent="0.25">
      <c r="A2841" t="s">
        <v>148</v>
      </c>
      <c r="B2841" t="s">
        <v>208</v>
      </c>
      <c r="C2841">
        <v>1269.1292000000001</v>
      </c>
    </row>
    <row r="2842" spans="1:3" x14ac:dyDescent="0.25">
      <c r="A2842" t="s">
        <v>148</v>
      </c>
      <c r="B2842" t="s">
        <v>210</v>
      </c>
      <c r="C2842">
        <v>10.190162000000001</v>
      </c>
    </row>
    <row r="2843" spans="1:3" x14ac:dyDescent="0.25">
      <c r="A2843" t="s">
        <v>148</v>
      </c>
      <c r="B2843" t="s">
        <v>240</v>
      </c>
      <c r="C2843">
        <v>12881.802</v>
      </c>
    </row>
    <row r="2844" spans="1:3" x14ac:dyDescent="0.25">
      <c r="A2844" t="s">
        <v>148</v>
      </c>
      <c r="B2844" t="s">
        <v>211</v>
      </c>
      <c r="C2844">
        <v>3742.2469000000001</v>
      </c>
    </row>
    <row r="2845" spans="1:3" x14ac:dyDescent="0.25">
      <c r="A2845" t="s">
        <v>148</v>
      </c>
      <c r="B2845" t="s">
        <v>243</v>
      </c>
      <c r="C2845">
        <v>648.48458000000005</v>
      </c>
    </row>
    <row r="2846" spans="1:3" x14ac:dyDescent="0.25">
      <c r="A2846" t="s">
        <v>148</v>
      </c>
      <c r="B2846" t="s">
        <v>230</v>
      </c>
      <c r="C2846">
        <v>17177.017</v>
      </c>
    </row>
    <row r="2847" spans="1:3" x14ac:dyDescent="0.25">
      <c r="A2847" t="s">
        <v>148</v>
      </c>
      <c r="B2847" t="s">
        <v>212</v>
      </c>
      <c r="C2847">
        <v>378.06943999999999</v>
      </c>
    </row>
    <row r="2848" spans="1:3" x14ac:dyDescent="0.25">
      <c r="A2848" t="s">
        <v>148</v>
      </c>
      <c r="B2848" t="s">
        <v>213</v>
      </c>
      <c r="C2848">
        <v>4610.1265000000003</v>
      </c>
    </row>
    <row r="2849" spans="1:3" x14ac:dyDescent="0.25">
      <c r="A2849" t="s">
        <v>148</v>
      </c>
      <c r="B2849" t="s">
        <v>214</v>
      </c>
      <c r="C2849">
        <v>24.150532999999999</v>
      </c>
    </row>
    <row r="2850" spans="1:3" x14ac:dyDescent="0.25">
      <c r="A2850" t="s">
        <v>148</v>
      </c>
      <c r="B2850" t="s">
        <v>231</v>
      </c>
      <c r="C2850">
        <v>15.431668</v>
      </c>
    </row>
    <row r="2851" spans="1:3" x14ac:dyDescent="0.25">
      <c r="A2851" t="s">
        <v>148</v>
      </c>
      <c r="B2851" t="s">
        <v>216</v>
      </c>
      <c r="C2851">
        <v>19296.556</v>
      </c>
    </row>
    <row r="2852" spans="1:3" x14ac:dyDescent="0.25">
      <c r="A2852" t="s">
        <v>148</v>
      </c>
      <c r="B2852" t="s">
        <v>218</v>
      </c>
      <c r="C2852">
        <v>100.45932999999999</v>
      </c>
    </row>
    <row r="2853" spans="1:3" x14ac:dyDescent="0.25">
      <c r="A2853" t="s">
        <v>148</v>
      </c>
      <c r="B2853" t="s">
        <v>233</v>
      </c>
      <c r="C2853">
        <v>1011.3954</v>
      </c>
    </row>
    <row r="2854" spans="1:3" x14ac:dyDescent="0.25">
      <c r="A2854" t="s">
        <v>148</v>
      </c>
      <c r="B2854" t="s">
        <v>219</v>
      </c>
      <c r="C2854">
        <v>5397.1067000000003</v>
      </c>
    </row>
    <row r="2855" spans="1:3" x14ac:dyDescent="0.25">
      <c r="A2855" t="s">
        <v>148</v>
      </c>
      <c r="B2855" t="s">
        <v>220</v>
      </c>
      <c r="C2855">
        <v>67155.98</v>
      </c>
    </row>
    <row r="2856" spans="1:3" x14ac:dyDescent="0.25">
      <c r="A2856" t="s">
        <v>148</v>
      </c>
      <c r="B2856" t="s">
        <v>221</v>
      </c>
      <c r="C2856">
        <v>11593.843000000001</v>
      </c>
    </row>
    <row r="2857" spans="1:3" x14ac:dyDescent="0.25">
      <c r="A2857" t="s">
        <v>148</v>
      </c>
      <c r="B2857" t="s">
        <v>222</v>
      </c>
      <c r="C2857">
        <v>2.2089479999999999</v>
      </c>
    </row>
    <row r="2858" spans="1:3" x14ac:dyDescent="0.25">
      <c r="A2858" t="s">
        <v>148</v>
      </c>
      <c r="B2858" t="s">
        <v>242</v>
      </c>
      <c r="C2858">
        <v>4565.3725999999997</v>
      </c>
    </row>
    <row r="2859" spans="1:3" x14ac:dyDescent="0.25">
      <c r="A2859" t="s">
        <v>149</v>
      </c>
      <c r="B2859" t="s">
        <v>223</v>
      </c>
      <c r="C2859">
        <v>214.50895</v>
      </c>
    </row>
    <row r="2860" spans="1:3" x14ac:dyDescent="0.25">
      <c r="A2860" t="s">
        <v>149</v>
      </c>
      <c r="B2860" t="s">
        <v>203</v>
      </c>
      <c r="C2860">
        <v>557.17056000000002</v>
      </c>
    </row>
    <row r="2861" spans="1:3" x14ac:dyDescent="0.25">
      <c r="A2861" t="s">
        <v>149</v>
      </c>
      <c r="B2861" t="s">
        <v>226</v>
      </c>
      <c r="C2861">
        <v>232.88284999999999</v>
      </c>
    </row>
    <row r="2862" spans="1:3" x14ac:dyDescent="0.25">
      <c r="A2862" t="s">
        <v>149</v>
      </c>
      <c r="B2862" t="s">
        <v>205</v>
      </c>
      <c r="C2862">
        <v>26308.796999999999</v>
      </c>
    </row>
    <row r="2863" spans="1:3" x14ac:dyDescent="0.25">
      <c r="A2863" t="s">
        <v>149</v>
      </c>
      <c r="B2863" t="s">
        <v>206</v>
      </c>
      <c r="C2863">
        <v>87.200855000000004</v>
      </c>
    </row>
    <row r="2864" spans="1:3" x14ac:dyDescent="0.25">
      <c r="A2864" t="s">
        <v>149</v>
      </c>
      <c r="B2864" t="s">
        <v>208</v>
      </c>
      <c r="C2864">
        <v>39.583044000000001</v>
      </c>
    </row>
    <row r="2865" spans="1:3" x14ac:dyDescent="0.25">
      <c r="A2865" t="s">
        <v>149</v>
      </c>
      <c r="B2865" t="s">
        <v>240</v>
      </c>
      <c r="C2865">
        <v>63.616092000000002</v>
      </c>
    </row>
    <row r="2866" spans="1:3" x14ac:dyDescent="0.25">
      <c r="A2866" t="s">
        <v>149</v>
      </c>
      <c r="B2866" t="s">
        <v>211</v>
      </c>
      <c r="C2866">
        <v>277.18934999999999</v>
      </c>
    </row>
    <row r="2867" spans="1:3" x14ac:dyDescent="0.25">
      <c r="A2867" t="s">
        <v>149</v>
      </c>
      <c r="B2867" t="s">
        <v>230</v>
      </c>
      <c r="C2867">
        <v>1932.6322</v>
      </c>
    </row>
    <row r="2868" spans="1:3" x14ac:dyDescent="0.25">
      <c r="A2868" t="s">
        <v>149</v>
      </c>
      <c r="B2868" t="s">
        <v>213</v>
      </c>
      <c r="C2868">
        <v>18105.937000000002</v>
      </c>
    </row>
    <row r="2869" spans="1:3" x14ac:dyDescent="0.25">
      <c r="A2869" t="s">
        <v>149</v>
      </c>
      <c r="B2869" t="s">
        <v>214</v>
      </c>
      <c r="C2869">
        <v>218.93387000000001</v>
      </c>
    </row>
    <row r="2870" spans="1:3" x14ac:dyDescent="0.25">
      <c r="A2870" t="s">
        <v>149</v>
      </c>
      <c r="B2870" t="s">
        <v>216</v>
      </c>
      <c r="C2870">
        <v>399.55621000000002</v>
      </c>
    </row>
    <row r="2871" spans="1:3" x14ac:dyDescent="0.25">
      <c r="A2871" t="s">
        <v>149</v>
      </c>
      <c r="B2871" t="s">
        <v>218</v>
      </c>
      <c r="C2871">
        <v>0</v>
      </c>
    </row>
    <row r="2872" spans="1:3" x14ac:dyDescent="0.25">
      <c r="A2872" t="s">
        <v>149</v>
      </c>
      <c r="B2872" t="s">
        <v>233</v>
      </c>
      <c r="C2872">
        <v>16.515456</v>
      </c>
    </row>
    <row r="2873" spans="1:3" x14ac:dyDescent="0.25">
      <c r="A2873" t="s">
        <v>149</v>
      </c>
      <c r="B2873" t="s">
        <v>219</v>
      </c>
      <c r="C2873">
        <v>1909.8905</v>
      </c>
    </row>
    <row r="2874" spans="1:3" x14ac:dyDescent="0.25">
      <c r="A2874" t="s">
        <v>149</v>
      </c>
      <c r="B2874" t="s">
        <v>220</v>
      </c>
      <c r="C2874">
        <v>49.868423</v>
      </c>
    </row>
    <row r="2875" spans="1:3" x14ac:dyDescent="0.25">
      <c r="A2875" t="s">
        <v>149</v>
      </c>
      <c r="B2875" t="s">
        <v>221</v>
      </c>
      <c r="C2875">
        <v>6604.9562999999998</v>
      </c>
    </row>
    <row r="2876" spans="1:3" x14ac:dyDescent="0.25">
      <c r="A2876" t="s">
        <v>150</v>
      </c>
      <c r="B2876" t="s">
        <v>223</v>
      </c>
      <c r="C2876">
        <v>43394.455000000002</v>
      </c>
    </row>
    <row r="2877" spans="1:3" x14ac:dyDescent="0.25">
      <c r="A2877" t="s">
        <v>150</v>
      </c>
      <c r="B2877" t="s">
        <v>202</v>
      </c>
      <c r="C2877">
        <v>10978.073</v>
      </c>
    </row>
    <row r="2878" spans="1:3" x14ac:dyDescent="0.25">
      <c r="A2878" t="s">
        <v>150</v>
      </c>
      <c r="B2878" t="s">
        <v>224</v>
      </c>
      <c r="C2878">
        <v>86801.345000000001</v>
      </c>
    </row>
    <row r="2879" spans="1:3" x14ac:dyDescent="0.25">
      <c r="A2879" t="s">
        <v>150</v>
      </c>
      <c r="B2879" t="s">
        <v>203</v>
      </c>
      <c r="C2879">
        <v>2952088.2</v>
      </c>
    </row>
    <row r="2880" spans="1:3" x14ac:dyDescent="0.25">
      <c r="A2880" t="s">
        <v>150</v>
      </c>
      <c r="B2880" t="s">
        <v>235</v>
      </c>
      <c r="C2880">
        <v>316062.83</v>
      </c>
    </row>
    <row r="2881" spans="1:3" x14ac:dyDescent="0.25">
      <c r="A2881" t="s">
        <v>150</v>
      </c>
      <c r="B2881" t="s">
        <v>204</v>
      </c>
      <c r="C2881">
        <v>1468451.2</v>
      </c>
    </row>
    <row r="2882" spans="1:3" x14ac:dyDescent="0.25">
      <c r="A2882" t="s">
        <v>150</v>
      </c>
      <c r="B2882" t="s">
        <v>205</v>
      </c>
      <c r="C2882">
        <v>363061.04</v>
      </c>
    </row>
    <row r="2883" spans="1:3" x14ac:dyDescent="0.25">
      <c r="A2883" t="s">
        <v>150</v>
      </c>
      <c r="B2883" t="s">
        <v>228</v>
      </c>
      <c r="C2883">
        <v>33005.171000000002</v>
      </c>
    </row>
    <row r="2884" spans="1:3" x14ac:dyDescent="0.25">
      <c r="A2884" t="s">
        <v>150</v>
      </c>
      <c r="B2884" t="s">
        <v>206</v>
      </c>
      <c r="C2884">
        <v>1208921.8999999999</v>
      </c>
    </row>
    <row r="2885" spans="1:3" x14ac:dyDescent="0.25">
      <c r="A2885" t="s">
        <v>150</v>
      </c>
      <c r="B2885" t="s">
        <v>236</v>
      </c>
      <c r="C2885">
        <v>10195.388000000001</v>
      </c>
    </row>
    <row r="2886" spans="1:3" x14ac:dyDescent="0.25">
      <c r="A2886" t="s">
        <v>150</v>
      </c>
      <c r="B2886" t="s">
        <v>207</v>
      </c>
      <c r="C2886">
        <v>424740</v>
      </c>
    </row>
    <row r="2887" spans="1:3" x14ac:dyDescent="0.25">
      <c r="A2887" t="s">
        <v>150</v>
      </c>
      <c r="B2887" t="s">
        <v>208</v>
      </c>
      <c r="C2887">
        <v>11009326</v>
      </c>
    </row>
    <row r="2888" spans="1:3" x14ac:dyDescent="0.25">
      <c r="A2888" t="s">
        <v>150</v>
      </c>
      <c r="B2888" t="s">
        <v>209</v>
      </c>
      <c r="C2888">
        <v>39440.747000000003</v>
      </c>
    </row>
    <row r="2889" spans="1:3" x14ac:dyDescent="0.25">
      <c r="A2889" t="s">
        <v>150</v>
      </c>
      <c r="B2889" t="s">
        <v>210</v>
      </c>
      <c r="C2889">
        <v>70790.654999999999</v>
      </c>
    </row>
    <row r="2890" spans="1:3" x14ac:dyDescent="0.25">
      <c r="A2890" t="s">
        <v>150</v>
      </c>
      <c r="B2890" t="s">
        <v>240</v>
      </c>
      <c r="C2890">
        <v>78823.815000000002</v>
      </c>
    </row>
    <row r="2891" spans="1:3" x14ac:dyDescent="0.25">
      <c r="A2891" t="s">
        <v>150</v>
      </c>
      <c r="B2891" t="s">
        <v>211</v>
      </c>
      <c r="C2891">
        <v>192036.46</v>
      </c>
    </row>
    <row r="2892" spans="1:3" x14ac:dyDescent="0.25">
      <c r="A2892" t="s">
        <v>150</v>
      </c>
      <c r="B2892" t="s">
        <v>241</v>
      </c>
      <c r="C2892">
        <v>0</v>
      </c>
    </row>
    <row r="2893" spans="1:3" x14ac:dyDescent="0.25">
      <c r="A2893" t="s">
        <v>150</v>
      </c>
      <c r="B2893" t="s">
        <v>212</v>
      </c>
      <c r="C2893">
        <v>311175.90000000002</v>
      </c>
    </row>
    <row r="2894" spans="1:3" x14ac:dyDescent="0.25">
      <c r="A2894" t="s">
        <v>150</v>
      </c>
      <c r="B2894" t="s">
        <v>213</v>
      </c>
      <c r="C2894">
        <v>614620.31000000006</v>
      </c>
    </row>
    <row r="2895" spans="1:3" x14ac:dyDescent="0.25">
      <c r="A2895" t="s">
        <v>150</v>
      </c>
      <c r="B2895" t="s">
        <v>214</v>
      </c>
      <c r="C2895">
        <v>2230729</v>
      </c>
    </row>
    <row r="2896" spans="1:3" x14ac:dyDescent="0.25">
      <c r="A2896" t="s">
        <v>150</v>
      </c>
      <c r="B2896" t="s">
        <v>237</v>
      </c>
      <c r="C2896">
        <v>102090.58</v>
      </c>
    </row>
    <row r="2897" spans="1:3" x14ac:dyDescent="0.25">
      <c r="A2897" t="s">
        <v>150</v>
      </c>
      <c r="B2897" t="s">
        <v>215</v>
      </c>
      <c r="C2897">
        <v>94899.361000000004</v>
      </c>
    </row>
    <row r="2898" spans="1:3" x14ac:dyDescent="0.25">
      <c r="A2898" t="s">
        <v>150</v>
      </c>
      <c r="B2898" t="s">
        <v>231</v>
      </c>
      <c r="C2898">
        <v>26608.092000000001</v>
      </c>
    </row>
    <row r="2899" spans="1:3" x14ac:dyDescent="0.25">
      <c r="A2899" t="s">
        <v>150</v>
      </c>
      <c r="B2899" t="s">
        <v>232</v>
      </c>
      <c r="C2899">
        <v>96.551488000000006</v>
      </c>
    </row>
    <row r="2900" spans="1:3" x14ac:dyDescent="0.25">
      <c r="A2900" t="s">
        <v>150</v>
      </c>
      <c r="B2900" t="s">
        <v>216</v>
      </c>
      <c r="C2900">
        <v>1883645.1</v>
      </c>
    </row>
    <row r="2901" spans="1:3" x14ac:dyDescent="0.25">
      <c r="A2901" t="s">
        <v>150</v>
      </c>
      <c r="B2901" t="s">
        <v>217</v>
      </c>
      <c r="C2901">
        <v>6658.7965999999997</v>
      </c>
    </row>
    <row r="2902" spans="1:3" x14ac:dyDescent="0.25">
      <c r="A2902" t="s">
        <v>150</v>
      </c>
      <c r="B2902" t="s">
        <v>218</v>
      </c>
      <c r="C2902">
        <v>1595107.6</v>
      </c>
    </row>
    <row r="2903" spans="1:3" x14ac:dyDescent="0.25">
      <c r="A2903" t="s">
        <v>150</v>
      </c>
      <c r="B2903" t="s">
        <v>233</v>
      </c>
      <c r="C2903">
        <v>777.43488000000002</v>
      </c>
    </row>
    <row r="2904" spans="1:3" x14ac:dyDescent="0.25">
      <c r="A2904" t="s">
        <v>150</v>
      </c>
      <c r="B2904" t="s">
        <v>219</v>
      </c>
      <c r="C2904">
        <v>557946.25</v>
      </c>
    </row>
    <row r="2905" spans="1:3" x14ac:dyDescent="0.25">
      <c r="A2905" t="s">
        <v>150</v>
      </c>
      <c r="B2905" t="s">
        <v>220</v>
      </c>
      <c r="C2905">
        <v>122856.27</v>
      </c>
    </row>
    <row r="2906" spans="1:3" x14ac:dyDescent="0.25">
      <c r="A2906" t="s">
        <v>150</v>
      </c>
      <c r="B2906" t="s">
        <v>221</v>
      </c>
      <c r="C2906">
        <v>1061207.5</v>
      </c>
    </row>
    <row r="2907" spans="1:3" x14ac:dyDescent="0.25">
      <c r="A2907" t="s">
        <v>150</v>
      </c>
      <c r="B2907" t="s">
        <v>222</v>
      </c>
      <c r="C2907">
        <v>3281281.8</v>
      </c>
    </row>
    <row r="2908" spans="1:3" x14ac:dyDescent="0.25">
      <c r="A2908" t="s">
        <v>151</v>
      </c>
      <c r="B2908" t="s">
        <v>223</v>
      </c>
      <c r="C2908">
        <v>138483.25</v>
      </c>
    </row>
    <row r="2909" spans="1:3" x14ac:dyDescent="0.25">
      <c r="A2909" t="s">
        <v>151</v>
      </c>
      <c r="B2909" t="s">
        <v>224</v>
      </c>
      <c r="C2909">
        <v>2644.1334000000002</v>
      </c>
    </row>
    <row r="2910" spans="1:3" x14ac:dyDescent="0.25">
      <c r="A2910" t="s">
        <v>151</v>
      </c>
      <c r="B2910" t="s">
        <v>203</v>
      </c>
      <c r="C2910">
        <v>183879.7</v>
      </c>
    </row>
    <row r="2911" spans="1:3" x14ac:dyDescent="0.25">
      <c r="A2911" t="s">
        <v>151</v>
      </c>
      <c r="B2911" t="s">
        <v>225</v>
      </c>
      <c r="C2911">
        <v>13886.388999999999</v>
      </c>
    </row>
    <row r="2912" spans="1:3" x14ac:dyDescent="0.25">
      <c r="A2912" t="s">
        <v>151</v>
      </c>
      <c r="B2912" t="s">
        <v>226</v>
      </c>
      <c r="C2912">
        <v>2684.0722999999998</v>
      </c>
    </row>
    <row r="2913" spans="1:3" x14ac:dyDescent="0.25">
      <c r="A2913" t="s">
        <v>151</v>
      </c>
      <c r="B2913" t="s">
        <v>227</v>
      </c>
      <c r="C2913">
        <v>536.20596999999998</v>
      </c>
    </row>
    <row r="2914" spans="1:3" x14ac:dyDescent="0.25">
      <c r="A2914" t="s">
        <v>151</v>
      </c>
      <c r="B2914" t="s">
        <v>205</v>
      </c>
      <c r="C2914">
        <v>21877.9</v>
      </c>
    </row>
    <row r="2915" spans="1:3" x14ac:dyDescent="0.25">
      <c r="A2915" t="s">
        <v>151</v>
      </c>
      <c r="B2915" t="s">
        <v>207</v>
      </c>
      <c r="C2915">
        <v>12465.387000000001</v>
      </c>
    </row>
    <row r="2916" spans="1:3" x14ac:dyDescent="0.25">
      <c r="A2916" t="s">
        <v>151</v>
      </c>
      <c r="B2916" t="s">
        <v>208</v>
      </c>
      <c r="C2916">
        <v>56051.148999999998</v>
      </c>
    </row>
    <row r="2917" spans="1:3" x14ac:dyDescent="0.25">
      <c r="A2917" t="s">
        <v>151</v>
      </c>
      <c r="B2917" t="s">
        <v>210</v>
      </c>
      <c r="C2917">
        <v>1885.7357</v>
      </c>
    </row>
    <row r="2918" spans="1:3" x14ac:dyDescent="0.25">
      <c r="A2918" t="s">
        <v>151</v>
      </c>
      <c r="B2918" t="s">
        <v>240</v>
      </c>
      <c r="C2918">
        <v>3848.3578000000002</v>
      </c>
    </row>
    <row r="2919" spans="1:3" x14ac:dyDescent="0.25">
      <c r="A2919" t="s">
        <v>151</v>
      </c>
      <c r="B2919" t="s">
        <v>211</v>
      </c>
      <c r="C2919">
        <v>3875.7257</v>
      </c>
    </row>
    <row r="2920" spans="1:3" x14ac:dyDescent="0.25">
      <c r="A2920" t="s">
        <v>151</v>
      </c>
      <c r="B2920" t="s">
        <v>241</v>
      </c>
      <c r="C2920">
        <v>1042.2827</v>
      </c>
    </row>
    <row r="2921" spans="1:3" x14ac:dyDescent="0.25">
      <c r="A2921" t="s">
        <v>151</v>
      </c>
      <c r="B2921" t="s">
        <v>229</v>
      </c>
      <c r="C2921">
        <v>477.52015</v>
      </c>
    </row>
    <row r="2922" spans="1:3" x14ac:dyDescent="0.25">
      <c r="A2922" t="s">
        <v>151</v>
      </c>
      <c r="B2922" t="s">
        <v>243</v>
      </c>
      <c r="C2922">
        <v>22588.288</v>
      </c>
    </row>
    <row r="2923" spans="1:3" x14ac:dyDescent="0.25">
      <c r="A2923" t="s">
        <v>151</v>
      </c>
      <c r="B2923" t="s">
        <v>230</v>
      </c>
      <c r="C2923">
        <v>34428.048999999999</v>
      </c>
    </row>
    <row r="2924" spans="1:3" x14ac:dyDescent="0.25">
      <c r="A2924" t="s">
        <v>151</v>
      </c>
      <c r="B2924" t="s">
        <v>212</v>
      </c>
      <c r="C2924">
        <v>4150.3248000000003</v>
      </c>
    </row>
    <row r="2925" spans="1:3" x14ac:dyDescent="0.25">
      <c r="A2925" t="s">
        <v>151</v>
      </c>
      <c r="B2925" t="s">
        <v>213</v>
      </c>
      <c r="C2925">
        <v>128948.24</v>
      </c>
    </row>
    <row r="2926" spans="1:3" x14ac:dyDescent="0.25">
      <c r="A2926" t="s">
        <v>151</v>
      </c>
      <c r="B2926" t="s">
        <v>214</v>
      </c>
      <c r="C2926">
        <v>66036.475000000006</v>
      </c>
    </row>
    <row r="2927" spans="1:3" x14ac:dyDescent="0.25">
      <c r="A2927" t="s">
        <v>151</v>
      </c>
      <c r="B2927" t="s">
        <v>231</v>
      </c>
      <c r="C2927">
        <v>1290.877</v>
      </c>
    </row>
    <row r="2928" spans="1:3" x14ac:dyDescent="0.25">
      <c r="A2928" t="s">
        <v>151</v>
      </c>
      <c r="B2928" t="s">
        <v>232</v>
      </c>
      <c r="C2928">
        <v>23.314990000000002</v>
      </c>
    </row>
    <row r="2929" spans="1:3" x14ac:dyDescent="0.25">
      <c r="A2929" t="s">
        <v>151</v>
      </c>
      <c r="B2929" t="s">
        <v>216</v>
      </c>
      <c r="C2929">
        <v>29970.958999999999</v>
      </c>
    </row>
    <row r="2930" spans="1:3" x14ac:dyDescent="0.25">
      <c r="A2930" t="s">
        <v>151</v>
      </c>
      <c r="B2930" t="s">
        <v>218</v>
      </c>
      <c r="C2930">
        <v>57870.580999999998</v>
      </c>
    </row>
    <row r="2931" spans="1:3" x14ac:dyDescent="0.25">
      <c r="A2931" t="s">
        <v>151</v>
      </c>
      <c r="B2931" t="s">
        <v>238</v>
      </c>
      <c r="C2931">
        <v>190.25604000000001</v>
      </c>
    </row>
    <row r="2932" spans="1:3" x14ac:dyDescent="0.25">
      <c r="A2932" t="s">
        <v>151</v>
      </c>
      <c r="B2932" t="s">
        <v>219</v>
      </c>
      <c r="C2932">
        <v>32250.172999999999</v>
      </c>
    </row>
    <row r="2933" spans="1:3" x14ac:dyDescent="0.25">
      <c r="A2933" t="s">
        <v>151</v>
      </c>
      <c r="B2933" t="s">
        <v>220</v>
      </c>
      <c r="C2933">
        <v>7570.2003999999997</v>
      </c>
    </row>
    <row r="2934" spans="1:3" x14ac:dyDescent="0.25">
      <c r="A2934" t="s">
        <v>151</v>
      </c>
      <c r="B2934" t="s">
        <v>221</v>
      </c>
      <c r="C2934">
        <v>25458.652999999998</v>
      </c>
    </row>
    <row r="2935" spans="1:3" x14ac:dyDescent="0.25">
      <c r="A2935" t="s">
        <v>151</v>
      </c>
      <c r="B2935" t="s">
        <v>242</v>
      </c>
      <c r="C2935">
        <v>6593.9075999999995</v>
      </c>
    </row>
    <row r="2936" spans="1:3" x14ac:dyDescent="0.25">
      <c r="A2936" t="s">
        <v>152</v>
      </c>
      <c r="B2936" t="s">
        <v>223</v>
      </c>
      <c r="C2936">
        <v>3173.0426000000002</v>
      </c>
    </row>
    <row r="2937" spans="1:3" x14ac:dyDescent="0.25">
      <c r="A2937" t="s">
        <v>152</v>
      </c>
      <c r="B2937" t="s">
        <v>202</v>
      </c>
      <c r="C2937">
        <v>22284.575000000001</v>
      </c>
    </row>
    <row r="2938" spans="1:3" x14ac:dyDescent="0.25">
      <c r="A2938" t="s">
        <v>152</v>
      </c>
      <c r="B2938" t="s">
        <v>224</v>
      </c>
      <c r="C2938">
        <v>42738.938000000002</v>
      </c>
    </row>
    <row r="2939" spans="1:3" x14ac:dyDescent="0.25">
      <c r="A2939" t="s">
        <v>152</v>
      </c>
      <c r="B2939" t="s">
        <v>203</v>
      </c>
      <c r="C2939">
        <v>415772.38</v>
      </c>
    </row>
    <row r="2940" spans="1:3" x14ac:dyDescent="0.25">
      <c r="A2940" t="s">
        <v>152</v>
      </c>
      <c r="B2940" t="s">
        <v>225</v>
      </c>
      <c r="C2940">
        <v>248261.68</v>
      </c>
    </row>
    <row r="2941" spans="1:3" x14ac:dyDescent="0.25">
      <c r="A2941" t="s">
        <v>152</v>
      </c>
      <c r="B2941" t="s">
        <v>226</v>
      </c>
      <c r="C2941">
        <v>108481.83</v>
      </c>
    </row>
    <row r="2942" spans="1:3" x14ac:dyDescent="0.25">
      <c r="A2942" t="s">
        <v>152</v>
      </c>
      <c r="B2942" t="s">
        <v>235</v>
      </c>
      <c r="C2942">
        <v>1417.0225</v>
      </c>
    </row>
    <row r="2943" spans="1:3" x14ac:dyDescent="0.25">
      <c r="A2943" t="s">
        <v>152</v>
      </c>
      <c r="B2943" t="s">
        <v>227</v>
      </c>
      <c r="C2943">
        <v>28680.962</v>
      </c>
    </row>
    <row r="2944" spans="1:3" x14ac:dyDescent="0.25">
      <c r="A2944" t="s">
        <v>152</v>
      </c>
      <c r="B2944" t="s">
        <v>204</v>
      </c>
      <c r="C2944">
        <v>32783.576000000001</v>
      </c>
    </row>
    <row r="2945" spans="1:3" x14ac:dyDescent="0.25">
      <c r="A2945" t="s">
        <v>152</v>
      </c>
      <c r="B2945" t="s">
        <v>239</v>
      </c>
      <c r="C2945">
        <v>7430.4080000000004</v>
      </c>
    </row>
    <row r="2946" spans="1:3" x14ac:dyDescent="0.25">
      <c r="A2946" t="s">
        <v>152</v>
      </c>
      <c r="B2946" t="s">
        <v>205</v>
      </c>
      <c r="C2946">
        <v>166764.14000000001</v>
      </c>
    </row>
    <row r="2947" spans="1:3" x14ac:dyDescent="0.25">
      <c r="A2947" t="s">
        <v>152</v>
      </c>
      <c r="B2947" t="s">
        <v>228</v>
      </c>
      <c r="C2947">
        <v>2878.5931</v>
      </c>
    </row>
    <row r="2948" spans="1:3" x14ac:dyDescent="0.25">
      <c r="A2948" t="s">
        <v>152</v>
      </c>
      <c r="B2948" t="s">
        <v>206</v>
      </c>
      <c r="C2948">
        <v>108086.94</v>
      </c>
    </row>
    <row r="2949" spans="1:3" x14ac:dyDescent="0.25">
      <c r="A2949" t="s">
        <v>152</v>
      </c>
      <c r="B2949" t="s">
        <v>236</v>
      </c>
      <c r="C2949">
        <v>1338.0596</v>
      </c>
    </row>
    <row r="2950" spans="1:3" x14ac:dyDescent="0.25">
      <c r="A2950" t="s">
        <v>152</v>
      </c>
      <c r="B2950" t="s">
        <v>207</v>
      </c>
      <c r="C2950">
        <v>175183.03</v>
      </c>
    </row>
    <row r="2951" spans="1:3" x14ac:dyDescent="0.25">
      <c r="A2951" t="s">
        <v>152</v>
      </c>
      <c r="B2951" t="s">
        <v>208</v>
      </c>
      <c r="C2951">
        <v>431628.79</v>
      </c>
    </row>
    <row r="2952" spans="1:3" x14ac:dyDescent="0.25">
      <c r="A2952" t="s">
        <v>152</v>
      </c>
      <c r="B2952" t="s">
        <v>234</v>
      </c>
      <c r="C2952">
        <v>22544.695</v>
      </c>
    </row>
    <row r="2953" spans="1:3" x14ac:dyDescent="0.25">
      <c r="A2953" t="s">
        <v>152</v>
      </c>
      <c r="B2953" t="s">
        <v>210</v>
      </c>
      <c r="C2953">
        <v>29053.183000000001</v>
      </c>
    </row>
    <row r="2954" spans="1:3" x14ac:dyDescent="0.25">
      <c r="A2954" t="s">
        <v>152</v>
      </c>
      <c r="B2954" t="s">
        <v>240</v>
      </c>
      <c r="C2954">
        <v>57567.472000000002</v>
      </c>
    </row>
    <row r="2955" spans="1:3" x14ac:dyDescent="0.25">
      <c r="A2955" t="s">
        <v>152</v>
      </c>
      <c r="B2955" t="s">
        <v>211</v>
      </c>
      <c r="C2955">
        <v>51778.55</v>
      </c>
    </row>
    <row r="2956" spans="1:3" x14ac:dyDescent="0.25">
      <c r="A2956" t="s">
        <v>152</v>
      </c>
      <c r="B2956" t="s">
        <v>229</v>
      </c>
      <c r="C2956">
        <v>2323.0709999999999</v>
      </c>
    </row>
    <row r="2957" spans="1:3" x14ac:dyDescent="0.25">
      <c r="A2957" t="s">
        <v>152</v>
      </c>
      <c r="B2957" t="s">
        <v>243</v>
      </c>
      <c r="C2957">
        <v>353687.6</v>
      </c>
    </row>
    <row r="2958" spans="1:3" x14ac:dyDescent="0.25">
      <c r="A2958" t="s">
        <v>152</v>
      </c>
      <c r="B2958" t="s">
        <v>230</v>
      </c>
      <c r="C2958">
        <v>158663.76999999999</v>
      </c>
    </row>
    <row r="2959" spans="1:3" x14ac:dyDescent="0.25">
      <c r="A2959" t="s">
        <v>152</v>
      </c>
      <c r="B2959" t="s">
        <v>212</v>
      </c>
      <c r="C2959">
        <v>537076.56000000006</v>
      </c>
    </row>
    <row r="2960" spans="1:3" x14ac:dyDescent="0.25">
      <c r="A2960" t="s">
        <v>152</v>
      </c>
      <c r="B2960" t="s">
        <v>213</v>
      </c>
      <c r="C2960">
        <v>924578.79</v>
      </c>
    </row>
    <row r="2961" spans="1:3" x14ac:dyDescent="0.25">
      <c r="A2961" t="s">
        <v>152</v>
      </c>
      <c r="B2961" t="s">
        <v>214</v>
      </c>
      <c r="C2961">
        <v>620066.15</v>
      </c>
    </row>
    <row r="2962" spans="1:3" x14ac:dyDescent="0.25">
      <c r="A2962" t="s">
        <v>152</v>
      </c>
      <c r="B2962" t="s">
        <v>231</v>
      </c>
      <c r="C2962">
        <v>29.786708000000001</v>
      </c>
    </row>
    <row r="2963" spans="1:3" x14ac:dyDescent="0.25">
      <c r="A2963" t="s">
        <v>152</v>
      </c>
      <c r="B2963" t="s">
        <v>232</v>
      </c>
      <c r="C2963">
        <v>776.16058999999996</v>
      </c>
    </row>
    <row r="2964" spans="1:3" x14ac:dyDescent="0.25">
      <c r="A2964" t="s">
        <v>152</v>
      </c>
      <c r="B2964" t="s">
        <v>216</v>
      </c>
      <c r="C2964">
        <v>638146.22</v>
      </c>
    </row>
    <row r="2965" spans="1:3" x14ac:dyDescent="0.25">
      <c r="A2965" t="s">
        <v>152</v>
      </c>
      <c r="B2965" t="s">
        <v>218</v>
      </c>
      <c r="C2965">
        <v>235903.84</v>
      </c>
    </row>
    <row r="2966" spans="1:3" x14ac:dyDescent="0.25">
      <c r="A2966" t="s">
        <v>152</v>
      </c>
      <c r="B2966" t="s">
        <v>233</v>
      </c>
      <c r="C2966">
        <v>14285.668</v>
      </c>
    </row>
    <row r="2967" spans="1:3" x14ac:dyDescent="0.25">
      <c r="A2967" t="s">
        <v>152</v>
      </c>
      <c r="B2967" t="s">
        <v>238</v>
      </c>
      <c r="C2967">
        <v>3759.0367000000001</v>
      </c>
    </row>
    <row r="2968" spans="1:3" x14ac:dyDescent="0.25">
      <c r="A2968" t="s">
        <v>152</v>
      </c>
      <c r="B2968" t="s">
        <v>219</v>
      </c>
      <c r="C2968">
        <v>251363.36</v>
      </c>
    </row>
    <row r="2969" spans="1:3" x14ac:dyDescent="0.25">
      <c r="A2969" t="s">
        <v>152</v>
      </c>
      <c r="B2969" t="s">
        <v>220</v>
      </c>
      <c r="C2969">
        <v>55910.084999999999</v>
      </c>
    </row>
    <row r="2970" spans="1:3" x14ac:dyDescent="0.25">
      <c r="A2970" t="s">
        <v>152</v>
      </c>
      <c r="B2970" t="s">
        <v>221</v>
      </c>
      <c r="C2970">
        <v>787682.67</v>
      </c>
    </row>
    <row r="2971" spans="1:3" x14ac:dyDescent="0.25">
      <c r="A2971" t="s">
        <v>152</v>
      </c>
      <c r="B2971" t="s">
        <v>222</v>
      </c>
      <c r="C2971">
        <v>28398.288</v>
      </c>
    </row>
    <row r="2972" spans="1:3" x14ac:dyDescent="0.25">
      <c r="A2972" t="s">
        <v>153</v>
      </c>
      <c r="B2972" t="s">
        <v>223</v>
      </c>
      <c r="C2972">
        <v>1757756.6</v>
      </c>
    </row>
    <row r="2973" spans="1:3" x14ac:dyDescent="0.25">
      <c r="A2973" t="s">
        <v>153</v>
      </c>
      <c r="B2973" t="s">
        <v>224</v>
      </c>
      <c r="C2973">
        <v>15871.215</v>
      </c>
    </row>
    <row r="2974" spans="1:3" x14ac:dyDescent="0.25">
      <c r="A2974" t="s">
        <v>153</v>
      </c>
      <c r="B2974" t="s">
        <v>203</v>
      </c>
      <c r="C2974">
        <v>662109.42000000004</v>
      </c>
    </row>
    <row r="2975" spans="1:3" x14ac:dyDescent="0.25">
      <c r="A2975" t="s">
        <v>153</v>
      </c>
      <c r="B2975" t="s">
        <v>225</v>
      </c>
      <c r="C2975">
        <v>112021.73</v>
      </c>
    </row>
    <row r="2976" spans="1:3" x14ac:dyDescent="0.25">
      <c r="A2976" t="s">
        <v>153</v>
      </c>
      <c r="B2976" t="s">
        <v>226</v>
      </c>
      <c r="C2976">
        <v>176714.49</v>
      </c>
    </row>
    <row r="2977" spans="1:3" x14ac:dyDescent="0.25">
      <c r="A2977" t="s">
        <v>153</v>
      </c>
      <c r="B2977" t="s">
        <v>227</v>
      </c>
      <c r="C2977">
        <v>5795.4553999999998</v>
      </c>
    </row>
    <row r="2978" spans="1:3" x14ac:dyDescent="0.25">
      <c r="A2978" t="s">
        <v>153</v>
      </c>
      <c r="B2978" t="s">
        <v>204</v>
      </c>
      <c r="C2978">
        <v>887.02675999999997</v>
      </c>
    </row>
    <row r="2979" spans="1:3" x14ac:dyDescent="0.25">
      <c r="A2979" t="s">
        <v>153</v>
      </c>
      <c r="B2979" t="s">
        <v>239</v>
      </c>
      <c r="C2979">
        <v>291.01107000000002</v>
      </c>
    </row>
    <row r="2980" spans="1:3" x14ac:dyDescent="0.25">
      <c r="A2980" t="s">
        <v>153</v>
      </c>
      <c r="B2980" t="s">
        <v>205</v>
      </c>
      <c r="C2980">
        <v>415544.71</v>
      </c>
    </row>
    <row r="2981" spans="1:3" x14ac:dyDescent="0.25">
      <c r="A2981" t="s">
        <v>153</v>
      </c>
      <c r="B2981" t="s">
        <v>228</v>
      </c>
      <c r="C2981">
        <v>12733.511</v>
      </c>
    </row>
    <row r="2982" spans="1:3" x14ac:dyDescent="0.25">
      <c r="A2982" t="s">
        <v>153</v>
      </c>
      <c r="B2982" t="s">
        <v>206</v>
      </c>
      <c r="C2982">
        <v>91671.322</v>
      </c>
    </row>
    <row r="2983" spans="1:3" x14ac:dyDescent="0.25">
      <c r="A2983" t="s">
        <v>153</v>
      </c>
      <c r="B2983" t="s">
        <v>207</v>
      </c>
      <c r="C2983">
        <v>790899.45</v>
      </c>
    </row>
    <row r="2984" spans="1:3" x14ac:dyDescent="0.25">
      <c r="A2984" t="s">
        <v>153</v>
      </c>
      <c r="B2984" t="s">
        <v>208</v>
      </c>
      <c r="C2984">
        <v>3815.4657999999999</v>
      </c>
    </row>
    <row r="2985" spans="1:3" x14ac:dyDescent="0.25">
      <c r="A2985" t="s">
        <v>153</v>
      </c>
      <c r="B2985" t="s">
        <v>210</v>
      </c>
      <c r="C2985">
        <v>15078.165999999999</v>
      </c>
    </row>
    <row r="2986" spans="1:3" x14ac:dyDescent="0.25">
      <c r="A2986" t="s">
        <v>153</v>
      </c>
      <c r="B2986" t="s">
        <v>240</v>
      </c>
      <c r="C2986">
        <v>25721.766</v>
      </c>
    </row>
    <row r="2987" spans="1:3" x14ac:dyDescent="0.25">
      <c r="A2987" t="s">
        <v>153</v>
      </c>
      <c r="B2987" t="s">
        <v>211</v>
      </c>
      <c r="C2987">
        <v>267758.34000000003</v>
      </c>
    </row>
    <row r="2988" spans="1:3" x14ac:dyDescent="0.25">
      <c r="A2988" t="s">
        <v>153</v>
      </c>
      <c r="B2988" t="s">
        <v>241</v>
      </c>
      <c r="C2988">
        <v>579.28340000000003</v>
      </c>
    </row>
    <row r="2989" spans="1:3" x14ac:dyDescent="0.25">
      <c r="A2989" t="s">
        <v>153</v>
      </c>
      <c r="B2989" t="s">
        <v>229</v>
      </c>
      <c r="C2989">
        <v>4560.1022999999996</v>
      </c>
    </row>
    <row r="2990" spans="1:3" x14ac:dyDescent="0.25">
      <c r="A2990" t="s">
        <v>153</v>
      </c>
      <c r="B2990" t="s">
        <v>230</v>
      </c>
      <c r="C2990">
        <v>2227767.5</v>
      </c>
    </row>
    <row r="2991" spans="1:3" x14ac:dyDescent="0.25">
      <c r="A2991" t="s">
        <v>153</v>
      </c>
      <c r="B2991" t="s">
        <v>212</v>
      </c>
      <c r="C2991">
        <v>11762.742</v>
      </c>
    </row>
    <row r="2992" spans="1:3" x14ac:dyDescent="0.25">
      <c r="A2992" t="s">
        <v>153</v>
      </c>
      <c r="B2992" t="s">
        <v>213</v>
      </c>
      <c r="C2992">
        <v>972052.39</v>
      </c>
    </row>
    <row r="2993" spans="1:3" x14ac:dyDescent="0.25">
      <c r="A2993" t="s">
        <v>153</v>
      </c>
      <c r="B2993" t="s">
        <v>214</v>
      </c>
      <c r="C2993">
        <v>4126629</v>
      </c>
    </row>
    <row r="2994" spans="1:3" x14ac:dyDescent="0.25">
      <c r="A2994" t="s">
        <v>153</v>
      </c>
      <c r="B2994" t="s">
        <v>231</v>
      </c>
      <c r="C2994">
        <v>29.120224</v>
      </c>
    </row>
    <row r="2995" spans="1:3" x14ac:dyDescent="0.25">
      <c r="A2995" t="s">
        <v>153</v>
      </c>
      <c r="B2995" t="s">
        <v>232</v>
      </c>
      <c r="C2995">
        <v>275.75689999999997</v>
      </c>
    </row>
    <row r="2996" spans="1:3" x14ac:dyDescent="0.25">
      <c r="A2996" t="s">
        <v>153</v>
      </c>
      <c r="B2996" t="s">
        <v>216</v>
      </c>
      <c r="C2996">
        <v>2635592</v>
      </c>
    </row>
    <row r="2997" spans="1:3" x14ac:dyDescent="0.25">
      <c r="A2997" t="s">
        <v>153</v>
      </c>
      <c r="B2997" t="s">
        <v>218</v>
      </c>
      <c r="C2997">
        <v>1055709.6000000001</v>
      </c>
    </row>
    <row r="2998" spans="1:3" x14ac:dyDescent="0.25">
      <c r="A2998" t="s">
        <v>153</v>
      </c>
      <c r="B2998" t="s">
        <v>233</v>
      </c>
      <c r="C2998">
        <v>42460.557999999997</v>
      </c>
    </row>
    <row r="2999" spans="1:3" x14ac:dyDescent="0.25">
      <c r="A2999" t="s">
        <v>153</v>
      </c>
      <c r="B2999" t="s">
        <v>219</v>
      </c>
      <c r="C2999">
        <v>74697.379000000001</v>
      </c>
    </row>
    <row r="3000" spans="1:3" x14ac:dyDescent="0.25">
      <c r="A3000" t="s">
        <v>153</v>
      </c>
      <c r="B3000" t="s">
        <v>220</v>
      </c>
      <c r="C3000">
        <v>1658530.7</v>
      </c>
    </row>
    <row r="3001" spans="1:3" x14ac:dyDescent="0.25">
      <c r="A3001" t="s">
        <v>153</v>
      </c>
      <c r="B3001" t="s">
        <v>221</v>
      </c>
      <c r="C3001">
        <v>1125215.5</v>
      </c>
    </row>
    <row r="3002" spans="1:3" x14ac:dyDescent="0.25">
      <c r="A3002" t="s">
        <v>153</v>
      </c>
      <c r="B3002" t="s">
        <v>242</v>
      </c>
      <c r="C3002">
        <v>7469.0486000000001</v>
      </c>
    </row>
    <row r="3003" spans="1:3" x14ac:dyDescent="0.25">
      <c r="A3003" t="s">
        <v>154</v>
      </c>
      <c r="B3003" t="s">
        <v>223</v>
      </c>
      <c r="C3003">
        <v>253467.9</v>
      </c>
    </row>
    <row r="3004" spans="1:3" x14ac:dyDescent="0.25">
      <c r="A3004" t="s">
        <v>154</v>
      </c>
      <c r="B3004" t="s">
        <v>203</v>
      </c>
      <c r="C3004">
        <v>8647.2396000000008</v>
      </c>
    </row>
    <row r="3005" spans="1:3" x14ac:dyDescent="0.25">
      <c r="A3005" t="s">
        <v>154</v>
      </c>
      <c r="B3005" t="s">
        <v>225</v>
      </c>
      <c r="C3005">
        <v>66008.678</v>
      </c>
    </row>
    <row r="3006" spans="1:3" x14ac:dyDescent="0.25">
      <c r="A3006" t="s">
        <v>154</v>
      </c>
      <c r="B3006" t="s">
        <v>226</v>
      </c>
      <c r="C3006">
        <v>13231.98</v>
      </c>
    </row>
    <row r="3007" spans="1:3" x14ac:dyDescent="0.25">
      <c r="A3007" t="s">
        <v>154</v>
      </c>
      <c r="B3007" t="s">
        <v>227</v>
      </c>
      <c r="C3007">
        <v>47701.214999999997</v>
      </c>
    </row>
    <row r="3008" spans="1:3" x14ac:dyDescent="0.25">
      <c r="A3008" t="s">
        <v>154</v>
      </c>
      <c r="B3008" t="s">
        <v>205</v>
      </c>
      <c r="C3008">
        <v>4298.3315000000002</v>
      </c>
    </row>
    <row r="3009" spans="1:3" x14ac:dyDescent="0.25">
      <c r="A3009" t="s">
        <v>154</v>
      </c>
      <c r="B3009" t="s">
        <v>228</v>
      </c>
      <c r="C3009">
        <v>505.28016000000002</v>
      </c>
    </row>
    <row r="3010" spans="1:3" x14ac:dyDescent="0.25">
      <c r="A3010" t="s">
        <v>154</v>
      </c>
      <c r="B3010" t="s">
        <v>206</v>
      </c>
      <c r="C3010">
        <v>105.91716</v>
      </c>
    </row>
    <row r="3011" spans="1:3" x14ac:dyDescent="0.25">
      <c r="A3011" t="s">
        <v>154</v>
      </c>
      <c r="B3011" t="s">
        <v>207</v>
      </c>
      <c r="C3011">
        <v>953.87766999999997</v>
      </c>
    </row>
    <row r="3012" spans="1:3" x14ac:dyDescent="0.25">
      <c r="A3012" t="s">
        <v>154</v>
      </c>
      <c r="B3012" t="s">
        <v>208</v>
      </c>
      <c r="C3012">
        <v>65.696285000000003</v>
      </c>
    </row>
    <row r="3013" spans="1:3" x14ac:dyDescent="0.25">
      <c r="A3013" t="s">
        <v>154</v>
      </c>
      <c r="B3013" t="s">
        <v>210</v>
      </c>
      <c r="C3013">
        <v>1528.5242000000001</v>
      </c>
    </row>
    <row r="3014" spans="1:3" x14ac:dyDescent="0.25">
      <c r="A3014" t="s">
        <v>154</v>
      </c>
      <c r="B3014" t="s">
        <v>240</v>
      </c>
      <c r="C3014">
        <v>104260.2</v>
      </c>
    </row>
    <row r="3015" spans="1:3" x14ac:dyDescent="0.25">
      <c r="A3015" t="s">
        <v>154</v>
      </c>
      <c r="B3015" t="s">
        <v>211</v>
      </c>
      <c r="C3015">
        <v>18522.810000000001</v>
      </c>
    </row>
    <row r="3016" spans="1:3" x14ac:dyDescent="0.25">
      <c r="A3016" t="s">
        <v>154</v>
      </c>
      <c r="B3016" t="s">
        <v>229</v>
      </c>
      <c r="C3016">
        <v>23316.75</v>
      </c>
    </row>
    <row r="3017" spans="1:3" x14ac:dyDescent="0.25">
      <c r="A3017" t="s">
        <v>154</v>
      </c>
      <c r="B3017" t="s">
        <v>230</v>
      </c>
      <c r="C3017">
        <v>104527.03999999999</v>
      </c>
    </row>
    <row r="3018" spans="1:3" x14ac:dyDescent="0.25">
      <c r="A3018" t="s">
        <v>154</v>
      </c>
      <c r="B3018" t="s">
        <v>212</v>
      </c>
      <c r="C3018">
        <v>146.83947000000001</v>
      </c>
    </row>
    <row r="3019" spans="1:3" x14ac:dyDescent="0.25">
      <c r="A3019" t="s">
        <v>154</v>
      </c>
      <c r="B3019" t="s">
        <v>213</v>
      </c>
      <c r="C3019">
        <v>8058.3795</v>
      </c>
    </row>
    <row r="3020" spans="1:3" x14ac:dyDescent="0.25">
      <c r="A3020" t="s">
        <v>154</v>
      </c>
      <c r="B3020" t="s">
        <v>214</v>
      </c>
      <c r="C3020">
        <v>222.928</v>
      </c>
    </row>
    <row r="3021" spans="1:3" x14ac:dyDescent="0.25">
      <c r="A3021" t="s">
        <v>154</v>
      </c>
      <c r="B3021" t="s">
        <v>231</v>
      </c>
      <c r="C3021">
        <v>729.03096000000005</v>
      </c>
    </row>
    <row r="3022" spans="1:3" x14ac:dyDescent="0.25">
      <c r="A3022" t="s">
        <v>154</v>
      </c>
      <c r="B3022" t="s">
        <v>216</v>
      </c>
      <c r="C3022">
        <v>6368.5517</v>
      </c>
    </row>
    <row r="3023" spans="1:3" x14ac:dyDescent="0.25">
      <c r="A3023" t="s">
        <v>154</v>
      </c>
      <c r="B3023" t="s">
        <v>218</v>
      </c>
      <c r="C3023">
        <v>12368.602999999999</v>
      </c>
    </row>
    <row r="3024" spans="1:3" x14ac:dyDescent="0.25">
      <c r="A3024" t="s">
        <v>154</v>
      </c>
      <c r="B3024" t="s">
        <v>233</v>
      </c>
      <c r="C3024">
        <v>39726.267999999996</v>
      </c>
    </row>
    <row r="3025" spans="1:3" x14ac:dyDescent="0.25">
      <c r="A3025" t="s">
        <v>154</v>
      </c>
      <c r="B3025" t="s">
        <v>238</v>
      </c>
      <c r="C3025">
        <v>6983.4989999999998</v>
      </c>
    </row>
    <row r="3026" spans="1:3" x14ac:dyDescent="0.25">
      <c r="A3026" t="s">
        <v>154</v>
      </c>
      <c r="B3026" t="s">
        <v>219</v>
      </c>
      <c r="C3026">
        <v>484248.81</v>
      </c>
    </row>
    <row r="3027" spans="1:3" x14ac:dyDescent="0.25">
      <c r="A3027" t="s">
        <v>154</v>
      </c>
      <c r="B3027" t="s">
        <v>220</v>
      </c>
      <c r="C3027">
        <v>219902.4</v>
      </c>
    </row>
    <row r="3028" spans="1:3" x14ac:dyDescent="0.25">
      <c r="A3028" t="s">
        <v>154</v>
      </c>
      <c r="B3028" t="s">
        <v>221</v>
      </c>
      <c r="C3028">
        <v>144686.96</v>
      </c>
    </row>
    <row r="3029" spans="1:3" x14ac:dyDescent="0.25">
      <c r="A3029" t="s">
        <v>154</v>
      </c>
      <c r="B3029" t="s">
        <v>242</v>
      </c>
      <c r="C3029">
        <v>73707.716</v>
      </c>
    </row>
    <row r="3030" spans="1:3" x14ac:dyDescent="0.25">
      <c r="A3030" t="s">
        <v>155</v>
      </c>
      <c r="B3030" t="s">
        <v>202</v>
      </c>
      <c r="C3030">
        <v>409019.82</v>
      </c>
    </row>
    <row r="3031" spans="1:3" x14ac:dyDescent="0.25">
      <c r="A3031" t="s">
        <v>155</v>
      </c>
      <c r="B3031" t="s">
        <v>224</v>
      </c>
      <c r="C3031">
        <v>18926.502</v>
      </c>
    </row>
    <row r="3032" spans="1:3" x14ac:dyDescent="0.25">
      <c r="A3032" t="s">
        <v>155</v>
      </c>
      <c r="B3032" t="s">
        <v>203</v>
      </c>
      <c r="C3032">
        <v>1118369.7</v>
      </c>
    </row>
    <row r="3033" spans="1:3" x14ac:dyDescent="0.25">
      <c r="A3033" t="s">
        <v>155</v>
      </c>
      <c r="B3033" t="s">
        <v>205</v>
      </c>
      <c r="C3033">
        <v>438887.22</v>
      </c>
    </row>
    <row r="3034" spans="1:3" x14ac:dyDescent="0.25">
      <c r="A3034" t="s">
        <v>155</v>
      </c>
      <c r="B3034" t="s">
        <v>206</v>
      </c>
      <c r="C3034">
        <v>7215.4173000000001</v>
      </c>
    </row>
    <row r="3035" spans="1:3" x14ac:dyDescent="0.25">
      <c r="A3035" t="s">
        <v>155</v>
      </c>
      <c r="B3035" t="s">
        <v>207</v>
      </c>
      <c r="C3035">
        <v>262084.31</v>
      </c>
    </row>
    <row r="3036" spans="1:3" x14ac:dyDescent="0.25">
      <c r="A3036" t="s">
        <v>155</v>
      </c>
      <c r="B3036" t="s">
        <v>208</v>
      </c>
      <c r="C3036">
        <v>3724982.6</v>
      </c>
    </row>
    <row r="3037" spans="1:3" x14ac:dyDescent="0.25">
      <c r="A3037" t="s">
        <v>155</v>
      </c>
      <c r="B3037" t="s">
        <v>209</v>
      </c>
      <c r="C3037">
        <v>1160.4204</v>
      </c>
    </row>
    <row r="3038" spans="1:3" x14ac:dyDescent="0.25">
      <c r="A3038" t="s">
        <v>155</v>
      </c>
      <c r="B3038" t="s">
        <v>234</v>
      </c>
      <c r="C3038">
        <v>1636271.7</v>
      </c>
    </row>
    <row r="3039" spans="1:3" x14ac:dyDescent="0.25">
      <c r="A3039" t="s">
        <v>155</v>
      </c>
      <c r="B3039" t="s">
        <v>210</v>
      </c>
      <c r="C3039">
        <v>91381.281000000003</v>
      </c>
    </row>
    <row r="3040" spans="1:3" x14ac:dyDescent="0.25">
      <c r="A3040" t="s">
        <v>155</v>
      </c>
      <c r="B3040" t="s">
        <v>211</v>
      </c>
      <c r="C3040">
        <v>55352.544000000002</v>
      </c>
    </row>
    <row r="3041" spans="1:3" x14ac:dyDescent="0.25">
      <c r="A3041" t="s">
        <v>155</v>
      </c>
      <c r="B3041" t="s">
        <v>230</v>
      </c>
      <c r="C3041">
        <v>3088893.6</v>
      </c>
    </row>
    <row r="3042" spans="1:3" x14ac:dyDescent="0.25">
      <c r="A3042" t="s">
        <v>155</v>
      </c>
      <c r="B3042" t="s">
        <v>212</v>
      </c>
      <c r="C3042">
        <v>1876275.5</v>
      </c>
    </row>
    <row r="3043" spans="1:3" x14ac:dyDescent="0.25">
      <c r="A3043" t="s">
        <v>155</v>
      </c>
      <c r="B3043" t="s">
        <v>213</v>
      </c>
      <c r="C3043">
        <v>1189384.8</v>
      </c>
    </row>
    <row r="3044" spans="1:3" x14ac:dyDescent="0.25">
      <c r="A3044" t="s">
        <v>155</v>
      </c>
      <c r="B3044" t="s">
        <v>237</v>
      </c>
      <c r="C3044">
        <v>440179.6</v>
      </c>
    </row>
    <row r="3045" spans="1:3" x14ac:dyDescent="0.25">
      <c r="A3045" t="s">
        <v>155</v>
      </c>
      <c r="B3045" t="s">
        <v>215</v>
      </c>
      <c r="C3045">
        <v>1581.5689</v>
      </c>
    </row>
    <row r="3046" spans="1:3" x14ac:dyDescent="0.25">
      <c r="A3046" t="s">
        <v>155</v>
      </c>
      <c r="B3046" t="s">
        <v>232</v>
      </c>
      <c r="C3046">
        <v>100.48304</v>
      </c>
    </row>
    <row r="3047" spans="1:3" x14ac:dyDescent="0.25">
      <c r="A3047" t="s">
        <v>155</v>
      </c>
      <c r="B3047" t="s">
        <v>217</v>
      </c>
      <c r="C3047">
        <v>517854.58</v>
      </c>
    </row>
    <row r="3048" spans="1:3" x14ac:dyDescent="0.25">
      <c r="A3048" t="s">
        <v>155</v>
      </c>
      <c r="B3048" t="s">
        <v>219</v>
      </c>
      <c r="C3048">
        <v>1882855.5</v>
      </c>
    </row>
    <row r="3049" spans="1:3" x14ac:dyDescent="0.25">
      <c r="A3049" t="s">
        <v>155</v>
      </c>
      <c r="B3049" t="s">
        <v>220</v>
      </c>
      <c r="C3049">
        <v>6428.616</v>
      </c>
    </row>
    <row r="3050" spans="1:3" x14ac:dyDescent="0.25">
      <c r="A3050" t="s">
        <v>155</v>
      </c>
      <c r="B3050" t="s">
        <v>221</v>
      </c>
      <c r="C3050">
        <v>1610815.6</v>
      </c>
    </row>
    <row r="3051" spans="1:3" x14ac:dyDescent="0.25">
      <c r="A3051" t="s">
        <v>155</v>
      </c>
      <c r="B3051" t="s">
        <v>222</v>
      </c>
      <c r="C3051">
        <v>1352906.3</v>
      </c>
    </row>
    <row r="3052" spans="1:3" x14ac:dyDescent="0.25">
      <c r="A3052" t="s">
        <v>156</v>
      </c>
      <c r="B3052" t="s">
        <v>202</v>
      </c>
      <c r="C3052">
        <v>8527.0432999999994</v>
      </c>
    </row>
    <row r="3053" spans="1:3" x14ac:dyDescent="0.25">
      <c r="A3053" t="s">
        <v>156</v>
      </c>
      <c r="B3053" t="s">
        <v>224</v>
      </c>
      <c r="C3053">
        <v>190441.75</v>
      </c>
    </row>
    <row r="3054" spans="1:3" x14ac:dyDescent="0.25">
      <c r="A3054" t="s">
        <v>156</v>
      </c>
      <c r="B3054" t="s">
        <v>203</v>
      </c>
      <c r="C3054">
        <v>57944.514999999999</v>
      </c>
    </row>
    <row r="3055" spans="1:3" x14ac:dyDescent="0.25">
      <c r="A3055" t="s">
        <v>156</v>
      </c>
      <c r="B3055" t="s">
        <v>204</v>
      </c>
      <c r="C3055">
        <v>7807.6616999999997</v>
      </c>
    </row>
    <row r="3056" spans="1:3" x14ac:dyDescent="0.25">
      <c r="A3056" t="s">
        <v>156</v>
      </c>
      <c r="B3056" t="s">
        <v>205</v>
      </c>
      <c r="C3056">
        <v>104226.55</v>
      </c>
    </row>
    <row r="3057" spans="1:3" x14ac:dyDescent="0.25">
      <c r="A3057" t="s">
        <v>156</v>
      </c>
      <c r="B3057" t="s">
        <v>206</v>
      </c>
      <c r="C3057">
        <v>31228.623</v>
      </c>
    </row>
    <row r="3058" spans="1:3" x14ac:dyDescent="0.25">
      <c r="A3058" t="s">
        <v>156</v>
      </c>
      <c r="B3058" t="s">
        <v>207</v>
      </c>
      <c r="C3058">
        <v>241161.05</v>
      </c>
    </row>
    <row r="3059" spans="1:3" x14ac:dyDescent="0.25">
      <c r="A3059" t="s">
        <v>156</v>
      </c>
      <c r="B3059" t="s">
        <v>208</v>
      </c>
      <c r="C3059">
        <v>34519.563999999998</v>
      </c>
    </row>
    <row r="3060" spans="1:3" x14ac:dyDescent="0.25">
      <c r="A3060" t="s">
        <v>156</v>
      </c>
      <c r="B3060" t="s">
        <v>209</v>
      </c>
      <c r="C3060">
        <v>10765.915000000001</v>
      </c>
    </row>
    <row r="3061" spans="1:3" x14ac:dyDescent="0.25">
      <c r="A3061" t="s">
        <v>156</v>
      </c>
      <c r="B3061" t="s">
        <v>234</v>
      </c>
      <c r="C3061">
        <v>8437.11</v>
      </c>
    </row>
    <row r="3062" spans="1:3" x14ac:dyDescent="0.25">
      <c r="A3062" t="s">
        <v>156</v>
      </c>
      <c r="B3062" t="s">
        <v>211</v>
      </c>
      <c r="C3062">
        <v>108361.11</v>
      </c>
    </row>
    <row r="3063" spans="1:3" x14ac:dyDescent="0.25">
      <c r="A3063" t="s">
        <v>156</v>
      </c>
      <c r="B3063" t="s">
        <v>230</v>
      </c>
      <c r="C3063">
        <v>247495.8</v>
      </c>
    </row>
    <row r="3064" spans="1:3" x14ac:dyDescent="0.25">
      <c r="A3064" t="s">
        <v>156</v>
      </c>
      <c r="B3064" t="s">
        <v>212</v>
      </c>
      <c r="C3064">
        <v>344425.76</v>
      </c>
    </row>
    <row r="3065" spans="1:3" x14ac:dyDescent="0.25">
      <c r="A3065" t="s">
        <v>156</v>
      </c>
      <c r="B3065" t="s">
        <v>213</v>
      </c>
      <c r="C3065">
        <v>67371.937999999995</v>
      </c>
    </row>
    <row r="3066" spans="1:3" x14ac:dyDescent="0.25">
      <c r="A3066" t="s">
        <v>156</v>
      </c>
      <c r="B3066" t="s">
        <v>214</v>
      </c>
      <c r="C3066">
        <v>690324.42</v>
      </c>
    </row>
    <row r="3067" spans="1:3" x14ac:dyDescent="0.25">
      <c r="A3067" t="s">
        <v>156</v>
      </c>
      <c r="B3067" t="s">
        <v>231</v>
      </c>
      <c r="C3067">
        <v>4203.9759999999997</v>
      </c>
    </row>
    <row r="3068" spans="1:3" x14ac:dyDescent="0.25">
      <c r="A3068" t="s">
        <v>156</v>
      </c>
      <c r="B3068" t="s">
        <v>232</v>
      </c>
      <c r="C3068">
        <v>94631.43</v>
      </c>
    </row>
    <row r="3069" spans="1:3" x14ac:dyDescent="0.25">
      <c r="A3069" t="s">
        <v>156</v>
      </c>
      <c r="B3069" t="s">
        <v>233</v>
      </c>
      <c r="C3069">
        <v>26938.32</v>
      </c>
    </row>
    <row r="3070" spans="1:3" x14ac:dyDescent="0.25">
      <c r="A3070" t="s">
        <v>156</v>
      </c>
      <c r="B3070" t="s">
        <v>219</v>
      </c>
      <c r="C3070">
        <v>625479.85</v>
      </c>
    </row>
    <row r="3071" spans="1:3" x14ac:dyDescent="0.25">
      <c r="A3071" t="s">
        <v>156</v>
      </c>
      <c r="B3071" t="s">
        <v>221</v>
      </c>
      <c r="C3071">
        <v>751784.63</v>
      </c>
    </row>
    <row r="3072" spans="1:3" x14ac:dyDescent="0.25">
      <c r="A3072" t="s">
        <v>156</v>
      </c>
      <c r="B3072" t="s">
        <v>222</v>
      </c>
      <c r="C3072">
        <v>29820.797999999999</v>
      </c>
    </row>
    <row r="3073" spans="1:3" x14ac:dyDescent="0.25">
      <c r="A3073" t="s">
        <v>157</v>
      </c>
      <c r="B3073" t="s">
        <v>223</v>
      </c>
      <c r="C3073">
        <v>8669.8225999999995</v>
      </c>
    </row>
    <row r="3074" spans="1:3" x14ac:dyDescent="0.25">
      <c r="A3074" t="s">
        <v>157</v>
      </c>
      <c r="B3074" t="s">
        <v>202</v>
      </c>
      <c r="C3074">
        <v>6039.8038999999999</v>
      </c>
    </row>
    <row r="3075" spans="1:3" x14ac:dyDescent="0.25">
      <c r="A3075" t="s">
        <v>157</v>
      </c>
      <c r="B3075" t="s">
        <v>224</v>
      </c>
      <c r="C3075">
        <v>2375.7107000000001</v>
      </c>
    </row>
    <row r="3076" spans="1:3" x14ac:dyDescent="0.25">
      <c r="A3076" t="s">
        <v>157</v>
      </c>
      <c r="B3076" t="s">
        <v>203</v>
      </c>
      <c r="C3076">
        <v>306866.08</v>
      </c>
    </row>
    <row r="3077" spans="1:3" x14ac:dyDescent="0.25">
      <c r="A3077" t="s">
        <v>157</v>
      </c>
      <c r="B3077" t="s">
        <v>235</v>
      </c>
      <c r="C3077">
        <v>435.01398</v>
      </c>
    </row>
    <row r="3078" spans="1:3" x14ac:dyDescent="0.25">
      <c r="A3078" t="s">
        <v>157</v>
      </c>
      <c r="B3078" t="s">
        <v>205</v>
      </c>
      <c r="C3078">
        <v>103271.03999999999</v>
      </c>
    </row>
    <row r="3079" spans="1:3" x14ac:dyDescent="0.25">
      <c r="A3079" t="s">
        <v>157</v>
      </c>
      <c r="B3079" t="s">
        <v>228</v>
      </c>
      <c r="C3079">
        <v>7.2182880000000003</v>
      </c>
    </row>
    <row r="3080" spans="1:3" x14ac:dyDescent="0.25">
      <c r="A3080" t="s">
        <v>157</v>
      </c>
      <c r="B3080" t="s">
        <v>206</v>
      </c>
      <c r="C3080">
        <v>64890.137000000002</v>
      </c>
    </row>
    <row r="3081" spans="1:3" x14ac:dyDescent="0.25">
      <c r="A3081" t="s">
        <v>157</v>
      </c>
      <c r="B3081" t="s">
        <v>207</v>
      </c>
      <c r="C3081">
        <v>85765.266000000003</v>
      </c>
    </row>
    <row r="3082" spans="1:3" x14ac:dyDescent="0.25">
      <c r="A3082" t="s">
        <v>157</v>
      </c>
      <c r="B3082" t="s">
        <v>208</v>
      </c>
      <c r="C3082">
        <v>657950.57999999996</v>
      </c>
    </row>
    <row r="3083" spans="1:3" x14ac:dyDescent="0.25">
      <c r="A3083" t="s">
        <v>157</v>
      </c>
      <c r="B3083" t="s">
        <v>209</v>
      </c>
      <c r="C3083">
        <v>0</v>
      </c>
    </row>
    <row r="3084" spans="1:3" x14ac:dyDescent="0.25">
      <c r="A3084" t="s">
        <v>157</v>
      </c>
      <c r="B3084" t="s">
        <v>234</v>
      </c>
      <c r="C3084">
        <v>12216.261</v>
      </c>
    </row>
    <row r="3085" spans="1:3" x14ac:dyDescent="0.25">
      <c r="A3085" t="s">
        <v>157</v>
      </c>
      <c r="B3085" t="s">
        <v>210</v>
      </c>
      <c r="C3085">
        <v>6485.0469999999996</v>
      </c>
    </row>
    <row r="3086" spans="1:3" x14ac:dyDescent="0.25">
      <c r="A3086" t="s">
        <v>157</v>
      </c>
      <c r="B3086" t="s">
        <v>211</v>
      </c>
      <c r="C3086">
        <v>6585.5482000000002</v>
      </c>
    </row>
    <row r="3087" spans="1:3" x14ac:dyDescent="0.25">
      <c r="A3087" t="s">
        <v>157</v>
      </c>
      <c r="B3087" t="s">
        <v>230</v>
      </c>
      <c r="C3087">
        <v>422523.81</v>
      </c>
    </row>
    <row r="3088" spans="1:3" x14ac:dyDescent="0.25">
      <c r="A3088" t="s">
        <v>157</v>
      </c>
      <c r="B3088" t="s">
        <v>212</v>
      </c>
      <c r="C3088">
        <v>110116.72</v>
      </c>
    </row>
    <row r="3089" spans="1:3" x14ac:dyDescent="0.25">
      <c r="A3089" t="s">
        <v>157</v>
      </c>
      <c r="B3089" t="s">
        <v>213</v>
      </c>
      <c r="C3089">
        <v>336093.22</v>
      </c>
    </row>
    <row r="3090" spans="1:3" x14ac:dyDescent="0.25">
      <c r="A3090" t="s">
        <v>157</v>
      </c>
      <c r="B3090" t="s">
        <v>214</v>
      </c>
      <c r="C3090">
        <v>38821.982000000004</v>
      </c>
    </row>
    <row r="3091" spans="1:3" x14ac:dyDescent="0.25">
      <c r="A3091" t="s">
        <v>157</v>
      </c>
      <c r="B3091" t="s">
        <v>215</v>
      </c>
      <c r="C3091">
        <v>1872.8380999999999</v>
      </c>
    </row>
    <row r="3092" spans="1:3" x14ac:dyDescent="0.25">
      <c r="A3092" t="s">
        <v>157</v>
      </c>
      <c r="B3092" t="s">
        <v>216</v>
      </c>
      <c r="C3092">
        <v>83940.327000000005</v>
      </c>
    </row>
    <row r="3093" spans="1:3" x14ac:dyDescent="0.25">
      <c r="A3093" t="s">
        <v>157</v>
      </c>
      <c r="B3093" t="s">
        <v>217</v>
      </c>
      <c r="C3093">
        <v>22245.119999999999</v>
      </c>
    </row>
    <row r="3094" spans="1:3" x14ac:dyDescent="0.25">
      <c r="A3094" t="s">
        <v>157</v>
      </c>
      <c r="B3094" t="s">
        <v>218</v>
      </c>
      <c r="C3094">
        <v>142.29366999999999</v>
      </c>
    </row>
    <row r="3095" spans="1:3" x14ac:dyDescent="0.25">
      <c r="A3095" t="s">
        <v>157</v>
      </c>
      <c r="B3095" t="s">
        <v>233</v>
      </c>
      <c r="C3095">
        <v>1192.3353999999999</v>
      </c>
    </row>
    <row r="3096" spans="1:3" x14ac:dyDescent="0.25">
      <c r="A3096" t="s">
        <v>157</v>
      </c>
      <c r="B3096" t="s">
        <v>238</v>
      </c>
      <c r="C3096">
        <v>124.7813</v>
      </c>
    </row>
    <row r="3097" spans="1:3" x14ac:dyDescent="0.25">
      <c r="A3097" t="s">
        <v>157</v>
      </c>
      <c r="B3097" t="s">
        <v>219</v>
      </c>
      <c r="C3097">
        <v>842729.36</v>
      </c>
    </row>
    <row r="3098" spans="1:3" x14ac:dyDescent="0.25">
      <c r="A3098" t="s">
        <v>157</v>
      </c>
      <c r="B3098" t="s">
        <v>220</v>
      </c>
      <c r="C3098">
        <v>246912.47</v>
      </c>
    </row>
    <row r="3099" spans="1:3" x14ac:dyDescent="0.25">
      <c r="A3099" t="s">
        <v>157</v>
      </c>
      <c r="B3099" t="s">
        <v>221</v>
      </c>
      <c r="C3099">
        <v>729713.28</v>
      </c>
    </row>
    <row r="3100" spans="1:3" x14ac:dyDescent="0.25">
      <c r="A3100" t="s">
        <v>157</v>
      </c>
      <c r="B3100" t="s">
        <v>222</v>
      </c>
      <c r="C3100">
        <v>32820.654999999999</v>
      </c>
    </row>
    <row r="3101" spans="1:3" x14ac:dyDescent="0.25">
      <c r="A3101" t="s">
        <v>157</v>
      </c>
      <c r="B3101" t="s">
        <v>242</v>
      </c>
      <c r="C3101">
        <v>408.75051999999999</v>
      </c>
    </row>
    <row r="3102" spans="1:3" x14ac:dyDescent="0.25">
      <c r="A3102" t="s">
        <v>158</v>
      </c>
      <c r="B3102" t="s">
        <v>223</v>
      </c>
      <c r="C3102">
        <v>12924.61</v>
      </c>
    </row>
    <row r="3103" spans="1:3" x14ac:dyDescent="0.25">
      <c r="A3103" t="s">
        <v>158</v>
      </c>
      <c r="B3103" t="s">
        <v>224</v>
      </c>
      <c r="C3103">
        <v>40533.021000000001</v>
      </c>
    </row>
    <row r="3104" spans="1:3" x14ac:dyDescent="0.25">
      <c r="A3104" t="s">
        <v>158</v>
      </c>
      <c r="B3104" t="s">
        <v>203</v>
      </c>
      <c r="C3104">
        <v>687047.22</v>
      </c>
    </row>
    <row r="3105" spans="1:3" x14ac:dyDescent="0.25">
      <c r="A3105" t="s">
        <v>158</v>
      </c>
      <c r="B3105" t="s">
        <v>225</v>
      </c>
      <c r="C3105">
        <v>3328.0092</v>
      </c>
    </row>
    <row r="3106" spans="1:3" x14ac:dyDescent="0.25">
      <c r="A3106" t="s">
        <v>158</v>
      </c>
      <c r="B3106" t="s">
        <v>226</v>
      </c>
      <c r="C3106">
        <v>525274.79</v>
      </c>
    </row>
    <row r="3107" spans="1:3" x14ac:dyDescent="0.25">
      <c r="A3107" t="s">
        <v>158</v>
      </c>
      <c r="B3107" t="s">
        <v>204</v>
      </c>
      <c r="C3107">
        <v>48548.296000000002</v>
      </c>
    </row>
    <row r="3108" spans="1:3" x14ac:dyDescent="0.25">
      <c r="A3108" t="s">
        <v>158</v>
      </c>
      <c r="B3108" t="s">
        <v>205</v>
      </c>
      <c r="C3108">
        <v>92520.841</v>
      </c>
    </row>
    <row r="3109" spans="1:3" x14ac:dyDescent="0.25">
      <c r="A3109" t="s">
        <v>158</v>
      </c>
      <c r="B3109" t="s">
        <v>228</v>
      </c>
      <c r="C3109">
        <v>15516.312</v>
      </c>
    </row>
    <row r="3110" spans="1:3" x14ac:dyDescent="0.25">
      <c r="A3110" t="s">
        <v>158</v>
      </c>
      <c r="B3110" t="s">
        <v>206</v>
      </c>
      <c r="C3110">
        <v>9527.5830000000005</v>
      </c>
    </row>
    <row r="3111" spans="1:3" x14ac:dyDescent="0.25">
      <c r="A3111" t="s">
        <v>158</v>
      </c>
      <c r="B3111" t="s">
        <v>207</v>
      </c>
      <c r="C3111">
        <v>186525.58</v>
      </c>
    </row>
    <row r="3112" spans="1:3" x14ac:dyDescent="0.25">
      <c r="A3112" t="s">
        <v>158</v>
      </c>
      <c r="B3112" t="s">
        <v>208</v>
      </c>
      <c r="C3112">
        <v>117170.58</v>
      </c>
    </row>
    <row r="3113" spans="1:3" x14ac:dyDescent="0.25">
      <c r="A3113" t="s">
        <v>158</v>
      </c>
      <c r="B3113" t="s">
        <v>210</v>
      </c>
      <c r="C3113">
        <v>5074.3203000000003</v>
      </c>
    </row>
    <row r="3114" spans="1:3" x14ac:dyDescent="0.25">
      <c r="A3114" t="s">
        <v>158</v>
      </c>
      <c r="B3114" t="s">
        <v>211</v>
      </c>
      <c r="C3114">
        <v>25024.976999999999</v>
      </c>
    </row>
    <row r="3115" spans="1:3" x14ac:dyDescent="0.25">
      <c r="A3115" t="s">
        <v>158</v>
      </c>
      <c r="B3115" t="s">
        <v>229</v>
      </c>
      <c r="C3115">
        <v>3197.6642000000002</v>
      </c>
    </row>
    <row r="3116" spans="1:3" x14ac:dyDescent="0.25">
      <c r="A3116" t="s">
        <v>158</v>
      </c>
      <c r="B3116" t="s">
        <v>230</v>
      </c>
      <c r="C3116">
        <v>233641.94</v>
      </c>
    </row>
    <row r="3117" spans="1:3" x14ac:dyDescent="0.25">
      <c r="A3117" t="s">
        <v>158</v>
      </c>
      <c r="B3117" t="s">
        <v>212</v>
      </c>
      <c r="C3117">
        <v>184.02754999999999</v>
      </c>
    </row>
    <row r="3118" spans="1:3" x14ac:dyDescent="0.25">
      <c r="A3118" t="s">
        <v>158</v>
      </c>
      <c r="B3118" t="s">
        <v>213</v>
      </c>
      <c r="C3118">
        <v>62533.309000000001</v>
      </c>
    </row>
    <row r="3119" spans="1:3" x14ac:dyDescent="0.25">
      <c r="A3119" t="s">
        <v>158</v>
      </c>
      <c r="B3119" t="s">
        <v>214</v>
      </c>
      <c r="C3119">
        <v>32788.993000000002</v>
      </c>
    </row>
    <row r="3120" spans="1:3" x14ac:dyDescent="0.25">
      <c r="A3120" t="s">
        <v>158</v>
      </c>
      <c r="B3120" t="s">
        <v>237</v>
      </c>
      <c r="C3120">
        <v>17401.701000000001</v>
      </c>
    </row>
    <row r="3121" spans="1:3" x14ac:dyDescent="0.25">
      <c r="A3121" t="s">
        <v>158</v>
      </c>
      <c r="B3121" t="s">
        <v>215</v>
      </c>
      <c r="C3121">
        <v>16242.272000000001</v>
      </c>
    </row>
    <row r="3122" spans="1:3" x14ac:dyDescent="0.25">
      <c r="A3122" t="s">
        <v>158</v>
      </c>
      <c r="B3122" t="s">
        <v>231</v>
      </c>
      <c r="C3122">
        <v>3147.24</v>
      </c>
    </row>
    <row r="3123" spans="1:3" x14ac:dyDescent="0.25">
      <c r="A3123" t="s">
        <v>158</v>
      </c>
      <c r="B3123" t="s">
        <v>232</v>
      </c>
      <c r="C3123">
        <v>1039727.9</v>
      </c>
    </row>
    <row r="3124" spans="1:3" x14ac:dyDescent="0.25">
      <c r="A3124" t="s">
        <v>158</v>
      </c>
      <c r="B3124" t="s">
        <v>216</v>
      </c>
      <c r="C3124">
        <v>132905.25</v>
      </c>
    </row>
    <row r="3125" spans="1:3" x14ac:dyDescent="0.25">
      <c r="A3125" t="s">
        <v>158</v>
      </c>
      <c r="B3125" t="s">
        <v>218</v>
      </c>
      <c r="C3125">
        <v>116648.19</v>
      </c>
    </row>
    <row r="3126" spans="1:3" x14ac:dyDescent="0.25">
      <c r="A3126" t="s">
        <v>158</v>
      </c>
      <c r="B3126" t="s">
        <v>233</v>
      </c>
      <c r="C3126">
        <v>11756.235000000001</v>
      </c>
    </row>
    <row r="3127" spans="1:3" x14ac:dyDescent="0.25">
      <c r="A3127" t="s">
        <v>158</v>
      </c>
      <c r="B3127" t="s">
        <v>219</v>
      </c>
      <c r="C3127">
        <v>30222.267</v>
      </c>
    </row>
    <row r="3128" spans="1:3" x14ac:dyDescent="0.25">
      <c r="A3128" t="s">
        <v>158</v>
      </c>
      <c r="B3128" t="s">
        <v>220</v>
      </c>
      <c r="C3128">
        <v>38464.218999999997</v>
      </c>
    </row>
    <row r="3129" spans="1:3" x14ac:dyDescent="0.25">
      <c r="A3129" t="s">
        <v>158</v>
      </c>
      <c r="B3129" t="s">
        <v>221</v>
      </c>
      <c r="C3129">
        <v>52635.158000000003</v>
      </c>
    </row>
    <row r="3130" spans="1:3" x14ac:dyDescent="0.25">
      <c r="A3130" t="s">
        <v>158</v>
      </c>
      <c r="B3130" t="s">
        <v>222</v>
      </c>
      <c r="C3130">
        <v>116758.68</v>
      </c>
    </row>
    <row r="3131" spans="1:3" x14ac:dyDescent="0.25">
      <c r="A3131" t="s">
        <v>159</v>
      </c>
      <c r="B3131" t="s">
        <v>223</v>
      </c>
      <c r="C3131">
        <v>2529.7973999999999</v>
      </c>
    </row>
    <row r="3132" spans="1:3" x14ac:dyDescent="0.25">
      <c r="A3132" t="s">
        <v>159</v>
      </c>
      <c r="B3132" t="s">
        <v>202</v>
      </c>
      <c r="C3132">
        <v>2330.0245</v>
      </c>
    </row>
    <row r="3133" spans="1:3" x14ac:dyDescent="0.25">
      <c r="A3133" t="s">
        <v>159</v>
      </c>
      <c r="B3133" t="s">
        <v>203</v>
      </c>
      <c r="C3133">
        <v>2761.6606999999999</v>
      </c>
    </row>
    <row r="3134" spans="1:3" x14ac:dyDescent="0.25">
      <c r="A3134" t="s">
        <v>159</v>
      </c>
      <c r="B3134" t="s">
        <v>235</v>
      </c>
      <c r="C3134">
        <v>1110.2860000000001</v>
      </c>
    </row>
    <row r="3135" spans="1:3" x14ac:dyDescent="0.25">
      <c r="A3135" t="s">
        <v>159</v>
      </c>
      <c r="B3135" t="s">
        <v>239</v>
      </c>
      <c r="C3135">
        <v>18.356083000000002</v>
      </c>
    </row>
    <row r="3136" spans="1:3" x14ac:dyDescent="0.25">
      <c r="A3136" t="s">
        <v>159</v>
      </c>
      <c r="B3136" t="s">
        <v>205</v>
      </c>
      <c r="C3136">
        <v>31013.343000000001</v>
      </c>
    </row>
    <row r="3137" spans="1:3" x14ac:dyDescent="0.25">
      <c r="A3137" t="s">
        <v>159</v>
      </c>
      <c r="B3137" t="s">
        <v>228</v>
      </c>
      <c r="C3137">
        <v>11.729718</v>
      </c>
    </row>
    <row r="3138" spans="1:3" x14ac:dyDescent="0.25">
      <c r="A3138" t="s">
        <v>159</v>
      </c>
      <c r="B3138" t="s">
        <v>206</v>
      </c>
      <c r="C3138">
        <v>42065.442999999999</v>
      </c>
    </row>
    <row r="3139" spans="1:3" x14ac:dyDescent="0.25">
      <c r="A3139" t="s">
        <v>159</v>
      </c>
      <c r="B3139" t="s">
        <v>236</v>
      </c>
      <c r="C3139">
        <v>404.14028000000002</v>
      </c>
    </row>
    <row r="3140" spans="1:3" x14ac:dyDescent="0.25">
      <c r="A3140" t="s">
        <v>159</v>
      </c>
      <c r="B3140" t="s">
        <v>208</v>
      </c>
      <c r="C3140">
        <v>63624.631000000001</v>
      </c>
    </row>
    <row r="3141" spans="1:3" x14ac:dyDescent="0.25">
      <c r="A3141" t="s">
        <v>159</v>
      </c>
      <c r="B3141" t="s">
        <v>234</v>
      </c>
      <c r="C3141">
        <v>68.647386999999995</v>
      </c>
    </row>
    <row r="3142" spans="1:3" x14ac:dyDescent="0.25">
      <c r="A3142" t="s">
        <v>159</v>
      </c>
      <c r="B3142" t="s">
        <v>210</v>
      </c>
      <c r="C3142">
        <v>531.33623999999998</v>
      </c>
    </row>
    <row r="3143" spans="1:3" x14ac:dyDescent="0.25">
      <c r="A3143" t="s">
        <v>159</v>
      </c>
      <c r="B3143" t="s">
        <v>240</v>
      </c>
      <c r="C3143">
        <v>502.60300000000001</v>
      </c>
    </row>
    <row r="3144" spans="1:3" x14ac:dyDescent="0.25">
      <c r="A3144" t="s">
        <v>159</v>
      </c>
      <c r="B3144" t="s">
        <v>211</v>
      </c>
      <c r="C3144">
        <v>5540.7464</v>
      </c>
    </row>
    <row r="3145" spans="1:3" x14ac:dyDescent="0.25">
      <c r="A3145" t="s">
        <v>159</v>
      </c>
      <c r="B3145" t="s">
        <v>212</v>
      </c>
      <c r="C3145">
        <v>9362.6759000000002</v>
      </c>
    </row>
    <row r="3146" spans="1:3" x14ac:dyDescent="0.25">
      <c r="A3146" t="s">
        <v>159</v>
      </c>
      <c r="B3146" t="s">
        <v>213</v>
      </c>
      <c r="C3146">
        <v>81672.600999999995</v>
      </c>
    </row>
    <row r="3147" spans="1:3" x14ac:dyDescent="0.25">
      <c r="A3147" t="s">
        <v>159</v>
      </c>
      <c r="B3147" t="s">
        <v>215</v>
      </c>
      <c r="C3147">
        <v>1.1008599999999999</v>
      </c>
    </row>
    <row r="3148" spans="1:3" x14ac:dyDescent="0.25">
      <c r="A3148" t="s">
        <v>159</v>
      </c>
      <c r="B3148" t="s">
        <v>231</v>
      </c>
      <c r="C3148">
        <v>183.28309999999999</v>
      </c>
    </row>
    <row r="3149" spans="1:3" x14ac:dyDescent="0.25">
      <c r="A3149" t="s">
        <v>159</v>
      </c>
      <c r="B3149" t="s">
        <v>216</v>
      </c>
      <c r="C3149">
        <v>21621.197</v>
      </c>
    </row>
    <row r="3150" spans="1:3" x14ac:dyDescent="0.25">
      <c r="A3150" t="s">
        <v>159</v>
      </c>
      <c r="B3150" t="s">
        <v>217</v>
      </c>
      <c r="C3150">
        <v>0</v>
      </c>
    </row>
    <row r="3151" spans="1:3" x14ac:dyDescent="0.25">
      <c r="A3151" t="s">
        <v>159</v>
      </c>
      <c r="B3151" t="s">
        <v>233</v>
      </c>
      <c r="C3151">
        <v>472.32693999999998</v>
      </c>
    </row>
    <row r="3152" spans="1:3" x14ac:dyDescent="0.25">
      <c r="A3152" t="s">
        <v>159</v>
      </c>
      <c r="B3152" t="s">
        <v>219</v>
      </c>
      <c r="C3152">
        <v>60335.392999999996</v>
      </c>
    </row>
    <row r="3153" spans="1:3" x14ac:dyDescent="0.25">
      <c r="A3153" t="s">
        <v>159</v>
      </c>
      <c r="B3153" t="s">
        <v>220</v>
      </c>
      <c r="C3153">
        <v>75161.326000000001</v>
      </c>
    </row>
    <row r="3154" spans="1:3" x14ac:dyDescent="0.25">
      <c r="A3154" t="s">
        <v>159</v>
      </c>
      <c r="B3154" t="s">
        <v>221</v>
      </c>
      <c r="C3154">
        <v>168918.96</v>
      </c>
    </row>
    <row r="3155" spans="1:3" x14ac:dyDescent="0.25">
      <c r="A3155" t="s">
        <v>159</v>
      </c>
      <c r="B3155" t="s">
        <v>222</v>
      </c>
      <c r="C3155">
        <v>7018.6692999999996</v>
      </c>
    </row>
    <row r="3156" spans="1:3" x14ac:dyDescent="0.25">
      <c r="A3156" t="s">
        <v>160</v>
      </c>
      <c r="B3156" t="s">
        <v>223</v>
      </c>
      <c r="C3156">
        <v>8446.3014000000003</v>
      </c>
    </row>
    <row r="3157" spans="1:3" x14ac:dyDescent="0.25">
      <c r="A3157" t="s">
        <v>160</v>
      </c>
      <c r="B3157" t="s">
        <v>202</v>
      </c>
      <c r="C3157">
        <v>1162.9697000000001</v>
      </c>
    </row>
    <row r="3158" spans="1:3" x14ac:dyDescent="0.25">
      <c r="A3158" t="s">
        <v>160</v>
      </c>
      <c r="B3158" t="s">
        <v>203</v>
      </c>
      <c r="C3158">
        <v>120381.32</v>
      </c>
    </row>
    <row r="3159" spans="1:3" x14ac:dyDescent="0.25">
      <c r="A3159" t="s">
        <v>160</v>
      </c>
      <c r="B3159" t="s">
        <v>235</v>
      </c>
      <c r="C3159">
        <v>274.30407000000002</v>
      </c>
    </row>
    <row r="3160" spans="1:3" x14ac:dyDescent="0.25">
      <c r="A3160" t="s">
        <v>160</v>
      </c>
      <c r="B3160" t="s">
        <v>205</v>
      </c>
      <c r="C3160">
        <v>46243.69</v>
      </c>
    </row>
    <row r="3161" spans="1:3" x14ac:dyDescent="0.25">
      <c r="A3161" t="s">
        <v>160</v>
      </c>
      <c r="B3161" t="s">
        <v>206</v>
      </c>
      <c r="C3161">
        <v>83953.629000000001</v>
      </c>
    </row>
    <row r="3162" spans="1:3" x14ac:dyDescent="0.25">
      <c r="A3162" t="s">
        <v>160</v>
      </c>
      <c r="B3162" t="s">
        <v>207</v>
      </c>
      <c r="C3162">
        <v>262.45801999999998</v>
      </c>
    </row>
    <row r="3163" spans="1:3" x14ac:dyDescent="0.25">
      <c r="A3163" t="s">
        <v>160</v>
      </c>
      <c r="B3163" t="s">
        <v>208</v>
      </c>
      <c r="C3163">
        <v>107761.28</v>
      </c>
    </row>
    <row r="3164" spans="1:3" x14ac:dyDescent="0.25">
      <c r="A3164" t="s">
        <v>160</v>
      </c>
      <c r="B3164" t="s">
        <v>234</v>
      </c>
      <c r="C3164">
        <v>726.94704000000002</v>
      </c>
    </row>
    <row r="3165" spans="1:3" x14ac:dyDescent="0.25">
      <c r="A3165" t="s">
        <v>160</v>
      </c>
      <c r="B3165" t="s">
        <v>210</v>
      </c>
      <c r="C3165">
        <v>4.0760646999999999</v>
      </c>
    </row>
    <row r="3166" spans="1:3" x14ac:dyDescent="0.25">
      <c r="A3166" t="s">
        <v>160</v>
      </c>
      <c r="B3166" t="s">
        <v>211</v>
      </c>
      <c r="C3166">
        <v>3064.0803000000001</v>
      </c>
    </row>
    <row r="3167" spans="1:3" x14ac:dyDescent="0.25">
      <c r="A3167" t="s">
        <v>160</v>
      </c>
      <c r="B3167" t="s">
        <v>212</v>
      </c>
      <c r="C3167">
        <v>6213.3912</v>
      </c>
    </row>
    <row r="3168" spans="1:3" x14ac:dyDescent="0.25">
      <c r="A3168" t="s">
        <v>160</v>
      </c>
      <c r="B3168" t="s">
        <v>213</v>
      </c>
      <c r="C3168">
        <v>111702.81</v>
      </c>
    </row>
    <row r="3169" spans="1:3" x14ac:dyDescent="0.25">
      <c r="A3169" t="s">
        <v>160</v>
      </c>
      <c r="B3169" t="s">
        <v>231</v>
      </c>
      <c r="C3169">
        <v>1605.5087000000001</v>
      </c>
    </row>
    <row r="3170" spans="1:3" x14ac:dyDescent="0.25">
      <c r="A3170" t="s">
        <v>160</v>
      </c>
      <c r="B3170" t="s">
        <v>216</v>
      </c>
      <c r="C3170">
        <v>554792.93999999994</v>
      </c>
    </row>
    <row r="3171" spans="1:3" x14ac:dyDescent="0.25">
      <c r="A3171" t="s">
        <v>160</v>
      </c>
      <c r="B3171" t="s">
        <v>218</v>
      </c>
      <c r="C3171">
        <v>31.249877999999999</v>
      </c>
    </row>
    <row r="3172" spans="1:3" x14ac:dyDescent="0.25">
      <c r="A3172" t="s">
        <v>160</v>
      </c>
      <c r="B3172" t="s">
        <v>233</v>
      </c>
      <c r="C3172">
        <v>0</v>
      </c>
    </row>
    <row r="3173" spans="1:3" x14ac:dyDescent="0.25">
      <c r="A3173" t="s">
        <v>160</v>
      </c>
      <c r="B3173" t="s">
        <v>219</v>
      </c>
      <c r="C3173">
        <v>11419.882</v>
      </c>
    </row>
    <row r="3174" spans="1:3" x14ac:dyDescent="0.25">
      <c r="A3174" t="s">
        <v>160</v>
      </c>
      <c r="B3174" t="s">
        <v>220</v>
      </c>
      <c r="C3174">
        <v>33.095723999999997</v>
      </c>
    </row>
    <row r="3175" spans="1:3" x14ac:dyDescent="0.25">
      <c r="A3175" t="s">
        <v>160</v>
      </c>
      <c r="B3175" t="s">
        <v>221</v>
      </c>
      <c r="C3175">
        <v>219408.71</v>
      </c>
    </row>
    <row r="3176" spans="1:3" x14ac:dyDescent="0.25">
      <c r="A3176" t="s">
        <v>160</v>
      </c>
      <c r="B3176" t="s">
        <v>222</v>
      </c>
      <c r="C3176">
        <v>236.72559000000001</v>
      </c>
    </row>
    <row r="3177" spans="1:3" x14ac:dyDescent="0.25">
      <c r="A3177" t="s">
        <v>161</v>
      </c>
      <c r="B3177" t="s">
        <v>202</v>
      </c>
      <c r="C3177">
        <v>129217.35</v>
      </c>
    </row>
    <row r="3178" spans="1:3" x14ac:dyDescent="0.25">
      <c r="A3178" t="s">
        <v>161</v>
      </c>
      <c r="B3178" t="s">
        <v>224</v>
      </c>
      <c r="C3178">
        <v>26098.938999999998</v>
      </c>
    </row>
    <row r="3179" spans="1:3" x14ac:dyDescent="0.25">
      <c r="A3179" t="s">
        <v>161</v>
      </c>
      <c r="B3179" t="s">
        <v>203</v>
      </c>
      <c r="C3179">
        <v>529621.46</v>
      </c>
    </row>
    <row r="3180" spans="1:3" x14ac:dyDescent="0.25">
      <c r="A3180" t="s">
        <v>161</v>
      </c>
      <c r="B3180" t="s">
        <v>235</v>
      </c>
      <c r="C3180">
        <v>286.88977999999997</v>
      </c>
    </row>
    <row r="3181" spans="1:3" x14ac:dyDescent="0.25">
      <c r="A3181" t="s">
        <v>161</v>
      </c>
      <c r="B3181" t="s">
        <v>204</v>
      </c>
      <c r="C3181">
        <v>0</v>
      </c>
    </row>
    <row r="3182" spans="1:3" x14ac:dyDescent="0.25">
      <c r="A3182" t="s">
        <v>161</v>
      </c>
      <c r="B3182" t="s">
        <v>205</v>
      </c>
      <c r="C3182">
        <v>346111.28</v>
      </c>
    </row>
    <row r="3183" spans="1:3" x14ac:dyDescent="0.25">
      <c r="A3183" t="s">
        <v>161</v>
      </c>
      <c r="B3183" t="s">
        <v>206</v>
      </c>
      <c r="C3183">
        <v>200955.33</v>
      </c>
    </row>
    <row r="3184" spans="1:3" x14ac:dyDescent="0.25">
      <c r="A3184" t="s">
        <v>161</v>
      </c>
      <c r="B3184" t="s">
        <v>236</v>
      </c>
      <c r="C3184">
        <v>0</v>
      </c>
    </row>
    <row r="3185" spans="1:3" x14ac:dyDescent="0.25">
      <c r="A3185" t="s">
        <v>161</v>
      </c>
      <c r="B3185" t="s">
        <v>207</v>
      </c>
      <c r="C3185">
        <v>1601513</v>
      </c>
    </row>
    <row r="3186" spans="1:3" x14ac:dyDescent="0.25">
      <c r="A3186" t="s">
        <v>161</v>
      </c>
      <c r="B3186" t="s">
        <v>208</v>
      </c>
      <c r="C3186">
        <v>1885534.6</v>
      </c>
    </row>
    <row r="3187" spans="1:3" x14ac:dyDescent="0.25">
      <c r="A3187" t="s">
        <v>161</v>
      </c>
      <c r="B3187" t="s">
        <v>209</v>
      </c>
      <c r="C3187">
        <v>532.24747000000002</v>
      </c>
    </row>
    <row r="3188" spans="1:3" x14ac:dyDescent="0.25">
      <c r="A3188" t="s">
        <v>161</v>
      </c>
      <c r="B3188" t="s">
        <v>234</v>
      </c>
      <c r="C3188">
        <v>62349.608</v>
      </c>
    </row>
    <row r="3189" spans="1:3" x14ac:dyDescent="0.25">
      <c r="A3189" t="s">
        <v>161</v>
      </c>
      <c r="B3189" t="s">
        <v>210</v>
      </c>
      <c r="C3189">
        <v>8616.6681000000008</v>
      </c>
    </row>
    <row r="3190" spans="1:3" x14ac:dyDescent="0.25">
      <c r="A3190" t="s">
        <v>161</v>
      </c>
      <c r="B3190" t="s">
        <v>211</v>
      </c>
      <c r="C3190">
        <v>42846.222999999998</v>
      </c>
    </row>
    <row r="3191" spans="1:3" x14ac:dyDescent="0.25">
      <c r="A3191" t="s">
        <v>161</v>
      </c>
      <c r="B3191" t="s">
        <v>230</v>
      </c>
      <c r="C3191">
        <v>624896.51</v>
      </c>
    </row>
    <row r="3192" spans="1:3" x14ac:dyDescent="0.25">
      <c r="A3192" t="s">
        <v>161</v>
      </c>
      <c r="B3192" t="s">
        <v>212</v>
      </c>
      <c r="C3192">
        <v>674263.39</v>
      </c>
    </row>
    <row r="3193" spans="1:3" x14ac:dyDescent="0.25">
      <c r="A3193" t="s">
        <v>161</v>
      </c>
      <c r="B3193" t="s">
        <v>213</v>
      </c>
      <c r="C3193">
        <v>373023.36</v>
      </c>
    </row>
    <row r="3194" spans="1:3" x14ac:dyDescent="0.25">
      <c r="A3194" t="s">
        <v>161</v>
      </c>
      <c r="B3194" t="s">
        <v>214</v>
      </c>
      <c r="C3194">
        <v>3495.6968000000002</v>
      </c>
    </row>
    <row r="3195" spans="1:3" x14ac:dyDescent="0.25">
      <c r="A3195" t="s">
        <v>161</v>
      </c>
      <c r="B3195" t="s">
        <v>237</v>
      </c>
      <c r="C3195">
        <v>41707.008999999998</v>
      </c>
    </row>
    <row r="3196" spans="1:3" x14ac:dyDescent="0.25">
      <c r="A3196" t="s">
        <v>161</v>
      </c>
      <c r="B3196" t="s">
        <v>215</v>
      </c>
      <c r="C3196">
        <v>405940.75</v>
      </c>
    </row>
    <row r="3197" spans="1:3" x14ac:dyDescent="0.25">
      <c r="A3197" t="s">
        <v>161</v>
      </c>
      <c r="B3197" t="s">
        <v>231</v>
      </c>
      <c r="C3197">
        <v>1622.2733000000001</v>
      </c>
    </row>
    <row r="3198" spans="1:3" x14ac:dyDescent="0.25">
      <c r="A3198" t="s">
        <v>161</v>
      </c>
      <c r="B3198" t="s">
        <v>232</v>
      </c>
      <c r="C3198">
        <v>87426.274999999994</v>
      </c>
    </row>
    <row r="3199" spans="1:3" x14ac:dyDescent="0.25">
      <c r="A3199" t="s">
        <v>161</v>
      </c>
      <c r="B3199" t="s">
        <v>217</v>
      </c>
      <c r="C3199">
        <v>36627.582000000002</v>
      </c>
    </row>
    <row r="3200" spans="1:3" x14ac:dyDescent="0.25">
      <c r="A3200" t="s">
        <v>161</v>
      </c>
      <c r="B3200" t="s">
        <v>219</v>
      </c>
      <c r="C3200">
        <v>1481837.4</v>
      </c>
    </row>
    <row r="3201" spans="1:3" x14ac:dyDescent="0.25">
      <c r="A3201" t="s">
        <v>161</v>
      </c>
      <c r="B3201" t="s">
        <v>220</v>
      </c>
      <c r="C3201">
        <v>1418.3728000000001</v>
      </c>
    </row>
    <row r="3202" spans="1:3" x14ac:dyDescent="0.25">
      <c r="A3202" t="s">
        <v>161</v>
      </c>
      <c r="B3202" t="s">
        <v>221</v>
      </c>
      <c r="C3202">
        <v>923514.22</v>
      </c>
    </row>
    <row r="3203" spans="1:3" x14ac:dyDescent="0.25">
      <c r="A3203" t="s">
        <v>161</v>
      </c>
      <c r="B3203" t="s">
        <v>222</v>
      </c>
      <c r="C3203">
        <v>1087606.2</v>
      </c>
    </row>
    <row r="3204" spans="1:3" x14ac:dyDescent="0.25">
      <c r="A3204" t="s">
        <v>162</v>
      </c>
      <c r="B3204" t="s">
        <v>202</v>
      </c>
      <c r="C3204">
        <v>2022996.3</v>
      </c>
    </row>
    <row r="3205" spans="1:3" x14ac:dyDescent="0.25">
      <c r="A3205" t="s">
        <v>162</v>
      </c>
      <c r="B3205" t="s">
        <v>224</v>
      </c>
      <c r="C3205">
        <v>6548.1891999999998</v>
      </c>
    </row>
    <row r="3206" spans="1:3" x14ac:dyDescent="0.25">
      <c r="A3206" t="s">
        <v>162</v>
      </c>
      <c r="B3206" t="s">
        <v>203</v>
      </c>
      <c r="C3206">
        <v>4896900.9000000004</v>
      </c>
    </row>
    <row r="3207" spans="1:3" x14ac:dyDescent="0.25">
      <c r="A3207" t="s">
        <v>162</v>
      </c>
      <c r="B3207" t="s">
        <v>235</v>
      </c>
      <c r="C3207">
        <v>6776.924</v>
      </c>
    </row>
    <row r="3208" spans="1:3" x14ac:dyDescent="0.25">
      <c r="A3208" t="s">
        <v>162</v>
      </c>
      <c r="B3208" t="s">
        <v>205</v>
      </c>
      <c r="C3208">
        <v>1742863.7</v>
      </c>
    </row>
    <row r="3209" spans="1:3" x14ac:dyDescent="0.25">
      <c r="A3209" t="s">
        <v>162</v>
      </c>
      <c r="B3209" t="s">
        <v>206</v>
      </c>
      <c r="C3209">
        <v>407448.97</v>
      </c>
    </row>
    <row r="3210" spans="1:3" x14ac:dyDescent="0.25">
      <c r="A3210" t="s">
        <v>162</v>
      </c>
      <c r="B3210" t="s">
        <v>236</v>
      </c>
      <c r="C3210">
        <v>3358.8971000000001</v>
      </c>
    </row>
    <row r="3211" spans="1:3" x14ac:dyDescent="0.25">
      <c r="A3211" t="s">
        <v>162</v>
      </c>
      <c r="B3211" t="s">
        <v>207</v>
      </c>
      <c r="C3211">
        <v>483399.28</v>
      </c>
    </row>
    <row r="3212" spans="1:3" x14ac:dyDescent="0.25">
      <c r="A3212" t="s">
        <v>162</v>
      </c>
      <c r="B3212" t="s">
        <v>208</v>
      </c>
      <c r="C3212">
        <v>9862714.5</v>
      </c>
    </row>
    <row r="3213" spans="1:3" x14ac:dyDescent="0.25">
      <c r="A3213" t="s">
        <v>162</v>
      </c>
      <c r="B3213" t="s">
        <v>209</v>
      </c>
      <c r="C3213">
        <v>131363.82</v>
      </c>
    </row>
    <row r="3214" spans="1:3" x14ac:dyDescent="0.25">
      <c r="A3214" t="s">
        <v>162</v>
      </c>
      <c r="B3214" t="s">
        <v>234</v>
      </c>
      <c r="C3214">
        <v>1057994.3</v>
      </c>
    </row>
    <row r="3215" spans="1:3" x14ac:dyDescent="0.25">
      <c r="A3215" t="s">
        <v>162</v>
      </c>
      <c r="B3215" t="s">
        <v>210</v>
      </c>
      <c r="C3215">
        <v>342480.39</v>
      </c>
    </row>
    <row r="3216" spans="1:3" x14ac:dyDescent="0.25">
      <c r="A3216" t="s">
        <v>162</v>
      </c>
      <c r="B3216" t="s">
        <v>211</v>
      </c>
      <c r="C3216">
        <v>82363.385999999999</v>
      </c>
    </row>
    <row r="3217" spans="1:3" x14ac:dyDescent="0.25">
      <c r="A3217" t="s">
        <v>162</v>
      </c>
      <c r="B3217" t="s">
        <v>230</v>
      </c>
      <c r="C3217">
        <v>2435989.1</v>
      </c>
    </row>
    <row r="3218" spans="1:3" x14ac:dyDescent="0.25">
      <c r="A3218" t="s">
        <v>162</v>
      </c>
      <c r="B3218" t="s">
        <v>212</v>
      </c>
      <c r="C3218">
        <v>6288031.7999999998</v>
      </c>
    </row>
    <row r="3219" spans="1:3" x14ac:dyDescent="0.25">
      <c r="A3219" t="s">
        <v>162</v>
      </c>
      <c r="B3219" t="s">
        <v>213</v>
      </c>
      <c r="C3219">
        <v>1912935.2</v>
      </c>
    </row>
    <row r="3220" spans="1:3" x14ac:dyDescent="0.25">
      <c r="A3220" t="s">
        <v>162</v>
      </c>
      <c r="B3220" t="s">
        <v>214</v>
      </c>
      <c r="C3220">
        <v>160348.39000000001</v>
      </c>
    </row>
    <row r="3221" spans="1:3" x14ac:dyDescent="0.25">
      <c r="A3221" t="s">
        <v>162</v>
      </c>
      <c r="B3221" t="s">
        <v>237</v>
      </c>
      <c r="C3221">
        <v>127254.8</v>
      </c>
    </row>
    <row r="3222" spans="1:3" x14ac:dyDescent="0.25">
      <c r="A3222" t="s">
        <v>162</v>
      </c>
      <c r="B3222" t="s">
        <v>215</v>
      </c>
      <c r="C3222">
        <v>1649913.6</v>
      </c>
    </row>
    <row r="3223" spans="1:3" x14ac:dyDescent="0.25">
      <c r="A3223" t="s">
        <v>162</v>
      </c>
      <c r="B3223" t="s">
        <v>231</v>
      </c>
      <c r="C3223">
        <v>5490.2389000000003</v>
      </c>
    </row>
    <row r="3224" spans="1:3" x14ac:dyDescent="0.25">
      <c r="A3224" t="s">
        <v>162</v>
      </c>
      <c r="B3224" t="s">
        <v>232</v>
      </c>
      <c r="C3224">
        <v>187302.21</v>
      </c>
    </row>
    <row r="3225" spans="1:3" x14ac:dyDescent="0.25">
      <c r="A3225" t="s">
        <v>162</v>
      </c>
      <c r="B3225" t="s">
        <v>216</v>
      </c>
      <c r="C3225">
        <v>61.198366999999998</v>
      </c>
    </row>
    <row r="3226" spans="1:3" x14ac:dyDescent="0.25">
      <c r="A3226" t="s">
        <v>162</v>
      </c>
      <c r="B3226" t="s">
        <v>217</v>
      </c>
      <c r="C3226">
        <v>1060170.3999999999</v>
      </c>
    </row>
    <row r="3227" spans="1:3" x14ac:dyDescent="0.25">
      <c r="A3227" t="s">
        <v>162</v>
      </c>
      <c r="B3227" t="s">
        <v>238</v>
      </c>
      <c r="C3227">
        <v>1293.8969999999999</v>
      </c>
    </row>
    <row r="3228" spans="1:3" x14ac:dyDescent="0.25">
      <c r="A3228" t="s">
        <v>162</v>
      </c>
      <c r="B3228" t="s">
        <v>219</v>
      </c>
      <c r="C3228">
        <v>2560751.7999999998</v>
      </c>
    </row>
    <row r="3229" spans="1:3" x14ac:dyDescent="0.25">
      <c r="A3229" t="s">
        <v>162</v>
      </c>
      <c r="B3229" t="s">
        <v>220</v>
      </c>
      <c r="C3229">
        <v>21831.116999999998</v>
      </c>
    </row>
    <row r="3230" spans="1:3" x14ac:dyDescent="0.25">
      <c r="A3230" t="s">
        <v>162</v>
      </c>
      <c r="B3230" t="s">
        <v>221</v>
      </c>
      <c r="C3230">
        <v>3304779.3</v>
      </c>
    </row>
    <row r="3231" spans="1:3" x14ac:dyDescent="0.25">
      <c r="A3231" t="s">
        <v>162</v>
      </c>
      <c r="B3231" t="s">
        <v>222</v>
      </c>
      <c r="C3231">
        <v>7259923.9000000004</v>
      </c>
    </row>
    <row r="3232" spans="1:3" x14ac:dyDescent="0.25">
      <c r="A3232" t="s">
        <v>163</v>
      </c>
      <c r="B3232" t="s">
        <v>223</v>
      </c>
      <c r="C3232">
        <v>8.7305609999999998</v>
      </c>
    </row>
    <row r="3233" spans="1:3" x14ac:dyDescent="0.25">
      <c r="A3233" t="s">
        <v>163</v>
      </c>
      <c r="B3233" t="s">
        <v>202</v>
      </c>
      <c r="C3233">
        <v>0</v>
      </c>
    </row>
    <row r="3234" spans="1:3" x14ac:dyDescent="0.25">
      <c r="A3234" t="s">
        <v>163</v>
      </c>
      <c r="B3234" t="s">
        <v>224</v>
      </c>
      <c r="C3234">
        <v>136568.59</v>
      </c>
    </row>
    <row r="3235" spans="1:3" x14ac:dyDescent="0.25">
      <c r="A3235" t="s">
        <v>163</v>
      </c>
      <c r="B3235" t="s">
        <v>203</v>
      </c>
      <c r="C3235">
        <v>67922.301000000007</v>
      </c>
    </row>
    <row r="3236" spans="1:3" x14ac:dyDescent="0.25">
      <c r="A3236" t="s">
        <v>163</v>
      </c>
      <c r="B3236" t="s">
        <v>225</v>
      </c>
      <c r="C3236">
        <v>21786.946</v>
      </c>
    </row>
    <row r="3237" spans="1:3" x14ac:dyDescent="0.25">
      <c r="A3237" t="s">
        <v>163</v>
      </c>
      <c r="B3237" t="s">
        <v>226</v>
      </c>
      <c r="C3237">
        <v>80526.521999999997</v>
      </c>
    </row>
    <row r="3238" spans="1:3" x14ac:dyDescent="0.25">
      <c r="A3238" t="s">
        <v>163</v>
      </c>
      <c r="B3238" t="s">
        <v>204</v>
      </c>
      <c r="C3238">
        <v>0</v>
      </c>
    </row>
    <row r="3239" spans="1:3" x14ac:dyDescent="0.25">
      <c r="A3239" t="s">
        <v>163</v>
      </c>
      <c r="B3239" t="s">
        <v>205</v>
      </c>
      <c r="C3239">
        <v>2142.5882999999999</v>
      </c>
    </row>
    <row r="3240" spans="1:3" x14ac:dyDescent="0.25">
      <c r="A3240" t="s">
        <v>163</v>
      </c>
      <c r="B3240" t="s">
        <v>228</v>
      </c>
      <c r="C3240">
        <v>4496.9934000000003</v>
      </c>
    </row>
    <row r="3241" spans="1:3" x14ac:dyDescent="0.25">
      <c r="A3241" t="s">
        <v>163</v>
      </c>
      <c r="B3241" t="s">
        <v>206</v>
      </c>
      <c r="C3241">
        <v>15319.512000000001</v>
      </c>
    </row>
    <row r="3242" spans="1:3" x14ac:dyDescent="0.25">
      <c r="A3242" t="s">
        <v>163</v>
      </c>
      <c r="B3242" t="s">
        <v>207</v>
      </c>
      <c r="C3242">
        <v>13322.271000000001</v>
      </c>
    </row>
    <row r="3243" spans="1:3" x14ac:dyDescent="0.25">
      <c r="A3243" t="s">
        <v>163</v>
      </c>
      <c r="B3243" t="s">
        <v>208</v>
      </c>
      <c r="C3243">
        <v>49653.627999999997</v>
      </c>
    </row>
    <row r="3244" spans="1:3" x14ac:dyDescent="0.25">
      <c r="A3244" t="s">
        <v>163</v>
      </c>
      <c r="B3244" t="s">
        <v>209</v>
      </c>
      <c r="C3244">
        <v>725.79200000000003</v>
      </c>
    </row>
    <row r="3245" spans="1:3" x14ac:dyDescent="0.25">
      <c r="A3245" t="s">
        <v>163</v>
      </c>
      <c r="B3245" t="s">
        <v>210</v>
      </c>
      <c r="C3245">
        <v>3388.5549999999998</v>
      </c>
    </row>
    <row r="3246" spans="1:3" x14ac:dyDescent="0.25">
      <c r="A3246" t="s">
        <v>163</v>
      </c>
      <c r="B3246" t="s">
        <v>240</v>
      </c>
      <c r="C3246">
        <v>28182.190999999999</v>
      </c>
    </row>
    <row r="3247" spans="1:3" x14ac:dyDescent="0.25">
      <c r="A3247" t="s">
        <v>163</v>
      </c>
      <c r="B3247" t="s">
        <v>211</v>
      </c>
      <c r="C3247">
        <v>7430.7492000000002</v>
      </c>
    </row>
    <row r="3248" spans="1:3" x14ac:dyDescent="0.25">
      <c r="A3248" t="s">
        <v>163</v>
      </c>
      <c r="B3248" t="s">
        <v>243</v>
      </c>
      <c r="C3248">
        <v>531021.54</v>
      </c>
    </row>
    <row r="3249" spans="1:3" x14ac:dyDescent="0.25">
      <c r="A3249" t="s">
        <v>163</v>
      </c>
      <c r="B3249" t="s">
        <v>230</v>
      </c>
      <c r="C3249">
        <v>9555.4896000000008</v>
      </c>
    </row>
    <row r="3250" spans="1:3" x14ac:dyDescent="0.25">
      <c r="A3250" t="s">
        <v>163</v>
      </c>
      <c r="B3250" t="s">
        <v>212</v>
      </c>
      <c r="C3250">
        <v>206048.13</v>
      </c>
    </row>
    <row r="3251" spans="1:3" x14ac:dyDescent="0.25">
      <c r="A3251" t="s">
        <v>163</v>
      </c>
      <c r="B3251" t="s">
        <v>213</v>
      </c>
      <c r="C3251">
        <v>3089.9661000000001</v>
      </c>
    </row>
    <row r="3252" spans="1:3" x14ac:dyDescent="0.25">
      <c r="A3252" t="s">
        <v>163</v>
      </c>
      <c r="B3252" t="s">
        <v>214</v>
      </c>
      <c r="C3252">
        <v>15913.065000000001</v>
      </c>
    </row>
    <row r="3253" spans="1:3" x14ac:dyDescent="0.25">
      <c r="A3253" t="s">
        <v>163</v>
      </c>
      <c r="B3253" t="s">
        <v>231</v>
      </c>
      <c r="C3253">
        <v>29688.222000000002</v>
      </c>
    </row>
    <row r="3254" spans="1:3" x14ac:dyDescent="0.25">
      <c r="A3254" t="s">
        <v>163</v>
      </c>
      <c r="B3254" t="s">
        <v>232</v>
      </c>
      <c r="C3254">
        <v>6317.1737000000003</v>
      </c>
    </row>
    <row r="3255" spans="1:3" x14ac:dyDescent="0.25">
      <c r="A3255" t="s">
        <v>163</v>
      </c>
      <c r="B3255" t="s">
        <v>216</v>
      </c>
      <c r="C3255">
        <v>50703.264999999999</v>
      </c>
    </row>
    <row r="3256" spans="1:3" x14ac:dyDescent="0.25">
      <c r="A3256" t="s">
        <v>163</v>
      </c>
      <c r="B3256" t="s">
        <v>218</v>
      </c>
      <c r="C3256">
        <v>1933.8366000000001</v>
      </c>
    </row>
    <row r="3257" spans="1:3" x14ac:dyDescent="0.25">
      <c r="A3257" t="s">
        <v>163</v>
      </c>
      <c r="B3257" t="s">
        <v>233</v>
      </c>
      <c r="C3257">
        <v>64727.194000000003</v>
      </c>
    </row>
    <row r="3258" spans="1:3" x14ac:dyDescent="0.25">
      <c r="A3258" t="s">
        <v>163</v>
      </c>
      <c r="B3258" t="s">
        <v>238</v>
      </c>
      <c r="C3258">
        <v>16989.754000000001</v>
      </c>
    </row>
    <row r="3259" spans="1:3" x14ac:dyDescent="0.25">
      <c r="A3259" t="s">
        <v>163</v>
      </c>
      <c r="B3259" t="s">
        <v>219</v>
      </c>
      <c r="C3259">
        <v>21226.851999999999</v>
      </c>
    </row>
    <row r="3260" spans="1:3" x14ac:dyDescent="0.25">
      <c r="A3260" t="s">
        <v>163</v>
      </c>
      <c r="B3260" t="s">
        <v>221</v>
      </c>
      <c r="C3260">
        <v>74837.703999999998</v>
      </c>
    </row>
    <row r="3261" spans="1:3" x14ac:dyDescent="0.25">
      <c r="A3261" t="s">
        <v>163</v>
      </c>
      <c r="B3261" t="s">
        <v>222</v>
      </c>
      <c r="C3261">
        <v>3064.2842000000001</v>
      </c>
    </row>
    <row r="3262" spans="1:3" x14ac:dyDescent="0.25">
      <c r="A3262" t="s">
        <v>163</v>
      </c>
      <c r="B3262" t="s">
        <v>242</v>
      </c>
      <c r="C3262">
        <v>2884.3775999999998</v>
      </c>
    </row>
    <row r="3263" spans="1:3" x14ac:dyDescent="0.25">
      <c r="A3263" t="s">
        <v>164</v>
      </c>
      <c r="B3263" t="s">
        <v>202</v>
      </c>
      <c r="C3263">
        <v>5782.5252</v>
      </c>
    </row>
    <row r="3264" spans="1:3" x14ac:dyDescent="0.25">
      <c r="A3264" t="s">
        <v>164</v>
      </c>
      <c r="B3264" t="s">
        <v>203</v>
      </c>
      <c r="C3264">
        <v>87852.134000000005</v>
      </c>
    </row>
    <row r="3265" spans="1:3" x14ac:dyDescent="0.25">
      <c r="A3265" t="s">
        <v>164</v>
      </c>
      <c r="B3265" t="s">
        <v>225</v>
      </c>
      <c r="C3265">
        <v>0</v>
      </c>
    </row>
    <row r="3266" spans="1:3" x14ac:dyDescent="0.25">
      <c r="A3266" t="s">
        <v>164</v>
      </c>
      <c r="B3266" t="s">
        <v>205</v>
      </c>
      <c r="C3266">
        <v>130741.84</v>
      </c>
    </row>
    <row r="3267" spans="1:3" x14ac:dyDescent="0.25">
      <c r="A3267" t="s">
        <v>164</v>
      </c>
      <c r="B3267" t="s">
        <v>228</v>
      </c>
      <c r="C3267">
        <v>1910.8914</v>
      </c>
    </row>
    <row r="3268" spans="1:3" x14ac:dyDescent="0.25">
      <c r="A3268" t="s">
        <v>164</v>
      </c>
      <c r="B3268" t="s">
        <v>206</v>
      </c>
      <c r="C3268">
        <v>167658.06</v>
      </c>
    </row>
    <row r="3269" spans="1:3" x14ac:dyDescent="0.25">
      <c r="A3269" t="s">
        <v>164</v>
      </c>
      <c r="B3269" t="s">
        <v>207</v>
      </c>
      <c r="C3269">
        <v>12752.636</v>
      </c>
    </row>
    <row r="3270" spans="1:3" x14ac:dyDescent="0.25">
      <c r="A3270" t="s">
        <v>164</v>
      </c>
      <c r="B3270" t="s">
        <v>208</v>
      </c>
      <c r="C3270">
        <v>403315.44</v>
      </c>
    </row>
    <row r="3271" spans="1:3" x14ac:dyDescent="0.25">
      <c r="A3271" t="s">
        <v>164</v>
      </c>
      <c r="B3271" t="s">
        <v>209</v>
      </c>
      <c r="C3271">
        <v>1382.3313000000001</v>
      </c>
    </row>
    <row r="3272" spans="1:3" x14ac:dyDescent="0.25">
      <c r="A3272" t="s">
        <v>164</v>
      </c>
      <c r="B3272" t="s">
        <v>210</v>
      </c>
      <c r="C3272">
        <v>5080.0735000000004</v>
      </c>
    </row>
    <row r="3273" spans="1:3" x14ac:dyDescent="0.25">
      <c r="A3273" t="s">
        <v>164</v>
      </c>
      <c r="B3273" t="s">
        <v>212</v>
      </c>
      <c r="C3273">
        <v>72964.589000000007</v>
      </c>
    </row>
    <row r="3274" spans="1:3" x14ac:dyDescent="0.25">
      <c r="A3274" t="s">
        <v>164</v>
      </c>
      <c r="B3274" t="s">
        <v>213</v>
      </c>
      <c r="C3274">
        <v>743792.61</v>
      </c>
    </row>
    <row r="3275" spans="1:3" x14ac:dyDescent="0.25">
      <c r="A3275" t="s">
        <v>164</v>
      </c>
      <c r="B3275" t="s">
        <v>214</v>
      </c>
      <c r="C3275">
        <v>0</v>
      </c>
    </row>
    <row r="3276" spans="1:3" x14ac:dyDescent="0.25">
      <c r="A3276" t="s">
        <v>164</v>
      </c>
      <c r="B3276" t="s">
        <v>231</v>
      </c>
      <c r="C3276">
        <v>38219.012000000002</v>
      </c>
    </row>
    <row r="3277" spans="1:3" x14ac:dyDescent="0.25">
      <c r="A3277" t="s">
        <v>164</v>
      </c>
      <c r="B3277" t="s">
        <v>216</v>
      </c>
      <c r="C3277">
        <v>568266.75</v>
      </c>
    </row>
    <row r="3278" spans="1:3" x14ac:dyDescent="0.25">
      <c r="A3278" t="s">
        <v>164</v>
      </c>
      <c r="B3278" t="s">
        <v>219</v>
      </c>
      <c r="C3278">
        <v>248785.1</v>
      </c>
    </row>
    <row r="3279" spans="1:3" x14ac:dyDescent="0.25">
      <c r="A3279" t="s">
        <v>164</v>
      </c>
      <c r="B3279" t="s">
        <v>220</v>
      </c>
      <c r="C3279">
        <v>3432.4661000000001</v>
      </c>
    </row>
    <row r="3280" spans="1:3" x14ac:dyDescent="0.25">
      <c r="A3280" t="s">
        <v>164</v>
      </c>
      <c r="B3280" t="s">
        <v>221</v>
      </c>
      <c r="C3280">
        <v>410476.6</v>
      </c>
    </row>
    <row r="3281" spans="1:3" x14ac:dyDescent="0.25">
      <c r="A3281" t="s">
        <v>164</v>
      </c>
      <c r="B3281" t="s">
        <v>222</v>
      </c>
      <c r="C3281">
        <v>423620.69</v>
      </c>
    </row>
    <row r="3282" spans="1:3" x14ac:dyDescent="0.25">
      <c r="A3282" t="s">
        <v>165</v>
      </c>
      <c r="B3282" t="s">
        <v>223</v>
      </c>
      <c r="C3282">
        <v>151001.15</v>
      </c>
    </row>
    <row r="3283" spans="1:3" x14ac:dyDescent="0.25">
      <c r="A3283" t="s">
        <v>165</v>
      </c>
      <c r="B3283" t="s">
        <v>202</v>
      </c>
      <c r="C3283">
        <v>0</v>
      </c>
    </row>
    <row r="3284" spans="1:3" x14ac:dyDescent="0.25">
      <c r="A3284" t="s">
        <v>165</v>
      </c>
      <c r="B3284" t="s">
        <v>224</v>
      </c>
      <c r="C3284">
        <v>9051.1952000000001</v>
      </c>
    </row>
    <row r="3285" spans="1:3" x14ac:dyDescent="0.25">
      <c r="A3285" t="s">
        <v>165</v>
      </c>
      <c r="B3285" t="s">
        <v>203</v>
      </c>
      <c r="C3285">
        <v>1125851.3999999999</v>
      </c>
    </row>
    <row r="3286" spans="1:3" x14ac:dyDescent="0.25">
      <c r="A3286" t="s">
        <v>165</v>
      </c>
      <c r="B3286" t="s">
        <v>226</v>
      </c>
      <c r="C3286">
        <v>1121.5496000000001</v>
      </c>
    </row>
    <row r="3287" spans="1:3" x14ac:dyDescent="0.25">
      <c r="A3287" t="s">
        <v>165</v>
      </c>
      <c r="B3287" t="s">
        <v>235</v>
      </c>
      <c r="C3287">
        <v>5983.0558000000001</v>
      </c>
    </row>
    <row r="3288" spans="1:3" x14ac:dyDescent="0.25">
      <c r="A3288" t="s">
        <v>165</v>
      </c>
      <c r="B3288" t="s">
        <v>204</v>
      </c>
      <c r="C3288">
        <v>57211.741000000002</v>
      </c>
    </row>
    <row r="3289" spans="1:3" x14ac:dyDescent="0.25">
      <c r="A3289" t="s">
        <v>165</v>
      </c>
      <c r="B3289" t="s">
        <v>239</v>
      </c>
      <c r="C3289">
        <v>2798.1833000000001</v>
      </c>
    </row>
    <row r="3290" spans="1:3" x14ac:dyDescent="0.25">
      <c r="A3290" t="s">
        <v>165</v>
      </c>
      <c r="B3290" t="s">
        <v>205</v>
      </c>
      <c r="C3290">
        <v>24328.743999999999</v>
      </c>
    </row>
    <row r="3291" spans="1:3" x14ac:dyDescent="0.25">
      <c r="A3291" t="s">
        <v>165</v>
      </c>
      <c r="B3291" t="s">
        <v>228</v>
      </c>
      <c r="C3291">
        <v>280460.57</v>
      </c>
    </row>
    <row r="3292" spans="1:3" x14ac:dyDescent="0.25">
      <c r="A3292" t="s">
        <v>165</v>
      </c>
      <c r="B3292" t="s">
        <v>206</v>
      </c>
      <c r="C3292">
        <v>1213889.3</v>
      </c>
    </row>
    <row r="3293" spans="1:3" x14ac:dyDescent="0.25">
      <c r="A3293" t="s">
        <v>165</v>
      </c>
      <c r="B3293" t="s">
        <v>207</v>
      </c>
      <c r="C3293">
        <v>8452.6782999999996</v>
      </c>
    </row>
    <row r="3294" spans="1:3" x14ac:dyDescent="0.25">
      <c r="A3294" t="s">
        <v>165</v>
      </c>
      <c r="B3294" t="s">
        <v>208</v>
      </c>
      <c r="C3294">
        <v>2384845</v>
      </c>
    </row>
    <row r="3295" spans="1:3" x14ac:dyDescent="0.25">
      <c r="A3295" t="s">
        <v>165</v>
      </c>
      <c r="B3295" t="s">
        <v>209</v>
      </c>
      <c r="C3295">
        <v>102881.02</v>
      </c>
    </row>
    <row r="3296" spans="1:3" x14ac:dyDescent="0.25">
      <c r="A3296" t="s">
        <v>165</v>
      </c>
      <c r="B3296" t="s">
        <v>210</v>
      </c>
      <c r="C3296">
        <v>94412.553</v>
      </c>
    </row>
    <row r="3297" spans="1:3" x14ac:dyDescent="0.25">
      <c r="A3297" t="s">
        <v>165</v>
      </c>
      <c r="B3297" t="s">
        <v>211</v>
      </c>
      <c r="C3297">
        <v>1219.5836999999999</v>
      </c>
    </row>
    <row r="3298" spans="1:3" x14ac:dyDescent="0.25">
      <c r="A3298" t="s">
        <v>165</v>
      </c>
      <c r="B3298" t="s">
        <v>212</v>
      </c>
      <c r="C3298">
        <v>54741.303999999996</v>
      </c>
    </row>
    <row r="3299" spans="1:3" x14ac:dyDescent="0.25">
      <c r="A3299" t="s">
        <v>165</v>
      </c>
      <c r="B3299" t="s">
        <v>213</v>
      </c>
      <c r="C3299">
        <v>35784.427000000003</v>
      </c>
    </row>
    <row r="3300" spans="1:3" x14ac:dyDescent="0.25">
      <c r="A3300" t="s">
        <v>165</v>
      </c>
      <c r="B3300" t="s">
        <v>214</v>
      </c>
      <c r="C3300">
        <v>7616.7066999999997</v>
      </c>
    </row>
    <row r="3301" spans="1:3" x14ac:dyDescent="0.25">
      <c r="A3301" t="s">
        <v>165</v>
      </c>
      <c r="B3301" t="s">
        <v>215</v>
      </c>
      <c r="C3301">
        <v>5779.5150000000003</v>
      </c>
    </row>
    <row r="3302" spans="1:3" x14ac:dyDescent="0.25">
      <c r="A3302" t="s">
        <v>165</v>
      </c>
      <c r="B3302" t="s">
        <v>231</v>
      </c>
      <c r="C3302">
        <v>616907.84</v>
      </c>
    </row>
    <row r="3303" spans="1:3" x14ac:dyDescent="0.25">
      <c r="A3303" t="s">
        <v>165</v>
      </c>
      <c r="B3303" t="s">
        <v>216</v>
      </c>
      <c r="C3303">
        <v>748331.83</v>
      </c>
    </row>
    <row r="3304" spans="1:3" x14ac:dyDescent="0.25">
      <c r="A3304" t="s">
        <v>165</v>
      </c>
      <c r="B3304" t="s">
        <v>218</v>
      </c>
      <c r="C3304">
        <v>231719.76</v>
      </c>
    </row>
    <row r="3305" spans="1:3" x14ac:dyDescent="0.25">
      <c r="A3305" t="s">
        <v>165</v>
      </c>
      <c r="B3305" t="s">
        <v>233</v>
      </c>
      <c r="C3305">
        <v>14106.112999999999</v>
      </c>
    </row>
    <row r="3306" spans="1:3" x14ac:dyDescent="0.25">
      <c r="A3306" t="s">
        <v>165</v>
      </c>
      <c r="B3306" t="s">
        <v>219</v>
      </c>
      <c r="C3306">
        <v>210099.88</v>
      </c>
    </row>
    <row r="3307" spans="1:3" x14ac:dyDescent="0.25">
      <c r="A3307" t="s">
        <v>165</v>
      </c>
      <c r="B3307" t="s">
        <v>220</v>
      </c>
      <c r="C3307">
        <v>277181.51</v>
      </c>
    </row>
    <row r="3308" spans="1:3" x14ac:dyDescent="0.25">
      <c r="A3308" t="s">
        <v>165</v>
      </c>
      <c r="B3308" t="s">
        <v>221</v>
      </c>
      <c r="C3308">
        <v>727892.43</v>
      </c>
    </row>
    <row r="3309" spans="1:3" x14ac:dyDescent="0.25">
      <c r="A3309" t="s">
        <v>165</v>
      </c>
      <c r="B3309" t="s">
        <v>222</v>
      </c>
      <c r="C3309">
        <v>79942.880000000005</v>
      </c>
    </row>
    <row r="3310" spans="1:3" x14ac:dyDescent="0.25">
      <c r="A3310" t="s">
        <v>165</v>
      </c>
      <c r="B3310" t="s">
        <v>242</v>
      </c>
      <c r="C3310">
        <v>35026.042999999998</v>
      </c>
    </row>
    <row r="3311" spans="1:3" x14ac:dyDescent="0.25">
      <c r="A3311" t="s">
        <v>166</v>
      </c>
      <c r="B3311" t="s">
        <v>223</v>
      </c>
      <c r="C3311">
        <v>7439.6584000000003</v>
      </c>
    </row>
    <row r="3312" spans="1:3" x14ac:dyDescent="0.25">
      <c r="A3312" t="s">
        <v>166</v>
      </c>
      <c r="B3312" t="s">
        <v>203</v>
      </c>
      <c r="C3312">
        <v>117621.88</v>
      </c>
    </row>
    <row r="3313" spans="1:3" x14ac:dyDescent="0.25">
      <c r="A3313" t="s">
        <v>166</v>
      </c>
      <c r="B3313" t="s">
        <v>226</v>
      </c>
      <c r="C3313">
        <v>27988.284</v>
      </c>
    </row>
    <row r="3314" spans="1:3" x14ac:dyDescent="0.25">
      <c r="A3314" t="s">
        <v>166</v>
      </c>
      <c r="B3314" t="s">
        <v>204</v>
      </c>
      <c r="C3314">
        <v>9351.02</v>
      </c>
    </row>
    <row r="3315" spans="1:3" x14ac:dyDescent="0.25">
      <c r="A3315" t="s">
        <v>166</v>
      </c>
      <c r="B3315" t="s">
        <v>239</v>
      </c>
      <c r="C3315">
        <v>17661.349999999999</v>
      </c>
    </row>
    <row r="3316" spans="1:3" x14ac:dyDescent="0.25">
      <c r="A3316" t="s">
        <v>166</v>
      </c>
      <c r="B3316" t="s">
        <v>205</v>
      </c>
      <c r="C3316">
        <v>16996.945</v>
      </c>
    </row>
    <row r="3317" spans="1:3" x14ac:dyDescent="0.25">
      <c r="A3317" t="s">
        <v>166</v>
      </c>
      <c r="B3317" t="s">
        <v>228</v>
      </c>
      <c r="C3317">
        <v>265644.28000000003</v>
      </c>
    </row>
    <row r="3318" spans="1:3" x14ac:dyDescent="0.25">
      <c r="A3318" t="s">
        <v>166</v>
      </c>
      <c r="B3318" t="s">
        <v>206</v>
      </c>
      <c r="C3318">
        <v>55998.987000000001</v>
      </c>
    </row>
    <row r="3319" spans="1:3" x14ac:dyDescent="0.25">
      <c r="A3319" t="s">
        <v>166</v>
      </c>
      <c r="B3319" t="s">
        <v>207</v>
      </c>
      <c r="C3319">
        <v>46376.303999999996</v>
      </c>
    </row>
    <row r="3320" spans="1:3" x14ac:dyDescent="0.25">
      <c r="A3320" t="s">
        <v>166</v>
      </c>
      <c r="B3320" t="s">
        <v>208</v>
      </c>
      <c r="C3320">
        <v>38490.061999999998</v>
      </c>
    </row>
    <row r="3321" spans="1:3" x14ac:dyDescent="0.25">
      <c r="A3321" t="s">
        <v>166</v>
      </c>
      <c r="B3321" t="s">
        <v>209</v>
      </c>
      <c r="C3321">
        <v>86287.475000000006</v>
      </c>
    </row>
    <row r="3322" spans="1:3" x14ac:dyDescent="0.25">
      <c r="A3322" t="s">
        <v>166</v>
      </c>
      <c r="B3322" t="s">
        <v>234</v>
      </c>
      <c r="C3322">
        <v>692.32894999999996</v>
      </c>
    </row>
    <row r="3323" spans="1:3" x14ac:dyDescent="0.25">
      <c r="A3323" t="s">
        <v>166</v>
      </c>
      <c r="B3323" t="s">
        <v>210</v>
      </c>
      <c r="C3323">
        <v>173.04747</v>
      </c>
    </row>
    <row r="3324" spans="1:3" x14ac:dyDescent="0.25">
      <c r="A3324" t="s">
        <v>166</v>
      </c>
      <c r="B3324" t="s">
        <v>211</v>
      </c>
      <c r="C3324">
        <v>0</v>
      </c>
    </row>
    <row r="3325" spans="1:3" x14ac:dyDescent="0.25">
      <c r="A3325" t="s">
        <v>166</v>
      </c>
      <c r="B3325" t="s">
        <v>229</v>
      </c>
      <c r="C3325">
        <v>1937.1831</v>
      </c>
    </row>
    <row r="3326" spans="1:3" x14ac:dyDescent="0.25">
      <c r="A3326" t="s">
        <v>166</v>
      </c>
      <c r="B3326" t="s">
        <v>230</v>
      </c>
      <c r="C3326">
        <v>15059.04</v>
      </c>
    </row>
    <row r="3327" spans="1:3" x14ac:dyDescent="0.25">
      <c r="A3327" t="s">
        <v>166</v>
      </c>
      <c r="B3327" t="s">
        <v>212</v>
      </c>
      <c r="C3327">
        <v>1295.3942</v>
      </c>
    </row>
    <row r="3328" spans="1:3" x14ac:dyDescent="0.25">
      <c r="A3328" t="s">
        <v>166</v>
      </c>
      <c r="B3328" t="s">
        <v>213</v>
      </c>
      <c r="C3328">
        <v>40962.595000000001</v>
      </c>
    </row>
    <row r="3329" spans="1:3" x14ac:dyDescent="0.25">
      <c r="A3329" t="s">
        <v>166</v>
      </c>
      <c r="B3329" t="s">
        <v>214</v>
      </c>
      <c r="C3329">
        <v>62356.398000000001</v>
      </c>
    </row>
    <row r="3330" spans="1:3" x14ac:dyDescent="0.25">
      <c r="A3330" t="s">
        <v>166</v>
      </c>
      <c r="B3330" t="s">
        <v>231</v>
      </c>
      <c r="C3330">
        <v>20070.601999999999</v>
      </c>
    </row>
    <row r="3331" spans="1:3" x14ac:dyDescent="0.25">
      <c r="A3331" t="s">
        <v>166</v>
      </c>
      <c r="B3331" t="s">
        <v>232</v>
      </c>
      <c r="C3331">
        <v>0</v>
      </c>
    </row>
    <row r="3332" spans="1:3" x14ac:dyDescent="0.25">
      <c r="A3332" t="s">
        <v>166</v>
      </c>
      <c r="B3332" t="s">
        <v>216</v>
      </c>
      <c r="C3332">
        <v>50398.764999999999</v>
      </c>
    </row>
    <row r="3333" spans="1:3" x14ac:dyDescent="0.25">
      <c r="A3333" t="s">
        <v>166</v>
      </c>
      <c r="B3333" t="s">
        <v>218</v>
      </c>
      <c r="C3333">
        <v>27222.234</v>
      </c>
    </row>
    <row r="3334" spans="1:3" x14ac:dyDescent="0.25">
      <c r="A3334" t="s">
        <v>166</v>
      </c>
      <c r="B3334" t="s">
        <v>233</v>
      </c>
      <c r="C3334">
        <v>2217.4517000000001</v>
      </c>
    </row>
    <row r="3335" spans="1:3" x14ac:dyDescent="0.25">
      <c r="A3335" t="s">
        <v>166</v>
      </c>
      <c r="B3335" t="s">
        <v>219</v>
      </c>
      <c r="C3335">
        <v>33188.756000000001</v>
      </c>
    </row>
    <row r="3336" spans="1:3" x14ac:dyDescent="0.25">
      <c r="A3336" t="s">
        <v>166</v>
      </c>
      <c r="B3336" t="s">
        <v>220</v>
      </c>
      <c r="C3336">
        <v>22848.742999999999</v>
      </c>
    </row>
    <row r="3337" spans="1:3" x14ac:dyDescent="0.25">
      <c r="A3337" t="s">
        <v>166</v>
      </c>
      <c r="B3337" t="s">
        <v>221</v>
      </c>
      <c r="C3337">
        <v>94125.459000000003</v>
      </c>
    </row>
    <row r="3338" spans="1:3" x14ac:dyDescent="0.25">
      <c r="A3338" t="s">
        <v>167</v>
      </c>
      <c r="B3338" t="s">
        <v>223</v>
      </c>
      <c r="C3338">
        <v>86.836224999999999</v>
      </c>
    </row>
    <row r="3339" spans="1:3" x14ac:dyDescent="0.25">
      <c r="A3339" t="s">
        <v>167</v>
      </c>
      <c r="B3339" t="s">
        <v>203</v>
      </c>
      <c r="C3339">
        <v>1899.0672999999999</v>
      </c>
    </row>
    <row r="3340" spans="1:3" x14ac:dyDescent="0.25">
      <c r="A3340" t="s">
        <v>167</v>
      </c>
      <c r="B3340" t="s">
        <v>226</v>
      </c>
      <c r="C3340">
        <v>255.93434999999999</v>
      </c>
    </row>
    <row r="3341" spans="1:3" x14ac:dyDescent="0.25">
      <c r="A3341" t="s">
        <v>167</v>
      </c>
      <c r="B3341" t="s">
        <v>227</v>
      </c>
      <c r="C3341">
        <v>4480.7295999999997</v>
      </c>
    </row>
    <row r="3342" spans="1:3" x14ac:dyDescent="0.25">
      <c r="A3342" t="s">
        <v>167</v>
      </c>
      <c r="B3342" t="s">
        <v>205</v>
      </c>
      <c r="C3342">
        <v>423.54131999999998</v>
      </c>
    </row>
    <row r="3343" spans="1:3" x14ac:dyDescent="0.25">
      <c r="A3343" t="s">
        <v>167</v>
      </c>
      <c r="B3343" t="s">
        <v>208</v>
      </c>
      <c r="C3343">
        <v>432.31891000000002</v>
      </c>
    </row>
    <row r="3344" spans="1:3" x14ac:dyDescent="0.25">
      <c r="A3344" t="s">
        <v>167</v>
      </c>
      <c r="B3344" t="s">
        <v>210</v>
      </c>
      <c r="C3344">
        <v>2334.4733999999999</v>
      </c>
    </row>
    <row r="3345" spans="1:3" x14ac:dyDescent="0.25">
      <c r="A3345" t="s">
        <v>167</v>
      </c>
      <c r="B3345" t="s">
        <v>240</v>
      </c>
      <c r="C3345">
        <v>8928.8626999999997</v>
      </c>
    </row>
    <row r="3346" spans="1:3" x14ac:dyDescent="0.25">
      <c r="A3346" t="s">
        <v>167</v>
      </c>
      <c r="B3346" t="s">
        <v>211</v>
      </c>
      <c r="C3346">
        <v>288.07637999999997</v>
      </c>
    </row>
    <row r="3347" spans="1:3" x14ac:dyDescent="0.25">
      <c r="A3347" t="s">
        <v>167</v>
      </c>
      <c r="B3347" t="s">
        <v>229</v>
      </c>
      <c r="C3347">
        <v>2150.9917</v>
      </c>
    </row>
    <row r="3348" spans="1:3" x14ac:dyDescent="0.25">
      <c r="A3348" t="s">
        <v>167</v>
      </c>
      <c r="B3348" t="s">
        <v>230</v>
      </c>
      <c r="C3348">
        <v>3545.9025999999999</v>
      </c>
    </row>
    <row r="3349" spans="1:3" x14ac:dyDescent="0.25">
      <c r="A3349" t="s">
        <v>167</v>
      </c>
      <c r="B3349" t="s">
        <v>213</v>
      </c>
      <c r="C3349">
        <v>398.83395999999999</v>
      </c>
    </row>
    <row r="3350" spans="1:3" x14ac:dyDescent="0.25">
      <c r="A3350" t="s">
        <v>167</v>
      </c>
      <c r="B3350" t="s">
        <v>214</v>
      </c>
      <c r="C3350">
        <v>812.75833</v>
      </c>
    </row>
    <row r="3351" spans="1:3" x14ac:dyDescent="0.25">
      <c r="A3351" t="s">
        <v>167</v>
      </c>
      <c r="B3351" t="s">
        <v>233</v>
      </c>
      <c r="C3351">
        <v>6570.9359999999997</v>
      </c>
    </row>
    <row r="3352" spans="1:3" x14ac:dyDescent="0.25">
      <c r="A3352" t="s">
        <v>167</v>
      </c>
      <c r="B3352" t="s">
        <v>219</v>
      </c>
      <c r="C3352">
        <v>8021.3256000000001</v>
      </c>
    </row>
    <row r="3353" spans="1:3" x14ac:dyDescent="0.25">
      <c r="A3353" t="s">
        <v>167</v>
      </c>
      <c r="B3353" t="s">
        <v>220</v>
      </c>
      <c r="C3353">
        <v>52821.815000000002</v>
      </c>
    </row>
    <row r="3354" spans="1:3" x14ac:dyDescent="0.25">
      <c r="A3354" t="s">
        <v>167</v>
      </c>
      <c r="B3354" t="s">
        <v>221</v>
      </c>
      <c r="C3354">
        <v>1249.992</v>
      </c>
    </row>
    <row r="3355" spans="1:3" x14ac:dyDescent="0.25">
      <c r="A3355" t="s">
        <v>167</v>
      </c>
      <c r="B3355" t="s">
        <v>242</v>
      </c>
      <c r="C3355">
        <v>7906.3639999999996</v>
      </c>
    </row>
    <row r="3356" spans="1:3" x14ac:dyDescent="0.25">
      <c r="A3356" t="s">
        <v>168</v>
      </c>
      <c r="B3356" t="s">
        <v>203</v>
      </c>
      <c r="C3356">
        <v>8509.3343999999997</v>
      </c>
    </row>
    <row r="3357" spans="1:3" x14ac:dyDescent="0.25">
      <c r="A3357" t="s">
        <v>168</v>
      </c>
      <c r="B3357" t="s">
        <v>225</v>
      </c>
      <c r="C3357">
        <v>20950.02</v>
      </c>
    </row>
    <row r="3358" spans="1:3" x14ac:dyDescent="0.25">
      <c r="A3358" t="s">
        <v>168</v>
      </c>
      <c r="B3358" t="s">
        <v>226</v>
      </c>
      <c r="C3358">
        <v>152847.48000000001</v>
      </c>
    </row>
    <row r="3359" spans="1:3" x14ac:dyDescent="0.25">
      <c r="A3359" t="s">
        <v>168</v>
      </c>
      <c r="B3359" t="s">
        <v>227</v>
      </c>
      <c r="C3359">
        <v>14691.144</v>
      </c>
    </row>
    <row r="3360" spans="1:3" x14ac:dyDescent="0.25">
      <c r="A3360" t="s">
        <v>168</v>
      </c>
      <c r="B3360" t="s">
        <v>205</v>
      </c>
      <c r="C3360">
        <v>3208.1667000000002</v>
      </c>
    </row>
    <row r="3361" spans="1:3" x14ac:dyDescent="0.25">
      <c r="A3361" t="s">
        <v>168</v>
      </c>
      <c r="B3361" t="s">
        <v>228</v>
      </c>
      <c r="C3361">
        <v>46777.213000000003</v>
      </c>
    </row>
    <row r="3362" spans="1:3" x14ac:dyDescent="0.25">
      <c r="A3362" t="s">
        <v>168</v>
      </c>
      <c r="B3362" t="s">
        <v>206</v>
      </c>
      <c r="C3362">
        <v>3469.5174000000002</v>
      </c>
    </row>
    <row r="3363" spans="1:3" x14ac:dyDescent="0.25">
      <c r="A3363" t="s">
        <v>168</v>
      </c>
      <c r="B3363" t="s">
        <v>207</v>
      </c>
      <c r="C3363">
        <v>5666.0806000000002</v>
      </c>
    </row>
    <row r="3364" spans="1:3" x14ac:dyDescent="0.25">
      <c r="A3364" t="s">
        <v>168</v>
      </c>
      <c r="B3364" t="s">
        <v>208</v>
      </c>
      <c r="C3364">
        <v>4342.8489</v>
      </c>
    </row>
    <row r="3365" spans="1:3" x14ac:dyDescent="0.25">
      <c r="A3365" t="s">
        <v>168</v>
      </c>
      <c r="B3365" t="s">
        <v>209</v>
      </c>
      <c r="C3365">
        <v>3628.96</v>
      </c>
    </row>
    <row r="3366" spans="1:3" x14ac:dyDescent="0.25">
      <c r="A3366" t="s">
        <v>168</v>
      </c>
      <c r="B3366" t="s">
        <v>234</v>
      </c>
      <c r="C3366">
        <v>1128.7130999999999</v>
      </c>
    </row>
    <row r="3367" spans="1:3" x14ac:dyDescent="0.25">
      <c r="A3367" t="s">
        <v>168</v>
      </c>
      <c r="B3367" t="s">
        <v>210</v>
      </c>
      <c r="C3367">
        <v>36045.093000000001</v>
      </c>
    </row>
    <row r="3368" spans="1:3" x14ac:dyDescent="0.25">
      <c r="A3368" t="s">
        <v>168</v>
      </c>
      <c r="B3368" t="s">
        <v>240</v>
      </c>
      <c r="C3368">
        <v>597.37837999999999</v>
      </c>
    </row>
    <row r="3369" spans="1:3" x14ac:dyDescent="0.25">
      <c r="A3369" t="s">
        <v>168</v>
      </c>
      <c r="B3369" t="s">
        <v>211</v>
      </c>
      <c r="C3369">
        <v>5344.9268000000002</v>
      </c>
    </row>
    <row r="3370" spans="1:3" x14ac:dyDescent="0.25">
      <c r="A3370" t="s">
        <v>168</v>
      </c>
      <c r="B3370" t="s">
        <v>229</v>
      </c>
      <c r="C3370">
        <v>6601.9957000000004</v>
      </c>
    </row>
    <row r="3371" spans="1:3" x14ac:dyDescent="0.25">
      <c r="A3371" t="s">
        <v>168</v>
      </c>
      <c r="B3371" t="s">
        <v>243</v>
      </c>
      <c r="C3371">
        <v>7570.1266999999998</v>
      </c>
    </row>
    <row r="3372" spans="1:3" x14ac:dyDescent="0.25">
      <c r="A3372" t="s">
        <v>168</v>
      </c>
      <c r="B3372" t="s">
        <v>230</v>
      </c>
      <c r="C3372">
        <v>1248.2397000000001</v>
      </c>
    </row>
    <row r="3373" spans="1:3" x14ac:dyDescent="0.25">
      <c r="A3373" t="s">
        <v>168</v>
      </c>
      <c r="B3373" t="s">
        <v>213</v>
      </c>
      <c r="C3373">
        <v>7023.2825000000003</v>
      </c>
    </row>
    <row r="3374" spans="1:3" x14ac:dyDescent="0.25">
      <c r="A3374" t="s">
        <v>168</v>
      </c>
      <c r="B3374" t="s">
        <v>214</v>
      </c>
      <c r="C3374">
        <v>217570.3</v>
      </c>
    </row>
    <row r="3375" spans="1:3" x14ac:dyDescent="0.25">
      <c r="A3375" t="s">
        <v>168</v>
      </c>
      <c r="B3375" t="s">
        <v>231</v>
      </c>
      <c r="C3375">
        <v>3446.6451000000002</v>
      </c>
    </row>
    <row r="3376" spans="1:3" x14ac:dyDescent="0.25">
      <c r="A3376" t="s">
        <v>168</v>
      </c>
      <c r="B3376" t="s">
        <v>216</v>
      </c>
      <c r="C3376">
        <v>48722.790999999997</v>
      </c>
    </row>
    <row r="3377" spans="1:3" x14ac:dyDescent="0.25">
      <c r="A3377" t="s">
        <v>168</v>
      </c>
      <c r="B3377" t="s">
        <v>218</v>
      </c>
      <c r="C3377">
        <v>2298.59</v>
      </c>
    </row>
    <row r="3378" spans="1:3" x14ac:dyDescent="0.25">
      <c r="A3378" t="s">
        <v>168</v>
      </c>
      <c r="B3378" t="s">
        <v>233</v>
      </c>
      <c r="C3378">
        <v>9129.9253000000008</v>
      </c>
    </row>
    <row r="3379" spans="1:3" x14ac:dyDescent="0.25">
      <c r="A3379" t="s">
        <v>168</v>
      </c>
      <c r="B3379" t="s">
        <v>219</v>
      </c>
      <c r="C3379">
        <v>23850.656999999999</v>
      </c>
    </row>
    <row r="3380" spans="1:3" x14ac:dyDescent="0.25">
      <c r="A3380" t="s">
        <v>168</v>
      </c>
      <c r="B3380" t="s">
        <v>220</v>
      </c>
      <c r="C3380">
        <v>19189.614000000001</v>
      </c>
    </row>
    <row r="3381" spans="1:3" x14ac:dyDescent="0.25">
      <c r="A3381" t="s">
        <v>168</v>
      </c>
      <c r="B3381" t="s">
        <v>221</v>
      </c>
      <c r="C3381">
        <v>52918.747000000003</v>
      </c>
    </row>
    <row r="3382" spans="1:3" x14ac:dyDescent="0.25">
      <c r="A3382" t="s">
        <v>169</v>
      </c>
      <c r="B3382" t="s">
        <v>224</v>
      </c>
      <c r="C3382">
        <v>48142.071000000004</v>
      </c>
    </row>
    <row r="3383" spans="1:3" x14ac:dyDescent="0.25">
      <c r="A3383" t="s">
        <v>169</v>
      </c>
      <c r="B3383" t="s">
        <v>203</v>
      </c>
      <c r="C3383">
        <v>68719.403999999995</v>
      </c>
    </row>
    <row r="3384" spans="1:3" x14ac:dyDescent="0.25">
      <c r="A3384" t="s">
        <v>169</v>
      </c>
      <c r="B3384" t="s">
        <v>225</v>
      </c>
      <c r="C3384">
        <v>91822.326000000001</v>
      </c>
    </row>
    <row r="3385" spans="1:3" x14ac:dyDescent="0.25">
      <c r="A3385" t="s">
        <v>169</v>
      </c>
      <c r="B3385" t="s">
        <v>226</v>
      </c>
      <c r="C3385">
        <v>1853.1736000000001</v>
      </c>
    </row>
    <row r="3386" spans="1:3" x14ac:dyDescent="0.25">
      <c r="A3386" t="s">
        <v>169</v>
      </c>
      <c r="B3386" t="s">
        <v>227</v>
      </c>
      <c r="C3386">
        <v>188.65864999999999</v>
      </c>
    </row>
    <row r="3387" spans="1:3" x14ac:dyDescent="0.25">
      <c r="A3387" t="s">
        <v>169</v>
      </c>
      <c r="B3387" t="s">
        <v>204</v>
      </c>
      <c r="C3387">
        <v>556.77072999999996</v>
      </c>
    </row>
    <row r="3388" spans="1:3" x14ac:dyDescent="0.25">
      <c r="A3388" t="s">
        <v>169</v>
      </c>
      <c r="B3388" t="s">
        <v>205</v>
      </c>
      <c r="C3388">
        <v>56411.999000000003</v>
      </c>
    </row>
    <row r="3389" spans="1:3" x14ac:dyDescent="0.25">
      <c r="A3389" t="s">
        <v>169</v>
      </c>
      <c r="B3389" t="s">
        <v>206</v>
      </c>
      <c r="C3389">
        <v>292.68999000000002</v>
      </c>
    </row>
    <row r="3390" spans="1:3" x14ac:dyDescent="0.25">
      <c r="A3390" t="s">
        <v>169</v>
      </c>
      <c r="B3390" t="s">
        <v>207</v>
      </c>
      <c r="C3390">
        <v>100002.22</v>
      </c>
    </row>
    <row r="3391" spans="1:3" x14ac:dyDescent="0.25">
      <c r="A3391" t="s">
        <v>169</v>
      </c>
      <c r="B3391" t="s">
        <v>208</v>
      </c>
      <c r="C3391">
        <v>133439.47</v>
      </c>
    </row>
    <row r="3392" spans="1:3" x14ac:dyDescent="0.25">
      <c r="A3392" t="s">
        <v>169</v>
      </c>
      <c r="B3392" t="s">
        <v>240</v>
      </c>
      <c r="C3392">
        <v>16646.923999999999</v>
      </c>
    </row>
    <row r="3393" spans="1:3" x14ac:dyDescent="0.25">
      <c r="A3393" t="s">
        <v>169</v>
      </c>
      <c r="B3393" t="s">
        <v>211</v>
      </c>
      <c r="C3393">
        <v>4984.7307000000001</v>
      </c>
    </row>
    <row r="3394" spans="1:3" x14ac:dyDescent="0.25">
      <c r="A3394" t="s">
        <v>169</v>
      </c>
      <c r="B3394" t="s">
        <v>243</v>
      </c>
      <c r="C3394">
        <v>16266.550999999999</v>
      </c>
    </row>
    <row r="3395" spans="1:3" x14ac:dyDescent="0.25">
      <c r="A3395" t="s">
        <v>169</v>
      </c>
      <c r="B3395" t="s">
        <v>230</v>
      </c>
      <c r="C3395">
        <v>16825.225999999999</v>
      </c>
    </row>
    <row r="3396" spans="1:3" x14ac:dyDescent="0.25">
      <c r="A3396" t="s">
        <v>169</v>
      </c>
      <c r="B3396" t="s">
        <v>212</v>
      </c>
      <c r="C3396">
        <v>719.40088000000003</v>
      </c>
    </row>
    <row r="3397" spans="1:3" x14ac:dyDescent="0.25">
      <c r="A3397" t="s">
        <v>169</v>
      </c>
      <c r="B3397" t="s">
        <v>213</v>
      </c>
      <c r="C3397">
        <v>154425.66</v>
      </c>
    </row>
    <row r="3398" spans="1:3" x14ac:dyDescent="0.25">
      <c r="A3398" t="s">
        <v>169</v>
      </c>
      <c r="B3398" t="s">
        <v>214</v>
      </c>
      <c r="C3398">
        <v>7757.3370999999997</v>
      </c>
    </row>
    <row r="3399" spans="1:3" x14ac:dyDescent="0.25">
      <c r="A3399" t="s">
        <v>169</v>
      </c>
      <c r="B3399" t="s">
        <v>231</v>
      </c>
      <c r="C3399">
        <v>23225.531999999999</v>
      </c>
    </row>
    <row r="3400" spans="1:3" x14ac:dyDescent="0.25">
      <c r="A3400" t="s">
        <v>169</v>
      </c>
      <c r="B3400" t="s">
        <v>232</v>
      </c>
      <c r="C3400">
        <v>1059.6892</v>
      </c>
    </row>
    <row r="3401" spans="1:3" x14ac:dyDescent="0.25">
      <c r="A3401" t="s">
        <v>169</v>
      </c>
      <c r="B3401" t="s">
        <v>216</v>
      </c>
      <c r="C3401">
        <v>72154.053</v>
      </c>
    </row>
    <row r="3402" spans="1:3" x14ac:dyDescent="0.25">
      <c r="A3402" t="s">
        <v>169</v>
      </c>
      <c r="B3402" t="s">
        <v>218</v>
      </c>
      <c r="C3402">
        <v>159404.91</v>
      </c>
    </row>
    <row r="3403" spans="1:3" x14ac:dyDescent="0.25">
      <c r="A3403" t="s">
        <v>169</v>
      </c>
      <c r="B3403" t="s">
        <v>233</v>
      </c>
      <c r="C3403">
        <v>46.500072000000003</v>
      </c>
    </row>
    <row r="3404" spans="1:3" x14ac:dyDescent="0.25">
      <c r="A3404" t="s">
        <v>169</v>
      </c>
      <c r="B3404" t="s">
        <v>238</v>
      </c>
      <c r="C3404">
        <v>283.59386999999998</v>
      </c>
    </row>
    <row r="3405" spans="1:3" x14ac:dyDescent="0.25">
      <c r="A3405" t="s">
        <v>169</v>
      </c>
      <c r="B3405" t="s">
        <v>219</v>
      </c>
      <c r="C3405">
        <v>13525.028</v>
      </c>
    </row>
    <row r="3406" spans="1:3" x14ac:dyDescent="0.25">
      <c r="A3406" t="s">
        <v>169</v>
      </c>
      <c r="B3406" t="s">
        <v>220</v>
      </c>
      <c r="C3406">
        <v>13723.314</v>
      </c>
    </row>
    <row r="3407" spans="1:3" x14ac:dyDescent="0.25">
      <c r="A3407" t="s">
        <v>169</v>
      </c>
      <c r="B3407" t="s">
        <v>221</v>
      </c>
      <c r="C3407">
        <v>33240.196000000004</v>
      </c>
    </row>
    <row r="3408" spans="1:3" x14ac:dyDescent="0.25">
      <c r="A3408" t="s">
        <v>170</v>
      </c>
      <c r="B3408" t="s">
        <v>223</v>
      </c>
      <c r="C3408">
        <v>10918.364</v>
      </c>
    </row>
    <row r="3409" spans="1:3" x14ac:dyDescent="0.25">
      <c r="A3409" t="s">
        <v>170</v>
      </c>
      <c r="B3409" t="s">
        <v>224</v>
      </c>
      <c r="C3409">
        <v>11386.611999999999</v>
      </c>
    </row>
    <row r="3410" spans="1:3" x14ac:dyDescent="0.25">
      <c r="A3410" t="s">
        <v>170</v>
      </c>
      <c r="B3410" t="s">
        <v>203</v>
      </c>
      <c r="C3410">
        <v>298370.58</v>
      </c>
    </row>
    <row r="3411" spans="1:3" x14ac:dyDescent="0.25">
      <c r="A3411" t="s">
        <v>170</v>
      </c>
      <c r="B3411" t="s">
        <v>226</v>
      </c>
      <c r="C3411">
        <v>9070.1393000000007</v>
      </c>
    </row>
    <row r="3412" spans="1:3" x14ac:dyDescent="0.25">
      <c r="A3412" t="s">
        <v>170</v>
      </c>
      <c r="B3412" t="s">
        <v>204</v>
      </c>
      <c r="C3412">
        <v>1402.653</v>
      </c>
    </row>
    <row r="3413" spans="1:3" x14ac:dyDescent="0.25">
      <c r="A3413" t="s">
        <v>170</v>
      </c>
      <c r="B3413" t="s">
        <v>205</v>
      </c>
      <c r="C3413">
        <v>2147.2881000000002</v>
      </c>
    </row>
    <row r="3414" spans="1:3" x14ac:dyDescent="0.25">
      <c r="A3414" t="s">
        <v>170</v>
      </c>
      <c r="B3414" t="s">
        <v>228</v>
      </c>
      <c r="C3414">
        <v>3452.7478000000001</v>
      </c>
    </row>
    <row r="3415" spans="1:3" x14ac:dyDescent="0.25">
      <c r="A3415" t="s">
        <v>170</v>
      </c>
      <c r="B3415" t="s">
        <v>206</v>
      </c>
      <c r="C3415">
        <v>319281</v>
      </c>
    </row>
    <row r="3416" spans="1:3" x14ac:dyDescent="0.25">
      <c r="A3416" t="s">
        <v>170</v>
      </c>
      <c r="B3416" t="s">
        <v>207</v>
      </c>
      <c r="C3416">
        <v>23727.471000000001</v>
      </c>
    </row>
    <row r="3417" spans="1:3" x14ac:dyDescent="0.25">
      <c r="A3417" t="s">
        <v>170</v>
      </c>
      <c r="B3417" t="s">
        <v>208</v>
      </c>
      <c r="C3417">
        <v>779914.48</v>
      </c>
    </row>
    <row r="3418" spans="1:3" x14ac:dyDescent="0.25">
      <c r="A3418" t="s">
        <v>170</v>
      </c>
      <c r="B3418" t="s">
        <v>211</v>
      </c>
      <c r="C3418">
        <v>178.92049</v>
      </c>
    </row>
    <row r="3419" spans="1:3" x14ac:dyDescent="0.25">
      <c r="A3419" t="s">
        <v>170</v>
      </c>
      <c r="B3419" t="s">
        <v>230</v>
      </c>
      <c r="C3419">
        <v>208.80857</v>
      </c>
    </row>
    <row r="3420" spans="1:3" x14ac:dyDescent="0.25">
      <c r="A3420" t="s">
        <v>170</v>
      </c>
      <c r="B3420" t="s">
        <v>213</v>
      </c>
      <c r="C3420">
        <v>5177.2446</v>
      </c>
    </row>
    <row r="3421" spans="1:3" x14ac:dyDescent="0.25">
      <c r="A3421" t="s">
        <v>170</v>
      </c>
      <c r="B3421" t="s">
        <v>214</v>
      </c>
      <c r="C3421">
        <v>5465.1728000000003</v>
      </c>
    </row>
    <row r="3422" spans="1:3" x14ac:dyDescent="0.25">
      <c r="A3422" t="s">
        <v>170</v>
      </c>
      <c r="B3422" t="s">
        <v>231</v>
      </c>
      <c r="C3422">
        <v>22045.24</v>
      </c>
    </row>
    <row r="3423" spans="1:3" x14ac:dyDescent="0.25">
      <c r="A3423" t="s">
        <v>170</v>
      </c>
      <c r="B3423" t="s">
        <v>216</v>
      </c>
      <c r="C3423">
        <v>12856.834000000001</v>
      </c>
    </row>
    <row r="3424" spans="1:3" x14ac:dyDescent="0.25">
      <c r="A3424" t="s">
        <v>170</v>
      </c>
      <c r="B3424" t="s">
        <v>218</v>
      </c>
      <c r="C3424">
        <v>6020.1166999999996</v>
      </c>
    </row>
    <row r="3425" spans="1:3" x14ac:dyDescent="0.25">
      <c r="A3425" t="s">
        <v>170</v>
      </c>
      <c r="B3425" t="s">
        <v>233</v>
      </c>
      <c r="C3425">
        <v>598.23211000000003</v>
      </c>
    </row>
    <row r="3426" spans="1:3" x14ac:dyDescent="0.25">
      <c r="A3426" t="s">
        <v>170</v>
      </c>
      <c r="B3426" t="s">
        <v>219</v>
      </c>
      <c r="C3426">
        <v>47538.87</v>
      </c>
    </row>
    <row r="3427" spans="1:3" x14ac:dyDescent="0.25">
      <c r="A3427" t="s">
        <v>170</v>
      </c>
      <c r="B3427" t="s">
        <v>220</v>
      </c>
      <c r="C3427">
        <v>33006.514000000003</v>
      </c>
    </row>
    <row r="3428" spans="1:3" x14ac:dyDescent="0.25">
      <c r="A3428" t="s">
        <v>170</v>
      </c>
      <c r="B3428" t="s">
        <v>221</v>
      </c>
      <c r="C3428">
        <v>18493.245999999999</v>
      </c>
    </row>
    <row r="3429" spans="1:3" x14ac:dyDescent="0.25">
      <c r="A3429" t="s">
        <v>170</v>
      </c>
      <c r="B3429" t="s">
        <v>222</v>
      </c>
      <c r="C3429">
        <v>166.19703999999999</v>
      </c>
    </row>
    <row r="3430" spans="1:3" x14ac:dyDescent="0.25">
      <c r="A3430" t="s">
        <v>171</v>
      </c>
      <c r="B3430" t="s">
        <v>223</v>
      </c>
      <c r="C3430">
        <v>104357.9</v>
      </c>
    </row>
    <row r="3431" spans="1:3" x14ac:dyDescent="0.25">
      <c r="A3431" t="s">
        <v>171</v>
      </c>
      <c r="B3431" t="s">
        <v>202</v>
      </c>
      <c r="C3431">
        <v>928149.43</v>
      </c>
    </row>
    <row r="3432" spans="1:3" x14ac:dyDescent="0.25">
      <c r="A3432" t="s">
        <v>171</v>
      </c>
      <c r="B3432" t="s">
        <v>224</v>
      </c>
      <c r="C3432">
        <v>8957.9789999999994</v>
      </c>
    </row>
    <row r="3433" spans="1:3" x14ac:dyDescent="0.25">
      <c r="A3433" t="s">
        <v>171</v>
      </c>
      <c r="B3433" t="s">
        <v>203</v>
      </c>
      <c r="C3433">
        <v>1595902.1</v>
      </c>
    </row>
    <row r="3434" spans="1:3" x14ac:dyDescent="0.25">
      <c r="A3434" t="s">
        <v>171</v>
      </c>
      <c r="B3434" t="s">
        <v>225</v>
      </c>
      <c r="C3434">
        <v>0</v>
      </c>
    </row>
    <row r="3435" spans="1:3" x14ac:dyDescent="0.25">
      <c r="A3435" t="s">
        <v>171</v>
      </c>
      <c r="B3435" t="s">
        <v>235</v>
      </c>
      <c r="C3435">
        <v>15802.656999999999</v>
      </c>
    </row>
    <row r="3436" spans="1:3" x14ac:dyDescent="0.25">
      <c r="A3436" t="s">
        <v>171</v>
      </c>
      <c r="B3436" t="s">
        <v>204</v>
      </c>
      <c r="C3436">
        <v>38608.821000000004</v>
      </c>
    </row>
    <row r="3437" spans="1:3" x14ac:dyDescent="0.25">
      <c r="A3437" t="s">
        <v>171</v>
      </c>
      <c r="B3437" t="s">
        <v>205</v>
      </c>
      <c r="C3437">
        <v>666824.91</v>
      </c>
    </row>
    <row r="3438" spans="1:3" x14ac:dyDescent="0.25">
      <c r="A3438" t="s">
        <v>171</v>
      </c>
      <c r="B3438" t="s">
        <v>228</v>
      </c>
      <c r="C3438">
        <v>76.844690999999997</v>
      </c>
    </row>
    <row r="3439" spans="1:3" x14ac:dyDescent="0.25">
      <c r="A3439" t="s">
        <v>171</v>
      </c>
      <c r="B3439" t="s">
        <v>206</v>
      </c>
      <c r="C3439">
        <v>648594.87</v>
      </c>
    </row>
    <row r="3440" spans="1:3" x14ac:dyDescent="0.25">
      <c r="A3440" t="s">
        <v>171</v>
      </c>
      <c r="B3440" t="s">
        <v>236</v>
      </c>
      <c r="C3440">
        <v>6302.9004999999997</v>
      </c>
    </row>
    <row r="3441" spans="1:3" x14ac:dyDescent="0.25">
      <c r="A3441" t="s">
        <v>171</v>
      </c>
      <c r="B3441" t="s">
        <v>207</v>
      </c>
      <c r="C3441">
        <v>574604.53</v>
      </c>
    </row>
    <row r="3442" spans="1:3" x14ac:dyDescent="0.25">
      <c r="A3442" t="s">
        <v>171</v>
      </c>
      <c r="B3442" t="s">
        <v>208</v>
      </c>
      <c r="C3442">
        <v>2293426.6</v>
      </c>
    </row>
    <row r="3443" spans="1:3" x14ac:dyDescent="0.25">
      <c r="A3443" t="s">
        <v>171</v>
      </c>
      <c r="B3443" t="s">
        <v>209</v>
      </c>
      <c r="C3443">
        <v>124.71526</v>
      </c>
    </row>
    <row r="3444" spans="1:3" x14ac:dyDescent="0.25">
      <c r="A3444" t="s">
        <v>171</v>
      </c>
      <c r="B3444" t="s">
        <v>234</v>
      </c>
      <c r="C3444">
        <v>131118.88</v>
      </c>
    </row>
    <row r="3445" spans="1:3" x14ac:dyDescent="0.25">
      <c r="A3445" t="s">
        <v>171</v>
      </c>
      <c r="B3445" t="s">
        <v>210</v>
      </c>
      <c r="C3445">
        <v>88788.054000000004</v>
      </c>
    </row>
    <row r="3446" spans="1:3" x14ac:dyDescent="0.25">
      <c r="A3446" t="s">
        <v>171</v>
      </c>
      <c r="B3446" t="s">
        <v>240</v>
      </c>
      <c r="C3446">
        <v>1414.7170000000001</v>
      </c>
    </row>
    <row r="3447" spans="1:3" x14ac:dyDescent="0.25">
      <c r="A3447" t="s">
        <v>171</v>
      </c>
      <c r="B3447" t="s">
        <v>211</v>
      </c>
      <c r="C3447">
        <v>64134.042000000001</v>
      </c>
    </row>
    <row r="3448" spans="1:3" x14ac:dyDescent="0.25">
      <c r="A3448" t="s">
        <v>171</v>
      </c>
      <c r="B3448" t="s">
        <v>230</v>
      </c>
      <c r="C3448">
        <v>4890223.8</v>
      </c>
    </row>
    <row r="3449" spans="1:3" x14ac:dyDescent="0.25">
      <c r="A3449" t="s">
        <v>171</v>
      </c>
      <c r="B3449" t="s">
        <v>212</v>
      </c>
      <c r="C3449">
        <v>441757.94</v>
      </c>
    </row>
    <row r="3450" spans="1:3" x14ac:dyDescent="0.25">
      <c r="A3450" t="s">
        <v>171</v>
      </c>
      <c r="B3450" t="s">
        <v>213</v>
      </c>
      <c r="C3450">
        <v>1514139.4</v>
      </c>
    </row>
    <row r="3451" spans="1:3" x14ac:dyDescent="0.25">
      <c r="A3451" t="s">
        <v>171</v>
      </c>
      <c r="B3451" t="s">
        <v>214</v>
      </c>
      <c r="C3451">
        <v>225862.85</v>
      </c>
    </row>
    <row r="3452" spans="1:3" x14ac:dyDescent="0.25">
      <c r="A3452" t="s">
        <v>171</v>
      </c>
      <c r="B3452" t="s">
        <v>237</v>
      </c>
      <c r="C3452">
        <v>1933.8633</v>
      </c>
    </row>
    <row r="3453" spans="1:3" x14ac:dyDescent="0.25">
      <c r="A3453" t="s">
        <v>171</v>
      </c>
      <c r="B3453" t="s">
        <v>215</v>
      </c>
      <c r="C3453">
        <v>171021.35</v>
      </c>
    </row>
    <row r="3454" spans="1:3" x14ac:dyDescent="0.25">
      <c r="A3454" t="s">
        <v>171</v>
      </c>
      <c r="B3454" t="s">
        <v>231</v>
      </c>
      <c r="C3454">
        <v>3446.1837</v>
      </c>
    </row>
    <row r="3455" spans="1:3" x14ac:dyDescent="0.25">
      <c r="A3455" t="s">
        <v>171</v>
      </c>
      <c r="B3455" t="s">
        <v>232</v>
      </c>
      <c r="C3455">
        <v>430.64157999999998</v>
      </c>
    </row>
    <row r="3456" spans="1:3" x14ac:dyDescent="0.25">
      <c r="A3456" t="s">
        <v>171</v>
      </c>
      <c r="B3456" t="s">
        <v>216</v>
      </c>
      <c r="C3456">
        <v>1564520.9</v>
      </c>
    </row>
    <row r="3457" spans="1:3" x14ac:dyDescent="0.25">
      <c r="A3457" t="s">
        <v>171</v>
      </c>
      <c r="B3457" t="s">
        <v>217</v>
      </c>
      <c r="C3457">
        <v>290961.96999999997</v>
      </c>
    </row>
    <row r="3458" spans="1:3" x14ac:dyDescent="0.25">
      <c r="A3458" t="s">
        <v>171</v>
      </c>
      <c r="B3458" t="s">
        <v>218</v>
      </c>
      <c r="C3458">
        <v>1386.1592000000001</v>
      </c>
    </row>
    <row r="3459" spans="1:3" x14ac:dyDescent="0.25">
      <c r="A3459" t="s">
        <v>171</v>
      </c>
      <c r="B3459" t="s">
        <v>233</v>
      </c>
      <c r="C3459">
        <v>1828.4069999999999</v>
      </c>
    </row>
    <row r="3460" spans="1:3" x14ac:dyDescent="0.25">
      <c r="A3460" t="s">
        <v>171</v>
      </c>
      <c r="B3460" t="s">
        <v>219</v>
      </c>
      <c r="C3460">
        <v>6069600.9000000004</v>
      </c>
    </row>
    <row r="3461" spans="1:3" x14ac:dyDescent="0.25">
      <c r="A3461" t="s">
        <v>171</v>
      </c>
      <c r="B3461" t="s">
        <v>220</v>
      </c>
      <c r="C3461">
        <v>3980248.7</v>
      </c>
    </row>
    <row r="3462" spans="1:3" x14ac:dyDescent="0.25">
      <c r="A3462" t="s">
        <v>171</v>
      </c>
      <c r="B3462" t="s">
        <v>221</v>
      </c>
      <c r="C3462">
        <v>4167399</v>
      </c>
    </row>
    <row r="3463" spans="1:3" x14ac:dyDescent="0.25">
      <c r="A3463" t="s">
        <v>171</v>
      </c>
      <c r="B3463" t="s">
        <v>222</v>
      </c>
      <c r="C3463">
        <v>875427.13</v>
      </c>
    </row>
    <row r="3464" spans="1:3" x14ac:dyDescent="0.25">
      <c r="A3464" t="s">
        <v>172</v>
      </c>
      <c r="B3464" t="s">
        <v>202</v>
      </c>
      <c r="C3464">
        <v>91099.837</v>
      </c>
    </row>
    <row r="3465" spans="1:3" x14ac:dyDescent="0.25">
      <c r="A3465" t="s">
        <v>172</v>
      </c>
      <c r="B3465" t="s">
        <v>224</v>
      </c>
      <c r="C3465">
        <v>360.83699999999999</v>
      </c>
    </row>
    <row r="3466" spans="1:3" x14ac:dyDescent="0.25">
      <c r="A3466" t="s">
        <v>172</v>
      </c>
      <c r="B3466" t="s">
        <v>203</v>
      </c>
      <c r="C3466">
        <v>101961.53</v>
      </c>
    </row>
    <row r="3467" spans="1:3" x14ac:dyDescent="0.25">
      <c r="A3467" t="s">
        <v>172</v>
      </c>
      <c r="B3467" t="s">
        <v>235</v>
      </c>
      <c r="C3467">
        <v>167.48684</v>
      </c>
    </row>
    <row r="3468" spans="1:3" x14ac:dyDescent="0.25">
      <c r="A3468" t="s">
        <v>172</v>
      </c>
      <c r="B3468" t="s">
        <v>205</v>
      </c>
      <c r="C3468">
        <v>68370.313999999998</v>
      </c>
    </row>
    <row r="3469" spans="1:3" x14ac:dyDescent="0.25">
      <c r="A3469" t="s">
        <v>172</v>
      </c>
      <c r="B3469" t="s">
        <v>206</v>
      </c>
      <c r="C3469">
        <v>5235.7950000000001</v>
      </c>
    </row>
    <row r="3470" spans="1:3" x14ac:dyDescent="0.25">
      <c r="A3470" t="s">
        <v>172</v>
      </c>
      <c r="B3470" t="s">
        <v>236</v>
      </c>
      <c r="C3470">
        <v>487.58184</v>
      </c>
    </row>
    <row r="3471" spans="1:3" x14ac:dyDescent="0.25">
      <c r="A3471" t="s">
        <v>172</v>
      </c>
      <c r="B3471" t="s">
        <v>207</v>
      </c>
      <c r="C3471">
        <v>131030.73</v>
      </c>
    </row>
    <row r="3472" spans="1:3" x14ac:dyDescent="0.25">
      <c r="A3472" t="s">
        <v>172</v>
      </c>
      <c r="B3472" t="s">
        <v>208</v>
      </c>
      <c r="C3472">
        <v>346663.89</v>
      </c>
    </row>
    <row r="3473" spans="1:3" x14ac:dyDescent="0.25">
      <c r="A3473" t="s">
        <v>172</v>
      </c>
      <c r="B3473" t="s">
        <v>209</v>
      </c>
      <c r="C3473">
        <v>397.37112000000002</v>
      </c>
    </row>
    <row r="3474" spans="1:3" x14ac:dyDescent="0.25">
      <c r="A3474" t="s">
        <v>172</v>
      </c>
      <c r="B3474" t="s">
        <v>234</v>
      </c>
      <c r="C3474">
        <v>20764.125</v>
      </c>
    </row>
    <row r="3475" spans="1:3" x14ac:dyDescent="0.25">
      <c r="A3475" t="s">
        <v>172</v>
      </c>
      <c r="B3475" t="s">
        <v>210</v>
      </c>
      <c r="C3475">
        <v>8066.3253999999997</v>
      </c>
    </row>
    <row r="3476" spans="1:3" x14ac:dyDescent="0.25">
      <c r="A3476" t="s">
        <v>172</v>
      </c>
      <c r="B3476" t="s">
        <v>211</v>
      </c>
      <c r="C3476">
        <v>2015.8886</v>
      </c>
    </row>
    <row r="3477" spans="1:3" x14ac:dyDescent="0.25">
      <c r="A3477" t="s">
        <v>172</v>
      </c>
      <c r="B3477" t="s">
        <v>230</v>
      </c>
      <c r="C3477">
        <v>206134.92</v>
      </c>
    </row>
    <row r="3478" spans="1:3" x14ac:dyDescent="0.25">
      <c r="A3478" t="s">
        <v>172</v>
      </c>
      <c r="B3478" t="s">
        <v>212</v>
      </c>
      <c r="C3478">
        <v>53230.321000000004</v>
      </c>
    </row>
    <row r="3479" spans="1:3" x14ac:dyDescent="0.25">
      <c r="A3479" t="s">
        <v>172</v>
      </c>
      <c r="B3479" t="s">
        <v>213</v>
      </c>
      <c r="C3479">
        <v>124570.85</v>
      </c>
    </row>
    <row r="3480" spans="1:3" x14ac:dyDescent="0.25">
      <c r="A3480" t="s">
        <v>172</v>
      </c>
      <c r="B3480" t="s">
        <v>237</v>
      </c>
      <c r="C3480">
        <v>71049.914999999994</v>
      </c>
    </row>
    <row r="3481" spans="1:3" x14ac:dyDescent="0.25">
      <c r="A3481" t="s">
        <v>172</v>
      </c>
      <c r="B3481" t="s">
        <v>215</v>
      </c>
      <c r="C3481">
        <v>56902.169000000002</v>
      </c>
    </row>
    <row r="3482" spans="1:3" x14ac:dyDescent="0.25">
      <c r="A3482" t="s">
        <v>172</v>
      </c>
      <c r="B3482" t="s">
        <v>231</v>
      </c>
      <c r="C3482">
        <v>263.87639999999999</v>
      </c>
    </row>
    <row r="3483" spans="1:3" x14ac:dyDescent="0.25">
      <c r="A3483" t="s">
        <v>172</v>
      </c>
      <c r="B3483" t="s">
        <v>232</v>
      </c>
      <c r="C3483">
        <v>4848.5122000000001</v>
      </c>
    </row>
    <row r="3484" spans="1:3" x14ac:dyDescent="0.25">
      <c r="A3484" t="s">
        <v>172</v>
      </c>
      <c r="B3484" t="s">
        <v>217</v>
      </c>
      <c r="C3484">
        <v>67421.476999999999</v>
      </c>
    </row>
    <row r="3485" spans="1:3" x14ac:dyDescent="0.25">
      <c r="A3485" t="s">
        <v>172</v>
      </c>
      <c r="B3485" t="s">
        <v>219</v>
      </c>
      <c r="C3485">
        <v>78547.217999999993</v>
      </c>
    </row>
    <row r="3486" spans="1:3" x14ac:dyDescent="0.25">
      <c r="A3486" t="s">
        <v>172</v>
      </c>
      <c r="B3486" t="s">
        <v>220</v>
      </c>
      <c r="C3486">
        <v>1933.7167999999999</v>
      </c>
    </row>
    <row r="3487" spans="1:3" x14ac:dyDescent="0.25">
      <c r="A3487" t="s">
        <v>172</v>
      </c>
      <c r="B3487" t="s">
        <v>221</v>
      </c>
      <c r="C3487">
        <v>89542.748000000007</v>
      </c>
    </row>
    <row r="3488" spans="1:3" x14ac:dyDescent="0.25">
      <c r="A3488" t="s">
        <v>172</v>
      </c>
      <c r="B3488" t="s">
        <v>222</v>
      </c>
      <c r="C3488">
        <v>248002.12</v>
      </c>
    </row>
    <row r="3489" spans="1:3" x14ac:dyDescent="0.25">
      <c r="A3489" t="s">
        <v>173</v>
      </c>
      <c r="B3489" t="s">
        <v>202</v>
      </c>
      <c r="C3489">
        <v>7241.6808000000001</v>
      </c>
    </row>
    <row r="3490" spans="1:3" x14ac:dyDescent="0.25">
      <c r="A3490" t="s">
        <v>173</v>
      </c>
      <c r="B3490" t="s">
        <v>224</v>
      </c>
      <c r="C3490">
        <v>432.40300999999999</v>
      </c>
    </row>
    <row r="3491" spans="1:3" x14ac:dyDescent="0.25">
      <c r="A3491" t="s">
        <v>173</v>
      </c>
      <c r="B3491" t="s">
        <v>203</v>
      </c>
      <c r="C3491">
        <v>109652.89</v>
      </c>
    </row>
    <row r="3492" spans="1:3" x14ac:dyDescent="0.25">
      <c r="A3492" t="s">
        <v>173</v>
      </c>
      <c r="B3492" t="s">
        <v>239</v>
      </c>
      <c r="C3492">
        <v>0</v>
      </c>
    </row>
    <row r="3493" spans="1:3" x14ac:dyDescent="0.25">
      <c r="A3493" t="s">
        <v>173</v>
      </c>
      <c r="B3493" t="s">
        <v>205</v>
      </c>
      <c r="C3493">
        <v>11937.119000000001</v>
      </c>
    </row>
    <row r="3494" spans="1:3" x14ac:dyDescent="0.25">
      <c r="A3494" t="s">
        <v>173</v>
      </c>
      <c r="B3494" t="s">
        <v>206</v>
      </c>
      <c r="C3494">
        <v>5053.5681999999997</v>
      </c>
    </row>
    <row r="3495" spans="1:3" x14ac:dyDescent="0.25">
      <c r="A3495" t="s">
        <v>173</v>
      </c>
      <c r="B3495" t="s">
        <v>236</v>
      </c>
      <c r="C3495">
        <v>0</v>
      </c>
    </row>
    <row r="3496" spans="1:3" x14ac:dyDescent="0.25">
      <c r="A3496" t="s">
        <v>173</v>
      </c>
      <c r="B3496" t="s">
        <v>207</v>
      </c>
      <c r="C3496">
        <v>46508.383000000002</v>
      </c>
    </row>
    <row r="3497" spans="1:3" x14ac:dyDescent="0.25">
      <c r="A3497" t="s">
        <v>173</v>
      </c>
      <c r="B3497" t="s">
        <v>208</v>
      </c>
      <c r="C3497">
        <v>205513.77</v>
      </c>
    </row>
    <row r="3498" spans="1:3" x14ac:dyDescent="0.25">
      <c r="A3498" t="s">
        <v>173</v>
      </c>
      <c r="B3498" t="s">
        <v>209</v>
      </c>
      <c r="C3498">
        <v>106.63094</v>
      </c>
    </row>
    <row r="3499" spans="1:3" x14ac:dyDescent="0.25">
      <c r="A3499" t="s">
        <v>173</v>
      </c>
      <c r="B3499" t="s">
        <v>234</v>
      </c>
      <c r="C3499">
        <v>3115.4722000000002</v>
      </c>
    </row>
    <row r="3500" spans="1:3" x14ac:dyDescent="0.25">
      <c r="A3500" t="s">
        <v>173</v>
      </c>
      <c r="B3500" t="s">
        <v>210</v>
      </c>
      <c r="C3500">
        <v>1034.5135</v>
      </c>
    </row>
    <row r="3501" spans="1:3" x14ac:dyDescent="0.25">
      <c r="A3501" t="s">
        <v>173</v>
      </c>
      <c r="B3501" t="s">
        <v>240</v>
      </c>
      <c r="C3501">
        <v>0</v>
      </c>
    </row>
    <row r="3502" spans="1:3" x14ac:dyDescent="0.25">
      <c r="A3502" t="s">
        <v>173</v>
      </c>
      <c r="B3502" t="s">
        <v>230</v>
      </c>
      <c r="C3502">
        <v>100167.89</v>
      </c>
    </row>
    <row r="3503" spans="1:3" x14ac:dyDescent="0.25">
      <c r="A3503" t="s">
        <v>173</v>
      </c>
      <c r="B3503" t="s">
        <v>212</v>
      </c>
      <c r="C3503">
        <v>23807.291000000001</v>
      </c>
    </row>
    <row r="3504" spans="1:3" x14ac:dyDescent="0.25">
      <c r="A3504" t="s">
        <v>173</v>
      </c>
      <c r="B3504" t="s">
        <v>213</v>
      </c>
      <c r="C3504">
        <v>68008.815000000002</v>
      </c>
    </row>
    <row r="3505" spans="1:3" x14ac:dyDescent="0.25">
      <c r="A3505" t="s">
        <v>173</v>
      </c>
      <c r="B3505" t="s">
        <v>237</v>
      </c>
      <c r="C3505">
        <v>1465.4367999999999</v>
      </c>
    </row>
    <row r="3506" spans="1:3" x14ac:dyDescent="0.25">
      <c r="A3506" t="s">
        <v>173</v>
      </c>
      <c r="B3506" t="s">
        <v>215</v>
      </c>
      <c r="C3506">
        <v>32.842323</v>
      </c>
    </row>
    <row r="3507" spans="1:3" x14ac:dyDescent="0.25">
      <c r="A3507" t="s">
        <v>173</v>
      </c>
      <c r="B3507" t="s">
        <v>232</v>
      </c>
      <c r="C3507">
        <v>99.294427999999996</v>
      </c>
    </row>
    <row r="3508" spans="1:3" x14ac:dyDescent="0.25">
      <c r="A3508" t="s">
        <v>173</v>
      </c>
      <c r="B3508" t="s">
        <v>216</v>
      </c>
      <c r="C3508">
        <v>322.01668999999998</v>
      </c>
    </row>
    <row r="3509" spans="1:3" x14ac:dyDescent="0.25">
      <c r="A3509" t="s">
        <v>173</v>
      </c>
      <c r="B3509" t="s">
        <v>217</v>
      </c>
      <c r="C3509">
        <v>10541.556</v>
      </c>
    </row>
    <row r="3510" spans="1:3" x14ac:dyDescent="0.25">
      <c r="A3510" t="s">
        <v>173</v>
      </c>
      <c r="B3510" t="s">
        <v>219</v>
      </c>
      <c r="C3510">
        <v>144038.26</v>
      </c>
    </row>
    <row r="3511" spans="1:3" x14ac:dyDescent="0.25">
      <c r="A3511" t="s">
        <v>173</v>
      </c>
      <c r="B3511" t="s">
        <v>220</v>
      </c>
      <c r="C3511">
        <v>1853.6274000000001</v>
      </c>
    </row>
    <row r="3512" spans="1:3" x14ac:dyDescent="0.25">
      <c r="A3512" t="s">
        <v>173</v>
      </c>
      <c r="B3512" t="s">
        <v>221</v>
      </c>
      <c r="C3512">
        <v>25197.936000000002</v>
      </c>
    </row>
    <row r="3513" spans="1:3" x14ac:dyDescent="0.25">
      <c r="A3513" t="s">
        <v>173</v>
      </c>
      <c r="B3513" t="s">
        <v>222</v>
      </c>
      <c r="C3513">
        <v>22224.699000000001</v>
      </c>
    </row>
    <row r="3514" spans="1:3" x14ac:dyDescent="0.25">
      <c r="A3514" t="s">
        <v>174</v>
      </c>
      <c r="B3514" t="s">
        <v>202</v>
      </c>
      <c r="C3514">
        <v>174324.49</v>
      </c>
    </row>
    <row r="3515" spans="1:3" x14ac:dyDescent="0.25">
      <c r="A3515" t="s">
        <v>174</v>
      </c>
      <c r="B3515" t="s">
        <v>224</v>
      </c>
      <c r="C3515">
        <v>527.22294999999997</v>
      </c>
    </row>
    <row r="3516" spans="1:3" x14ac:dyDescent="0.25">
      <c r="A3516" t="s">
        <v>174</v>
      </c>
      <c r="B3516" t="s">
        <v>203</v>
      </c>
      <c r="C3516">
        <v>375671.36</v>
      </c>
    </row>
    <row r="3517" spans="1:3" x14ac:dyDescent="0.25">
      <c r="A3517" t="s">
        <v>174</v>
      </c>
      <c r="B3517" t="s">
        <v>205</v>
      </c>
      <c r="C3517">
        <v>84321.214999999997</v>
      </c>
    </row>
    <row r="3518" spans="1:3" x14ac:dyDescent="0.25">
      <c r="A3518" t="s">
        <v>174</v>
      </c>
      <c r="B3518" t="s">
        <v>206</v>
      </c>
      <c r="C3518">
        <v>10945.652</v>
      </c>
    </row>
    <row r="3519" spans="1:3" x14ac:dyDescent="0.25">
      <c r="A3519" t="s">
        <v>174</v>
      </c>
      <c r="B3519" t="s">
        <v>208</v>
      </c>
      <c r="C3519">
        <v>1004316.3</v>
      </c>
    </row>
    <row r="3520" spans="1:3" x14ac:dyDescent="0.25">
      <c r="A3520" t="s">
        <v>174</v>
      </c>
      <c r="B3520" t="s">
        <v>234</v>
      </c>
      <c r="C3520">
        <v>148168.57999999999</v>
      </c>
    </row>
    <row r="3521" spans="1:3" x14ac:dyDescent="0.25">
      <c r="A3521" t="s">
        <v>174</v>
      </c>
      <c r="B3521" t="s">
        <v>210</v>
      </c>
      <c r="C3521">
        <v>12992.77</v>
      </c>
    </row>
    <row r="3522" spans="1:3" x14ac:dyDescent="0.25">
      <c r="A3522" t="s">
        <v>174</v>
      </c>
      <c r="B3522" t="s">
        <v>211</v>
      </c>
      <c r="C3522">
        <v>0</v>
      </c>
    </row>
    <row r="3523" spans="1:3" x14ac:dyDescent="0.25">
      <c r="A3523" t="s">
        <v>174</v>
      </c>
      <c r="B3523" t="s">
        <v>230</v>
      </c>
      <c r="C3523">
        <v>428864.62</v>
      </c>
    </row>
    <row r="3524" spans="1:3" x14ac:dyDescent="0.25">
      <c r="A3524" t="s">
        <v>174</v>
      </c>
      <c r="B3524" t="s">
        <v>212</v>
      </c>
      <c r="C3524">
        <v>152139.19</v>
      </c>
    </row>
    <row r="3525" spans="1:3" x14ac:dyDescent="0.25">
      <c r="A3525" t="s">
        <v>174</v>
      </c>
      <c r="B3525" t="s">
        <v>213</v>
      </c>
      <c r="C3525">
        <v>146355.41</v>
      </c>
    </row>
    <row r="3526" spans="1:3" x14ac:dyDescent="0.25">
      <c r="A3526" t="s">
        <v>174</v>
      </c>
      <c r="B3526" t="s">
        <v>237</v>
      </c>
      <c r="C3526">
        <v>60073.517</v>
      </c>
    </row>
    <row r="3527" spans="1:3" x14ac:dyDescent="0.25">
      <c r="A3527" t="s">
        <v>174</v>
      </c>
      <c r="B3527" t="s">
        <v>217</v>
      </c>
      <c r="C3527">
        <v>98319.967000000004</v>
      </c>
    </row>
    <row r="3528" spans="1:3" x14ac:dyDescent="0.25">
      <c r="A3528" t="s">
        <v>174</v>
      </c>
      <c r="B3528" t="s">
        <v>219</v>
      </c>
      <c r="C3528">
        <v>34989.328999999998</v>
      </c>
    </row>
    <row r="3529" spans="1:3" x14ac:dyDescent="0.25">
      <c r="A3529" t="s">
        <v>174</v>
      </c>
      <c r="B3529" t="s">
        <v>220</v>
      </c>
      <c r="C3529">
        <v>3961.9178999999999</v>
      </c>
    </row>
    <row r="3530" spans="1:3" x14ac:dyDescent="0.25">
      <c r="A3530" t="s">
        <v>174</v>
      </c>
      <c r="B3530" t="s">
        <v>221</v>
      </c>
      <c r="C3530">
        <v>90371.301000000007</v>
      </c>
    </row>
    <row r="3531" spans="1:3" x14ac:dyDescent="0.25">
      <c r="A3531" t="s">
        <v>174</v>
      </c>
      <c r="B3531" t="s">
        <v>222</v>
      </c>
      <c r="C3531">
        <v>348514.14</v>
      </c>
    </row>
    <row r="3532" spans="1:3" x14ac:dyDescent="0.25">
      <c r="A3532" t="s">
        <v>175</v>
      </c>
      <c r="B3532" t="s">
        <v>223</v>
      </c>
      <c r="C3532">
        <v>563.26199999999994</v>
      </c>
    </row>
    <row r="3533" spans="1:3" x14ac:dyDescent="0.25">
      <c r="A3533" t="s">
        <v>175</v>
      </c>
      <c r="B3533" t="s">
        <v>224</v>
      </c>
      <c r="C3533">
        <v>545.46525999999994</v>
      </c>
    </row>
    <row r="3534" spans="1:3" x14ac:dyDescent="0.25">
      <c r="A3534" t="s">
        <v>175</v>
      </c>
      <c r="B3534" t="s">
        <v>203</v>
      </c>
      <c r="C3534">
        <v>33191.281999999999</v>
      </c>
    </row>
    <row r="3535" spans="1:3" x14ac:dyDescent="0.25">
      <c r="A3535" t="s">
        <v>175</v>
      </c>
      <c r="B3535" t="s">
        <v>204</v>
      </c>
      <c r="C3535">
        <v>809.79832999999996</v>
      </c>
    </row>
    <row r="3536" spans="1:3" x14ac:dyDescent="0.25">
      <c r="A3536" t="s">
        <v>175</v>
      </c>
      <c r="B3536" t="s">
        <v>239</v>
      </c>
      <c r="C3536">
        <v>246.79977</v>
      </c>
    </row>
    <row r="3537" spans="1:3" x14ac:dyDescent="0.25">
      <c r="A3537" t="s">
        <v>175</v>
      </c>
      <c r="B3537" t="s">
        <v>205</v>
      </c>
      <c r="C3537">
        <v>984.20827999999995</v>
      </c>
    </row>
    <row r="3538" spans="1:3" x14ac:dyDescent="0.25">
      <c r="A3538" t="s">
        <v>175</v>
      </c>
      <c r="B3538" t="s">
        <v>228</v>
      </c>
      <c r="C3538">
        <v>1904.1242</v>
      </c>
    </row>
    <row r="3539" spans="1:3" x14ac:dyDescent="0.25">
      <c r="A3539" t="s">
        <v>175</v>
      </c>
      <c r="B3539" t="s">
        <v>206</v>
      </c>
      <c r="C3539">
        <v>4719.7821999999996</v>
      </c>
    </row>
    <row r="3540" spans="1:3" x14ac:dyDescent="0.25">
      <c r="A3540" t="s">
        <v>175</v>
      </c>
      <c r="B3540" t="s">
        <v>207</v>
      </c>
      <c r="C3540">
        <v>9904.9334999999992</v>
      </c>
    </row>
    <row r="3541" spans="1:3" x14ac:dyDescent="0.25">
      <c r="A3541" t="s">
        <v>175</v>
      </c>
      <c r="B3541" t="s">
        <v>208</v>
      </c>
      <c r="C3541">
        <v>12018.197</v>
      </c>
    </row>
    <row r="3542" spans="1:3" x14ac:dyDescent="0.25">
      <c r="A3542" t="s">
        <v>175</v>
      </c>
      <c r="B3542" t="s">
        <v>210</v>
      </c>
      <c r="C3542">
        <v>796.68537000000003</v>
      </c>
    </row>
    <row r="3543" spans="1:3" x14ac:dyDescent="0.25">
      <c r="A3543" t="s">
        <v>175</v>
      </c>
      <c r="B3543" t="s">
        <v>240</v>
      </c>
      <c r="C3543">
        <v>7952.0114999999996</v>
      </c>
    </row>
    <row r="3544" spans="1:3" x14ac:dyDescent="0.25">
      <c r="A3544" t="s">
        <v>175</v>
      </c>
      <c r="B3544" t="s">
        <v>211</v>
      </c>
      <c r="C3544">
        <v>139.10139000000001</v>
      </c>
    </row>
    <row r="3545" spans="1:3" x14ac:dyDescent="0.25">
      <c r="A3545" t="s">
        <v>175</v>
      </c>
      <c r="B3545" t="s">
        <v>230</v>
      </c>
      <c r="C3545">
        <v>2139.7114000000001</v>
      </c>
    </row>
    <row r="3546" spans="1:3" x14ac:dyDescent="0.25">
      <c r="A3546" t="s">
        <v>175</v>
      </c>
      <c r="B3546" t="s">
        <v>212</v>
      </c>
      <c r="C3546">
        <v>1154.4058</v>
      </c>
    </row>
    <row r="3547" spans="1:3" x14ac:dyDescent="0.25">
      <c r="A3547" t="s">
        <v>175</v>
      </c>
      <c r="B3547" t="s">
        <v>213</v>
      </c>
      <c r="C3547">
        <v>6910.7479999999996</v>
      </c>
    </row>
    <row r="3548" spans="1:3" x14ac:dyDescent="0.25">
      <c r="A3548" t="s">
        <v>175</v>
      </c>
      <c r="B3548" t="s">
        <v>214</v>
      </c>
      <c r="C3548">
        <v>29.2593</v>
      </c>
    </row>
    <row r="3549" spans="1:3" x14ac:dyDescent="0.25">
      <c r="A3549" t="s">
        <v>175</v>
      </c>
      <c r="B3549" t="s">
        <v>231</v>
      </c>
      <c r="C3549">
        <v>51.934483999999998</v>
      </c>
    </row>
    <row r="3550" spans="1:3" x14ac:dyDescent="0.25">
      <c r="A3550" t="s">
        <v>175</v>
      </c>
      <c r="B3550" t="s">
        <v>216</v>
      </c>
      <c r="C3550">
        <v>24610.243999999999</v>
      </c>
    </row>
    <row r="3551" spans="1:3" x14ac:dyDescent="0.25">
      <c r="A3551" t="s">
        <v>175</v>
      </c>
      <c r="B3551" t="s">
        <v>218</v>
      </c>
      <c r="C3551">
        <v>164185</v>
      </c>
    </row>
    <row r="3552" spans="1:3" x14ac:dyDescent="0.25">
      <c r="A3552" t="s">
        <v>175</v>
      </c>
      <c r="B3552" t="s">
        <v>233</v>
      </c>
      <c r="C3552">
        <v>192.16840999999999</v>
      </c>
    </row>
    <row r="3553" spans="1:3" x14ac:dyDescent="0.25">
      <c r="A3553" t="s">
        <v>175</v>
      </c>
      <c r="B3553" t="s">
        <v>219</v>
      </c>
      <c r="C3553">
        <v>2102.1938</v>
      </c>
    </row>
    <row r="3554" spans="1:3" x14ac:dyDescent="0.25">
      <c r="A3554" t="s">
        <v>175</v>
      </c>
      <c r="B3554" t="s">
        <v>221</v>
      </c>
      <c r="C3554">
        <v>2625.9403000000002</v>
      </c>
    </row>
    <row r="3555" spans="1:3" x14ac:dyDescent="0.25">
      <c r="A3555" t="s">
        <v>175</v>
      </c>
      <c r="B3555" t="s">
        <v>222</v>
      </c>
      <c r="C3555">
        <v>29.294858000000001</v>
      </c>
    </row>
    <row r="3556" spans="1:3" x14ac:dyDescent="0.25">
      <c r="A3556" t="s">
        <v>176</v>
      </c>
      <c r="B3556" t="s">
        <v>223</v>
      </c>
      <c r="C3556">
        <v>198.17435</v>
      </c>
    </row>
    <row r="3557" spans="1:3" x14ac:dyDescent="0.25">
      <c r="A3557" t="s">
        <v>176</v>
      </c>
      <c r="B3557" t="s">
        <v>202</v>
      </c>
      <c r="C3557">
        <v>99033.042000000001</v>
      </c>
    </row>
    <row r="3558" spans="1:3" x14ac:dyDescent="0.25">
      <c r="A3558" t="s">
        <v>176</v>
      </c>
      <c r="B3558" t="s">
        <v>224</v>
      </c>
      <c r="C3558">
        <v>1704.3534</v>
      </c>
    </row>
    <row r="3559" spans="1:3" x14ac:dyDescent="0.25">
      <c r="A3559" t="s">
        <v>176</v>
      </c>
      <c r="B3559" t="s">
        <v>203</v>
      </c>
      <c r="C3559">
        <v>141258.06</v>
      </c>
    </row>
    <row r="3560" spans="1:3" x14ac:dyDescent="0.25">
      <c r="A3560" t="s">
        <v>176</v>
      </c>
      <c r="B3560" t="s">
        <v>235</v>
      </c>
      <c r="C3560">
        <v>26200.879000000001</v>
      </c>
    </row>
    <row r="3561" spans="1:3" x14ac:dyDescent="0.25">
      <c r="A3561" t="s">
        <v>176</v>
      </c>
      <c r="B3561" t="s">
        <v>204</v>
      </c>
      <c r="C3561">
        <v>193703.19</v>
      </c>
    </row>
    <row r="3562" spans="1:3" x14ac:dyDescent="0.25">
      <c r="A3562" t="s">
        <v>176</v>
      </c>
      <c r="B3562" t="s">
        <v>205</v>
      </c>
      <c r="C3562">
        <v>150491.79999999999</v>
      </c>
    </row>
    <row r="3563" spans="1:3" x14ac:dyDescent="0.25">
      <c r="A3563" t="s">
        <v>176</v>
      </c>
      <c r="B3563" t="s">
        <v>228</v>
      </c>
      <c r="C3563">
        <v>8876.9904000000006</v>
      </c>
    </row>
    <row r="3564" spans="1:3" x14ac:dyDescent="0.25">
      <c r="A3564" t="s">
        <v>176</v>
      </c>
      <c r="B3564" t="s">
        <v>206</v>
      </c>
      <c r="C3564">
        <v>691495.77</v>
      </c>
    </row>
    <row r="3565" spans="1:3" x14ac:dyDescent="0.25">
      <c r="A3565" t="s">
        <v>176</v>
      </c>
      <c r="B3565" t="s">
        <v>236</v>
      </c>
      <c r="C3565">
        <v>62572.322</v>
      </c>
    </row>
    <row r="3566" spans="1:3" x14ac:dyDescent="0.25">
      <c r="A3566" t="s">
        <v>176</v>
      </c>
      <c r="B3566" t="s">
        <v>207</v>
      </c>
      <c r="C3566">
        <v>26269.223999999998</v>
      </c>
    </row>
    <row r="3567" spans="1:3" x14ac:dyDescent="0.25">
      <c r="A3567" t="s">
        <v>176</v>
      </c>
      <c r="B3567" t="s">
        <v>208</v>
      </c>
      <c r="C3567">
        <v>791330.7</v>
      </c>
    </row>
    <row r="3568" spans="1:3" x14ac:dyDescent="0.25">
      <c r="A3568" t="s">
        <v>176</v>
      </c>
      <c r="B3568" t="s">
        <v>209</v>
      </c>
      <c r="C3568">
        <v>701.59893</v>
      </c>
    </row>
    <row r="3569" spans="1:3" x14ac:dyDescent="0.25">
      <c r="A3569" t="s">
        <v>176</v>
      </c>
      <c r="B3569" t="s">
        <v>234</v>
      </c>
      <c r="C3569">
        <v>3.807133E-2</v>
      </c>
    </row>
    <row r="3570" spans="1:3" x14ac:dyDescent="0.25">
      <c r="A3570" t="s">
        <v>176</v>
      </c>
      <c r="B3570" t="s">
        <v>210</v>
      </c>
      <c r="C3570">
        <v>20328.097000000002</v>
      </c>
    </row>
    <row r="3571" spans="1:3" x14ac:dyDescent="0.25">
      <c r="A3571" t="s">
        <v>176</v>
      </c>
      <c r="B3571" t="s">
        <v>211</v>
      </c>
      <c r="C3571">
        <v>226524.07</v>
      </c>
    </row>
    <row r="3572" spans="1:3" x14ac:dyDescent="0.25">
      <c r="A3572" t="s">
        <v>176</v>
      </c>
      <c r="B3572" t="s">
        <v>212</v>
      </c>
      <c r="C3572">
        <v>98654.914000000004</v>
      </c>
    </row>
    <row r="3573" spans="1:3" x14ac:dyDescent="0.25">
      <c r="A3573" t="s">
        <v>176</v>
      </c>
      <c r="B3573" t="s">
        <v>213</v>
      </c>
      <c r="C3573">
        <v>246976.74</v>
      </c>
    </row>
    <row r="3574" spans="1:3" x14ac:dyDescent="0.25">
      <c r="A3574" t="s">
        <v>176</v>
      </c>
      <c r="B3574" t="s">
        <v>214</v>
      </c>
      <c r="C3574">
        <v>0</v>
      </c>
    </row>
    <row r="3575" spans="1:3" x14ac:dyDescent="0.25">
      <c r="A3575" t="s">
        <v>176</v>
      </c>
      <c r="B3575" t="s">
        <v>215</v>
      </c>
      <c r="C3575">
        <v>4165.1954999999998</v>
      </c>
    </row>
    <row r="3576" spans="1:3" x14ac:dyDescent="0.25">
      <c r="A3576" t="s">
        <v>176</v>
      </c>
      <c r="B3576" t="s">
        <v>231</v>
      </c>
      <c r="C3576">
        <v>598.65643999999998</v>
      </c>
    </row>
    <row r="3577" spans="1:3" x14ac:dyDescent="0.25">
      <c r="A3577" t="s">
        <v>176</v>
      </c>
      <c r="B3577" t="s">
        <v>232</v>
      </c>
      <c r="C3577">
        <v>973.92655999999999</v>
      </c>
    </row>
    <row r="3578" spans="1:3" x14ac:dyDescent="0.25">
      <c r="A3578" t="s">
        <v>176</v>
      </c>
      <c r="B3578" t="s">
        <v>216</v>
      </c>
      <c r="C3578">
        <v>239740.86</v>
      </c>
    </row>
    <row r="3579" spans="1:3" x14ac:dyDescent="0.25">
      <c r="A3579" t="s">
        <v>176</v>
      </c>
      <c r="B3579" t="s">
        <v>217</v>
      </c>
      <c r="C3579">
        <v>53795.574000000001</v>
      </c>
    </row>
    <row r="3580" spans="1:3" x14ac:dyDescent="0.25">
      <c r="A3580" t="s">
        <v>176</v>
      </c>
      <c r="B3580" t="s">
        <v>218</v>
      </c>
      <c r="C3580">
        <v>0</v>
      </c>
    </row>
    <row r="3581" spans="1:3" x14ac:dyDescent="0.25">
      <c r="A3581" t="s">
        <v>176</v>
      </c>
      <c r="B3581" t="s">
        <v>219</v>
      </c>
      <c r="C3581">
        <v>628364.68000000005</v>
      </c>
    </row>
    <row r="3582" spans="1:3" x14ac:dyDescent="0.25">
      <c r="A3582" t="s">
        <v>176</v>
      </c>
      <c r="B3582" t="s">
        <v>220</v>
      </c>
      <c r="C3582">
        <v>758434.24</v>
      </c>
    </row>
    <row r="3583" spans="1:3" x14ac:dyDescent="0.25">
      <c r="A3583" t="s">
        <v>176</v>
      </c>
      <c r="B3583" t="s">
        <v>221</v>
      </c>
      <c r="C3583">
        <v>656565.35</v>
      </c>
    </row>
    <row r="3584" spans="1:3" x14ac:dyDescent="0.25">
      <c r="A3584" t="s">
        <v>176</v>
      </c>
      <c r="B3584" t="s">
        <v>222</v>
      </c>
      <c r="C3584">
        <v>743584.96</v>
      </c>
    </row>
    <row r="3585" spans="1:3" x14ac:dyDescent="0.25">
      <c r="A3585" t="s">
        <v>177</v>
      </c>
      <c r="B3585" t="s">
        <v>224</v>
      </c>
      <c r="C3585">
        <v>52057.754000000001</v>
      </c>
    </row>
    <row r="3586" spans="1:3" x14ac:dyDescent="0.25">
      <c r="A3586" t="s">
        <v>177</v>
      </c>
      <c r="B3586" t="s">
        <v>203</v>
      </c>
      <c r="C3586">
        <v>256938.98</v>
      </c>
    </row>
    <row r="3587" spans="1:3" x14ac:dyDescent="0.25">
      <c r="A3587" t="s">
        <v>177</v>
      </c>
      <c r="B3587" t="s">
        <v>226</v>
      </c>
      <c r="C3587">
        <v>31613.776999999998</v>
      </c>
    </row>
    <row r="3588" spans="1:3" x14ac:dyDescent="0.25">
      <c r="A3588" t="s">
        <v>177</v>
      </c>
      <c r="B3588" t="s">
        <v>204</v>
      </c>
      <c r="C3588">
        <v>37184.055999999997</v>
      </c>
    </row>
    <row r="3589" spans="1:3" x14ac:dyDescent="0.25">
      <c r="A3589" t="s">
        <v>177</v>
      </c>
      <c r="B3589" t="s">
        <v>205</v>
      </c>
      <c r="C3589">
        <v>3115.1851000000001</v>
      </c>
    </row>
    <row r="3590" spans="1:3" x14ac:dyDescent="0.25">
      <c r="A3590" t="s">
        <v>177</v>
      </c>
      <c r="B3590" t="s">
        <v>228</v>
      </c>
      <c r="C3590">
        <v>203014.35</v>
      </c>
    </row>
    <row r="3591" spans="1:3" x14ac:dyDescent="0.25">
      <c r="A3591" t="s">
        <v>177</v>
      </c>
      <c r="B3591" t="s">
        <v>206</v>
      </c>
      <c r="C3591">
        <v>93152.936000000002</v>
      </c>
    </row>
    <row r="3592" spans="1:3" x14ac:dyDescent="0.25">
      <c r="A3592" t="s">
        <v>177</v>
      </c>
      <c r="B3592" t="s">
        <v>207</v>
      </c>
      <c r="C3592">
        <v>23264.84</v>
      </c>
    </row>
    <row r="3593" spans="1:3" x14ac:dyDescent="0.25">
      <c r="A3593" t="s">
        <v>177</v>
      </c>
      <c r="B3593" t="s">
        <v>208</v>
      </c>
      <c r="C3593">
        <v>78252.616999999998</v>
      </c>
    </row>
    <row r="3594" spans="1:3" x14ac:dyDescent="0.25">
      <c r="A3594" t="s">
        <v>177</v>
      </c>
      <c r="B3594" t="s">
        <v>209</v>
      </c>
      <c r="C3594">
        <v>88642.55</v>
      </c>
    </row>
    <row r="3595" spans="1:3" x14ac:dyDescent="0.25">
      <c r="A3595" t="s">
        <v>177</v>
      </c>
      <c r="B3595" t="s">
        <v>234</v>
      </c>
      <c r="C3595">
        <v>82338.134999999995</v>
      </c>
    </row>
    <row r="3596" spans="1:3" x14ac:dyDescent="0.25">
      <c r="A3596" t="s">
        <v>177</v>
      </c>
      <c r="B3596" t="s">
        <v>210</v>
      </c>
      <c r="C3596">
        <v>25801.304</v>
      </c>
    </row>
    <row r="3597" spans="1:3" x14ac:dyDescent="0.25">
      <c r="A3597" t="s">
        <v>177</v>
      </c>
      <c r="B3597" t="s">
        <v>240</v>
      </c>
      <c r="C3597">
        <v>8426.8528000000006</v>
      </c>
    </row>
    <row r="3598" spans="1:3" x14ac:dyDescent="0.25">
      <c r="A3598" t="s">
        <v>177</v>
      </c>
      <c r="B3598" t="s">
        <v>211</v>
      </c>
      <c r="C3598">
        <v>284.57382999999999</v>
      </c>
    </row>
    <row r="3599" spans="1:3" x14ac:dyDescent="0.25">
      <c r="A3599" t="s">
        <v>177</v>
      </c>
      <c r="B3599" t="s">
        <v>230</v>
      </c>
      <c r="C3599">
        <v>752.64599999999996</v>
      </c>
    </row>
    <row r="3600" spans="1:3" x14ac:dyDescent="0.25">
      <c r="A3600" t="s">
        <v>177</v>
      </c>
      <c r="B3600" t="s">
        <v>212</v>
      </c>
      <c r="C3600">
        <v>6188.6367</v>
      </c>
    </row>
    <row r="3601" spans="1:3" x14ac:dyDescent="0.25">
      <c r="A3601" t="s">
        <v>177</v>
      </c>
      <c r="B3601" t="s">
        <v>213</v>
      </c>
      <c r="C3601">
        <v>7006.1832000000004</v>
      </c>
    </row>
    <row r="3602" spans="1:3" x14ac:dyDescent="0.25">
      <c r="A3602" t="s">
        <v>177</v>
      </c>
      <c r="B3602" t="s">
        <v>214</v>
      </c>
      <c r="C3602">
        <v>32171.947</v>
      </c>
    </row>
    <row r="3603" spans="1:3" x14ac:dyDescent="0.25">
      <c r="A3603" t="s">
        <v>177</v>
      </c>
      <c r="B3603" t="s">
        <v>231</v>
      </c>
      <c r="C3603">
        <v>88466.573999999993</v>
      </c>
    </row>
    <row r="3604" spans="1:3" x14ac:dyDescent="0.25">
      <c r="A3604" t="s">
        <v>177</v>
      </c>
      <c r="B3604" t="s">
        <v>216</v>
      </c>
      <c r="C3604">
        <v>24669.837</v>
      </c>
    </row>
    <row r="3605" spans="1:3" x14ac:dyDescent="0.25">
      <c r="A3605" t="s">
        <v>177</v>
      </c>
      <c r="B3605" t="s">
        <v>218</v>
      </c>
      <c r="C3605">
        <v>12171.581</v>
      </c>
    </row>
    <row r="3606" spans="1:3" x14ac:dyDescent="0.25">
      <c r="A3606" t="s">
        <v>177</v>
      </c>
      <c r="B3606" t="s">
        <v>233</v>
      </c>
      <c r="C3606">
        <v>6747.8981000000003</v>
      </c>
    </row>
    <row r="3607" spans="1:3" x14ac:dyDescent="0.25">
      <c r="A3607" t="s">
        <v>177</v>
      </c>
      <c r="B3607" t="s">
        <v>219</v>
      </c>
      <c r="C3607">
        <v>23052.649000000001</v>
      </c>
    </row>
    <row r="3608" spans="1:3" x14ac:dyDescent="0.25">
      <c r="A3608" t="s">
        <v>177</v>
      </c>
      <c r="B3608" t="s">
        <v>220</v>
      </c>
      <c r="C3608">
        <v>39347.269999999997</v>
      </c>
    </row>
    <row r="3609" spans="1:3" x14ac:dyDescent="0.25">
      <c r="A3609" t="s">
        <v>177</v>
      </c>
      <c r="B3609" t="s">
        <v>221</v>
      </c>
      <c r="C3609">
        <v>24435.48</v>
      </c>
    </row>
    <row r="3610" spans="1:3" x14ac:dyDescent="0.25">
      <c r="A3610" t="s">
        <v>177</v>
      </c>
      <c r="B3610" t="s">
        <v>222</v>
      </c>
      <c r="C3610">
        <v>287.58398999999997</v>
      </c>
    </row>
    <row r="3611" spans="1:3" x14ac:dyDescent="0.25">
      <c r="A3611" t="s">
        <v>177</v>
      </c>
      <c r="B3611" t="s">
        <v>242</v>
      </c>
      <c r="C3611">
        <v>64774.8</v>
      </c>
    </row>
    <row r="3612" spans="1:3" x14ac:dyDescent="0.25">
      <c r="A3612" t="s">
        <v>178</v>
      </c>
      <c r="B3612" t="s">
        <v>223</v>
      </c>
      <c r="C3612">
        <v>5616.9425000000001</v>
      </c>
    </row>
    <row r="3613" spans="1:3" x14ac:dyDescent="0.25">
      <c r="A3613" t="s">
        <v>178</v>
      </c>
      <c r="B3613" t="s">
        <v>224</v>
      </c>
      <c r="C3613">
        <v>33996.258000000002</v>
      </c>
    </row>
    <row r="3614" spans="1:3" x14ac:dyDescent="0.25">
      <c r="A3614" t="s">
        <v>178</v>
      </c>
      <c r="B3614" t="s">
        <v>203</v>
      </c>
      <c r="C3614">
        <v>16989.853999999999</v>
      </c>
    </row>
    <row r="3615" spans="1:3" x14ac:dyDescent="0.25">
      <c r="A3615" t="s">
        <v>178</v>
      </c>
      <c r="B3615" t="s">
        <v>225</v>
      </c>
      <c r="C3615">
        <v>9096.2479999999996</v>
      </c>
    </row>
    <row r="3616" spans="1:3" x14ac:dyDescent="0.25">
      <c r="A3616" t="s">
        <v>178</v>
      </c>
      <c r="B3616" t="s">
        <v>226</v>
      </c>
      <c r="C3616">
        <v>73856.281000000003</v>
      </c>
    </row>
    <row r="3617" spans="1:3" x14ac:dyDescent="0.25">
      <c r="A3617" t="s">
        <v>178</v>
      </c>
      <c r="B3617" t="s">
        <v>235</v>
      </c>
      <c r="C3617">
        <v>0</v>
      </c>
    </row>
    <row r="3618" spans="1:3" x14ac:dyDescent="0.25">
      <c r="A3618" t="s">
        <v>178</v>
      </c>
      <c r="B3618" t="s">
        <v>227</v>
      </c>
      <c r="C3618">
        <v>51128.226000000002</v>
      </c>
    </row>
    <row r="3619" spans="1:3" x14ac:dyDescent="0.25">
      <c r="A3619" t="s">
        <v>178</v>
      </c>
      <c r="B3619" t="s">
        <v>204</v>
      </c>
      <c r="C3619">
        <v>16666.817999999999</v>
      </c>
    </row>
    <row r="3620" spans="1:3" x14ac:dyDescent="0.25">
      <c r="A3620" t="s">
        <v>178</v>
      </c>
      <c r="B3620" t="s">
        <v>205</v>
      </c>
      <c r="C3620">
        <v>6289.5333000000001</v>
      </c>
    </row>
    <row r="3621" spans="1:3" x14ac:dyDescent="0.25">
      <c r="A3621" t="s">
        <v>178</v>
      </c>
      <c r="B3621" t="s">
        <v>228</v>
      </c>
      <c r="C3621">
        <v>16181.447</v>
      </c>
    </row>
    <row r="3622" spans="1:3" x14ac:dyDescent="0.25">
      <c r="A3622" t="s">
        <v>178</v>
      </c>
      <c r="B3622" t="s">
        <v>206</v>
      </c>
      <c r="C3622">
        <v>23327.006000000001</v>
      </c>
    </row>
    <row r="3623" spans="1:3" x14ac:dyDescent="0.25">
      <c r="A3623" t="s">
        <v>178</v>
      </c>
      <c r="B3623" t="s">
        <v>207</v>
      </c>
      <c r="C3623">
        <v>74442.926999999996</v>
      </c>
    </row>
    <row r="3624" spans="1:3" x14ac:dyDescent="0.25">
      <c r="A3624" t="s">
        <v>178</v>
      </c>
      <c r="B3624" t="s">
        <v>208</v>
      </c>
      <c r="C3624">
        <v>3828.2395000000001</v>
      </c>
    </row>
    <row r="3625" spans="1:3" x14ac:dyDescent="0.25">
      <c r="A3625" t="s">
        <v>178</v>
      </c>
      <c r="B3625" t="s">
        <v>209</v>
      </c>
      <c r="C3625">
        <v>7313.8059999999996</v>
      </c>
    </row>
    <row r="3626" spans="1:3" x14ac:dyDescent="0.25">
      <c r="A3626" t="s">
        <v>178</v>
      </c>
      <c r="B3626" t="s">
        <v>234</v>
      </c>
      <c r="C3626">
        <v>507.83364999999998</v>
      </c>
    </row>
    <row r="3627" spans="1:3" x14ac:dyDescent="0.25">
      <c r="A3627" t="s">
        <v>178</v>
      </c>
      <c r="B3627" t="s">
        <v>210</v>
      </c>
      <c r="C3627">
        <v>1674.5215000000001</v>
      </c>
    </row>
    <row r="3628" spans="1:3" x14ac:dyDescent="0.25">
      <c r="A3628" t="s">
        <v>178</v>
      </c>
      <c r="B3628" t="s">
        <v>240</v>
      </c>
      <c r="C3628">
        <v>3244.3631</v>
      </c>
    </row>
    <row r="3629" spans="1:3" x14ac:dyDescent="0.25">
      <c r="A3629" t="s">
        <v>178</v>
      </c>
      <c r="B3629" t="s">
        <v>211</v>
      </c>
      <c r="C3629">
        <v>3031.8834999999999</v>
      </c>
    </row>
    <row r="3630" spans="1:3" x14ac:dyDescent="0.25">
      <c r="A3630" t="s">
        <v>178</v>
      </c>
      <c r="B3630" t="s">
        <v>229</v>
      </c>
      <c r="C3630">
        <v>7898.4413999999997</v>
      </c>
    </row>
    <row r="3631" spans="1:3" x14ac:dyDescent="0.25">
      <c r="A3631" t="s">
        <v>178</v>
      </c>
      <c r="B3631" t="s">
        <v>230</v>
      </c>
      <c r="C3631">
        <v>11890.300999999999</v>
      </c>
    </row>
    <row r="3632" spans="1:3" x14ac:dyDescent="0.25">
      <c r="A3632" t="s">
        <v>178</v>
      </c>
      <c r="B3632" t="s">
        <v>213</v>
      </c>
      <c r="C3632">
        <v>25124.165000000001</v>
      </c>
    </row>
    <row r="3633" spans="1:3" x14ac:dyDescent="0.25">
      <c r="A3633" t="s">
        <v>178</v>
      </c>
      <c r="B3633" t="s">
        <v>214</v>
      </c>
      <c r="C3633">
        <v>20217.433000000001</v>
      </c>
    </row>
    <row r="3634" spans="1:3" x14ac:dyDescent="0.25">
      <c r="A3634" t="s">
        <v>178</v>
      </c>
      <c r="B3634" t="s">
        <v>231</v>
      </c>
      <c r="C3634">
        <v>30605.406999999999</v>
      </c>
    </row>
    <row r="3635" spans="1:3" x14ac:dyDescent="0.25">
      <c r="A3635" t="s">
        <v>178</v>
      </c>
      <c r="B3635" t="s">
        <v>232</v>
      </c>
      <c r="C3635">
        <v>59.887523000000002</v>
      </c>
    </row>
    <row r="3636" spans="1:3" x14ac:dyDescent="0.25">
      <c r="A3636" t="s">
        <v>178</v>
      </c>
      <c r="B3636" t="s">
        <v>216</v>
      </c>
      <c r="C3636">
        <v>3047.9268000000002</v>
      </c>
    </row>
    <row r="3637" spans="1:3" x14ac:dyDescent="0.25">
      <c r="A3637" t="s">
        <v>178</v>
      </c>
      <c r="B3637" t="s">
        <v>233</v>
      </c>
      <c r="C3637">
        <v>126.4087</v>
      </c>
    </row>
    <row r="3638" spans="1:3" x14ac:dyDescent="0.25">
      <c r="A3638" t="s">
        <v>178</v>
      </c>
      <c r="B3638" t="s">
        <v>219</v>
      </c>
      <c r="C3638">
        <v>8522.3631999999998</v>
      </c>
    </row>
    <row r="3639" spans="1:3" x14ac:dyDescent="0.25">
      <c r="A3639" t="s">
        <v>178</v>
      </c>
      <c r="B3639" t="s">
        <v>220</v>
      </c>
      <c r="C3639">
        <v>6873.7906999999996</v>
      </c>
    </row>
    <row r="3640" spans="1:3" x14ac:dyDescent="0.25">
      <c r="A3640" t="s">
        <v>178</v>
      </c>
      <c r="B3640" t="s">
        <v>221</v>
      </c>
      <c r="C3640">
        <v>29108.571</v>
      </c>
    </row>
    <row r="3641" spans="1:3" x14ac:dyDescent="0.25">
      <c r="A3641" t="s">
        <v>178</v>
      </c>
      <c r="B3641" t="s">
        <v>242</v>
      </c>
      <c r="C3641">
        <v>156663.92000000001</v>
      </c>
    </row>
    <row r="3642" spans="1:3" x14ac:dyDescent="0.25">
      <c r="A3642" t="s">
        <v>179</v>
      </c>
      <c r="B3642" t="s">
        <v>223</v>
      </c>
      <c r="C3642">
        <v>441442.42</v>
      </c>
    </row>
    <row r="3643" spans="1:3" x14ac:dyDescent="0.25">
      <c r="A3643" t="s">
        <v>179</v>
      </c>
      <c r="B3643" t="s">
        <v>202</v>
      </c>
      <c r="C3643">
        <v>3172.8533000000002</v>
      </c>
    </row>
    <row r="3644" spans="1:3" x14ac:dyDescent="0.25">
      <c r="A3644" t="s">
        <v>179</v>
      </c>
      <c r="B3644" t="s">
        <v>224</v>
      </c>
      <c r="C3644">
        <v>72035.895000000004</v>
      </c>
    </row>
    <row r="3645" spans="1:3" x14ac:dyDescent="0.25">
      <c r="A3645" t="s">
        <v>179</v>
      </c>
      <c r="B3645" t="s">
        <v>203</v>
      </c>
      <c r="C3645">
        <v>286247.84000000003</v>
      </c>
    </row>
    <row r="3646" spans="1:3" x14ac:dyDescent="0.25">
      <c r="A3646" t="s">
        <v>179</v>
      </c>
      <c r="B3646" t="s">
        <v>225</v>
      </c>
      <c r="C3646">
        <v>60265.15</v>
      </c>
    </row>
    <row r="3647" spans="1:3" x14ac:dyDescent="0.25">
      <c r="A3647" t="s">
        <v>179</v>
      </c>
      <c r="B3647" t="s">
        <v>226</v>
      </c>
      <c r="C3647">
        <v>2122797.2999999998</v>
      </c>
    </row>
    <row r="3648" spans="1:3" x14ac:dyDescent="0.25">
      <c r="A3648" t="s">
        <v>179</v>
      </c>
      <c r="B3648" t="s">
        <v>227</v>
      </c>
      <c r="C3648">
        <v>1153.7601999999999</v>
      </c>
    </row>
    <row r="3649" spans="1:3" x14ac:dyDescent="0.25">
      <c r="A3649" t="s">
        <v>179</v>
      </c>
      <c r="B3649" t="s">
        <v>204</v>
      </c>
      <c r="C3649">
        <v>2648.9513999999999</v>
      </c>
    </row>
    <row r="3650" spans="1:3" x14ac:dyDescent="0.25">
      <c r="A3650" t="s">
        <v>179</v>
      </c>
      <c r="B3650" t="s">
        <v>205</v>
      </c>
      <c r="C3650">
        <v>1267475.8</v>
      </c>
    </row>
    <row r="3651" spans="1:3" x14ac:dyDescent="0.25">
      <c r="A3651" t="s">
        <v>179</v>
      </c>
      <c r="B3651" t="s">
        <v>228</v>
      </c>
      <c r="C3651">
        <v>29491.367999999999</v>
      </c>
    </row>
    <row r="3652" spans="1:3" x14ac:dyDescent="0.25">
      <c r="A3652" t="s">
        <v>179</v>
      </c>
      <c r="B3652" t="s">
        <v>206</v>
      </c>
      <c r="C3652">
        <v>3148.8002999999999</v>
      </c>
    </row>
    <row r="3653" spans="1:3" x14ac:dyDescent="0.25">
      <c r="A3653" t="s">
        <v>179</v>
      </c>
      <c r="B3653" t="s">
        <v>207</v>
      </c>
      <c r="C3653">
        <v>583350.03</v>
      </c>
    </row>
    <row r="3654" spans="1:3" x14ac:dyDescent="0.25">
      <c r="A3654" t="s">
        <v>179</v>
      </c>
      <c r="B3654" t="s">
        <v>208</v>
      </c>
      <c r="C3654">
        <v>263595.95</v>
      </c>
    </row>
    <row r="3655" spans="1:3" x14ac:dyDescent="0.25">
      <c r="A3655" t="s">
        <v>179</v>
      </c>
      <c r="B3655" t="s">
        <v>234</v>
      </c>
      <c r="C3655">
        <v>31254.007000000001</v>
      </c>
    </row>
    <row r="3656" spans="1:3" x14ac:dyDescent="0.25">
      <c r="A3656" t="s">
        <v>179</v>
      </c>
      <c r="B3656" t="s">
        <v>210</v>
      </c>
      <c r="C3656">
        <v>44466.16</v>
      </c>
    </row>
    <row r="3657" spans="1:3" x14ac:dyDescent="0.25">
      <c r="A3657" t="s">
        <v>179</v>
      </c>
      <c r="B3657" t="s">
        <v>240</v>
      </c>
      <c r="C3657">
        <v>46265.59</v>
      </c>
    </row>
    <row r="3658" spans="1:3" x14ac:dyDescent="0.25">
      <c r="A3658" t="s">
        <v>179</v>
      </c>
      <c r="B3658" t="s">
        <v>211</v>
      </c>
      <c r="C3658">
        <v>3653716</v>
      </c>
    </row>
    <row r="3659" spans="1:3" x14ac:dyDescent="0.25">
      <c r="A3659" t="s">
        <v>179</v>
      </c>
      <c r="B3659" t="s">
        <v>229</v>
      </c>
      <c r="C3659">
        <v>44482.508000000002</v>
      </c>
    </row>
    <row r="3660" spans="1:3" x14ac:dyDescent="0.25">
      <c r="A3660" t="s">
        <v>179</v>
      </c>
      <c r="B3660" t="s">
        <v>230</v>
      </c>
      <c r="C3660">
        <v>1423786.2</v>
      </c>
    </row>
    <row r="3661" spans="1:3" x14ac:dyDescent="0.25">
      <c r="A3661" t="s">
        <v>179</v>
      </c>
      <c r="B3661" t="s">
        <v>212</v>
      </c>
      <c r="C3661">
        <v>18693.226999999999</v>
      </c>
    </row>
    <row r="3662" spans="1:3" x14ac:dyDescent="0.25">
      <c r="A3662" t="s">
        <v>179</v>
      </c>
      <c r="B3662" t="s">
        <v>213</v>
      </c>
      <c r="C3662">
        <v>1535397</v>
      </c>
    </row>
    <row r="3663" spans="1:3" x14ac:dyDescent="0.25">
      <c r="A3663" t="s">
        <v>179</v>
      </c>
      <c r="B3663" t="s">
        <v>214</v>
      </c>
      <c r="C3663">
        <v>8217866.2999999998</v>
      </c>
    </row>
    <row r="3664" spans="1:3" x14ac:dyDescent="0.25">
      <c r="A3664" t="s">
        <v>179</v>
      </c>
      <c r="B3664" t="s">
        <v>215</v>
      </c>
      <c r="C3664">
        <v>7751.4305000000004</v>
      </c>
    </row>
    <row r="3665" spans="1:3" x14ac:dyDescent="0.25">
      <c r="A3665" t="s">
        <v>179</v>
      </c>
      <c r="B3665" t="s">
        <v>231</v>
      </c>
      <c r="C3665">
        <v>9750.9172999999992</v>
      </c>
    </row>
    <row r="3666" spans="1:3" x14ac:dyDescent="0.25">
      <c r="A3666" t="s">
        <v>179</v>
      </c>
      <c r="B3666" t="s">
        <v>232</v>
      </c>
      <c r="C3666">
        <v>60162.273999999998</v>
      </c>
    </row>
    <row r="3667" spans="1:3" x14ac:dyDescent="0.25">
      <c r="A3667" t="s">
        <v>179</v>
      </c>
      <c r="B3667" t="s">
        <v>216</v>
      </c>
      <c r="C3667">
        <v>3244626.7</v>
      </c>
    </row>
    <row r="3668" spans="1:3" x14ac:dyDescent="0.25">
      <c r="A3668" t="s">
        <v>179</v>
      </c>
      <c r="B3668" t="s">
        <v>218</v>
      </c>
      <c r="C3668">
        <v>1775827.1</v>
      </c>
    </row>
    <row r="3669" spans="1:3" x14ac:dyDescent="0.25">
      <c r="A3669" t="s">
        <v>179</v>
      </c>
      <c r="B3669" t="s">
        <v>238</v>
      </c>
      <c r="C3669">
        <v>55715.205999999998</v>
      </c>
    </row>
    <row r="3670" spans="1:3" x14ac:dyDescent="0.25">
      <c r="A3670" t="s">
        <v>179</v>
      </c>
      <c r="B3670" t="s">
        <v>219</v>
      </c>
      <c r="C3670">
        <v>214970.12</v>
      </c>
    </row>
    <row r="3671" spans="1:3" x14ac:dyDescent="0.25">
      <c r="A3671" t="s">
        <v>179</v>
      </c>
      <c r="B3671" t="s">
        <v>220</v>
      </c>
      <c r="C3671">
        <v>650743.69999999995</v>
      </c>
    </row>
    <row r="3672" spans="1:3" x14ac:dyDescent="0.25">
      <c r="A3672" t="s">
        <v>179</v>
      </c>
      <c r="B3672" t="s">
        <v>221</v>
      </c>
      <c r="C3672">
        <v>872785.51</v>
      </c>
    </row>
    <row r="3673" spans="1:3" x14ac:dyDescent="0.25">
      <c r="A3673" t="s">
        <v>179</v>
      </c>
      <c r="B3673" t="s">
        <v>222</v>
      </c>
      <c r="C3673">
        <v>145.31721999999999</v>
      </c>
    </row>
    <row r="3674" spans="1:3" x14ac:dyDescent="0.25">
      <c r="A3674" t="s">
        <v>180</v>
      </c>
      <c r="B3674" t="s">
        <v>202</v>
      </c>
      <c r="C3674">
        <v>7544.1329999999998</v>
      </c>
    </row>
    <row r="3675" spans="1:3" x14ac:dyDescent="0.25">
      <c r="A3675" t="s">
        <v>180</v>
      </c>
      <c r="B3675" t="s">
        <v>224</v>
      </c>
      <c r="C3675">
        <v>1700.7451000000001</v>
      </c>
    </row>
    <row r="3676" spans="1:3" x14ac:dyDescent="0.25">
      <c r="A3676" t="s">
        <v>180</v>
      </c>
      <c r="B3676" t="s">
        <v>203</v>
      </c>
      <c r="C3676">
        <v>69781.539999999994</v>
      </c>
    </row>
    <row r="3677" spans="1:3" x14ac:dyDescent="0.25">
      <c r="A3677" t="s">
        <v>180</v>
      </c>
      <c r="B3677" t="s">
        <v>204</v>
      </c>
      <c r="C3677">
        <v>87789.576000000001</v>
      </c>
    </row>
    <row r="3678" spans="1:3" x14ac:dyDescent="0.25">
      <c r="A3678" t="s">
        <v>180</v>
      </c>
      <c r="B3678" t="s">
        <v>205</v>
      </c>
      <c r="C3678">
        <v>4359.8215</v>
      </c>
    </row>
    <row r="3679" spans="1:3" x14ac:dyDescent="0.25">
      <c r="A3679" t="s">
        <v>180</v>
      </c>
      <c r="B3679" t="s">
        <v>228</v>
      </c>
      <c r="C3679">
        <v>733.40814</v>
      </c>
    </row>
    <row r="3680" spans="1:3" x14ac:dyDescent="0.25">
      <c r="A3680" t="s">
        <v>180</v>
      </c>
      <c r="B3680" t="s">
        <v>206</v>
      </c>
      <c r="C3680">
        <v>69440.813999999998</v>
      </c>
    </row>
    <row r="3681" spans="1:3" x14ac:dyDescent="0.25">
      <c r="A3681" t="s">
        <v>180</v>
      </c>
      <c r="B3681" t="s">
        <v>236</v>
      </c>
      <c r="C3681">
        <v>157.49083999999999</v>
      </c>
    </row>
    <row r="3682" spans="1:3" x14ac:dyDescent="0.25">
      <c r="A3682" t="s">
        <v>180</v>
      </c>
      <c r="B3682" t="s">
        <v>207</v>
      </c>
      <c r="C3682">
        <v>19250.007000000001</v>
      </c>
    </row>
    <row r="3683" spans="1:3" x14ac:dyDescent="0.25">
      <c r="A3683" t="s">
        <v>180</v>
      </c>
      <c r="B3683" t="s">
        <v>208</v>
      </c>
      <c r="C3683">
        <v>164107.16</v>
      </c>
    </row>
    <row r="3684" spans="1:3" x14ac:dyDescent="0.25">
      <c r="A3684" t="s">
        <v>180</v>
      </c>
      <c r="B3684" t="s">
        <v>209</v>
      </c>
      <c r="C3684">
        <v>1.2701359999999999</v>
      </c>
    </row>
    <row r="3685" spans="1:3" x14ac:dyDescent="0.25">
      <c r="A3685" t="s">
        <v>180</v>
      </c>
      <c r="B3685" t="s">
        <v>234</v>
      </c>
      <c r="C3685">
        <v>181.25060999999999</v>
      </c>
    </row>
    <row r="3686" spans="1:3" x14ac:dyDescent="0.25">
      <c r="A3686" t="s">
        <v>180</v>
      </c>
      <c r="B3686" t="s">
        <v>210</v>
      </c>
      <c r="C3686">
        <v>11641.968000000001</v>
      </c>
    </row>
    <row r="3687" spans="1:3" x14ac:dyDescent="0.25">
      <c r="A3687" t="s">
        <v>180</v>
      </c>
      <c r="B3687" t="s">
        <v>211</v>
      </c>
      <c r="C3687">
        <v>2965.1956</v>
      </c>
    </row>
    <row r="3688" spans="1:3" x14ac:dyDescent="0.25">
      <c r="A3688" t="s">
        <v>180</v>
      </c>
      <c r="B3688" t="s">
        <v>230</v>
      </c>
      <c r="C3688">
        <v>3842.8463000000002</v>
      </c>
    </row>
    <row r="3689" spans="1:3" x14ac:dyDescent="0.25">
      <c r="A3689" t="s">
        <v>180</v>
      </c>
      <c r="B3689" t="s">
        <v>212</v>
      </c>
      <c r="C3689">
        <v>93170.038</v>
      </c>
    </row>
    <row r="3690" spans="1:3" x14ac:dyDescent="0.25">
      <c r="A3690" t="s">
        <v>180</v>
      </c>
      <c r="B3690" t="s">
        <v>213</v>
      </c>
      <c r="C3690">
        <v>388.56117999999998</v>
      </c>
    </row>
    <row r="3691" spans="1:3" x14ac:dyDescent="0.25">
      <c r="A3691" t="s">
        <v>180</v>
      </c>
      <c r="B3691" t="s">
        <v>214</v>
      </c>
      <c r="C3691">
        <v>15083.401</v>
      </c>
    </row>
    <row r="3692" spans="1:3" x14ac:dyDescent="0.25">
      <c r="A3692" t="s">
        <v>180</v>
      </c>
      <c r="B3692" t="s">
        <v>237</v>
      </c>
      <c r="C3692">
        <v>12.831056</v>
      </c>
    </row>
    <row r="3693" spans="1:3" x14ac:dyDescent="0.25">
      <c r="A3693" t="s">
        <v>180</v>
      </c>
      <c r="B3693" t="s">
        <v>215</v>
      </c>
      <c r="C3693">
        <v>750.23608999999999</v>
      </c>
    </row>
    <row r="3694" spans="1:3" x14ac:dyDescent="0.25">
      <c r="A3694" t="s">
        <v>180</v>
      </c>
      <c r="B3694" t="s">
        <v>231</v>
      </c>
      <c r="C3694">
        <v>48.755868</v>
      </c>
    </row>
    <row r="3695" spans="1:3" x14ac:dyDescent="0.25">
      <c r="A3695" t="s">
        <v>180</v>
      </c>
      <c r="B3695" t="s">
        <v>232</v>
      </c>
      <c r="C3695">
        <v>0.18286267</v>
      </c>
    </row>
    <row r="3696" spans="1:3" x14ac:dyDescent="0.25">
      <c r="A3696" t="s">
        <v>180</v>
      </c>
      <c r="B3696" t="s">
        <v>216</v>
      </c>
      <c r="C3696">
        <v>597.84177</v>
      </c>
    </row>
    <row r="3697" spans="1:3" x14ac:dyDescent="0.25">
      <c r="A3697" t="s">
        <v>180</v>
      </c>
      <c r="B3697" t="s">
        <v>219</v>
      </c>
      <c r="C3697">
        <v>148900.04999999999</v>
      </c>
    </row>
    <row r="3698" spans="1:3" x14ac:dyDescent="0.25">
      <c r="A3698" t="s">
        <v>180</v>
      </c>
      <c r="B3698" t="s">
        <v>220</v>
      </c>
      <c r="C3698">
        <v>1263.0953999999999</v>
      </c>
    </row>
    <row r="3699" spans="1:3" x14ac:dyDescent="0.25">
      <c r="A3699" t="s">
        <v>180</v>
      </c>
      <c r="B3699" t="s">
        <v>221</v>
      </c>
      <c r="C3699">
        <v>183752.07</v>
      </c>
    </row>
    <row r="3700" spans="1:3" x14ac:dyDescent="0.25">
      <c r="A3700" t="s">
        <v>180</v>
      </c>
      <c r="B3700" t="s">
        <v>222</v>
      </c>
      <c r="C3700">
        <v>99409.707999999999</v>
      </c>
    </row>
    <row r="3701" spans="1:3" x14ac:dyDescent="0.25">
      <c r="A3701" t="s">
        <v>181</v>
      </c>
      <c r="B3701" t="s">
        <v>202</v>
      </c>
      <c r="C3701">
        <v>8051.1153000000004</v>
      </c>
    </row>
    <row r="3702" spans="1:3" x14ac:dyDescent="0.25">
      <c r="A3702" t="s">
        <v>181</v>
      </c>
      <c r="B3702" t="s">
        <v>203</v>
      </c>
      <c r="C3702">
        <v>274622.78000000003</v>
      </c>
    </row>
    <row r="3703" spans="1:3" x14ac:dyDescent="0.25">
      <c r="A3703" t="s">
        <v>181</v>
      </c>
      <c r="B3703" t="s">
        <v>204</v>
      </c>
      <c r="C3703">
        <v>195271.3</v>
      </c>
    </row>
    <row r="3704" spans="1:3" x14ac:dyDescent="0.25">
      <c r="A3704" t="s">
        <v>181</v>
      </c>
      <c r="B3704" t="s">
        <v>205</v>
      </c>
      <c r="C3704">
        <v>33195.82</v>
      </c>
    </row>
    <row r="3705" spans="1:3" x14ac:dyDescent="0.25">
      <c r="A3705" t="s">
        <v>181</v>
      </c>
      <c r="B3705" t="s">
        <v>206</v>
      </c>
      <c r="C3705">
        <v>268659.40000000002</v>
      </c>
    </row>
    <row r="3706" spans="1:3" x14ac:dyDescent="0.25">
      <c r="A3706" t="s">
        <v>181</v>
      </c>
      <c r="B3706" t="s">
        <v>207</v>
      </c>
      <c r="C3706">
        <v>2219.4182999999998</v>
      </c>
    </row>
    <row r="3707" spans="1:3" x14ac:dyDescent="0.25">
      <c r="A3707" t="s">
        <v>181</v>
      </c>
      <c r="B3707" t="s">
        <v>208</v>
      </c>
      <c r="C3707">
        <v>544962.53</v>
      </c>
    </row>
    <row r="3708" spans="1:3" x14ac:dyDescent="0.25">
      <c r="A3708" t="s">
        <v>181</v>
      </c>
      <c r="B3708" t="s">
        <v>234</v>
      </c>
      <c r="C3708">
        <v>0</v>
      </c>
    </row>
    <row r="3709" spans="1:3" x14ac:dyDescent="0.25">
      <c r="A3709" t="s">
        <v>181</v>
      </c>
      <c r="B3709" t="s">
        <v>210</v>
      </c>
      <c r="C3709">
        <v>1972.4576999999999</v>
      </c>
    </row>
    <row r="3710" spans="1:3" x14ac:dyDescent="0.25">
      <c r="A3710" t="s">
        <v>181</v>
      </c>
      <c r="B3710" t="s">
        <v>211</v>
      </c>
      <c r="C3710">
        <v>5096.8447999999999</v>
      </c>
    </row>
    <row r="3711" spans="1:3" x14ac:dyDescent="0.25">
      <c r="A3711" t="s">
        <v>181</v>
      </c>
      <c r="B3711" t="s">
        <v>230</v>
      </c>
      <c r="C3711">
        <v>307.21760999999998</v>
      </c>
    </row>
    <row r="3712" spans="1:3" x14ac:dyDescent="0.25">
      <c r="A3712" t="s">
        <v>181</v>
      </c>
      <c r="B3712" t="s">
        <v>212</v>
      </c>
      <c r="C3712">
        <v>30549.361000000001</v>
      </c>
    </row>
    <row r="3713" spans="1:3" x14ac:dyDescent="0.25">
      <c r="A3713" t="s">
        <v>181</v>
      </c>
      <c r="B3713" t="s">
        <v>213</v>
      </c>
      <c r="C3713">
        <v>20891.255000000001</v>
      </c>
    </row>
    <row r="3714" spans="1:3" x14ac:dyDescent="0.25">
      <c r="A3714" t="s">
        <v>181</v>
      </c>
      <c r="B3714" t="s">
        <v>214</v>
      </c>
      <c r="C3714">
        <v>33903.633000000002</v>
      </c>
    </row>
    <row r="3715" spans="1:3" x14ac:dyDescent="0.25">
      <c r="A3715" t="s">
        <v>181</v>
      </c>
      <c r="B3715" t="s">
        <v>231</v>
      </c>
      <c r="C3715">
        <v>0</v>
      </c>
    </row>
    <row r="3716" spans="1:3" x14ac:dyDescent="0.25">
      <c r="A3716" t="s">
        <v>181</v>
      </c>
      <c r="B3716" t="s">
        <v>217</v>
      </c>
      <c r="C3716">
        <v>9964.91</v>
      </c>
    </row>
    <row r="3717" spans="1:3" x14ac:dyDescent="0.25">
      <c r="A3717" t="s">
        <v>181</v>
      </c>
      <c r="B3717" t="s">
        <v>219</v>
      </c>
      <c r="C3717">
        <v>256550.43</v>
      </c>
    </row>
    <row r="3718" spans="1:3" x14ac:dyDescent="0.25">
      <c r="A3718" t="s">
        <v>181</v>
      </c>
      <c r="B3718" t="s">
        <v>221</v>
      </c>
      <c r="C3718">
        <v>154225.79999999999</v>
      </c>
    </row>
    <row r="3719" spans="1:3" x14ac:dyDescent="0.25">
      <c r="A3719" t="s">
        <v>181</v>
      </c>
      <c r="B3719" t="s">
        <v>222</v>
      </c>
      <c r="C3719">
        <v>457252.24</v>
      </c>
    </row>
    <row r="3720" spans="1:3" x14ac:dyDescent="0.25">
      <c r="A3720" t="s">
        <v>182</v>
      </c>
      <c r="B3720" t="s">
        <v>223</v>
      </c>
      <c r="C3720">
        <v>281.63099999999997</v>
      </c>
    </row>
    <row r="3721" spans="1:3" x14ac:dyDescent="0.25">
      <c r="A3721" t="s">
        <v>182</v>
      </c>
      <c r="B3721" t="s">
        <v>224</v>
      </c>
      <c r="C3721">
        <v>3388.8607999999999</v>
      </c>
    </row>
    <row r="3722" spans="1:3" x14ac:dyDescent="0.25">
      <c r="A3722" t="s">
        <v>182</v>
      </c>
      <c r="B3722" t="s">
        <v>203</v>
      </c>
      <c r="C3722">
        <v>3818.9719</v>
      </c>
    </row>
    <row r="3723" spans="1:3" x14ac:dyDescent="0.25">
      <c r="A3723" t="s">
        <v>182</v>
      </c>
      <c r="B3723" t="s">
        <v>225</v>
      </c>
      <c r="C3723">
        <v>15399.16</v>
      </c>
    </row>
    <row r="3724" spans="1:3" x14ac:dyDescent="0.25">
      <c r="A3724" t="s">
        <v>182</v>
      </c>
      <c r="B3724" t="s">
        <v>226</v>
      </c>
      <c r="C3724">
        <v>4784.6143000000002</v>
      </c>
    </row>
    <row r="3725" spans="1:3" x14ac:dyDescent="0.25">
      <c r="A3725" t="s">
        <v>182</v>
      </c>
      <c r="B3725" t="s">
        <v>227</v>
      </c>
      <c r="C3725">
        <v>165.11958999999999</v>
      </c>
    </row>
    <row r="3726" spans="1:3" x14ac:dyDescent="0.25">
      <c r="A3726" t="s">
        <v>182</v>
      </c>
      <c r="B3726" t="s">
        <v>205</v>
      </c>
      <c r="C3726">
        <v>763.03787999999997</v>
      </c>
    </row>
    <row r="3727" spans="1:3" x14ac:dyDescent="0.25">
      <c r="A3727" t="s">
        <v>182</v>
      </c>
      <c r="B3727" t="s">
        <v>228</v>
      </c>
      <c r="C3727">
        <v>2263.6851999999999</v>
      </c>
    </row>
    <row r="3728" spans="1:3" x14ac:dyDescent="0.25">
      <c r="A3728" t="s">
        <v>182</v>
      </c>
      <c r="B3728" t="s">
        <v>206</v>
      </c>
      <c r="C3728">
        <v>1100.3835999999999</v>
      </c>
    </row>
    <row r="3729" spans="1:3" x14ac:dyDescent="0.25">
      <c r="A3729" t="s">
        <v>182</v>
      </c>
      <c r="B3729" t="s">
        <v>207</v>
      </c>
      <c r="C3729">
        <v>13855.404</v>
      </c>
    </row>
    <row r="3730" spans="1:3" x14ac:dyDescent="0.25">
      <c r="A3730" t="s">
        <v>182</v>
      </c>
      <c r="B3730" t="s">
        <v>208</v>
      </c>
      <c r="C3730">
        <v>276.84791000000001</v>
      </c>
    </row>
    <row r="3731" spans="1:3" x14ac:dyDescent="0.25">
      <c r="A3731" t="s">
        <v>182</v>
      </c>
      <c r="B3731" t="s">
        <v>210</v>
      </c>
      <c r="C3731">
        <v>0</v>
      </c>
    </row>
    <row r="3732" spans="1:3" x14ac:dyDescent="0.25">
      <c r="A3732" t="s">
        <v>182</v>
      </c>
      <c r="B3732" t="s">
        <v>240</v>
      </c>
      <c r="C3732">
        <v>7489.9967999999999</v>
      </c>
    </row>
    <row r="3733" spans="1:3" x14ac:dyDescent="0.25">
      <c r="A3733" t="s">
        <v>182</v>
      </c>
      <c r="B3733" t="s">
        <v>211</v>
      </c>
      <c r="C3733">
        <v>399.90649000000002</v>
      </c>
    </row>
    <row r="3734" spans="1:3" x14ac:dyDescent="0.25">
      <c r="A3734" t="s">
        <v>182</v>
      </c>
      <c r="B3734" t="s">
        <v>229</v>
      </c>
      <c r="C3734">
        <v>0</v>
      </c>
    </row>
    <row r="3735" spans="1:3" x14ac:dyDescent="0.25">
      <c r="A3735" t="s">
        <v>182</v>
      </c>
      <c r="B3735" t="s">
        <v>230</v>
      </c>
      <c r="C3735">
        <v>12584.88</v>
      </c>
    </row>
    <row r="3736" spans="1:3" x14ac:dyDescent="0.25">
      <c r="A3736" t="s">
        <v>182</v>
      </c>
      <c r="B3736" t="s">
        <v>212</v>
      </c>
      <c r="C3736">
        <v>129.39877000000001</v>
      </c>
    </row>
    <row r="3737" spans="1:3" x14ac:dyDescent="0.25">
      <c r="A3737" t="s">
        <v>182</v>
      </c>
      <c r="B3737" t="s">
        <v>213</v>
      </c>
      <c r="C3737">
        <v>976.19359999999995</v>
      </c>
    </row>
    <row r="3738" spans="1:3" x14ac:dyDescent="0.25">
      <c r="A3738" t="s">
        <v>182</v>
      </c>
      <c r="B3738" t="s">
        <v>214</v>
      </c>
      <c r="C3738">
        <v>13867.143</v>
      </c>
    </row>
    <row r="3739" spans="1:3" x14ac:dyDescent="0.25">
      <c r="A3739" t="s">
        <v>182</v>
      </c>
      <c r="B3739" t="s">
        <v>232</v>
      </c>
      <c r="C3739">
        <v>207.09197</v>
      </c>
    </row>
    <row r="3740" spans="1:3" x14ac:dyDescent="0.25">
      <c r="A3740" t="s">
        <v>182</v>
      </c>
      <c r="B3740" t="s">
        <v>216</v>
      </c>
      <c r="C3740">
        <v>5452.7939999999999</v>
      </c>
    </row>
    <row r="3741" spans="1:3" x14ac:dyDescent="0.25">
      <c r="A3741" t="s">
        <v>182</v>
      </c>
      <c r="B3741" t="s">
        <v>233</v>
      </c>
      <c r="C3741">
        <v>1868.0591999999999</v>
      </c>
    </row>
    <row r="3742" spans="1:3" x14ac:dyDescent="0.25">
      <c r="A3742" t="s">
        <v>182</v>
      </c>
      <c r="B3742" t="s">
        <v>220</v>
      </c>
      <c r="C3742">
        <v>995.15700000000004</v>
      </c>
    </row>
    <row r="3743" spans="1:3" x14ac:dyDescent="0.25">
      <c r="A3743" t="s">
        <v>182</v>
      </c>
      <c r="B3743" t="s">
        <v>221</v>
      </c>
      <c r="C3743">
        <v>4293.5447000000004</v>
      </c>
    </row>
    <row r="3744" spans="1:3" x14ac:dyDescent="0.25">
      <c r="A3744" t="s">
        <v>183</v>
      </c>
      <c r="B3744" t="s">
        <v>202</v>
      </c>
      <c r="C3744">
        <v>48148.048999999999</v>
      </c>
    </row>
    <row r="3745" spans="1:3" x14ac:dyDescent="0.25">
      <c r="A3745" t="s">
        <v>183</v>
      </c>
      <c r="B3745" t="s">
        <v>224</v>
      </c>
      <c r="C3745">
        <v>60.139499999999998</v>
      </c>
    </row>
    <row r="3746" spans="1:3" x14ac:dyDescent="0.25">
      <c r="A3746" t="s">
        <v>183</v>
      </c>
      <c r="B3746" t="s">
        <v>203</v>
      </c>
      <c r="C3746">
        <v>143796.84</v>
      </c>
    </row>
    <row r="3747" spans="1:3" x14ac:dyDescent="0.25">
      <c r="A3747" t="s">
        <v>183</v>
      </c>
      <c r="B3747" t="s">
        <v>235</v>
      </c>
      <c r="C3747">
        <v>3861.2330999999999</v>
      </c>
    </row>
    <row r="3748" spans="1:3" x14ac:dyDescent="0.25">
      <c r="A3748" t="s">
        <v>183</v>
      </c>
      <c r="B3748" t="s">
        <v>204</v>
      </c>
      <c r="C3748">
        <v>507.81648999999999</v>
      </c>
    </row>
    <row r="3749" spans="1:3" x14ac:dyDescent="0.25">
      <c r="A3749" t="s">
        <v>183</v>
      </c>
      <c r="B3749" t="s">
        <v>205</v>
      </c>
      <c r="C3749">
        <v>68839.286999999997</v>
      </c>
    </row>
    <row r="3750" spans="1:3" x14ac:dyDescent="0.25">
      <c r="A3750" t="s">
        <v>183</v>
      </c>
      <c r="B3750" t="s">
        <v>206</v>
      </c>
      <c r="C3750">
        <v>170942.8</v>
      </c>
    </row>
    <row r="3751" spans="1:3" x14ac:dyDescent="0.25">
      <c r="A3751" t="s">
        <v>183</v>
      </c>
      <c r="B3751" t="s">
        <v>236</v>
      </c>
      <c r="C3751">
        <v>356.63440000000003</v>
      </c>
    </row>
    <row r="3752" spans="1:3" x14ac:dyDescent="0.25">
      <c r="A3752" t="s">
        <v>183</v>
      </c>
      <c r="B3752" t="s">
        <v>208</v>
      </c>
      <c r="C3752">
        <v>294417.17</v>
      </c>
    </row>
    <row r="3753" spans="1:3" x14ac:dyDescent="0.25">
      <c r="A3753" t="s">
        <v>183</v>
      </c>
      <c r="B3753" t="s">
        <v>234</v>
      </c>
      <c r="C3753">
        <v>9855.6687999999995</v>
      </c>
    </row>
    <row r="3754" spans="1:3" x14ac:dyDescent="0.25">
      <c r="A3754" t="s">
        <v>183</v>
      </c>
      <c r="B3754" t="s">
        <v>210</v>
      </c>
      <c r="C3754">
        <v>27706.940999999999</v>
      </c>
    </row>
    <row r="3755" spans="1:3" x14ac:dyDescent="0.25">
      <c r="A3755" t="s">
        <v>183</v>
      </c>
      <c r="B3755" t="s">
        <v>211</v>
      </c>
      <c r="C3755">
        <v>60525.69</v>
      </c>
    </row>
    <row r="3756" spans="1:3" x14ac:dyDescent="0.25">
      <c r="A3756" t="s">
        <v>183</v>
      </c>
      <c r="B3756" t="s">
        <v>230</v>
      </c>
      <c r="C3756">
        <v>235.19967</v>
      </c>
    </row>
    <row r="3757" spans="1:3" x14ac:dyDescent="0.25">
      <c r="A3757" t="s">
        <v>183</v>
      </c>
      <c r="B3757" t="s">
        <v>212</v>
      </c>
      <c r="C3757">
        <v>59073.35</v>
      </c>
    </row>
    <row r="3758" spans="1:3" x14ac:dyDescent="0.25">
      <c r="A3758" t="s">
        <v>183</v>
      </c>
      <c r="B3758" t="s">
        <v>213</v>
      </c>
      <c r="C3758">
        <v>160364.10999999999</v>
      </c>
    </row>
    <row r="3759" spans="1:3" x14ac:dyDescent="0.25">
      <c r="A3759" t="s">
        <v>183</v>
      </c>
      <c r="B3759" t="s">
        <v>237</v>
      </c>
      <c r="C3759">
        <v>675.95491000000004</v>
      </c>
    </row>
    <row r="3760" spans="1:3" x14ac:dyDescent="0.25">
      <c r="A3760" t="s">
        <v>183</v>
      </c>
      <c r="B3760" t="s">
        <v>215</v>
      </c>
      <c r="C3760">
        <v>2532.1615000000002</v>
      </c>
    </row>
    <row r="3761" spans="1:3" x14ac:dyDescent="0.25">
      <c r="A3761" t="s">
        <v>183</v>
      </c>
      <c r="B3761" t="s">
        <v>231</v>
      </c>
      <c r="C3761">
        <v>184.56479999999999</v>
      </c>
    </row>
    <row r="3762" spans="1:3" x14ac:dyDescent="0.25">
      <c r="A3762" t="s">
        <v>183</v>
      </c>
      <c r="B3762" t="s">
        <v>216</v>
      </c>
      <c r="C3762">
        <v>184308.06</v>
      </c>
    </row>
    <row r="3763" spans="1:3" x14ac:dyDescent="0.25">
      <c r="A3763" t="s">
        <v>183</v>
      </c>
      <c r="B3763" t="s">
        <v>217</v>
      </c>
      <c r="C3763">
        <v>0</v>
      </c>
    </row>
    <row r="3764" spans="1:3" x14ac:dyDescent="0.25">
      <c r="A3764" t="s">
        <v>183</v>
      </c>
      <c r="B3764" t="s">
        <v>219</v>
      </c>
      <c r="C3764">
        <v>358135.03999999998</v>
      </c>
    </row>
    <row r="3765" spans="1:3" x14ac:dyDescent="0.25">
      <c r="A3765" t="s">
        <v>183</v>
      </c>
      <c r="B3765" t="s">
        <v>220</v>
      </c>
      <c r="C3765">
        <v>779916.85</v>
      </c>
    </row>
    <row r="3766" spans="1:3" x14ac:dyDescent="0.25">
      <c r="A3766" t="s">
        <v>183</v>
      </c>
      <c r="B3766" t="s">
        <v>221</v>
      </c>
      <c r="C3766">
        <v>624665.57999999996</v>
      </c>
    </row>
    <row r="3767" spans="1:3" x14ac:dyDescent="0.25">
      <c r="A3767" t="s">
        <v>183</v>
      </c>
      <c r="B3767" t="s">
        <v>222</v>
      </c>
      <c r="C3767">
        <v>241895.58</v>
      </c>
    </row>
    <row r="3768" spans="1:3" x14ac:dyDescent="0.25">
      <c r="A3768" t="s">
        <v>184</v>
      </c>
      <c r="B3768" t="s">
        <v>223</v>
      </c>
      <c r="C3768">
        <v>43014.911</v>
      </c>
    </row>
    <row r="3769" spans="1:3" x14ac:dyDescent="0.25">
      <c r="A3769" t="s">
        <v>184</v>
      </c>
      <c r="B3769" t="s">
        <v>202</v>
      </c>
      <c r="C3769">
        <v>1112521.3999999999</v>
      </c>
    </row>
    <row r="3770" spans="1:3" x14ac:dyDescent="0.25">
      <c r="A3770" t="s">
        <v>184</v>
      </c>
      <c r="B3770" t="s">
        <v>224</v>
      </c>
      <c r="C3770">
        <v>131499.03</v>
      </c>
    </row>
    <row r="3771" spans="1:3" x14ac:dyDescent="0.25">
      <c r="A3771" t="s">
        <v>184</v>
      </c>
      <c r="B3771" t="s">
        <v>203</v>
      </c>
      <c r="C3771">
        <v>929528.74</v>
      </c>
    </row>
    <row r="3772" spans="1:3" x14ac:dyDescent="0.25">
      <c r="A3772" t="s">
        <v>184</v>
      </c>
      <c r="B3772" t="s">
        <v>235</v>
      </c>
      <c r="C3772">
        <v>285880.67</v>
      </c>
    </row>
    <row r="3773" spans="1:3" x14ac:dyDescent="0.25">
      <c r="A3773" t="s">
        <v>184</v>
      </c>
      <c r="B3773" t="s">
        <v>204</v>
      </c>
      <c r="C3773">
        <v>461344.78</v>
      </c>
    </row>
    <row r="3774" spans="1:3" x14ac:dyDescent="0.25">
      <c r="A3774" t="s">
        <v>184</v>
      </c>
      <c r="B3774" t="s">
        <v>205</v>
      </c>
      <c r="C3774">
        <v>602025.28</v>
      </c>
    </row>
    <row r="3775" spans="1:3" x14ac:dyDescent="0.25">
      <c r="A3775" t="s">
        <v>184</v>
      </c>
      <c r="B3775" t="s">
        <v>228</v>
      </c>
      <c r="C3775">
        <v>36460.474999999999</v>
      </c>
    </row>
    <row r="3776" spans="1:3" x14ac:dyDescent="0.25">
      <c r="A3776" t="s">
        <v>184</v>
      </c>
      <c r="B3776" t="s">
        <v>206</v>
      </c>
      <c r="C3776">
        <v>862593.86</v>
      </c>
    </row>
    <row r="3777" spans="1:3" x14ac:dyDescent="0.25">
      <c r="A3777" t="s">
        <v>184</v>
      </c>
      <c r="B3777" t="s">
        <v>236</v>
      </c>
      <c r="C3777">
        <v>235852.95</v>
      </c>
    </row>
    <row r="3778" spans="1:3" x14ac:dyDescent="0.25">
      <c r="A3778" t="s">
        <v>184</v>
      </c>
      <c r="B3778" t="s">
        <v>207</v>
      </c>
      <c r="C3778">
        <v>519957.77</v>
      </c>
    </row>
    <row r="3779" spans="1:3" x14ac:dyDescent="0.25">
      <c r="A3779" t="s">
        <v>184</v>
      </c>
      <c r="B3779" t="s">
        <v>208</v>
      </c>
      <c r="C3779">
        <v>3579638.8</v>
      </c>
    </row>
    <row r="3780" spans="1:3" x14ac:dyDescent="0.25">
      <c r="A3780" t="s">
        <v>184</v>
      </c>
      <c r="B3780" t="s">
        <v>209</v>
      </c>
      <c r="C3780">
        <v>1279.5108</v>
      </c>
    </row>
    <row r="3781" spans="1:3" x14ac:dyDescent="0.25">
      <c r="A3781" t="s">
        <v>184</v>
      </c>
      <c r="B3781" t="s">
        <v>234</v>
      </c>
      <c r="C3781">
        <v>72718.64</v>
      </c>
    </row>
    <row r="3782" spans="1:3" x14ac:dyDescent="0.25">
      <c r="A3782" t="s">
        <v>184</v>
      </c>
      <c r="B3782" t="s">
        <v>210</v>
      </c>
      <c r="C3782">
        <v>45665.004999999997</v>
      </c>
    </row>
    <row r="3783" spans="1:3" x14ac:dyDescent="0.25">
      <c r="A3783" t="s">
        <v>184</v>
      </c>
      <c r="B3783" t="s">
        <v>240</v>
      </c>
      <c r="C3783">
        <v>26.016005</v>
      </c>
    </row>
    <row r="3784" spans="1:3" x14ac:dyDescent="0.25">
      <c r="A3784" t="s">
        <v>184</v>
      </c>
      <c r="B3784" t="s">
        <v>211</v>
      </c>
      <c r="C3784">
        <v>294357.11</v>
      </c>
    </row>
    <row r="3785" spans="1:3" x14ac:dyDescent="0.25">
      <c r="A3785" t="s">
        <v>184</v>
      </c>
      <c r="B3785" t="s">
        <v>230</v>
      </c>
      <c r="C3785">
        <v>96.358058</v>
      </c>
    </row>
    <row r="3786" spans="1:3" x14ac:dyDescent="0.25">
      <c r="A3786" t="s">
        <v>184</v>
      </c>
      <c r="B3786" t="s">
        <v>212</v>
      </c>
      <c r="C3786">
        <v>747548.21</v>
      </c>
    </row>
    <row r="3787" spans="1:3" x14ac:dyDescent="0.25">
      <c r="A3787" t="s">
        <v>184</v>
      </c>
      <c r="B3787" t="s">
        <v>213</v>
      </c>
      <c r="C3787">
        <v>1322431.6000000001</v>
      </c>
    </row>
    <row r="3788" spans="1:3" x14ac:dyDescent="0.25">
      <c r="A3788" t="s">
        <v>184</v>
      </c>
      <c r="B3788" t="s">
        <v>214</v>
      </c>
      <c r="C3788">
        <v>165895.59</v>
      </c>
    </row>
    <row r="3789" spans="1:3" x14ac:dyDescent="0.25">
      <c r="A3789" t="s">
        <v>184</v>
      </c>
      <c r="B3789" t="s">
        <v>237</v>
      </c>
      <c r="C3789">
        <v>1702.9042999999999</v>
      </c>
    </row>
    <row r="3790" spans="1:3" x14ac:dyDescent="0.25">
      <c r="A3790" t="s">
        <v>184</v>
      </c>
      <c r="B3790" t="s">
        <v>215</v>
      </c>
      <c r="C3790">
        <v>274572.83</v>
      </c>
    </row>
    <row r="3791" spans="1:3" x14ac:dyDescent="0.25">
      <c r="A3791" t="s">
        <v>184</v>
      </c>
      <c r="B3791" t="s">
        <v>231</v>
      </c>
      <c r="C3791">
        <v>11.740372000000001</v>
      </c>
    </row>
    <row r="3792" spans="1:3" x14ac:dyDescent="0.25">
      <c r="A3792" t="s">
        <v>184</v>
      </c>
      <c r="B3792" t="s">
        <v>232</v>
      </c>
      <c r="C3792">
        <v>11547.777</v>
      </c>
    </row>
    <row r="3793" spans="1:3" x14ac:dyDescent="0.25">
      <c r="A3793" t="s">
        <v>184</v>
      </c>
      <c r="B3793" t="s">
        <v>216</v>
      </c>
      <c r="C3793">
        <v>759370.34</v>
      </c>
    </row>
    <row r="3794" spans="1:3" x14ac:dyDescent="0.25">
      <c r="A3794" t="s">
        <v>184</v>
      </c>
      <c r="B3794" t="s">
        <v>217</v>
      </c>
      <c r="C3794">
        <v>618690.56000000006</v>
      </c>
    </row>
    <row r="3795" spans="1:3" x14ac:dyDescent="0.25">
      <c r="A3795" t="s">
        <v>184</v>
      </c>
      <c r="B3795" t="s">
        <v>238</v>
      </c>
      <c r="C3795">
        <v>220164.2</v>
      </c>
    </row>
    <row r="3796" spans="1:3" x14ac:dyDescent="0.25">
      <c r="A3796" t="s">
        <v>184</v>
      </c>
      <c r="B3796" t="s">
        <v>219</v>
      </c>
      <c r="C3796">
        <v>5749370</v>
      </c>
    </row>
    <row r="3797" spans="1:3" x14ac:dyDescent="0.25">
      <c r="A3797" t="s">
        <v>184</v>
      </c>
      <c r="B3797" t="s">
        <v>220</v>
      </c>
      <c r="C3797">
        <v>1252702.8</v>
      </c>
    </row>
    <row r="3798" spans="1:3" x14ac:dyDescent="0.25">
      <c r="A3798" t="s">
        <v>184</v>
      </c>
      <c r="B3798" t="s">
        <v>221</v>
      </c>
      <c r="C3798">
        <v>6755761.5</v>
      </c>
    </row>
    <row r="3799" spans="1:3" x14ac:dyDescent="0.25">
      <c r="A3799" t="s">
        <v>184</v>
      </c>
      <c r="B3799" t="s">
        <v>222</v>
      </c>
      <c r="C3799">
        <v>3287650.9</v>
      </c>
    </row>
    <row r="3800" spans="1:3" x14ac:dyDescent="0.25">
      <c r="A3800" t="s">
        <v>185</v>
      </c>
      <c r="B3800" t="s">
        <v>223</v>
      </c>
      <c r="C3800">
        <v>751385.88</v>
      </c>
    </row>
    <row r="3801" spans="1:3" x14ac:dyDescent="0.25">
      <c r="A3801" t="s">
        <v>185</v>
      </c>
      <c r="B3801" t="s">
        <v>202</v>
      </c>
      <c r="C3801">
        <v>2165.0758000000001</v>
      </c>
    </row>
    <row r="3802" spans="1:3" x14ac:dyDescent="0.25">
      <c r="A3802" t="s">
        <v>185</v>
      </c>
      <c r="B3802" t="s">
        <v>224</v>
      </c>
      <c r="C3802">
        <v>357163.08</v>
      </c>
    </row>
    <row r="3803" spans="1:3" x14ac:dyDescent="0.25">
      <c r="A3803" t="s">
        <v>185</v>
      </c>
      <c r="B3803" t="s">
        <v>203</v>
      </c>
      <c r="C3803">
        <v>538113.59</v>
      </c>
    </row>
    <row r="3804" spans="1:3" x14ac:dyDescent="0.25">
      <c r="A3804" t="s">
        <v>185</v>
      </c>
      <c r="B3804" t="s">
        <v>225</v>
      </c>
      <c r="C3804">
        <v>72386.796000000002</v>
      </c>
    </row>
    <row r="3805" spans="1:3" x14ac:dyDescent="0.25">
      <c r="A3805" t="s">
        <v>185</v>
      </c>
      <c r="B3805" t="s">
        <v>226</v>
      </c>
      <c r="C3805">
        <v>561943.04000000004</v>
      </c>
    </row>
    <row r="3806" spans="1:3" x14ac:dyDescent="0.25">
      <c r="A3806" t="s">
        <v>185</v>
      </c>
      <c r="B3806" t="s">
        <v>235</v>
      </c>
      <c r="C3806">
        <v>15264.215</v>
      </c>
    </row>
    <row r="3807" spans="1:3" x14ac:dyDescent="0.25">
      <c r="A3807" t="s">
        <v>185</v>
      </c>
      <c r="B3807" t="s">
        <v>227</v>
      </c>
      <c r="C3807">
        <v>5330.9050999999999</v>
      </c>
    </row>
    <row r="3808" spans="1:3" x14ac:dyDescent="0.25">
      <c r="A3808" t="s">
        <v>185</v>
      </c>
      <c r="B3808" t="s">
        <v>204</v>
      </c>
      <c r="C3808">
        <v>55805.786999999997</v>
      </c>
    </row>
    <row r="3809" spans="1:3" x14ac:dyDescent="0.25">
      <c r="A3809" t="s">
        <v>185</v>
      </c>
      <c r="B3809" t="s">
        <v>239</v>
      </c>
      <c r="C3809">
        <v>35716.012000000002</v>
      </c>
    </row>
    <row r="3810" spans="1:3" x14ac:dyDescent="0.25">
      <c r="A3810" t="s">
        <v>185</v>
      </c>
      <c r="B3810" t="s">
        <v>205</v>
      </c>
      <c r="C3810">
        <v>34559.671999999999</v>
      </c>
    </row>
    <row r="3811" spans="1:3" x14ac:dyDescent="0.25">
      <c r="A3811" t="s">
        <v>185</v>
      </c>
      <c r="B3811" t="s">
        <v>228</v>
      </c>
      <c r="C3811">
        <v>146701.18</v>
      </c>
    </row>
    <row r="3812" spans="1:3" x14ac:dyDescent="0.25">
      <c r="A3812" t="s">
        <v>185</v>
      </c>
      <c r="B3812" t="s">
        <v>206</v>
      </c>
      <c r="C3812">
        <v>107246.58</v>
      </c>
    </row>
    <row r="3813" spans="1:3" x14ac:dyDescent="0.25">
      <c r="A3813" t="s">
        <v>185</v>
      </c>
      <c r="B3813" t="s">
        <v>207</v>
      </c>
      <c r="C3813">
        <v>529166</v>
      </c>
    </row>
    <row r="3814" spans="1:3" x14ac:dyDescent="0.25">
      <c r="A3814" t="s">
        <v>185</v>
      </c>
      <c r="B3814" t="s">
        <v>208</v>
      </c>
      <c r="C3814">
        <v>451940.98</v>
      </c>
    </row>
    <row r="3815" spans="1:3" x14ac:dyDescent="0.25">
      <c r="A3815" t="s">
        <v>185</v>
      </c>
      <c r="B3815" t="s">
        <v>209</v>
      </c>
      <c r="C3815">
        <v>43044.002</v>
      </c>
    </row>
    <row r="3816" spans="1:3" x14ac:dyDescent="0.25">
      <c r="A3816" t="s">
        <v>185</v>
      </c>
      <c r="B3816" t="s">
        <v>234</v>
      </c>
      <c r="C3816">
        <v>6226.2848000000004</v>
      </c>
    </row>
    <row r="3817" spans="1:3" x14ac:dyDescent="0.25">
      <c r="A3817" t="s">
        <v>185</v>
      </c>
      <c r="B3817" t="s">
        <v>210</v>
      </c>
      <c r="C3817">
        <v>43859.902000000002</v>
      </c>
    </row>
    <row r="3818" spans="1:3" x14ac:dyDescent="0.25">
      <c r="A3818" t="s">
        <v>185</v>
      </c>
      <c r="B3818" t="s">
        <v>240</v>
      </c>
      <c r="C3818">
        <v>67.834362999999996</v>
      </c>
    </row>
    <row r="3819" spans="1:3" x14ac:dyDescent="0.25">
      <c r="A3819" t="s">
        <v>185</v>
      </c>
      <c r="B3819" t="s">
        <v>211</v>
      </c>
      <c r="C3819">
        <v>121809.82</v>
      </c>
    </row>
    <row r="3820" spans="1:3" x14ac:dyDescent="0.25">
      <c r="A3820" t="s">
        <v>185</v>
      </c>
      <c r="B3820" t="s">
        <v>241</v>
      </c>
      <c r="C3820">
        <v>59352.953000000001</v>
      </c>
    </row>
    <row r="3821" spans="1:3" x14ac:dyDescent="0.25">
      <c r="A3821" t="s">
        <v>185</v>
      </c>
      <c r="B3821" t="s">
        <v>229</v>
      </c>
      <c r="C3821">
        <v>1874.03</v>
      </c>
    </row>
    <row r="3822" spans="1:3" x14ac:dyDescent="0.25">
      <c r="A3822" t="s">
        <v>185</v>
      </c>
      <c r="B3822" t="s">
        <v>243</v>
      </c>
      <c r="C3822">
        <v>123566.63</v>
      </c>
    </row>
    <row r="3823" spans="1:3" x14ac:dyDescent="0.25">
      <c r="A3823" t="s">
        <v>185</v>
      </c>
      <c r="B3823" t="s">
        <v>230</v>
      </c>
      <c r="C3823">
        <v>20350.611000000001</v>
      </c>
    </row>
    <row r="3824" spans="1:3" x14ac:dyDescent="0.25">
      <c r="A3824" t="s">
        <v>185</v>
      </c>
      <c r="B3824" t="s">
        <v>212</v>
      </c>
      <c r="C3824">
        <v>114890.91</v>
      </c>
    </row>
    <row r="3825" spans="1:3" x14ac:dyDescent="0.25">
      <c r="A3825" t="s">
        <v>185</v>
      </c>
      <c r="B3825" t="s">
        <v>213</v>
      </c>
      <c r="C3825">
        <v>75390.731</v>
      </c>
    </row>
    <row r="3826" spans="1:3" x14ac:dyDescent="0.25">
      <c r="A3826" t="s">
        <v>185</v>
      </c>
      <c r="B3826" t="s">
        <v>214</v>
      </c>
      <c r="C3826">
        <v>318815.65000000002</v>
      </c>
    </row>
    <row r="3827" spans="1:3" x14ac:dyDescent="0.25">
      <c r="A3827" t="s">
        <v>185</v>
      </c>
      <c r="B3827" t="s">
        <v>215</v>
      </c>
      <c r="C3827">
        <v>61464.682999999997</v>
      </c>
    </row>
    <row r="3828" spans="1:3" x14ac:dyDescent="0.25">
      <c r="A3828" t="s">
        <v>185</v>
      </c>
      <c r="B3828" t="s">
        <v>231</v>
      </c>
      <c r="C3828">
        <v>107145.56</v>
      </c>
    </row>
    <row r="3829" spans="1:3" x14ac:dyDescent="0.25">
      <c r="A3829" t="s">
        <v>185</v>
      </c>
      <c r="B3829" t="s">
        <v>232</v>
      </c>
      <c r="C3829">
        <v>782.65220999999997</v>
      </c>
    </row>
    <row r="3830" spans="1:3" x14ac:dyDescent="0.25">
      <c r="A3830" t="s">
        <v>185</v>
      </c>
      <c r="B3830" t="s">
        <v>216</v>
      </c>
      <c r="C3830">
        <v>324692.5</v>
      </c>
    </row>
    <row r="3831" spans="1:3" x14ac:dyDescent="0.25">
      <c r="A3831" t="s">
        <v>185</v>
      </c>
      <c r="B3831" t="s">
        <v>218</v>
      </c>
      <c r="C3831">
        <v>74211.62</v>
      </c>
    </row>
    <row r="3832" spans="1:3" x14ac:dyDescent="0.25">
      <c r="A3832" t="s">
        <v>185</v>
      </c>
      <c r="B3832" t="s">
        <v>233</v>
      </c>
      <c r="C3832">
        <v>108580.06</v>
      </c>
    </row>
    <row r="3833" spans="1:3" x14ac:dyDescent="0.25">
      <c r="A3833" t="s">
        <v>185</v>
      </c>
      <c r="B3833" t="s">
        <v>238</v>
      </c>
      <c r="C3833">
        <v>32294.252</v>
      </c>
    </row>
    <row r="3834" spans="1:3" x14ac:dyDescent="0.25">
      <c r="A3834" t="s">
        <v>185</v>
      </c>
      <c r="B3834" t="s">
        <v>219</v>
      </c>
      <c r="C3834">
        <v>78518.542000000001</v>
      </c>
    </row>
    <row r="3835" spans="1:3" x14ac:dyDescent="0.25">
      <c r="A3835" t="s">
        <v>185</v>
      </c>
      <c r="B3835" t="s">
        <v>220</v>
      </c>
      <c r="C3835">
        <v>116238.5</v>
      </c>
    </row>
    <row r="3836" spans="1:3" x14ac:dyDescent="0.25">
      <c r="A3836" t="s">
        <v>185</v>
      </c>
      <c r="B3836" t="s">
        <v>221</v>
      </c>
      <c r="C3836">
        <v>269296.69</v>
      </c>
    </row>
    <row r="3837" spans="1:3" x14ac:dyDescent="0.25">
      <c r="A3837" t="s">
        <v>185</v>
      </c>
      <c r="B3837" t="s">
        <v>222</v>
      </c>
      <c r="C3837">
        <v>14673.726000000001</v>
      </c>
    </row>
    <row r="3838" spans="1:3" x14ac:dyDescent="0.25">
      <c r="A3838" t="s">
        <v>185</v>
      </c>
      <c r="B3838" t="s">
        <v>242</v>
      </c>
      <c r="C3838">
        <v>2044.6026999999999</v>
      </c>
    </row>
    <row r="3839" spans="1:3" x14ac:dyDescent="0.25">
      <c r="A3839" t="s">
        <v>186</v>
      </c>
      <c r="B3839" t="s">
        <v>223</v>
      </c>
      <c r="C3839">
        <v>162231.85</v>
      </c>
    </row>
    <row r="3840" spans="1:3" x14ac:dyDescent="0.25">
      <c r="A3840" t="s">
        <v>186</v>
      </c>
      <c r="B3840" t="s">
        <v>224</v>
      </c>
      <c r="C3840">
        <v>272031</v>
      </c>
    </row>
    <row r="3841" spans="1:3" x14ac:dyDescent="0.25">
      <c r="A3841" t="s">
        <v>186</v>
      </c>
      <c r="B3841" t="s">
        <v>203</v>
      </c>
      <c r="C3841">
        <v>397949.01</v>
      </c>
    </row>
    <row r="3842" spans="1:3" x14ac:dyDescent="0.25">
      <c r="A3842" t="s">
        <v>186</v>
      </c>
      <c r="B3842" t="s">
        <v>225</v>
      </c>
      <c r="C3842">
        <v>165269.16</v>
      </c>
    </row>
    <row r="3843" spans="1:3" x14ac:dyDescent="0.25">
      <c r="A3843" t="s">
        <v>186</v>
      </c>
      <c r="B3843" t="s">
        <v>226</v>
      </c>
      <c r="C3843">
        <v>557205.64</v>
      </c>
    </row>
    <row r="3844" spans="1:3" x14ac:dyDescent="0.25">
      <c r="A3844" t="s">
        <v>186</v>
      </c>
      <c r="B3844" t="s">
        <v>235</v>
      </c>
      <c r="C3844">
        <v>1960.4673</v>
      </c>
    </row>
    <row r="3845" spans="1:3" x14ac:dyDescent="0.25">
      <c r="A3845" t="s">
        <v>186</v>
      </c>
      <c r="B3845" t="s">
        <v>227</v>
      </c>
      <c r="C3845">
        <v>6230.9279999999999</v>
      </c>
    </row>
    <row r="3846" spans="1:3" x14ac:dyDescent="0.25">
      <c r="A3846" t="s">
        <v>186</v>
      </c>
      <c r="B3846" t="s">
        <v>204</v>
      </c>
      <c r="C3846">
        <v>14741.608</v>
      </c>
    </row>
    <row r="3847" spans="1:3" x14ac:dyDescent="0.25">
      <c r="A3847" t="s">
        <v>186</v>
      </c>
      <c r="B3847" t="s">
        <v>239</v>
      </c>
      <c r="C3847">
        <v>23504.74</v>
      </c>
    </row>
    <row r="3848" spans="1:3" x14ac:dyDescent="0.25">
      <c r="A3848" t="s">
        <v>186</v>
      </c>
      <c r="B3848" t="s">
        <v>205</v>
      </c>
      <c r="C3848">
        <v>18551.22</v>
      </c>
    </row>
    <row r="3849" spans="1:3" x14ac:dyDescent="0.25">
      <c r="A3849" t="s">
        <v>186</v>
      </c>
      <c r="B3849" t="s">
        <v>228</v>
      </c>
      <c r="C3849">
        <v>101657.56</v>
      </c>
    </row>
    <row r="3850" spans="1:3" x14ac:dyDescent="0.25">
      <c r="A3850" t="s">
        <v>186</v>
      </c>
      <c r="B3850" t="s">
        <v>206</v>
      </c>
      <c r="C3850">
        <v>91284.11</v>
      </c>
    </row>
    <row r="3851" spans="1:3" x14ac:dyDescent="0.25">
      <c r="A3851" t="s">
        <v>186</v>
      </c>
      <c r="B3851" t="s">
        <v>207</v>
      </c>
      <c r="C3851">
        <v>168818.83</v>
      </c>
    </row>
    <row r="3852" spans="1:3" x14ac:dyDescent="0.25">
      <c r="A3852" t="s">
        <v>186</v>
      </c>
      <c r="B3852" t="s">
        <v>208</v>
      </c>
      <c r="C3852">
        <v>320200.59000000003</v>
      </c>
    </row>
    <row r="3853" spans="1:3" x14ac:dyDescent="0.25">
      <c r="A3853" t="s">
        <v>186</v>
      </c>
      <c r="B3853" t="s">
        <v>209</v>
      </c>
      <c r="C3853">
        <v>122054.02</v>
      </c>
    </row>
    <row r="3854" spans="1:3" x14ac:dyDescent="0.25">
      <c r="A3854" t="s">
        <v>186</v>
      </c>
      <c r="B3854" t="s">
        <v>210</v>
      </c>
      <c r="C3854">
        <v>2926.8726999999999</v>
      </c>
    </row>
    <row r="3855" spans="1:3" x14ac:dyDescent="0.25">
      <c r="A3855" t="s">
        <v>186</v>
      </c>
      <c r="B3855" t="s">
        <v>211</v>
      </c>
      <c r="C3855">
        <v>46305.805999999997</v>
      </c>
    </row>
    <row r="3856" spans="1:3" x14ac:dyDescent="0.25">
      <c r="A3856" t="s">
        <v>186</v>
      </c>
      <c r="B3856" t="s">
        <v>241</v>
      </c>
      <c r="C3856">
        <v>45409.55</v>
      </c>
    </row>
    <row r="3857" spans="1:3" x14ac:dyDescent="0.25">
      <c r="A3857" t="s">
        <v>186</v>
      </c>
      <c r="B3857" t="s">
        <v>243</v>
      </c>
      <c r="C3857">
        <v>1912145.2</v>
      </c>
    </row>
    <row r="3858" spans="1:3" x14ac:dyDescent="0.25">
      <c r="A3858" t="s">
        <v>186</v>
      </c>
      <c r="B3858" t="s">
        <v>230</v>
      </c>
      <c r="C3858">
        <v>151571.87</v>
      </c>
    </row>
    <row r="3859" spans="1:3" x14ac:dyDescent="0.25">
      <c r="A3859" t="s">
        <v>186</v>
      </c>
      <c r="B3859" t="s">
        <v>212</v>
      </c>
      <c r="C3859">
        <v>100480.96000000001</v>
      </c>
    </row>
    <row r="3860" spans="1:3" x14ac:dyDescent="0.25">
      <c r="A3860" t="s">
        <v>186</v>
      </c>
      <c r="B3860" t="s">
        <v>213</v>
      </c>
      <c r="C3860">
        <v>64951.866999999998</v>
      </c>
    </row>
    <row r="3861" spans="1:3" x14ac:dyDescent="0.25">
      <c r="A3861" t="s">
        <v>186</v>
      </c>
      <c r="B3861" t="s">
        <v>214</v>
      </c>
      <c r="C3861">
        <v>39755.493000000002</v>
      </c>
    </row>
    <row r="3862" spans="1:3" x14ac:dyDescent="0.25">
      <c r="A3862" t="s">
        <v>186</v>
      </c>
      <c r="B3862" t="s">
        <v>215</v>
      </c>
      <c r="C3862">
        <v>46722.332999999999</v>
      </c>
    </row>
    <row r="3863" spans="1:3" x14ac:dyDescent="0.25">
      <c r="A3863" t="s">
        <v>186</v>
      </c>
      <c r="B3863" t="s">
        <v>231</v>
      </c>
      <c r="C3863">
        <v>66033.183999999994</v>
      </c>
    </row>
    <row r="3864" spans="1:3" x14ac:dyDescent="0.25">
      <c r="A3864" t="s">
        <v>186</v>
      </c>
      <c r="B3864" t="s">
        <v>232</v>
      </c>
      <c r="C3864">
        <v>44892.785000000003</v>
      </c>
    </row>
    <row r="3865" spans="1:3" x14ac:dyDescent="0.25">
      <c r="A3865" t="s">
        <v>186</v>
      </c>
      <c r="B3865" t="s">
        <v>216</v>
      </c>
      <c r="C3865">
        <v>474.60158999999999</v>
      </c>
    </row>
    <row r="3866" spans="1:3" x14ac:dyDescent="0.25">
      <c r="A3866" t="s">
        <v>186</v>
      </c>
      <c r="B3866" t="s">
        <v>218</v>
      </c>
      <c r="C3866">
        <v>78261.517000000007</v>
      </c>
    </row>
    <row r="3867" spans="1:3" x14ac:dyDescent="0.25">
      <c r="A3867" t="s">
        <v>186</v>
      </c>
      <c r="B3867" t="s">
        <v>233</v>
      </c>
      <c r="C3867">
        <v>198437.23</v>
      </c>
    </row>
    <row r="3868" spans="1:3" x14ac:dyDescent="0.25">
      <c r="A3868" t="s">
        <v>186</v>
      </c>
      <c r="B3868" t="s">
        <v>238</v>
      </c>
      <c r="C3868">
        <v>38205.057000000001</v>
      </c>
    </row>
    <row r="3869" spans="1:3" x14ac:dyDescent="0.25">
      <c r="A3869" t="s">
        <v>186</v>
      </c>
      <c r="B3869" t="s">
        <v>219</v>
      </c>
      <c r="C3869">
        <v>17486.602999999999</v>
      </c>
    </row>
    <row r="3870" spans="1:3" x14ac:dyDescent="0.25">
      <c r="A3870" t="s">
        <v>186</v>
      </c>
      <c r="B3870" t="s">
        <v>220</v>
      </c>
      <c r="C3870">
        <v>113977.29</v>
      </c>
    </row>
    <row r="3871" spans="1:3" x14ac:dyDescent="0.25">
      <c r="A3871" t="s">
        <v>186</v>
      </c>
      <c r="B3871" t="s">
        <v>221</v>
      </c>
      <c r="C3871">
        <v>147722.18</v>
      </c>
    </row>
    <row r="3872" spans="1:3" x14ac:dyDescent="0.25">
      <c r="A3872" t="s">
        <v>186</v>
      </c>
      <c r="B3872" t="s">
        <v>222</v>
      </c>
      <c r="C3872">
        <v>2524.5120000000002</v>
      </c>
    </row>
    <row r="3873" spans="1:3" x14ac:dyDescent="0.25">
      <c r="A3873" t="s">
        <v>187</v>
      </c>
      <c r="B3873" t="s">
        <v>202</v>
      </c>
      <c r="C3873">
        <v>656384.03</v>
      </c>
    </row>
    <row r="3874" spans="1:3" x14ac:dyDescent="0.25">
      <c r="A3874" t="s">
        <v>187</v>
      </c>
      <c r="B3874" t="s">
        <v>203</v>
      </c>
      <c r="C3874">
        <v>2076665.6</v>
      </c>
    </row>
    <row r="3875" spans="1:3" x14ac:dyDescent="0.25">
      <c r="A3875" t="s">
        <v>187</v>
      </c>
      <c r="B3875" t="s">
        <v>205</v>
      </c>
      <c r="C3875">
        <v>551296.19999999995</v>
      </c>
    </row>
    <row r="3876" spans="1:3" x14ac:dyDescent="0.25">
      <c r="A3876" t="s">
        <v>187</v>
      </c>
      <c r="B3876" t="s">
        <v>206</v>
      </c>
      <c r="C3876">
        <v>898580.85</v>
      </c>
    </row>
    <row r="3877" spans="1:3" x14ac:dyDescent="0.25">
      <c r="A3877" t="s">
        <v>187</v>
      </c>
      <c r="B3877" t="s">
        <v>207</v>
      </c>
      <c r="C3877">
        <v>0</v>
      </c>
    </row>
    <row r="3878" spans="1:3" x14ac:dyDescent="0.25">
      <c r="A3878" t="s">
        <v>187</v>
      </c>
      <c r="B3878" t="s">
        <v>208</v>
      </c>
      <c r="C3878">
        <v>4508657.3</v>
      </c>
    </row>
    <row r="3879" spans="1:3" x14ac:dyDescent="0.25">
      <c r="A3879" t="s">
        <v>187</v>
      </c>
      <c r="B3879" t="s">
        <v>234</v>
      </c>
      <c r="C3879">
        <v>86598.664000000004</v>
      </c>
    </row>
    <row r="3880" spans="1:3" x14ac:dyDescent="0.25">
      <c r="A3880" t="s">
        <v>187</v>
      </c>
      <c r="B3880" t="s">
        <v>210</v>
      </c>
      <c r="C3880">
        <v>379602.21</v>
      </c>
    </row>
    <row r="3881" spans="1:3" x14ac:dyDescent="0.25">
      <c r="A3881" t="s">
        <v>187</v>
      </c>
      <c r="B3881" t="s">
        <v>211</v>
      </c>
      <c r="C3881">
        <v>9425.9717999999993</v>
      </c>
    </row>
    <row r="3882" spans="1:3" x14ac:dyDescent="0.25">
      <c r="A3882" t="s">
        <v>187</v>
      </c>
      <c r="B3882" t="s">
        <v>230</v>
      </c>
      <c r="C3882">
        <v>1035588</v>
      </c>
    </row>
    <row r="3883" spans="1:3" x14ac:dyDescent="0.25">
      <c r="A3883" t="s">
        <v>187</v>
      </c>
      <c r="B3883" t="s">
        <v>212</v>
      </c>
      <c r="C3883">
        <v>1021865.7</v>
      </c>
    </row>
    <row r="3884" spans="1:3" x14ac:dyDescent="0.25">
      <c r="A3884" t="s">
        <v>187</v>
      </c>
      <c r="B3884" t="s">
        <v>213</v>
      </c>
      <c r="C3884">
        <v>2209583.2000000002</v>
      </c>
    </row>
    <row r="3885" spans="1:3" x14ac:dyDescent="0.25">
      <c r="A3885" t="s">
        <v>187</v>
      </c>
      <c r="B3885" t="s">
        <v>237</v>
      </c>
      <c r="C3885">
        <v>502168.48</v>
      </c>
    </row>
    <row r="3886" spans="1:3" x14ac:dyDescent="0.25">
      <c r="A3886" t="s">
        <v>187</v>
      </c>
      <c r="B3886" t="s">
        <v>217</v>
      </c>
      <c r="C3886">
        <v>360299.6</v>
      </c>
    </row>
    <row r="3887" spans="1:3" x14ac:dyDescent="0.25">
      <c r="A3887" t="s">
        <v>187</v>
      </c>
      <c r="B3887" t="s">
        <v>219</v>
      </c>
      <c r="C3887">
        <v>248876.09</v>
      </c>
    </row>
    <row r="3888" spans="1:3" x14ac:dyDescent="0.25">
      <c r="A3888" t="s">
        <v>187</v>
      </c>
      <c r="B3888" t="s">
        <v>220</v>
      </c>
      <c r="C3888">
        <v>19203.172999999999</v>
      </c>
    </row>
    <row r="3889" spans="1:3" x14ac:dyDescent="0.25">
      <c r="A3889" t="s">
        <v>187</v>
      </c>
      <c r="B3889" t="s">
        <v>221</v>
      </c>
      <c r="C3889">
        <v>802677.15</v>
      </c>
    </row>
    <row r="3890" spans="1:3" x14ac:dyDescent="0.25">
      <c r="A3890" t="s">
        <v>187</v>
      </c>
      <c r="B3890" t="s">
        <v>222</v>
      </c>
      <c r="C3890">
        <v>2371095.2999999998</v>
      </c>
    </row>
    <row r="3891" spans="1:3" x14ac:dyDescent="0.25">
      <c r="A3891" t="s">
        <v>188</v>
      </c>
      <c r="B3891" t="s">
        <v>202</v>
      </c>
      <c r="C3891">
        <v>1245372.7</v>
      </c>
    </row>
    <row r="3892" spans="1:3" x14ac:dyDescent="0.25">
      <c r="A3892" t="s">
        <v>188</v>
      </c>
      <c r="B3892" t="s">
        <v>224</v>
      </c>
      <c r="C3892">
        <v>23294.032999999999</v>
      </c>
    </row>
    <row r="3893" spans="1:3" x14ac:dyDescent="0.25">
      <c r="A3893" t="s">
        <v>188</v>
      </c>
      <c r="B3893" t="s">
        <v>203</v>
      </c>
      <c r="C3893">
        <v>1574019.1</v>
      </c>
    </row>
    <row r="3894" spans="1:3" x14ac:dyDescent="0.25">
      <c r="A3894" t="s">
        <v>188</v>
      </c>
      <c r="B3894" t="s">
        <v>205</v>
      </c>
      <c r="C3894">
        <v>643231.84</v>
      </c>
    </row>
    <row r="3895" spans="1:3" x14ac:dyDescent="0.25">
      <c r="A3895" t="s">
        <v>188</v>
      </c>
      <c r="B3895" t="s">
        <v>206</v>
      </c>
      <c r="C3895">
        <v>40479.029000000002</v>
      </c>
    </row>
    <row r="3896" spans="1:3" x14ac:dyDescent="0.25">
      <c r="A3896" t="s">
        <v>188</v>
      </c>
      <c r="B3896" t="s">
        <v>236</v>
      </c>
      <c r="C3896">
        <v>25.8628</v>
      </c>
    </row>
    <row r="3897" spans="1:3" x14ac:dyDescent="0.25">
      <c r="A3897" t="s">
        <v>188</v>
      </c>
      <c r="B3897" t="s">
        <v>207</v>
      </c>
      <c r="C3897">
        <v>1060551.3999999999</v>
      </c>
    </row>
    <row r="3898" spans="1:3" x14ac:dyDescent="0.25">
      <c r="A3898" t="s">
        <v>188</v>
      </c>
      <c r="B3898" t="s">
        <v>208</v>
      </c>
      <c r="C3898">
        <v>4243042.4000000004</v>
      </c>
    </row>
    <row r="3899" spans="1:3" x14ac:dyDescent="0.25">
      <c r="A3899" t="s">
        <v>188</v>
      </c>
      <c r="B3899" t="s">
        <v>209</v>
      </c>
      <c r="C3899">
        <v>43722.92</v>
      </c>
    </row>
    <row r="3900" spans="1:3" x14ac:dyDescent="0.25">
      <c r="A3900" t="s">
        <v>188</v>
      </c>
      <c r="B3900" t="s">
        <v>234</v>
      </c>
      <c r="C3900">
        <v>277024.15999999997</v>
      </c>
    </row>
    <row r="3901" spans="1:3" x14ac:dyDescent="0.25">
      <c r="A3901" t="s">
        <v>188</v>
      </c>
      <c r="B3901" t="s">
        <v>210</v>
      </c>
      <c r="C3901">
        <v>145986.32</v>
      </c>
    </row>
    <row r="3902" spans="1:3" x14ac:dyDescent="0.25">
      <c r="A3902" t="s">
        <v>188</v>
      </c>
      <c r="B3902" t="s">
        <v>211</v>
      </c>
      <c r="C3902">
        <v>22473.276999999998</v>
      </c>
    </row>
    <row r="3903" spans="1:3" x14ac:dyDescent="0.25">
      <c r="A3903" t="s">
        <v>188</v>
      </c>
      <c r="B3903" t="s">
        <v>230</v>
      </c>
      <c r="C3903">
        <v>802829.92</v>
      </c>
    </row>
    <row r="3904" spans="1:3" x14ac:dyDescent="0.25">
      <c r="A3904" t="s">
        <v>188</v>
      </c>
      <c r="B3904" t="s">
        <v>212</v>
      </c>
      <c r="C3904">
        <v>3357858.6</v>
      </c>
    </row>
    <row r="3905" spans="1:3" x14ac:dyDescent="0.25">
      <c r="A3905" t="s">
        <v>188</v>
      </c>
      <c r="B3905" t="s">
        <v>213</v>
      </c>
      <c r="C3905">
        <v>667895.96</v>
      </c>
    </row>
    <row r="3906" spans="1:3" x14ac:dyDescent="0.25">
      <c r="A3906" t="s">
        <v>188</v>
      </c>
      <c r="B3906" t="s">
        <v>214</v>
      </c>
      <c r="C3906">
        <v>25348.771000000001</v>
      </c>
    </row>
    <row r="3907" spans="1:3" x14ac:dyDescent="0.25">
      <c r="A3907" t="s">
        <v>188</v>
      </c>
      <c r="B3907" t="s">
        <v>237</v>
      </c>
      <c r="C3907">
        <v>126168.86</v>
      </c>
    </row>
    <row r="3908" spans="1:3" x14ac:dyDescent="0.25">
      <c r="A3908" t="s">
        <v>188</v>
      </c>
      <c r="B3908" t="s">
        <v>215</v>
      </c>
      <c r="C3908">
        <v>1199983.3</v>
      </c>
    </row>
    <row r="3909" spans="1:3" x14ac:dyDescent="0.25">
      <c r="A3909" t="s">
        <v>188</v>
      </c>
      <c r="B3909" t="s">
        <v>231</v>
      </c>
      <c r="C3909">
        <v>9373.8410999999996</v>
      </c>
    </row>
    <row r="3910" spans="1:3" x14ac:dyDescent="0.25">
      <c r="A3910" t="s">
        <v>188</v>
      </c>
      <c r="B3910" t="s">
        <v>232</v>
      </c>
      <c r="C3910">
        <v>170566.07</v>
      </c>
    </row>
    <row r="3911" spans="1:3" x14ac:dyDescent="0.25">
      <c r="A3911" t="s">
        <v>188</v>
      </c>
      <c r="B3911" t="s">
        <v>217</v>
      </c>
      <c r="C3911">
        <v>781261.85</v>
      </c>
    </row>
    <row r="3912" spans="1:3" x14ac:dyDescent="0.25">
      <c r="A3912" t="s">
        <v>188</v>
      </c>
      <c r="B3912" t="s">
        <v>219</v>
      </c>
      <c r="C3912">
        <v>1101595</v>
      </c>
    </row>
    <row r="3913" spans="1:3" x14ac:dyDescent="0.25">
      <c r="A3913" t="s">
        <v>188</v>
      </c>
      <c r="B3913" t="s">
        <v>220</v>
      </c>
      <c r="C3913">
        <v>13566.825999999999</v>
      </c>
    </row>
    <row r="3914" spans="1:3" x14ac:dyDescent="0.25">
      <c r="A3914" t="s">
        <v>188</v>
      </c>
      <c r="B3914" t="s">
        <v>221</v>
      </c>
      <c r="C3914">
        <v>1690873.9</v>
      </c>
    </row>
    <row r="3915" spans="1:3" x14ac:dyDescent="0.25">
      <c r="A3915" t="s">
        <v>188</v>
      </c>
      <c r="B3915" t="s">
        <v>222</v>
      </c>
      <c r="C3915">
        <v>2638467.4</v>
      </c>
    </row>
    <row r="3916" spans="1:3" x14ac:dyDescent="0.25">
      <c r="A3916" t="s">
        <v>189</v>
      </c>
      <c r="B3916" t="s">
        <v>202</v>
      </c>
      <c r="C3916">
        <v>42869.214999999997</v>
      </c>
    </row>
    <row r="3917" spans="1:3" x14ac:dyDescent="0.25">
      <c r="A3917" t="s">
        <v>189</v>
      </c>
      <c r="B3917" t="s">
        <v>224</v>
      </c>
      <c r="C3917">
        <v>2044.7429999999999</v>
      </c>
    </row>
    <row r="3918" spans="1:3" x14ac:dyDescent="0.25">
      <c r="A3918" t="s">
        <v>189</v>
      </c>
      <c r="B3918" t="s">
        <v>203</v>
      </c>
      <c r="C3918">
        <v>1540614.3</v>
      </c>
    </row>
    <row r="3919" spans="1:3" x14ac:dyDescent="0.25">
      <c r="A3919" t="s">
        <v>189</v>
      </c>
      <c r="B3919" t="s">
        <v>204</v>
      </c>
      <c r="C3919">
        <v>0</v>
      </c>
    </row>
    <row r="3920" spans="1:3" x14ac:dyDescent="0.25">
      <c r="A3920" t="s">
        <v>189</v>
      </c>
      <c r="B3920" t="s">
        <v>205</v>
      </c>
      <c r="C3920">
        <v>33203.483</v>
      </c>
    </row>
    <row r="3921" spans="1:3" x14ac:dyDescent="0.25">
      <c r="A3921" t="s">
        <v>189</v>
      </c>
      <c r="B3921" t="s">
        <v>228</v>
      </c>
      <c r="C3921">
        <v>535.35636</v>
      </c>
    </row>
    <row r="3922" spans="1:3" x14ac:dyDescent="0.25">
      <c r="A3922" t="s">
        <v>189</v>
      </c>
      <c r="B3922" t="s">
        <v>206</v>
      </c>
      <c r="C3922">
        <v>103815.79</v>
      </c>
    </row>
    <row r="3923" spans="1:3" x14ac:dyDescent="0.25">
      <c r="A3923" t="s">
        <v>189</v>
      </c>
      <c r="B3923" t="s">
        <v>207</v>
      </c>
      <c r="C3923">
        <v>32063.511999999999</v>
      </c>
    </row>
    <row r="3924" spans="1:3" x14ac:dyDescent="0.25">
      <c r="A3924" t="s">
        <v>189</v>
      </c>
      <c r="B3924" t="s">
        <v>208</v>
      </c>
      <c r="C3924">
        <v>492328.24</v>
      </c>
    </row>
    <row r="3925" spans="1:3" x14ac:dyDescent="0.25">
      <c r="A3925" t="s">
        <v>189</v>
      </c>
      <c r="B3925" t="s">
        <v>234</v>
      </c>
      <c r="C3925">
        <v>4516.4050999999999</v>
      </c>
    </row>
    <row r="3926" spans="1:3" x14ac:dyDescent="0.25">
      <c r="A3926" t="s">
        <v>189</v>
      </c>
      <c r="B3926" t="s">
        <v>210</v>
      </c>
      <c r="C3926">
        <v>804.04732000000001</v>
      </c>
    </row>
    <row r="3927" spans="1:3" x14ac:dyDescent="0.25">
      <c r="A3927" t="s">
        <v>189</v>
      </c>
      <c r="B3927" t="s">
        <v>211</v>
      </c>
      <c r="C3927">
        <v>5332.5739000000003</v>
      </c>
    </row>
    <row r="3928" spans="1:3" x14ac:dyDescent="0.25">
      <c r="A3928" t="s">
        <v>189</v>
      </c>
      <c r="B3928" t="s">
        <v>230</v>
      </c>
      <c r="C3928">
        <v>28570.135999999999</v>
      </c>
    </row>
    <row r="3929" spans="1:3" x14ac:dyDescent="0.25">
      <c r="A3929" t="s">
        <v>189</v>
      </c>
      <c r="B3929" t="s">
        <v>212</v>
      </c>
      <c r="C3929">
        <v>24955.226999999999</v>
      </c>
    </row>
    <row r="3930" spans="1:3" x14ac:dyDescent="0.25">
      <c r="A3930" t="s">
        <v>189</v>
      </c>
      <c r="B3930" t="s">
        <v>213</v>
      </c>
      <c r="C3930">
        <v>73772.073999999993</v>
      </c>
    </row>
    <row r="3931" spans="1:3" x14ac:dyDescent="0.25">
      <c r="A3931" t="s">
        <v>189</v>
      </c>
      <c r="B3931" t="s">
        <v>214</v>
      </c>
      <c r="C3931">
        <v>350136.29</v>
      </c>
    </row>
    <row r="3932" spans="1:3" x14ac:dyDescent="0.25">
      <c r="A3932" t="s">
        <v>189</v>
      </c>
      <c r="B3932" t="s">
        <v>237</v>
      </c>
      <c r="C3932">
        <v>1022.7653</v>
      </c>
    </row>
    <row r="3933" spans="1:3" x14ac:dyDescent="0.25">
      <c r="A3933" t="s">
        <v>189</v>
      </c>
      <c r="B3933" t="s">
        <v>215</v>
      </c>
      <c r="C3933">
        <v>37438.413999999997</v>
      </c>
    </row>
    <row r="3934" spans="1:3" x14ac:dyDescent="0.25">
      <c r="A3934" t="s">
        <v>189</v>
      </c>
      <c r="B3934" t="s">
        <v>231</v>
      </c>
      <c r="C3934">
        <v>11057.584999999999</v>
      </c>
    </row>
    <row r="3935" spans="1:3" x14ac:dyDescent="0.25">
      <c r="A3935" t="s">
        <v>189</v>
      </c>
      <c r="B3935" t="s">
        <v>232</v>
      </c>
      <c r="C3935">
        <v>143080.89000000001</v>
      </c>
    </row>
    <row r="3936" spans="1:3" x14ac:dyDescent="0.25">
      <c r="A3936" t="s">
        <v>189</v>
      </c>
      <c r="B3936" t="s">
        <v>216</v>
      </c>
      <c r="C3936">
        <v>67684.254000000001</v>
      </c>
    </row>
    <row r="3937" spans="1:3" x14ac:dyDescent="0.25">
      <c r="A3937" t="s">
        <v>189</v>
      </c>
      <c r="B3937" t="s">
        <v>217</v>
      </c>
      <c r="C3937">
        <v>0</v>
      </c>
    </row>
    <row r="3938" spans="1:3" x14ac:dyDescent="0.25">
      <c r="A3938" t="s">
        <v>189</v>
      </c>
      <c r="B3938" t="s">
        <v>218</v>
      </c>
      <c r="C3938">
        <v>5154.5223999999998</v>
      </c>
    </row>
    <row r="3939" spans="1:3" x14ac:dyDescent="0.25">
      <c r="A3939" t="s">
        <v>189</v>
      </c>
      <c r="B3939" t="s">
        <v>233</v>
      </c>
      <c r="C3939">
        <v>4884.1440000000002</v>
      </c>
    </row>
    <row r="3940" spans="1:3" x14ac:dyDescent="0.25">
      <c r="A3940" t="s">
        <v>189</v>
      </c>
      <c r="B3940" t="s">
        <v>219</v>
      </c>
      <c r="C3940">
        <v>129749.68</v>
      </c>
    </row>
    <row r="3941" spans="1:3" x14ac:dyDescent="0.25">
      <c r="A3941" t="s">
        <v>189</v>
      </c>
      <c r="B3941" t="s">
        <v>220</v>
      </c>
      <c r="C3941">
        <v>4161.1940000000004</v>
      </c>
    </row>
    <row r="3942" spans="1:3" x14ac:dyDescent="0.25">
      <c r="A3942" t="s">
        <v>189</v>
      </c>
      <c r="B3942" t="s">
        <v>221</v>
      </c>
      <c r="C3942">
        <v>47454.222000000002</v>
      </c>
    </row>
    <row r="3943" spans="1:3" x14ac:dyDescent="0.25">
      <c r="A3943" t="s">
        <v>189</v>
      </c>
      <c r="B3943" t="s">
        <v>222</v>
      </c>
      <c r="C3943">
        <v>84039.952999999994</v>
      </c>
    </row>
    <row r="3944" spans="1:3" x14ac:dyDescent="0.25">
      <c r="A3944" t="s">
        <v>27</v>
      </c>
      <c r="B3944" t="s">
        <v>223</v>
      </c>
      <c r="C3944">
        <v>2320.6394</v>
      </c>
    </row>
    <row r="3945" spans="1:3" x14ac:dyDescent="0.25">
      <c r="A3945" t="s">
        <v>27</v>
      </c>
      <c r="B3945" t="s">
        <v>202</v>
      </c>
      <c r="C3945">
        <v>580097.42000000004</v>
      </c>
    </row>
    <row r="3946" spans="1:3" x14ac:dyDescent="0.25">
      <c r="A3946" t="s">
        <v>27</v>
      </c>
      <c r="B3946" t="s">
        <v>224</v>
      </c>
      <c r="C3946">
        <v>622629.86</v>
      </c>
    </row>
    <row r="3947" spans="1:3" x14ac:dyDescent="0.25">
      <c r="A3947" t="s">
        <v>27</v>
      </c>
      <c r="B3947" t="s">
        <v>203</v>
      </c>
      <c r="C3947">
        <v>29677317</v>
      </c>
    </row>
    <row r="3948" spans="1:3" x14ac:dyDescent="0.25">
      <c r="A3948" t="s">
        <v>27</v>
      </c>
      <c r="B3948" t="s">
        <v>225</v>
      </c>
      <c r="C3948">
        <v>3427.2084</v>
      </c>
    </row>
    <row r="3949" spans="1:3" x14ac:dyDescent="0.25">
      <c r="A3949" t="s">
        <v>27</v>
      </c>
      <c r="B3949" t="s">
        <v>235</v>
      </c>
      <c r="C3949">
        <v>23369.416000000001</v>
      </c>
    </row>
    <row r="3950" spans="1:3" x14ac:dyDescent="0.25">
      <c r="A3950" t="s">
        <v>27</v>
      </c>
      <c r="B3950" t="s">
        <v>204</v>
      </c>
      <c r="C3950">
        <v>2395426.6</v>
      </c>
    </row>
    <row r="3951" spans="1:3" x14ac:dyDescent="0.25">
      <c r="A3951" t="s">
        <v>27</v>
      </c>
      <c r="B3951" t="s">
        <v>239</v>
      </c>
      <c r="C3951">
        <v>4350.9512000000004</v>
      </c>
    </row>
    <row r="3952" spans="1:3" x14ac:dyDescent="0.25">
      <c r="A3952" t="s">
        <v>27</v>
      </c>
      <c r="B3952" t="s">
        <v>205</v>
      </c>
      <c r="C3952">
        <v>4437673.5</v>
      </c>
    </row>
    <row r="3953" spans="1:3" x14ac:dyDescent="0.25">
      <c r="A3953" t="s">
        <v>27</v>
      </c>
      <c r="B3953" t="s">
        <v>228</v>
      </c>
      <c r="C3953">
        <v>861683.13</v>
      </c>
    </row>
    <row r="3954" spans="1:3" x14ac:dyDescent="0.25">
      <c r="A3954" t="s">
        <v>27</v>
      </c>
      <c r="B3954" t="s">
        <v>206</v>
      </c>
      <c r="C3954">
        <v>243508.99</v>
      </c>
    </row>
    <row r="3955" spans="1:3" x14ac:dyDescent="0.25">
      <c r="A3955" t="s">
        <v>27</v>
      </c>
      <c r="B3955" t="s">
        <v>236</v>
      </c>
      <c r="C3955">
        <v>78246.812000000005</v>
      </c>
    </row>
    <row r="3956" spans="1:3" x14ac:dyDescent="0.25">
      <c r="A3956" t="s">
        <v>27</v>
      </c>
      <c r="B3956" t="s">
        <v>207</v>
      </c>
      <c r="C3956">
        <v>40121194</v>
      </c>
    </row>
    <row r="3957" spans="1:3" x14ac:dyDescent="0.25">
      <c r="A3957" t="s">
        <v>27</v>
      </c>
      <c r="B3957" t="s">
        <v>208</v>
      </c>
      <c r="C3957">
        <v>24991161</v>
      </c>
    </row>
    <row r="3958" spans="1:3" x14ac:dyDescent="0.25">
      <c r="A3958" t="s">
        <v>27</v>
      </c>
      <c r="B3958" t="s">
        <v>209</v>
      </c>
      <c r="C3958">
        <v>52950.034</v>
      </c>
    </row>
    <row r="3959" spans="1:3" x14ac:dyDescent="0.25">
      <c r="A3959" t="s">
        <v>27</v>
      </c>
      <c r="B3959" t="s">
        <v>234</v>
      </c>
      <c r="C3959">
        <v>216041.25</v>
      </c>
    </row>
    <row r="3960" spans="1:3" x14ac:dyDescent="0.25">
      <c r="A3960" t="s">
        <v>27</v>
      </c>
      <c r="B3960" t="s">
        <v>210</v>
      </c>
      <c r="C3960">
        <v>111475.8</v>
      </c>
    </row>
    <row r="3961" spans="1:3" x14ac:dyDescent="0.25">
      <c r="A3961" t="s">
        <v>27</v>
      </c>
      <c r="B3961" t="s">
        <v>240</v>
      </c>
      <c r="C3961">
        <v>439.02008999999998</v>
      </c>
    </row>
    <row r="3962" spans="1:3" x14ac:dyDescent="0.25">
      <c r="A3962" t="s">
        <v>27</v>
      </c>
      <c r="B3962" t="s">
        <v>211</v>
      </c>
      <c r="C3962">
        <v>544579.27</v>
      </c>
    </row>
    <row r="3963" spans="1:3" x14ac:dyDescent="0.25">
      <c r="A3963" t="s">
        <v>27</v>
      </c>
      <c r="B3963" t="s">
        <v>230</v>
      </c>
      <c r="C3963">
        <v>13782390</v>
      </c>
    </row>
    <row r="3964" spans="1:3" x14ac:dyDescent="0.25">
      <c r="A3964" t="s">
        <v>27</v>
      </c>
      <c r="B3964" t="s">
        <v>212</v>
      </c>
      <c r="C3964">
        <v>3369287.2</v>
      </c>
    </row>
    <row r="3965" spans="1:3" x14ac:dyDescent="0.25">
      <c r="A3965" t="s">
        <v>27</v>
      </c>
      <c r="B3965" t="s">
        <v>213</v>
      </c>
      <c r="C3965">
        <v>26071311</v>
      </c>
    </row>
    <row r="3966" spans="1:3" x14ac:dyDescent="0.25">
      <c r="A3966" t="s">
        <v>27</v>
      </c>
      <c r="B3966" t="s">
        <v>214</v>
      </c>
      <c r="C3966">
        <v>2737697.2</v>
      </c>
    </row>
    <row r="3967" spans="1:3" x14ac:dyDescent="0.25">
      <c r="A3967" t="s">
        <v>27</v>
      </c>
      <c r="B3967" t="s">
        <v>237</v>
      </c>
      <c r="C3967">
        <v>190026.43</v>
      </c>
    </row>
    <row r="3968" spans="1:3" x14ac:dyDescent="0.25">
      <c r="A3968" t="s">
        <v>27</v>
      </c>
      <c r="B3968" t="s">
        <v>215</v>
      </c>
      <c r="C3968">
        <v>341649.24</v>
      </c>
    </row>
    <row r="3969" spans="1:3" x14ac:dyDescent="0.25">
      <c r="A3969" t="s">
        <v>27</v>
      </c>
      <c r="B3969" t="s">
        <v>231</v>
      </c>
      <c r="C3969">
        <v>1462973.7</v>
      </c>
    </row>
    <row r="3970" spans="1:3" x14ac:dyDescent="0.25">
      <c r="A3970" t="s">
        <v>27</v>
      </c>
      <c r="B3970" t="s">
        <v>232</v>
      </c>
      <c r="C3970">
        <v>23362330</v>
      </c>
    </row>
    <row r="3971" spans="1:3" x14ac:dyDescent="0.25">
      <c r="A3971" t="s">
        <v>27</v>
      </c>
      <c r="B3971" t="s">
        <v>216</v>
      </c>
      <c r="C3971">
        <v>2785347.9</v>
      </c>
    </row>
    <row r="3972" spans="1:3" x14ac:dyDescent="0.25">
      <c r="A3972" t="s">
        <v>27</v>
      </c>
      <c r="B3972" t="s">
        <v>217</v>
      </c>
      <c r="C3972">
        <v>1312185.1000000001</v>
      </c>
    </row>
    <row r="3973" spans="1:3" x14ac:dyDescent="0.25">
      <c r="A3973" t="s">
        <v>27</v>
      </c>
      <c r="B3973" t="s">
        <v>218</v>
      </c>
      <c r="C3973">
        <v>932384.72</v>
      </c>
    </row>
    <row r="3974" spans="1:3" x14ac:dyDescent="0.25">
      <c r="A3974" t="s">
        <v>27</v>
      </c>
      <c r="B3974" t="s">
        <v>233</v>
      </c>
      <c r="C3974">
        <v>55091.81</v>
      </c>
    </row>
    <row r="3975" spans="1:3" x14ac:dyDescent="0.25">
      <c r="A3975" t="s">
        <v>27</v>
      </c>
      <c r="B3975" t="s">
        <v>219</v>
      </c>
      <c r="C3975">
        <v>9831055.4000000004</v>
      </c>
    </row>
    <row r="3976" spans="1:3" x14ac:dyDescent="0.25">
      <c r="A3976" t="s">
        <v>27</v>
      </c>
      <c r="B3976" t="s">
        <v>220</v>
      </c>
      <c r="C3976">
        <v>200510.8</v>
      </c>
    </row>
    <row r="3977" spans="1:3" x14ac:dyDescent="0.25">
      <c r="A3977" t="s">
        <v>27</v>
      </c>
      <c r="B3977" t="s">
        <v>221</v>
      </c>
      <c r="C3977">
        <v>13360526</v>
      </c>
    </row>
    <row r="3978" spans="1:3" x14ac:dyDescent="0.25">
      <c r="A3978" t="s">
        <v>27</v>
      </c>
      <c r="B3978" t="s">
        <v>222</v>
      </c>
      <c r="C3978">
        <v>8686165.8000000007</v>
      </c>
    </row>
    <row r="3979" spans="1:3" x14ac:dyDescent="0.25">
      <c r="A3979" t="s">
        <v>190</v>
      </c>
      <c r="B3979" t="s">
        <v>202</v>
      </c>
      <c r="C3979">
        <v>11497.865</v>
      </c>
    </row>
    <row r="3980" spans="1:3" x14ac:dyDescent="0.25">
      <c r="A3980" t="s">
        <v>190</v>
      </c>
      <c r="B3980" t="s">
        <v>203</v>
      </c>
      <c r="C3980">
        <v>1408299.8</v>
      </c>
    </row>
    <row r="3981" spans="1:3" x14ac:dyDescent="0.25">
      <c r="A3981" t="s">
        <v>190</v>
      </c>
      <c r="B3981" t="s">
        <v>235</v>
      </c>
      <c r="C3981">
        <v>830.97996999999998</v>
      </c>
    </row>
    <row r="3982" spans="1:3" x14ac:dyDescent="0.25">
      <c r="A3982" t="s">
        <v>190</v>
      </c>
      <c r="B3982" t="s">
        <v>204</v>
      </c>
      <c r="C3982">
        <v>731799.82</v>
      </c>
    </row>
    <row r="3983" spans="1:3" x14ac:dyDescent="0.25">
      <c r="A3983" t="s">
        <v>190</v>
      </c>
      <c r="B3983" t="s">
        <v>205</v>
      </c>
      <c r="C3983">
        <v>98318.285999999993</v>
      </c>
    </row>
    <row r="3984" spans="1:3" x14ac:dyDescent="0.25">
      <c r="A3984" t="s">
        <v>190</v>
      </c>
      <c r="B3984" t="s">
        <v>228</v>
      </c>
      <c r="C3984">
        <v>3856.9719</v>
      </c>
    </row>
    <row r="3985" spans="1:3" x14ac:dyDescent="0.25">
      <c r="A3985" t="s">
        <v>190</v>
      </c>
      <c r="B3985" t="s">
        <v>206</v>
      </c>
      <c r="C3985">
        <v>205604.07</v>
      </c>
    </row>
    <row r="3986" spans="1:3" x14ac:dyDescent="0.25">
      <c r="A3986" t="s">
        <v>190</v>
      </c>
      <c r="B3986" t="s">
        <v>236</v>
      </c>
      <c r="C3986">
        <v>149.732</v>
      </c>
    </row>
    <row r="3987" spans="1:3" x14ac:dyDescent="0.25">
      <c r="A3987" t="s">
        <v>190</v>
      </c>
      <c r="B3987" t="s">
        <v>207</v>
      </c>
      <c r="C3987">
        <v>24317.647000000001</v>
      </c>
    </row>
    <row r="3988" spans="1:3" x14ac:dyDescent="0.25">
      <c r="A3988" t="s">
        <v>190</v>
      </c>
      <c r="B3988" t="s">
        <v>208</v>
      </c>
      <c r="C3988">
        <v>1425816.4</v>
      </c>
    </row>
    <row r="3989" spans="1:3" x14ac:dyDescent="0.25">
      <c r="A3989" t="s">
        <v>190</v>
      </c>
      <c r="B3989" t="s">
        <v>209</v>
      </c>
      <c r="C3989">
        <v>604.22184000000004</v>
      </c>
    </row>
    <row r="3990" spans="1:3" x14ac:dyDescent="0.25">
      <c r="A3990" t="s">
        <v>190</v>
      </c>
      <c r="B3990" t="s">
        <v>234</v>
      </c>
      <c r="C3990">
        <v>5724.5032000000001</v>
      </c>
    </row>
    <row r="3991" spans="1:3" x14ac:dyDescent="0.25">
      <c r="A3991" t="s">
        <v>190</v>
      </c>
      <c r="B3991" t="s">
        <v>210</v>
      </c>
      <c r="C3991">
        <v>5368.1471000000001</v>
      </c>
    </row>
    <row r="3992" spans="1:3" x14ac:dyDescent="0.25">
      <c r="A3992" t="s">
        <v>190</v>
      </c>
      <c r="B3992" t="s">
        <v>211</v>
      </c>
      <c r="C3992">
        <v>35908.370999999999</v>
      </c>
    </row>
    <row r="3993" spans="1:3" x14ac:dyDescent="0.25">
      <c r="A3993" t="s">
        <v>190</v>
      </c>
      <c r="B3993" t="s">
        <v>230</v>
      </c>
      <c r="C3993">
        <v>24526.988000000001</v>
      </c>
    </row>
    <row r="3994" spans="1:3" x14ac:dyDescent="0.25">
      <c r="A3994" t="s">
        <v>190</v>
      </c>
      <c r="B3994" t="s">
        <v>212</v>
      </c>
      <c r="C3994">
        <v>159829.92000000001</v>
      </c>
    </row>
    <row r="3995" spans="1:3" x14ac:dyDescent="0.25">
      <c r="A3995" t="s">
        <v>190</v>
      </c>
      <c r="B3995" t="s">
        <v>213</v>
      </c>
      <c r="C3995">
        <v>27952.999</v>
      </c>
    </row>
    <row r="3996" spans="1:3" x14ac:dyDescent="0.25">
      <c r="A3996" t="s">
        <v>190</v>
      </c>
      <c r="B3996" t="s">
        <v>214</v>
      </c>
      <c r="C3996">
        <v>53248.025000000001</v>
      </c>
    </row>
    <row r="3997" spans="1:3" x14ac:dyDescent="0.25">
      <c r="A3997" t="s">
        <v>190</v>
      </c>
      <c r="B3997" t="s">
        <v>237</v>
      </c>
      <c r="C3997">
        <v>606.22091</v>
      </c>
    </row>
    <row r="3998" spans="1:3" x14ac:dyDescent="0.25">
      <c r="A3998" t="s">
        <v>190</v>
      </c>
      <c r="B3998" t="s">
        <v>215</v>
      </c>
      <c r="C3998">
        <v>2790.3130999999998</v>
      </c>
    </row>
    <row r="3999" spans="1:3" x14ac:dyDescent="0.25">
      <c r="A3999" t="s">
        <v>190</v>
      </c>
      <c r="B3999" t="s">
        <v>231</v>
      </c>
      <c r="C3999">
        <v>1481.6451999999999</v>
      </c>
    </row>
    <row r="4000" spans="1:3" x14ac:dyDescent="0.25">
      <c r="A4000" t="s">
        <v>190</v>
      </c>
      <c r="B4000" t="s">
        <v>216</v>
      </c>
      <c r="C4000">
        <v>8496.3145000000004</v>
      </c>
    </row>
    <row r="4001" spans="1:3" x14ac:dyDescent="0.25">
      <c r="A4001" t="s">
        <v>190</v>
      </c>
      <c r="B4001" t="s">
        <v>217</v>
      </c>
      <c r="C4001">
        <v>0</v>
      </c>
    </row>
    <row r="4002" spans="1:3" x14ac:dyDescent="0.25">
      <c r="A4002" t="s">
        <v>190</v>
      </c>
      <c r="B4002" t="s">
        <v>219</v>
      </c>
      <c r="C4002">
        <v>951755.85</v>
      </c>
    </row>
    <row r="4003" spans="1:3" x14ac:dyDescent="0.25">
      <c r="A4003" t="s">
        <v>190</v>
      </c>
      <c r="B4003" t="s">
        <v>220</v>
      </c>
      <c r="C4003">
        <v>6129.0913</v>
      </c>
    </row>
    <row r="4004" spans="1:3" x14ac:dyDescent="0.25">
      <c r="A4004" t="s">
        <v>190</v>
      </c>
      <c r="B4004" t="s">
        <v>221</v>
      </c>
      <c r="C4004">
        <v>1010703.8</v>
      </c>
    </row>
    <row r="4005" spans="1:3" x14ac:dyDescent="0.25">
      <c r="A4005" t="s">
        <v>190</v>
      </c>
      <c r="B4005" t="s">
        <v>222</v>
      </c>
      <c r="C4005">
        <v>922183.72</v>
      </c>
    </row>
    <row r="4006" spans="1:3" x14ac:dyDescent="0.25">
      <c r="A4006" t="s">
        <v>191</v>
      </c>
      <c r="B4006" t="s">
        <v>223</v>
      </c>
      <c r="C4006">
        <v>140979.13</v>
      </c>
    </row>
    <row r="4007" spans="1:3" x14ac:dyDescent="0.25">
      <c r="A4007" t="s">
        <v>191</v>
      </c>
      <c r="B4007" t="s">
        <v>224</v>
      </c>
      <c r="C4007">
        <v>20407.738000000001</v>
      </c>
    </row>
    <row r="4008" spans="1:3" x14ac:dyDescent="0.25">
      <c r="A4008" t="s">
        <v>191</v>
      </c>
      <c r="B4008" t="s">
        <v>203</v>
      </c>
      <c r="C4008">
        <v>1069112.6000000001</v>
      </c>
    </row>
    <row r="4009" spans="1:3" x14ac:dyDescent="0.25">
      <c r="A4009" t="s">
        <v>191</v>
      </c>
      <c r="B4009" t="s">
        <v>225</v>
      </c>
      <c r="C4009">
        <v>75319.44</v>
      </c>
    </row>
    <row r="4010" spans="1:3" x14ac:dyDescent="0.25">
      <c r="A4010" t="s">
        <v>191</v>
      </c>
      <c r="B4010" t="s">
        <v>226</v>
      </c>
      <c r="C4010">
        <v>53338.633999999998</v>
      </c>
    </row>
    <row r="4011" spans="1:3" x14ac:dyDescent="0.25">
      <c r="A4011" t="s">
        <v>191</v>
      </c>
      <c r="B4011" t="s">
        <v>227</v>
      </c>
      <c r="C4011">
        <v>17866.148000000001</v>
      </c>
    </row>
    <row r="4012" spans="1:3" x14ac:dyDescent="0.25">
      <c r="A4012" t="s">
        <v>191</v>
      </c>
      <c r="B4012" t="s">
        <v>204</v>
      </c>
      <c r="C4012">
        <v>4848.7789000000002</v>
      </c>
    </row>
    <row r="4013" spans="1:3" x14ac:dyDescent="0.25">
      <c r="A4013" t="s">
        <v>191</v>
      </c>
      <c r="B4013" t="s">
        <v>205</v>
      </c>
      <c r="C4013">
        <v>135352.41</v>
      </c>
    </row>
    <row r="4014" spans="1:3" x14ac:dyDescent="0.25">
      <c r="A4014" t="s">
        <v>191</v>
      </c>
      <c r="B4014" t="s">
        <v>228</v>
      </c>
      <c r="C4014">
        <v>463.0231</v>
      </c>
    </row>
    <row r="4015" spans="1:3" x14ac:dyDescent="0.25">
      <c r="A4015" t="s">
        <v>191</v>
      </c>
      <c r="B4015" t="s">
        <v>206</v>
      </c>
      <c r="C4015">
        <v>19731.23</v>
      </c>
    </row>
    <row r="4016" spans="1:3" x14ac:dyDescent="0.25">
      <c r="A4016" t="s">
        <v>191</v>
      </c>
      <c r="B4016" t="s">
        <v>207</v>
      </c>
      <c r="C4016">
        <v>311604.40000000002</v>
      </c>
    </row>
    <row r="4017" spans="1:3" x14ac:dyDescent="0.25">
      <c r="A4017" t="s">
        <v>191</v>
      </c>
      <c r="B4017" t="s">
        <v>208</v>
      </c>
      <c r="C4017">
        <v>417737.44</v>
      </c>
    </row>
    <row r="4018" spans="1:3" x14ac:dyDescent="0.25">
      <c r="A4018" t="s">
        <v>191</v>
      </c>
      <c r="B4018" t="s">
        <v>210</v>
      </c>
      <c r="C4018">
        <v>51.029389000000002</v>
      </c>
    </row>
    <row r="4019" spans="1:3" x14ac:dyDescent="0.25">
      <c r="A4019" t="s">
        <v>191</v>
      </c>
      <c r="B4019" t="s">
        <v>240</v>
      </c>
      <c r="C4019">
        <v>41752.739000000001</v>
      </c>
    </row>
    <row r="4020" spans="1:3" x14ac:dyDescent="0.25">
      <c r="A4020" t="s">
        <v>191</v>
      </c>
      <c r="B4020" t="s">
        <v>211</v>
      </c>
      <c r="C4020">
        <v>8861.6612000000005</v>
      </c>
    </row>
    <row r="4021" spans="1:3" x14ac:dyDescent="0.25">
      <c r="A4021" t="s">
        <v>191</v>
      </c>
      <c r="B4021" t="s">
        <v>241</v>
      </c>
      <c r="C4021">
        <v>1402.8879999999999</v>
      </c>
    </row>
    <row r="4022" spans="1:3" x14ac:dyDescent="0.25">
      <c r="A4022" t="s">
        <v>191</v>
      </c>
      <c r="B4022" t="s">
        <v>229</v>
      </c>
      <c r="C4022">
        <v>3218.5787</v>
      </c>
    </row>
    <row r="4023" spans="1:3" x14ac:dyDescent="0.25">
      <c r="A4023" t="s">
        <v>191</v>
      </c>
      <c r="B4023" t="s">
        <v>243</v>
      </c>
      <c r="C4023">
        <v>86268.888000000006</v>
      </c>
    </row>
    <row r="4024" spans="1:3" x14ac:dyDescent="0.25">
      <c r="A4024" t="s">
        <v>191</v>
      </c>
      <c r="B4024" t="s">
        <v>230</v>
      </c>
      <c r="C4024">
        <v>186774.42</v>
      </c>
    </row>
    <row r="4025" spans="1:3" x14ac:dyDescent="0.25">
      <c r="A4025" t="s">
        <v>191</v>
      </c>
      <c r="B4025" t="s">
        <v>212</v>
      </c>
      <c r="C4025">
        <v>70174.133000000002</v>
      </c>
    </row>
    <row r="4026" spans="1:3" x14ac:dyDescent="0.25">
      <c r="A4026" t="s">
        <v>191</v>
      </c>
      <c r="B4026" t="s">
        <v>213</v>
      </c>
      <c r="C4026">
        <v>1018788.1</v>
      </c>
    </row>
    <row r="4027" spans="1:3" x14ac:dyDescent="0.25">
      <c r="A4027" t="s">
        <v>191</v>
      </c>
      <c r="B4027" t="s">
        <v>214</v>
      </c>
      <c r="C4027">
        <v>287685.98</v>
      </c>
    </row>
    <row r="4028" spans="1:3" x14ac:dyDescent="0.25">
      <c r="A4028" t="s">
        <v>191</v>
      </c>
      <c r="B4028" t="s">
        <v>215</v>
      </c>
      <c r="C4028">
        <v>609.05079000000001</v>
      </c>
    </row>
    <row r="4029" spans="1:3" x14ac:dyDescent="0.25">
      <c r="A4029" t="s">
        <v>191</v>
      </c>
      <c r="B4029" t="s">
        <v>231</v>
      </c>
      <c r="C4029">
        <v>78602.047000000006</v>
      </c>
    </row>
    <row r="4030" spans="1:3" x14ac:dyDescent="0.25">
      <c r="A4030" t="s">
        <v>191</v>
      </c>
      <c r="B4030" t="s">
        <v>232</v>
      </c>
      <c r="C4030">
        <v>2848.0859999999998</v>
      </c>
    </row>
    <row r="4031" spans="1:3" x14ac:dyDescent="0.25">
      <c r="A4031" t="s">
        <v>191</v>
      </c>
      <c r="B4031" t="s">
        <v>216</v>
      </c>
      <c r="C4031">
        <v>347812.79</v>
      </c>
    </row>
    <row r="4032" spans="1:3" x14ac:dyDescent="0.25">
      <c r="A4032" t="s">
        <v>191</v>
      </c>
      <c r="B4032" t="s">
        <v>217</v>
      </c>
      <c r="C4032">
        <v>857.67048</v>
      </c>
    </row>
    <row r="4033" spans="1:3" x14ac:dyDescent="0.25">
      <c r="A4033" t="s">
        <v>191</v>
      </c>
      <c r="B4033" t="s">
        <v>218</v>
      </c>
      <c r="C4033">
        <v>315337.38</v>
      </c>
    </row>
    <row r="4034" spans="1:3" x14ac:dyDescent="0.25">
      <c r="A4034" t="s">
        <v>191</v>
      </c>
      <c r="B4034" t="s">
        <v>233</v>
      </c>
      <c r="C4034">
        <v>1022.196</v>
      </c>
    </row>
    <row r="4035" spans="1:3" x14ac:dyDescent="0.25">
      <c r="A4035" t="s">
        <v>191</v>
      </c>
      <c r="B4035" t="s">
        <v>219</v>
      </c>
      <c r="C4035">
        <v>141672.26</v>
      </c>
    </row>
    <row r="4036" spans="1:3" x14ac:dyDescent="0.25">
      <c r="A4036" t="s">
        <v>191</v>
      </c>
      <c r="B4036" t="s">
        <v>220</v>
      </c>
      <c r="C4036">
        <v>67147.361999999994</v>
      </c>
    </row>
    <row r="4037" spans="1:3" x14ac:dyDescent="0.25">
      <c r="A4037" t="s">
        <v>191</v>
      </c>
      <c r="B4037" t="s">
        <v>221</v>
      </c>
      <c r="C4037">
        <v>300137.17</v>
      </c>
    </row>
    <row r="4038" spans="1:3" x14ac:dyDescent="0.25">
      <c r="A4038" t="s">
        <v>191</v>
      </c>
      <c r="B4038" t="s">
        <v>222</v>
      </c>
      <c r="C4038">
        <v>65.952876000000003</v>
      </c>
    </row>
    <row r="4039" spans="1:3" x14ac:dyDescent="0.25">
      <c r="A4039" t="s">
        <v>191</v>
      </c>
      <c r="B4039" t="s">
        <v>242</v>
      </c>
      <c r="C4039">
        <v>19891.562000000002</v>
      </c>
    </row>
    <row r="4040" spans="1:3" x14ac:dyDescent="0.25">
      <c r="A4040" t="s">
        <v>192</v>
      </c>
      <c r="B4040" t="s">
        <v>223</v>
      </c>
      <c r="C4040">
        <v>377723.5</v>
      </c>
    </row>
    <row r="4041" spans="1:3" x14ac:dyDescent="0.25">
      <c r="A4041" t="s">
        <v>192</v>
      </c>
      <c r="B4041" t="s">
        <v>224</v>
      </c>
      <c r="C4041">
        <v>95581.712</v>
      </c>
    </row>
    <row r="4042" spans="1:3" x14ac:dyDescent="0.25">
      <c r="A4042" t="s">
        <v>192</v>
      </c>
      <c r="B4042" t="s">
        <v>203</v>
      </c>
      <c r="C4042">
        <v>654698.82999999996</v>
      </c>
    </row>
    <row r="4043" spans="1:3" x14ac:dyDescent="0.25">
      <c r="A4043" t="s">
        <v>192</v>
      </c>
      <c r="B4043" t="s">
        <v>225</v>
      </c>
      <c r="C4043">
        <v>977703.41</v>
      </c>
    </row>
    <row r="4044" spans="1:3" x14ac:dyDescent="0.25">
      <c r="A4044" t="s">
        <v>192</v>
      </c>
      <c r="B4044" t="s">
        <v>226</v>
      </c>
      <c r="C4044">
        <v>707541.83</v>
      </c>
    </row>
    <row r="4045" spans="1:3" x14ac:dyDescent="0.25">
      <c r="A4045" t="s">
        <v>192</v>
      </c>
      <c r="B4045" t="s">
        <v>204</v>
      </c>
      <c r="C4045">
        <v>6440.2564000000002</v>
      </c>
    </row>
    <row r="4046" spans="1:3" x14ac:dyDescent="0.25">
      <c r="A4046" t="s">
        <v>192</v>
      </c>
      <c r="B4046" t="s">
        <v>205</v>
      </c>
      <c r="C4046">
        <v>163914.91</v>
      </c>
    </row>
    <row r="4047" spans="1:3" x14ac:dyDescent="0.25">
      <c r="A4047" t="s">
        <v>192</v>
      </c>
      <c r="B4047" t="s">
        <v>228</v>
      </c>
      <c r="C4047">
        <v>213661.32</v>
      </c>
    </row>
    <row r="4048" spans="1:3" x14ac:dyDescent="0.25">
      <c r="A4048" t="s">
        <v>192</v>
      </c>
      <c r="B4048" t="s">
        <v>206</v>
      </c>
      <c r="C4048">
        <v>21936.186000000002</v>
      </c>
    </row>
    <row r="4049" spans="1:3" x14ac:dyDescent="0.25">
      <c r="A4049" t="s">
        <v>192</v>
      </c>
      <c r="B4049" t="s">
        <v>207</v>
      </c>
      <c r="C4049">
        <v>522861.9</v>
      </c>
    </row>
    <row r="4050" spans="1:3" x14ac:dyDescent="0.25">
      <c r="A4050" t="s">
        <v>192</v>
      </c>
      <c r="B4050" t="s">
        <v>208</v>
      </c>
      <c r="C4050">
        <v>72483.710000000006</v>
      </c>
    </row>
    <row r="4051" spans="1:3" x14ac:dyDescent="0.25">
      <c r="A4051" t="s">
        <v>192</v>
      </c>
      <c r="B4051" t="s">
        <v>209</v>
      </c>
      <c r="C4051">
        <v>266.30518000000001</v>
      </c>
    </row>
    <row r="4052" spans="1:3" x14ac:dyDescent="0.25">
      <c r="A4052" t="s">
        <v>192</v>
      </c>
      <c r="B4052" t="s">
        <v>210</v>
      </c>
      <c r="C4052">
        <v>55668.853000000003</v>
      </c>
    </row>
    <row r="4053" spans="1:3" x14ac:dyDescent="0.25">
      <c r="A4053" t="s">
        <v>192</v>
      </c>
      <c r="B4053" t="s">
        <v>211</v>
      </c>
      <c r="C4053">
        <v>686990.88</v>
      </c>
    </row>
    <row r="4054" spans="1:3" x14ac:dyDescent="0.25">
      <c r="A4054" t="s">
        <v>192</v>
      </c>
      <c r="B4054" t="s">
        <v>230</v>
      </c>
      <c r="C4054">
        <v>3486689.7</v>
      </c>
    </row>
    <row r="4055" spans="1:3" x14ac:dyDescent="0.25">
      <c r="A4055" t="s">
        <v>192</v>
      </c>
      <c r="B4055" t="s">
        <v>212</v>
      </c>
      <c r="C4055">
        <v>62167.667999999998</v>
      </c>
    </row>
    <row r="4056" spans="1:3" x14ac:dyDescent="0.25">
      <c r="A4056" t="s">
        <v>192</v>
      </c>
      <c r="B4056" t="s">
        <v>213</v>
      </c>
      <c r="C4056">
        <v>582692.1</v>
      </c>
    </row>
    <row r="4057" spans="1:3" x14ac:dyDescent="0.25">
      <c r="A4057" t="s">
        <v>192</v>
      </c>
      <c r="B4057" t="s">
        <v>214</v>
      </c>
      <c r="C4057">
        <v>10016090</v>
      </c>
    </row>
    <row r="4058" spans="1:3" x14ac:dyDescent="0.25">
      <c r="A4058" t="s">
        <v>192</v>
      </c>
      <c r="B4058" t="s">
        <v>232</v>
      </c>
      <c r="C4058">
        <v>72843.342999999993</v>
      </c>
    </row>
    <row r="4059" spans="1:3" x14ac:dyDescent="0.25">
      <c r="A4059" t="s">
        <v>192</v>
      </c>
      <c r="B4059" t="s">
        <v>216</v>
      </c>
      <c r="C4059">
        <v>508628.88</v>
      </c>
    </row>
    <row r="4060" spans="1:3" x14ac:dyDescent="0.25">
      <c r="A4060" t="s">
        <v>192</v>
      </c>
      <c r="B4060" t="s">
        <v>218</v>
      </c>
      <c r="C4060">
        <v>517921.58</v>
      </c>
    </row>
    <row r="4061" spans="1:3" x14ac:dyDescent="0.25">
      <c r="A4061" t="s">
        <v>192</v>
      </c>
      <c r="B4061" t="s">
        <v>233</v>
      </c>
      <c r="C4061">
        <v>111184.77</v>
      </c>
    </row>
    <row r="4062" spans="1:3" x14ac:dyDescent="0.25">
      <c r="A4062" t="s">
        <v>192</v>
      </c>
      <c r="B4062" t="s">
        <v>238</v>
      </c>
      <c r="C4062">
        <v>142869.26999999999</v>
      </c>
    </row>
    <row r="4063" spans="1:3" x14ac:dyDescent="0.25">
      <c r="A4063" t="s">
        <v>192</v>
      </c>
      <c r="B4063" t="s">
        <v>219</v>
      </c>
      <c r="C4063">
        <v>1247087.1000000001</v>
      </c>
    </row>
    <row r="4064" spans="1:3" x14ac:dyDescent="0.25">
      <c r="A4064" t="s">
        <v>192</v>
      </c>
      <c r="B4064" t="s">
        <v>220</v>
      </c>
      <c r="C4064">
        <v>126337.36</v>
      </c>
    </row>
    <row r="4065" spans="1:3" x14ac:dyDescent="0.25">
      <c r="A4065" t="s">
        <v>192</v>
      </c>
      <c r="B4065" t="s">
        <v>221</v>
      </c>
      <c r="C4065">
        <v>1416169.2</v>
      </c>
    </row>
    <row r="4066" spans="1:3" x14ac:dyDescent="0.25">
      <c r="A4066" t="s">
        <v>193</v>
      </c>
      <c r="B4066" t="s">
        <v>223</v>
      </c>
      <c r="C4066">
        <v>4116.5064000000002</v>
      </c>
    </row>
    <row r="4067" spans="1:3" x14ac:dyDescent="0.25">
      <c r="A4067" t="s">
        <v>193</v>
      </c>
      <c r="B4067" t="s">
        <v>203</v>
      </c>
      <c r="C4067">
        <v>8339.1587999999992</v>
      </c>
    </row>
    <row r="4068" spans="1:3" x14ac:dyDescent="0.25">
      <c r="A4068" t="s">
        <v>193</v>
      </c>
      <c r="B4068" t="s">
        <v>225</v>
      </c>
      <c r="C4068">
        <v>13.96668</v>
      </c>
    </row>
    <row r="4069" spans="1:3" x14ac:dyDescent="0.25">
      <c r="A4069" t="s">
        <v>193</v>
      </c>
      <c r="B4069" t="s">
        <v>227</v>
      </c>
      <c r="C4069">
        <v>1074.8351</v>
      </c>
    </row>
    <row r="4070" spans="1:3" x14ac:dyDescent="0.25">
      <c r="A4070" t="s">
        <v>193</v>
      </c>
      <c r="B4070" t="s">
        <v>205</v>
      </c>
      <c r="C4070">
        <v>315.16782000000001</v>
      </c>
    </row>
    <row r="4071" spans="1:3" x14ac:dyDescent="0.25">
      <c r="A4071" t="s">
        <v>193</v>
      </c>
      <c r="B4071" t="s">
        <v>228</v>
      </c>
      <c r="C4071">
        <v>1135.3766000000001</v>
      </c>
    </row>
    <row r="4072" spans="1:3" x14ac:dyDescent="0.25">
      <c r="A4072" t="s">
        <v>193</v>
      </c>
      <c r="B4072" t="s">
        <v>206</v>
      </c>
      <c r="C4072">
        <v>91.610431000000005</v>
      </c>
    </row>
    <row r="4073" spans="1:3" x14ac:dyDescent="0.25">
      <c r="A4073" t="s">
        <v>193</v>
      </c>
      <c r="B4073" t="s">
        <v>207</v>
      </c>
      <c r="C4073">
        <v>123.81520999999999</v>
      </c>
    </row>
    <row r="4074" spans="1:3" x14ac:dyDescent="0.25">
      <c r="A4074" t="s">
        <v>193</v>
      </c>
      <c r="B4074" t="s">
        <v>208</v>
      </c>
      <c r="C4074">
        <v>951.99409000000003</v>
      </c>
    </row>
    <row r="4075" spans="1:3" x14ac:dyDescent="0.25">
      <c r="A4075" t="s">
        <v>193</v>
      </c>
      <c r="B4075" t="s">
        <v>240</v>
      </c>
      <c r="C4075">
        <v>7524.4840000000004</v>
      </c>
    </row>
    <row r="4076" spans="1:3" x14ac:dyDescent="0.25">
      <c r="A4076" t="s">
        <v>193</v>
      </c>
      <c r="B4076" t="s">
        <v>211</v>
      </c>
      <c r="C4076">
        <v>65.576476999999997</v>
      </c>
    </row>
    <row r="4077" spans="1:3" x14ac:dyDescent="0.25">
      <c r="A4077" t="s">
        <v>193</v>
      </c>
      <c r="B4077" t="s">
        <v>230</v>
      </c>
      <c r="C4077">
        <v>4455.6930000000002</v>
      </c>
    </row>
    <row r="4078" spans="1:3" x14ac:dyDescent="0.25">
      <c r="A4078" t="s">
        <v>193</v>
      </c>
      <c r="B4078" t="s">
        <v>213</v>
      </c>
      <c r="C4078">
        <v>803.84034999999994</v>
      </c>
    </row>
    <row r="4079" spans="1:3" x14ac:dyDescent="0.25">
      <c r="A4079" t="s">
        <v>193</v>
      </c>
      <c r="B4079" t="s">
        <v>216</v>
      </c>
      <c r="C4079">
        <v>578.81578000000002</v>
      </c>
    </row>
    <row r="4080" spans="1:3" x14ac:dyDescent="0.25">
      <c r="A4080" t="s">
        <v>193</v>
      </c>
      <c r="B4080" t="s">
        <v>219</v>
      </c>
      <c r="C4080">
        <v>1680.366</v>
      </c>
    </row>
    <row r="4081" spans="1:3" x14ac:dyDescent="0.25">
      <c r="A4081" t="s">
        <v>193</v>
      </c>
      <c r="B4081" t="s">
        <v>220</v>
      </c>
      <c r="C4081">
        <v>27532.677</v>
      </c>
    </row>
    <row r="4082" spans="1:3" x14ac:dyDescent="0.25">
      <c r="A4082" t="s">
        <v>193</v>
      </c>
      <c r="B4082" t="s">
        <v>221</v>
      </c>
      <c r="C4082">
        <v>1825.1139000000001</v>
      </c>
    </row>
    <row r="4083" spans="1:3" x14ac:dyDescent="0.25">
      <c r="A4083" t="s">
        <v>194</v>
      </c>
      <c r="B4083" t="s">
        <v>223</v>
      </c>
      <c r="C4083">
        <v>27032.351999999999</v>
      </c>
    </row>
    <row r="4084" spans="1:3" x14ac:dyDescent="0.25">
      <c r="A4084" t="s">
        <v>194</v>
      </c>
      <c r="B4084" t="s">
        <v>202</v>
      </c>
      <c r="C4084">
        <v>2923.9825999999998</v>
      </c>
    </row>
    <row r="4085" spans="1:3" x14ac:dyDescent="0.25">
      <c r="A4085" t="s">
        <v>194</v>
      </c>
      <c r="B4085" t="s">
        <v>224</v>
      </c>
      <c r="C4085">
        <v>1488.4526000000001</v>
      </c>
    </row>
    <row r="4086" spans="1:3" x14ac:dyDescent="0.25">
      <c r="A4086" t="s">
        <v>194</v>
      </c>
      <c r="B4086" t="s">
        <v>203</v>
      </c>
      <c r="C4086">
        <v>162390.76</v>
      </c>
    </row>
    <row r="4087" spans="1:3" x14ac:dyDescent="0.25">
      <c r="A4087" t="s">
        <v>194</v>
      </c>
      <c r="B4087" t="s">
        <v>225</v>
      </c>
      <c r="C4087">
        <v>13924.78</v>
      </c>
    </row>
    <row r="4088" spans="1:3" x14ac:dyDescent="0.25">
      <c r="A4088" t="s">
        <v>194</v>
      </c>
      <c r="B4088" t="s">
        <v>235</v>
      </c>
      <c r="C4088">
        <v>20884.866000000002</v>
      </c>
    </row>
    <row r="4089" spans="1:3" x14ac:dyDescent="0.25">
      <c r="A4089" t="s">
        <v>194</v>
      </c>
      <c r="B4089" t="s">
        <v>204</v>
      </c>
      <c r="C4089">
        <v>4510.0519999999997</v>
      </c>
    </row>
    <row r="4090" spans="1:3" x14ac:dyDescent="0.25">
      <c r="A4090" t="s">
        <v>194</v>
      </c>
      <c r="B4090" t="s">
        <v>205</v>
      </c>
      <c r="C4090">
        <v>40454.277999999998</v>
      </c>
    </row>
    <row r="4091" spans="1:3" x14ac:dyDescent="0.25">
      <c r="A4091" t="s">
        <v>194</v>
      </c>
      <c r="B4091" t="s">
        <v>206</v>
      </c>
      <c r="C4091">
        <v>94111.092999999993</v>
      </c>
    </row>
    <row r="4092" spans="1:3" x14ac:dyDescent="0.25">
      <c r="A4092" t="s">
        <v>194</v>
      </c>
      <c r="B4092" t="s">
        <v>236</v>
      </c>
      <c r="C4092">
        <v>2711.3742999999999</v>
      </c>
    </row>
    <row r="4093" spans="1:3" x14ac:dyDescent="0.25">
      <c r="A4093" t="s">
        <v>194</v>
      </c>
      <c r="B4093" t="s">
        <v>207</v>
      </c>
      <c r="C4093">
        <v>6110.8613999999998</v>
      </c>
    </row>
    <row r="4094" spans="1:3" x14ac:dyDescent="0.25">
      <c r="A4094" t="s">
        <v>194</v>
      </c>
      <c r="B4094" t="s">
        <v>208</v>
      </c>
      <c r="C4094">
        <v>97885.926999999996</v>
      </c>
    </row>
    <row r="4095" spans="1:3" x14ac:dyDescent="0.25">
      <c r="A4095" t="s">
        <v>194</v>
      </c>
      <c r="B4095" t="s">
        <v>209</v>
      </c>
      <c r="C4095">
        <v>13021.858</v>
      </c>
    </row>
    <row r="4096" spans="1:3" x14ac:dyDescent="0.25">
      <c r="A4096" t="s">
        <v>194</v>
      </c>
      <c r="B4096" t="s">
        <v>210</v>
      </c>
      <c r="C4096">
        <v>7792.4318000000003</v>
      </c>
    </row>
    <row r="4097" spans="1:3" x14ac:dyDescent="0.25">
      <c r="A4097" t="s">
        <v>194</v>
      </c>
      <c r="B4097" t="s">
        <v>211</v>
      </c>
      <c r="C4097">
        <v>29144.927</v>
      </c>
    </row>
    <row r="4098" spans="1:3" x14ac:dyDescent="0.25">
      <c r="A4098" t="s">
        <v>194</v>
      </c>
      <c r="B4098" t="s">
        <v>212</v>
      </c>
      <c r="C4098">
        <v>36123.803999999996</v>
      </c>
    </row>
    <row r="4099" spans="1:3" x14ac:dyDescent="0.25">
      <c r="A4099" t="s">
        <v>194</v>
      </c>
      <c r="B4099" t="s">
        <v>213</v>
      </c>
      <c r="C4099">
        <v>161031.84</v>
      </c>
    </row>
    <row r="4100" spans="1:3" x14ac:dyDescent="0.25">
      <c r="A4100" t="s">
        <v>194</v>
      </c>
      <c r="B4100" t="s">
        <v>231</v>
      </c>
      <c r="C4100">
        <v>55260.648999999998</v>
      </c>
    </row>
    <row r="4101" spans="1:3" x14ac:dyDescent="0.25">
      <c r="A4101" t="s">
        <v>194</v>
      </c>
      <c r="B4101" t="s">
        <v>216</v>
      </c>
      <c r="C4101">
        <v>261211.95</v>
      </c>
    </row>
    <row r="4102" spans="1:3" x14ac:dyDescent="0.25">
      <c r="A4102" t="s">
        <v>194</v>
      </c>
      <c r="B4102" t="s">
        <v>218</v>
      </c>
      <c r="C4102">
        <v>0</v>
      </c>
    </row>
    <row r="4103" spans="1:3" x14ac:dyDescent="0.25">
      <c r="A4103" t="s">
        <v>194</v>
      </c>
      <c r="B4103" t="s">
        <v>233</v>
      </c>
      <c r="C4103">
        <v>23.589912000000002</v>
      </c>
    </row>
    <row r="4104" spans="1:3" x14ac:dyDescent="0.25">
      <c r="A4104" t="s">
        <v>194</v>
      </c>
      <c r="B4104" t="s">
        <v>219</v>
      </c>
      <c r="C4104">
        <v>111558.46</v>
      </c>
    </row>
    <row r="4105" spans="1:3" x14ac:dyDescent="0.25">
      <c r="A4105" t="s">
        <v>194</v>
      </c>
      <c r="B4105" t="s">
        <v>220</v>
      </c>
      <c r="C4105">
        <v>13659.464</v>
      </c>
    </row>
    <row r="4106" spans="1:3" x14ac:dyDescent="0.25">
      <c r="A4106" t="s">
        <v>194</v>
      </c>
      <c r="B4106" t="s">
        <v>221</v>
      </c>
      <c r="C4106">
        <v>154301.23000000001</v>
      </c>
    </row>
    <row r="4107" spans="1:3" x14ac:dyDescent="0.25">
      <c r="A4107" t="s">
        <v>194</v>
      </c>
      <c r="B4107" t="s">
        <v>222</v>
      </c>
      <c r="C4107">
        <v>19217.900000000001</v>
      </c>
    </row>
    <row r="4108" spans="1:3" x14ac:dyDescent="0.25">
      <c r="A4108" t="s">
        <v>195</v>
      </c>
      <c r="B4108" t="s">
        <v>223</v>
      </c>
      <c r="C4108">
        <v>91536.459000000003</v>
      </c>
    </row>
    <row r="4109" spans="1:3" x14ac:dyDescent="0.25">
      <c r="A4109" t="s">
        <v>195</v>
      </c>
      <c r="B4109" t="s">
        <v>202</v>
      </c>
      <c r="C4109">
        <v>25620.791000000001</v>
      </c>
    </row>
    <row r="4110" spans="1:3" x14ac:dyDescent="0.25">
      <c r="A4110" t="s">
        <v>195</v>
      </c>
      <c r="B4110" t="s">
        <v>224</v>
      </c>
      <c r="C4110">
        <v>43514.938000000002</v>
      </c>
    </row>
    <row r="4111" spans="1:3" x14ac:dyDescent="0.25">
      <c r="A4111" t="s">
        <v>195</v>
      </c>
      <c r="B4111" t="s">
        <v>203</v>
      </c>
      <c r="C4111">
        <v>1853974.2</v>
      </c>
    </row>
    <row r="4112" spans="1:3" x14ac:dyDescent="0.25">
      <c r="A4112" t="s">
        <v>195</v>
      </c>
      <c r="B4112" t="s">
        <v>204</v>
      </c>
      <c r="C4112">
        <v>10825.841</v>
      </c>
    </row>
    <row r="4113" spans="1:3" x14ac:dyDescent="0.25">
      <c r="A4113" t="s">
        <v>195</v>
      </c>
      <c r="B4113" t="s">
        <v>239</v>
      </c>
      <c r="C4113">
        <v>1956.154</v>
      </c>
    </row>
    <row r="4114" spans="1:3" x14ac:dyDescent="0.25">
      <c r="A4114" t="s">
        <v>195</v>
      </c>
      <c r="B4114" t="s">
        <v>205</v>
      </c>
      <c r="C4114">
        <v>314107.58</v>
      </c>
    </row>
    <row r="4115" spans="1:3" x14ac:dyDescent="0.25">
      <c r="A4115" t="s">
        <v>195</v>
      </c>
      <c r="B4115" t="s">
        <v>228</v>
      </c>
      <c r="C4115">
        <v>38046.392999999996</v>
      </c>
    </row>
    <row r="4116" spans="1:3" x14ac:dyDescent="0.25">
      <c r="A4116" t="s">
        <v>195</v>
      </c>
      <c r="B4116" t="s">
        <v>206</v>
      </c>
      <c r="C4116">
        <v>373142.34</v>
      </c>
    </row>
    <row r="4117" spans="1:3" x14ac:dyDescent="0.25">
      <c r="A4117" t="s">
        <v>195</v>
      </c>
      <c r="B4117" t="s">
        <v>207</v>
      </c>
      <c r="C4117">
        <v>1339257.2</v>
      </c>
    </row>
    <row r="4118" spans="1:3" x14ac:dyDescent="0.25">
      <c r="A4118" t="s">
        <v>195</v>
      </c>
      <c r="B4118" t="s">
        <v>208</v>
      </c>
      <c r="C4118">
        <v>888469.29</v>
      </c>
    </row>
    <row r="4119" spans="1:3" x14ac:dyDescent="0.25">
      <c r="A4119" t="s">
        <v>195</v>
      </c>
      <c r="B4119" t="s">
        <v>209</v>
      </c>
      <c r="C4119">
        <v>1781.6984</v>
      </c>
    </row>
    <row r="4120" spans="1:3" x14ac:dyDescent="0.25">
      <c r="A4120" t="s">
        <v>195</v>
      </c>
      <c r="B4120" t="s">
        <v>234</v>
      </c>
      <c r="C4120">
        <v>9367.1861000000008</v>
      </c>
    </row>
    <row r="4121" spans="1:3" x14ac:dyDescent="0.25">
      <c r="A4121" t="s">
        <v>195</v>
      </c>
      <c r="B4121" t="s">
        <v>210</v>
      </c>
      <c r="C4121">
        <v>2091.0360999999998</v>
      </c>
    </row>
    <row r="4122" spans="1:3" x14ac:dyDescent="0.25">
      <c r="A4122" t="s">
        <v>195</v>
      </c>
      <c r="B4122" t="s">
        <v>211</v>
      </c>
      <c r="C4122">
        <v>34100.194000000003</v>
      </c>
    </row>
    <row r="4123" spans="1:3" x14ac:dyDescent="0.25">
      <c r="A4123" t="s">
        <v>195</v>
      </c>
      <c r="B4123" t="s">
        <v>230</v>
      </c>
      <c r="C4123">
        <v>226714.86</v>
      </c>
    </row>
    <row r="4124" spans="1:3" x14ac:dyDescent="0.25">
      <c r="A4124" t="s">
        <v>195</v>
      </c>
      <c r="B4124" t="s">
        <v>212</v>
      </c>
      <c r="C4124">
        <v>305505.26</v>
      </c>
    </row>
    <row r="4125" spans="1:3" x14ac:dyDescent="0.25">
      <c r="A4125" t="s">
        <v>195</v>
      </c>
      <c r="B4125" t="s">
        <v>213</v>
      </c>
      <c r="C4125">
        <v>1351022</v>
      </c>
    </row>
    <row r="4126" spans="1:3" x14ac:dyDescent="0.25">
      <c r="A4126" t="s">
        <v>195</v>
      </c>
      <c r="B4126" t="s">
        <v>214</v>
      </c>
      <c r="C4126">
        <v>896.54210999999998</v>
      </c>
    </row>
    <row r="4127" spans="1:3" x14ac:dyDescent="0.25">
      <c r="A4127" t="s">
        <v>195</v>
      </c>
      <c r="B4127" t="s">
        <v>237</v>
      </c>
      <c r="C4127">
        <v>10478.696</v>
      </c>
    </row>
    <row r="4128" spans="1:3" x14ac:dyDescent="0.25">
      <c r="A4128" t="s">
        <v>195</v>
      </c>
      <c r="B4128" t="s">
        <v>215</v>
      </c>
      <c r="C4128">
        <v>164028.14000000001</v>
      </c>
    </row>
    <row r="4129" spans="1:3" x14ac:dyDescent="0.25">
      <c r="A4129" t="s">
        <v>195</v>
      </c>
      <c r="B4129" t="s">
        <v>231</v>
      </c>
      <c r="C4129">
        <v>37374.372000000003</v>
      </c>
    </row>
    <row r="4130" spans="1:3" x14ac:dyDescent="0.25">
      <c r="A4130" t="s">
        <v>195</v>
      </c>
      <c r="B4130" t="s">
        <v>232</v>
      </c>
      <c r="C4130">
        <v>83796.816999999995</v>
      </c>
    </row>
    <row r="4131" spans="1:3" x14ac:dyDescent="0.25">
      <c r="A4131" t="s">
        <v>195</v>
      </c>
      <c r="B4131" t="s">
        <v>216</v>
      </c>
      <c r="C4131">
        <v>609510.34</v>
      </c>
    </row>
    <row r="4132" spans="1:3" x14ac:dyDescent="0.25">
      <c r="A4132" t="s">
        <v>195</v>
      </c>
      <c r="B4132" t="s">
        <v>218</v>
      </c>
      <c r="C4132">
        <v>663692.57999999996</v>
      </c>
    </row>
    <row r="4133" spans="1:3" x14ac:dyDescent="0.25">
      <c r="A4133" t="s">
        <v>195</v>
      </c>
      <c r="B4133" t="s">
        <v>233</v>
      </c>
      <c r="C4133">
        <v>3930.8044</v>
      </c>
    </row>
    <row r="4134" spans="1:3" x14ac:dyDescent="0.25">
      <c r="A4134" t="s">
        <v>195</v>
      </c>
      <c r="B4134" t="s">
        <v>238</v>
      </c>
      <c r="C4134">
        <v>10417.466</v>
      </c>
    </row>
    <row r="4135" spans="1:3" x14ac:dyDescent="0.25">
      <c r="A4135" t="s">
        <v>195</v>
      </c>
      <c r="B4135" t="s">
        <v>219</v>
      </c>
      <c r="C4135">
        <v>1627179.7</v>
      </c>
    </row>
    <row r="4136" spans="1:3" x14ac:dyDescent="0.25">
      <c r="A4136" t="s">
        <v>195</v>
      </c>
      <c r="B4136" t="s">
        <v>220</v>
      </c>
      <c r="C4136">
        <v>5238.3618999999999</v>
      </c>
    </row>
    <row r="4137" spans="1:3" x14ac:dyDescent="0.25">
      <c r="A4137" t="s">
        <v>195</v>
      </c>
      <c r="B4137" t="s">
        <v>221</v>
      </c>
      <c r="C4137">
        <v>595573.01</v>
      </c>
    </row>
    <row r="4138" spans="1:3" x14ac:dyDescent="0.25">
      <c r="A4138" t="s">
        <v>195</v>
      </c>
      <c r="B4138" t="s">
        <v>222</v>
      </c>
      <c r="C4138">
        <v>299628.02</v>
      </c>
    </row>
    <row r="4139" spans="1:3" x14ac:dyDescent="0.25">
      <c r="A4139" t="s">
        <v>196</v>
      </c>
      <c r="B4139" t="s">
        <v>223</v>
      </c>
      <c r="C4139">
        <v>223.14563000000001</v>
      </c>
    </row>
    <row r="4140" spans="1:3" x14ac:dyDescent="0.25">
      <c r="A4140" t="s">
        <v>196</v>
      </c>
      <c r="B4140" t="s">
        <v>202</v>
      </c>
      <c r="C4140">
        <v>291.5059</v>
      </c>
    </row>
    <row r="4141" spans="1:3" x14ac:dyDescent="0.25">
      <c r="A4141" t="s">
        <v>196</v>
      </c>
      <c r="B4141" t="s">
        <v>203</v>
      </c>
      <c r="C4141">
        <v>155654.15</v>
      </c>
    </row>
    <row r="4142" spans="1:3" x14ac:dyDescent="0.25">
      <c r="A4142" t="s">
        <v>196</v>
      </c>
      <c r="B4142" t="s">
        <v>225</v>
      </c>
      <c r="C4142">
        <v>5204.558</v>
      </c>
    </row>
    <row r="4143" spans="1:3" x14ac:dyDescent="0.25">
      <c r="A4143" t="s">
        <v>196</v>
      </c>
      <c r="B4143" t="s">
        <v>226</v>
      </c>
      <c r="C4143">
        <v>107001</v>
      </c>
    </row>
    <row r="4144" spans="1:3" x14ac:dyDescent="0.25">
      <c r="A4144" t="s">
        <v>196</v>
      </c>
      <c r="B4144" t="s">
        <v>204</v>
      </c>
      <c r="C4144">
        <v>27310.478999999999</v>
      </c>
    </row>
    <row r="4145" spans="1:3" x14ac:dyDescent="0.25">
      <c r="A4145" t="s">
        <v>196</v>
      </c>
      <c r="B4145" t="s">
        <v>205</v>
      </c>
      <c r="C4145">
        <v>35083.154999999999</v>
      </c>
    </row>
    <row r="4146" spans="1:3" x14ac:dyDescent="0.25">
      <c r="A4146" t="s">
        <v>196</v>
      </c>
      <c r="B4146" t="s">
        <v>228</v>
      </c>
      <c r="C4146">
        <v>32817.345000000001</v>
      </c>
    </row>
    <row r="4147" spans="1:3" x14ac:dyDescent="0.25">
      <c r="A4147" t="s">
        <v>196</v>
      </c>
      <c r="B4147" t="s">
        <v>206</v>
      </c>
      <c r="C4147">
        <v>19582.312999999998</v>
      </c>
    </row>
    <row r="4148" spans="1:3" x14ac:dyDescent="0.25">
      <c r="A4148" t="s">
        <v>196</v>
      </c>
      <c r="B4148" t="s">
        <v>207</v>
      </c>
      <c r="C4148">
        <v>165492.44</v>
      </c>
    </row>
    <row r="4149" spans="1:3" x14ac:dyDescent="0.25">
      <c r="A4149" t="s">
        <v>196</v>
      </c>
      <c r="B4149" t="s">
        <v>208</v>
      </c>
      <c r="C4149">
        <v>25589.002</v>
      </c>
    </row>
    <row r="4150" spans="1:3" x14ac:dyDescent="0.25">
      <c r="A4150" t="s">
        <v>196</v>
      </c>
      <c r="B4150" t="s">
        <v>209</v>
      </c>
      <c r="C4150">
        <v>7109.2536</v>
      </c>
    </row>
    <row r="4151" spans="1:3" x14ac:dyDescent="0.25">
      <c r="A4151" t="s">
        <v>196</v>
      </c>
      <c r="B4151" t="s">
        <v>210</v>
      </c>
      <c r="C4151">
        <v>12631.169</v>
      </c>
    </row>
    <row r="4152" spans="1:3" x14ac:dyDescent="0.25">
      <c r="A4152" t="s">
        <v>196</v>
      </c>
      <c r="B4152" t="s">
        <v>211</v>
      </c>
      <c r="C4152">
        <v>78458.152000000002</v>
      </c>
    </row>
    <row r="4153" spans="1:3" x14ac:dyDescent="0.25">
      <c r="A4153" t="s">
        <v>196</v>
      </c>
      <c r="B4153" t="s">
        <v>230</v>
      </c>
      <c r="C4153">
        <v>16571.457999999999</v>
      </c>
    </row>
    <row r="4154" spans="1:3" x14ac:dyDescent="0.25">
      <c r="A4154" t="s">
        <v>196</v>
      </c>
      <c r="B4154" t="s">
        <v>212</v>
      </c>
      <c r="C4154">
        <v>2373.4546999999998</v>
      </c>
    </row>
    <row r="4155" spans="1:3" x14ac:dyDescent="0.25">
      <c r="A4155" t="s">
        <v>196</v>
      </c>
      <c r="B4155" t="s">
        <v>213</v>
      </c>
      <c r="C4155">
        <v>52704.957999999999</v>
      </c>
    </row>
    <row r="4156" spans="1:3" x14ac:dyDescent="0.25">
      <c r="A4156" t="s">
        <v>196</v>
      </c>
      <c r="B4156" t="s">
        <v>214</v>
      </c>
      <c r="C4156">
        <v>4132.5277999999998</v>
      </c>
    </row>
    <row r="4157" spans="1:3" x14ac:dyDescent="0.25">
      <c r="A4157" t="s">
        <v>196</v>
      </c>
      <c r="B4157" t="s">
        <v>215</v>
      </c>
      <c r="C4157">
        <v>2946.1765999999998</v>
      </c>
    </row>
    <row r="4158" spans="1:3" x14ac:dyDescent="0.25">
      <c r="A4158" t="s">
        <v>196</v>
      </c>
      <c r="B4158" t="s">
        <v>231</v>
      </c>
      <c r="C4158">
        <v>3292.7898</v>
      </c>
    </row>
    <row r="4159" spans="1:3" x14ac:dyDescent="0.25">
      <c r="A4159" t="s">
        <v>196</v>
      </c>
      <c r="B4159" t="s">
        <v>232</v>
      </c>
      <c r="C4159">
        <v>15678.188</v>
      </c>
    </row>
    <row r="4160" spans="1:3" x14ac:dyDescent="0.25">
      <c r="A4160" t="s">
        <v>196</v>
      </c>
      <c r="B4160" t="s">
        <v>216</v>
      </c>
      <c r="C4160">
        <v>32811.258000000002</v>
      </c>
    </row>
    <row r="4161" spans="1:3" x14ac:dyDescent="0.25">
      <c r="A4161" t="s">
        <v>196</v>
      </c>
      <c r="B4161" t="s">
        <v>218</v>
      </c>
      <c r="C4161">
        <v>77714.232999999993</v>
      </c>
    </row>
    <row r="4162" spans="1:3" x14ac:dyDescent="0.25">
      <c r="A4162" t="s">
        <v>196</v>
      </c>
      <c r="B4162" t="s">
        <v>233</v>
      </c>
      <c r="C4162">
        <v>6991.4255999999996</v>
      </c>
    </row>
    <row r="4163" spans="1:3" x14ac:dyDescent="0.25">
      <c r="A4163" t="s">
        <v>196</v>
      </c>
      <c r="B4163" t="s">
        <v>238</v>
      </c>
      <c r="C4163">
        <v>831.28452000000004</v>
      </c>
    </row>
    <row r="4164" spans="1:3" x14ac:dyDescent="0.25">
      <c r="A4164" t="s">
        <v>196</v>
      </c>
      <c r="B4164" t="s">
        <v>219</v>
      </c>
      <c r="C4164">
        <v>8511.4267999999993</v>
      </c>
    </row>
    <row r="4165" spans="1:3" x14ac:dyDescent="0.25">
      <c r="A4165" t="s">
        <v>196</v>
      </c>
      <c r="B4165" t="s">
        <v>221</v>
      </c>
      <c r="C4165">
        <v>64811.534</v>
      </c>
    </row>
    <row r="4166" spans="1:3" x14ac:dyDescent="0.25">
      <c r="A4166" t="s">
        <v>196</v>
      </c>
      <c r="B4166" t="s">
        <v>222</v>
      </c>
      <c r="C4166">
        <v>16496.056</v>
      </c>
    </row>
    <row r="4167" spans="1:3" x14ac:dyDescent="0.25">
      <c r="A4167" t="s">
        <v>197</v>
      </c>
      <c r="B4167" t="s">
        <v>223</v>
      </c>
      <c r="C4167">
        <v>29276.669000000002</v>
      </c>
    </row>
    <row r="4168" spans="1:3" x14ac:dyDescent="0.25">
      <c r="A4168" t="s">
        <v>197</v>
      </c>
      <c r="B4168" t="s">
        <v>202</v>
      </c>
      <c r="C4168">
        <v>5274.8687</v>
      </c>
    </row>
    <row r="4169" spans="1:3" x14ac:dyDescent="0.25">
      <c r="A4169" t="s">
        <v>197</v>
      </c>
      <c r="B4169" t="s">
        <v>224</v>
      </c>
      <c r="C4169">
        <v>21768.493999999999</v>
      </c>
    </row>
    <row r="4170" spans="1:3" x14ac:dyDescent="0.25">
      <c r="A4170" t="s">
        <v>197</v>
      </c>
      <c r="B4170" t="s">
        <v>203</v>
      </c>
      <c r="C4170">
        <v>275982.03000000003</v>
      </c>
    </row>
    <row r="4171" spans="1:3" x14ac:dyDescent="0.25">
      <c r="A4171" t="s">
        <v>197</v>
      </c>
      <c r="B4171" t="s">
        <v>225</v>
      </c>
      <c r="C4171">
        <v>4462.1751999999997</v>
      </c>
    </row>
    <row r="4172" spans="1:3" x14ac:dyDescent="0.25">
      <c r="A4172" t="s">
        <v>197</v>
      </c>
      <c r="B4172" t="s">
        <v>226</v>
      </c>
      <c r="C4172">
        <v>21289.315999999999</v>
      </c>
    </row>
    <row r="4173" spans="1:3" x14ac:dyDescent="0.25">
      <c r="A4173" t="s">
        <v>197</v>
      </c>
      <c r="B4173" t="s">
        <v>235</v>
      </c>
      <c r="C4173">
        <v>127.47071</v>
      </c>
    </row>
    <row r="4174" spans="1:3" x14ac:dyDescent="0.25">
      <c r="A4174" t="s">
        <v>197</v>
      </c>
      <c r="B4174" t="s">
        <v>204</v>
      </c>
      <c r="C4174">
        <v>49395.387999999999</v>
      </c>
    </row>
    <row r="4175" spans="1:3" x14ac:dyDescent="0.25">
      <c r="A4175" t="s">
        <v>197</v>
      </c>
      <c r="B4175" t="s">
        <v>239</v>
      </c>
      <c r="C4175">
        <v>0</v>
      </c>
    </row>
    <row r="4176" spans="1:3" x14ac:dyDescent="0.25">
      <c r="A4176" t="s">
        <v>197</v>
      </c>
      <c r="B4176" t="s">
        <v>205</v>
      </c>
      <c r="C4176">
        <v>21564.114000000001</v>
      </c>
    </row>
    <row r="4177" spans="1:3" x14ac:dyDescent="0.25">
      <c r="A4177" t="s">
        <v>197</v>
      </c>
      <c r="B4177" t="s">
        <v>228</v>
      </c>
      <c r="C4177">
        <v>30840.286</v>
      </c>
    </row>
    <row r="4178" spans="1:3" x14ac:dyDescent="0.25">
      <c r="A4178" t="s">
        <v>197</v>
      </c>
      <c r="B4178" t="s">
        <v>206</v>
      </c>
      <c r="C4178">
        <v>34915.694000000003</v>
      </c>
    </row>
    <row r="4179" spans="1:3" x14ac:dyDescent="0.25">
      <c r="A4179" t="s">
        <v>197</v>
      </c>
      <c r="B4179" t="s">
        <v>207</v>
      </c>
      <c r="C4179">
        <v>192964.54</v>
      </c>
    </row>
    <row r="4180" spans="1:3" x14ac:dyDescent="0.25">
      <c r="A4180" t="s">
        <v>197</v>
      </c>
      <c r="B4180" t="s">
        <v>208</v>
      </c>
      <c r="C4180">
        <v>122983.24</v>
      </c>
    </row>
    <row r="4181" spans="1:3" x14ac:dyDescent="0.25">
      <c r="A4181" t="s">
        <v>197</v>
      </c>
      <c r="B4181" t="s">
        <v>209</v>
      </c>
      <c r="C4181">
        <v>9497.2906999999996</v>
      </c>
    </row>
    <row r="4182" spans="1:3" x14ac:dyDescent="0.25">
      <c r="A4182" t="s">
        <v>197</v>
      </c>
      <c r="B4182" t="s">
        <v>234</v>
      </c>
      <c r="C4182">
        <v>628.20024000000001</v>
      </c>
    </row>
    <row r="4183" spans="1:3" x14ac:dyDescent="0.25">
      <c r="A4183" t="s">
        <v>197</v>
      </c>
      <c r="B4183" t="s">
        <v>210</v>
      </c>
      <c r="C4183">
        <v>1737.7004999999999</v>
      </c>
    </row>
    <row r="4184" spans="1:3" x14ac:dyDescent="0.25">
      <c r="A4184" t="s">
        <v>197</v>
      </c>
      <c r="B4184" t="s">
        <v>240</v>
      </c>
      <c r="C4184">
        <v>252.69725</v>
      </c>
    </row>
    <row r="4185" spans="1:3" x14ac:dyDescent="0.25">
      <c r="A4185" t="s">
        <v>197</v>
      </c>
      <c r="B4185" t="s">
        <v>211</v>
      </c>
      <c r="C4185">
        <v>111150.57</v>
      </c>
    </row>
    <row r="4186" spans="1:3" x14ac:dyDescent="0.25">
      <c r="A4186" t="s">
        <v>197</v>
      </c>
      <c r="B4186" t="s">
        <v>230</v>
      </c>
      <c r="C4186">
        <v>45222.072</v>
      </c>
    </row>
    <row r="4187" spans="1:3" x14ac:dyDescent="0.25">
      <c r="A4187" t="s">
        <v>197</v>
      </c>
      <c r="B4187" t="s">
        <v>212</v>
      </c>
      <c r="C4187">
        <v>7350.5812999999998</v>
      </c>
    </row>
    <row r="4188" spans="1:3" x14ac:dyDescent="0.25">
      <c r="A4188" t="s">
        <v>197</v>
      </c>
      <c r="B4188" t="s">
        <v>213</v>
      </c>
      <c r="C4188">
        <v>73872.737999999998</v>
      </c>
    </row>
    <row r="4189" spans="1:3" x14ac:dyDescent="0.25">
      <c r="A4189" t="s">
        <v>197</v>
      </c>
      <c r="B4189" t="s">
        <v>214</v>
      </c>
      <c r="C4189">
        <v>197.66283000000001</v>
      </c>
    </row>
    <row r="4190" spans="1:3" x14ac:dyDescent="0.25">
      <c r="A4190" t="s">
        <v>197</v>
      </c>
      <c r="B4190" t="s">
        <v>215</v>
      </c>
      <c r="C4190">
        <v>4073.1819999999998</v>
      </c>
    </row>
    <row r="4191" spans="1:3" x14ac:dyDescent="0.25">
      <c r="A4191" t="s">
        <v>197</v>
      </c>
      <c r="B4191" t="s">
        <v>231</v>
      </c>
      <c r="C4191">
        <v>13777.045</v>
      </c>
    </row>
    <row r="4192" spans="1:3" x14ac:dyDescent="0.25">
      <c r="A4192" t="s">
        <v>197</v>
      </c>
      <c r="B4192" t="s">
        <v>232</v>
      </c>
      <c r="C4192">
        <v>19774.769</v>
      </c>
    </row>
    <row r="4193" spans="1:3" x14ac:dyDescent="0.25">
      <c r="A4193" t="s">
        <v>197</v>
      </c>
      <c r="B4193" t="s">
        <v>216</v>
      </c>
      <c r="C4193">
        <v>31107.296999999999</v>
      </c>
    </row>
    <row r="4194" spans="1:3" x14ac:dyDescent="0.25">
      <c r="A4194" t="s">
        <v>197</v>
      </c>
      <c r="B4194" t="s">
        <v>218</v>
      </c>
      <c r="C4194">
        <v>124047.17</v>
      </c>
    </row>
    <row r="4195" spans="1:3" x14ac:dyDescent="0.25">
      <c r="A4195" t="s">
        <v>197</v>
      </c>
      <c r="B4195" t="s">
        <v>233</v>
      </c>
      <c r="C4195">
        <v>160.67322999999999</v>
      </c>
    </row>
    <row r="4196" spans="1:3" x14ac:dyDescent="0.25">
      <c r="A4196" t="s">
        <v>197</v>
      </c>
      <c r="B4196" t="s">
        <v>238</v>
      </c>
      <c r="C4196">
        <v>22306.076000000001</v>
      </c>
    </row>
    <row r="4197" spans="1:3" x14ac:dyDescent="0.25">
      <c r="A4197" t="s">
        <v>197</v>
      </c>
      <c r="B4197" t="s">
        <v>219</v>
      </c>
      <c r="C4197">
        <v>7660.4726000000001</v>
      </c>
    </row>
    <row r="4198" spans="1:3" x14ac:dyDescent="0.25">
      <c r="A4198" t="s">
        <v>197</v>
      </c>
      <c r="B4198" t="s">
        <v>220</v>
      </c>
      <c r="C4198">
        <v>4250.6904000000004</v>
      </c>
    </row>
    <row r="4199" spans="1:3" x14ac:dyDescent="0.25">
      <c r="A4199" t="s">
        <v>197</v>
      </c>
      <c r="B4199" t="s">
        <v>221</v>
      </c>
      <c r="C4199">
        <v>42452.779000000002</v>
      </c>
    </row>
    <row r="4200" spans="1:3" x14ac:dyDescent="0.25">
      <c r="A4200" t="s">
        <v>197</v>
      </c>
      <c r="B4200" t="s">
        <v>222</v>
      </c>
      <c r="C4200">
        <v>37765.699999999997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95"/>
  <sheetViews>
    <sheetView workbookViewId="0">
      <selection activeCell="L2" sqref="L2:P2"/>
    </sheetView>
  </sheetViews>
  <sheetFormatPr defaultRowHeight="15" x14ac:dyDescent="0.25"/>
  <sheetData>
    <row r="2" spans="1:3" x14ac:dyDescent="0.25">
      <c r="A2" s="8"/>
      <c r="B2" s="8"/>
      <c r="C2" s="8" t="s">
        <v>244</v>
      </c>
    </row>
    <row r="3" spans="1:3" x14ac:dyDescent="0.25">
      <c r="A3" t="s">
        <v>41</v>
      </c>
      <c r="B3" t="s">
        <v>202</v>
      </c>
      <c r="C3">
        <v>263.66667000000001</v>
      </c>
    </row>
    <row r="4" spans="1:3" x14ac:dyDescent="0.25">
      <c r="A4" t="s">
        <v>41</v>
      </c>
      <c r="B4" t="s">
        <v>204</v>
      </c>
      <c r="C4">
        <v>29.15</v>
      </c>
    </row>
    <row r="5" spans="1:3" x14ac:dyDescent="0.25">
      <c r="A5" t="s">
        <v>41</v>
      </c>
      <c r="B5" t="s">
        <v>207</v>
      </c>
      <c r="C5">
        <v>216</v>
      </c>
    </row>
    <row r="6" spans="1:3" x14ac:dyDescent="0.25">
      <c r="A6" t="s">
        <v>41</v>
      </c>
      <c r="B6" t="s">
        <v>209</v>
      </c>
      <c r="C6">
        <v>19.333333</v>
      </c>
    </row>
    <row r="7" spans="1:3" x14ac:dyDescent="0.25">
      <c r="A7" t="s">
        <v>41</v>
      </c>
      <c r="B7" t="s">
        <v>210</v>
      </c>
      <c r="C7">
        <v>38.817</v>
      </c>
    </row>
    <row r="8" spans="1:3" x14ac:dyDescent="0.25">
      <c r="A8" t="s">
        <v>41</v>
      </c>
      <c r="B8" t="s">
        <v>211</v>
      </c>
      <c r="C8">
        <v>15.955333</v>
      </c>
    </row>
    <row r="9" spans="1:3" x14ac:dyDescent="0.25">
      <c r="A9" t="s">
        <v>41</v>
      </c>
      <c r="B9" t="s">
        <v>212</v>
      </c>
      <c r="C9">
        <v>19</v>
      </c>
    </row>
    <row r="10" spans="1:3" x14ac:dyDescent="0.25">
      <c r="A10" t="s">
        <v>41</v>
      </c>
      <c r="B10" t="s">
        <v>214</v>
      </c>
      <c r="C10">
        <v>171.66667000000001</v>
      </c>
    </row>
    <row r="11" spans="1:3" x14ac:dyDescent="0.25">
      <c r="A11" t="s">
        <v>41</v>
      </c>
      <c r="B11" t="s">
        <v>215</v>
      </c>
      <c r="C11">
        <v>11.483000000000001</v>
      </c>
    </row>
    <row r="12" spans="1:3" x14ac:dyDescent="0.25">
      <c r="A12" t="s">
        <v>41</v>
      </c>
      <c r="B12" t="s">
        <v>216</v>
      </c>
      <c r="C12">
        <v>1.871</v>
      </c>
    </row>
    <row r="13" spans="1:3" x14ac:dyDescent="0.25">
      <c r="A13" t="s">
        <v>41</v>
      </c>
      <c r="B13" t="s">
        <v>217</v>
      </c>
      <c r="C13">
        <v>1</v>
      </c>
    </row>
    <row r="14" spans="1:3" x14ac:dyDescent="0.25">
      <c r="A14" t="s">
        <v>41</v>
      </c>
      <c r="B14" t="s">
        <v>218</v>
      </c>
      <c r="C14">
        <v>2.9</v>
      </c>
    </row>
    <row r="15" spans="1:3" x14ac:dyDescent="0.25">
      <c r="A15" t="s">
        <v>41</v>
      </c>
      <c r="B15" t="s">
        <v>219</v>
      </c>
      <c r="C15">
        <v>119.71832999999999</v>
      </c>
    </row>
    <row r="16" spans="1:3" x14ac:dyDescent="0.25">
      <c r="A16" t="s">
        <v>41</v>
      </c>
      <c r="B16" t="s">
        <v>220</v>
      </c>
      <c r="C16">
        <v>58.194333</v>
      </c>
    </row>
    <row r="17" spans="1:3" x14ac:dyDescent="0.25">
      <c r="A17" t="s">
        <v>41</v>
      </c>
      <c r="B17" t="s">
        <v>221</v>
      </c>
      <c r="C17">
        <v>69.290999999999997</v>
      </c>
    </row>
    <row r="18" spans="1:3" x14ac:dyDescent="0.25">
      <c r="A18" t="s">
        <v>41</v>
      </c>
      <c r="B18" t="s">
        <v>222</v>
      </c>
      <c r="C18">
        <v>2224.6667000000002</v>
      </c>
    </row>
    <row r="19" spans="1:3" x14ac:dyDescent="0.25">
      <c r="A19" t="s">
        <v>42</v>
      </c>
      <c r="B19" t="s">
        <v>223</v>
      </c>
      <c r="C19">
        <v>51.666666999999997</v>
      </c>
    </row>
    <row r="20" spans="1:3" x14ac:dyDescent="0.25">
      <c r="A20" t="s">
        <v>42</v>
      </c>
      <c r="B20" t="s">
        <v>224</v>
      </c>
      <c r="C20">
        <v>334.86067000000003</v>
      </c>
    </row>
    <row r="21" spans="1:3" x14ac:dyDescent="0.25">
      <c r="A21" t="s">
        <v>42</v>
      </c>
      <c r="B21" t="s">
        <v>225</v>
      </c>
      <c r="C21">
        <v>16</v>
      </c>
    </row>
    <row r="22" spans="1:3" x14ac:dyDescent="0.25">
      <c r="A22" t="s">
        <v>42</v>
      </c>
      <c r="B22" t="s">
        <v>226</v>
      </c>
      <c r="C22">
        <v>734.45267000000001</v>
      </c>
    </row>
    <row r="23" spans="1:3" x14ac:dyDescent="0.25">
      <c r="A23" t="s">
        <v>42</v>
      </c>
      <c r="B23" t="s">
        <v>227</v>
      </c>
      <c r="C23">
        <v>2.17</v>
      </c>
    </row>
    <row r="24" spans="1:3" x14ac:dyDescent="0.25">
      <c r="A24" t="s">
        <v>42</v>
      </c>
      <c r="B24" t="s">
        <v>204</v>
      </c>
      <c r="C24">
        <v>2</v>
      </c>
    </row>
    <row r="25" spans="1:3" x14ac:dyDescent="0.25">
      <c r="A25" t="s">
        <v>42</v>
      </c>
      <c r="B25" t="s">
        <v>228</v>
      </c>
      <c r="C25">
        <v>175.66</v>
      </c>
    </row>
    <row r="26" spans="1:3" x14ac:dyDescent="0.25">
      <c r="A26" t="s">
        <v>42</v>
      </c>
      <c r="B26" t="s">
        <v>207</v>
      </c>
      <c r="C26">
        <v>1093.4927</v>
      </c>
    </row>
    <row r="27" spans="1:3" x14ac:dyDescent="0.25">
      <c r="A27" t="s">
        <v>42</v>
      </c>
      <c r="B27" t="s">
        <v>209</v>
      </c>
      <c r="C27">
        <v>367.50166999999999</v>
      </c>
    </row>
    <row r="28" spans="1:3" x14ac:dyDescent="0.25">
      <c r="A28" t="s">
        <v>42</v>
      </c>
      <c r="B28" t="s">
        <v>211</v>
      </c>
      <c r="C28">
        <v>4.6303333000000002</v>
      </c>
    </row>
    <row r="29" spans="1:3" x14ac:dyDescent="0.25">
      <c r="A29" t="s">
        <v>42</v>
      </c>
      <c r="B29" t="s">
        <v>229</v>
      </c>
      <c r="C29">
        <v>23</v>
      </c>
    </row>
    <row r="30" spans="1:3" x14ac:dyDescent="0.25">
      <c r="A30" t="s">
        <v>42</v>
      </c>
      <c r="B30" t="s">
        <v>212</v>
      </c>
      <c r="C30">
        <v>102.209</v>
      </c>
    </row>
    <row r="31" spans="1:3" x14ac:dyDescent="0.25">
      <c r="A31" t="s">
        <v>42</v>
      </c>
      <c r="B31" t="s">
        <v>214</v>
      </c>
      <c r="C31">
        <v>10.454333</v>
      </c>
    </row>
    <row r="32" spans="1:3" x14ac:dyDescent="0.25">
      <c r="A32" t="s">
        <v>42</v>
      </c>
      <c r="B32" t="s">
        <v>215</v>
      </c>
      <c r="C32">
        <v>16.128333000000001</v>
      </c>
    </row>
    <row r="33" spans="1:3" x14ac:dyDescent="0.25">
      <c r="A33" t="s">
        <v>42</v>
      </c>
      <c r="B33" t="s">
        <v>231</v>
      </c>
      <c r="C33">
        <v>91.666667000000004</v>
      </c>
    </row>
    <row r="34" spans="1:3" x14ac:dyDescent="0.25">
      <c r="A34" t="s">
        <v>42</v>
      </c>
      <c r="B34" t="s">
        <v>232</v>
      </c>
      <c r="C34">
        <v>5.9333333000000001</v>
      </c>
    </row>
    <row r="35" spans="1:3" x14ac:dyDescent="0.25">
      <c r="A35" t="s">
        <v>42</v>
      </c>
      <c r="B35" t="s">
        <v>216</v>
      </c>
      <c r="C35">
        <v>19.682333</v>
      </c>
    </row>
    <row r="36" spans="1:3" x14ac:dyDescent="0.25">
      <c r="A36" t="s">
        <v>42</v>
      </c>
      <c r="B36" t="s">
        <v>218</v>
      </c>
      <c r="C36">
        <v>10.066667000000001</v>
      </c>
    </row>
    <row r="37" spans="1:3" x14ac:dyDescent="0.25">
      <c r="A37" t="s">
        <v>42</v>
      </c>
      <c r="B37" t="s">
        <v>233</v>
      </c>
      <c r="C37">
        <v>145.79467</v>
      </c>
    </row>
    <row r="38" spans="1:3" x14ac:dyDescent="0.25">
      <c r="A38" t="s">
        <v>42</v>
      </c>
      <c r="B38" t="s">
        <v>219</v>
      </c>
      <c r="C38">
        <v>7.8739999999999997</v>
      </c>
    </row>
    <row r="39" spans="1:3" x14ac:dyDescent="0.25">
      <c r="A39" t="s">
        <v>42</v>
      </c>
      <c r="B39" t="s">
        <v>220</v>
      </c>
      <c r="C39">
        <v>21.073</v>
      </c>
    </row>
    <row r="40" spans="1:3" x14ac:dyDescent="0.25">
      <c r="A40" t="s">
        <v>42</v>
      </c>
      <c r="B40" t="s">
        <v>221</v>
      </c>
      <c r="C40">
        <v>51.98</v>
      </c>
    </row>
    <row r="41" spans="1:3" x14ac:dyDescent="0.25">
      <c r="A41" t="s">
        <v>42</v>
      </c>
      <c r="B41" t="s">
        <v>222</v>
      </c>
      <c r="C41">
        <v>3.9816666999999999</v>
      </c>
    </row>
    <row r="42" spans="1:3" x14ac:dyDescent="0.25">
      <c r="A42" t="s">
        <v>43</v>
      </c>
      <c r="B42" t="s">
        <v>202</v>
      </c>
      <c r="C42">
        <v>1.7256667000000001</v>
      </c>
    </row>
    <row r="43" spans="1:3" x14ac:dyDescent="0.25">
      <c r="A43" t="s">
        <v>43</v>
      </c>
      <c r="B43" t="s">
        <v>224</v>
      </c>
      <c r="C43">
        <v>16.125333000000001</v>
      </c>
    </row>
    <row r="44" spans="1:3" x14ac:dyDescent="0.25">
      <c r="A44" t="s">
        <v>43</v>
      </c>
      <c r="B44" t="s">
        <v>204</v>
      </c>
      <c r="C44">
        <v>1.0733333</v>
      </c>
    </row>
    <row r="45" spans="1:3" x14ac:dyDescent="0.25">
      <c r="A45" t="s">
        <v>43</v>
      </c>
      <c r="B45" t="s">
        <v>207</v>
      </c>
      <c r="C45">
        <v>48.054000000000002</v>
      </c>
    </row>
    <row r="46" spans="1:3" x14ac:dyDescent="0.25">
      <c r="A46" t="s">
        <v>43</v>
      </c>
      <c r="B46" t="s">
        <v>234</v>
      </c>
      <c r="C46">
        <v>14.787000000000001</v>
      </c>
    </row>
    <row r="47" spans="1:3" x14ac:dyDescent="0.25">
      <c r="A47" t="s">
        <v>43</v>
      </c>
      <c r="B47" t="s">
        <v>210</v>
      </c>
      <c r="C47">
        <v>6.8639999999999999</v>
      </c>
    </row>
    <row r="48" spans="1:3" x14ac:dyDescent="0.25">
      <c r="A48" t="s">
        <v>43</v>
      </c>
      <c r="B48" t="s">
        <v>211</v>
      </c>
      <c r="C48">
        <v>1.9256667000000001</v>
      </c>
    </row>
    <row r="49" spans="1:3" x14ac:dyDescent="0.25">
      <c r="A49" t="s">
        <v>43</v>
      </c>
      <c r="B49" t="s">
        <v>212</v>
      </c>
      <c r="C49">
        <v>10.119</v>
      </c>
    </row>
    <row r="50" spans="1:3" x14ac:dyDescent="0.25">
      <c r="A50" t="s">
        <v>43</v>
      </c>
      <c r="B50" t="s">
        <v>214</v>
      </c>
      <c r="C50">
        <v>0</v>
      </c>
    </row>
    <row r="51" spans="1:3" x14ac:dyDescent="0.25">
      <c r="A51" t="s">
        <v>43</v>
      </c>
      <c r="B51" t="s">
        <v>215</v>
      </c>
      <c r="C51">
        <v>1.7333333</v>
      </c>
    </row>
    <row r="52" spans="1:3" x14ac:dyDescent="0.25">
      <c r="A52" t="s">
        <v>43</v>
      </c>
      <c r="B52" t="s">
        <v>231</v>
      </c>
      <c r="C52">
        <v>0</v>
      </c>
    </row>
    <row r="53" spans="1:3" x14ac:dyDescent="0.25">
      <c r="A53" t="s">
        <v>43</v>
      </c>
      <c r="B53" t="s">
        <v>232</v>
      </c>
      <c r="C53">
        <v>0.3</v>
      </c>
    </row>
    <row r="54" spans="1:3" x14ac:dyDescent="0.25">
      <c r="A54" t="s">
        <v>43</v>
      </c>
      <c r="B54" t="s">
        <v>216</v>
      </c>
      <c r="C54">
        <v>3.4253333000000001</v>
      </c>
    </row>
    <row r="55" spans="1:3" x14ac:dyDescent="0.25">
      <c r="A55" t="s">
        <v>43</v>
      </c>
      <c r="B55" t="s">
        <v>217</v>
      </c>
      <c r="C55">
        <v>2</v>
      </c>
    </row>
    <row r="56" spans="1:3" x14ac:dyDescent="0.25">
      <c r="A56" t="s">
        <v>43</v>
      </c>
      <c r="B56" t="s">
        <v>219</v>
      </c>
      <c r="C56">
        <v>40.006667</v>
      </c>
    </row>
    <row r="57" spans="1:3" x14ac:dyDescent="0.25">
      <c r="A57" t="s">
        <v>43</v>
      </c>
      <c r="B57" t="s">
        <v>220</v>
      </c>
      <c r="C57">
        <v>32.333333000000003</v>
      </c>
    </row>
    <row r="58" spans="1:3" x14ac:dyDescent="0.25">
      <c r="A58" t="s">
        <v>43</v>
      </c>
      <c r="B58" t="s">
        <v>221</v>
      </c>
      <c r="C58">
        <v>23.221667</v>
      </c>
    </row>
    <row r="59" spans="1:3" x14ac:dyDescent="0.25">
      <c r="A59" t="s">
        <v>43</v>
      </c>
      <c r="B59" t="s">
        <v>222</v>
      </c>
      <c r="C59">
        <v>79.575000000000003</v>
      </c>
    </row>
    <row r="60" spans="1:3" x14ac:dyDescent="0.25">
      <c r="A60" t="s">
        <v>44</v>
      </c>
      <c r="B60" t="s">
        <v>223</v>
      </c>
      <c r="C60">
        <v>8.5556666999999997</v>
      </c>
    </row>
    <row r="61" spans="1:3" x14ac:dyDescent="0.25">
      <c r="A61" t="s">
        <v>44</v>
      </c>
      <c r="B61" t="s">
        <v>202</v>
      </c>
      <c r="C61">
        <v>293.44967000000003</v>
      </c>
    </row>
    <row r="62" spans="1:3" x14ac:dyDescent="0.25">
      <c r="A62" t="s">
        <v>44</v>
      </c>
      <c r="B62" t="s">
        <v>224</v>
      </c>
      <c r="C62">
        <v>166.09166999999999</v>
      </c>
    </row>
    <row r="63" spans="1:3" x14ac:dyDescent="0.25">
      <c r="A63" t="s">
        <v>44</v>
      </c>
      <c r="B63" t="s">
        <v>226</v>
      </c>
      <c r="C63">
        <v>70.066666999999995</v>
      </c>
    </row>
    <row r="64" spans="1:3" x14ac:dyDescent="0.25">
      <c r="A64" t="s">
        <v>44</v>
      </c>
      <c r="B64" t="s">
        <v>235</v>
      </c>
      <c r="C64">
        <v>2.4666667000000002</v>
      </c>
    </row>
    <row r="65" spans="1:3" x14ac:dyDescent="0.25">
      <c r="A65" t="s">
        <v>44</v>
      </c>
      <c r="B65" t="s">
        <v>204</v>
      </c>
      <c r="C65">
        <v>311.33667000000003</v>
      </c>
    </row>
    <row r="66" spans="1:3" x14ac:dyDescent="0.25">
      <c r="A66" t="s">
        <v>44</v>
      </c>
      <c r="B66" t="s">
        <v>228</v>
      </c>
      <c r="C66">
        <v>180.65666999999999</v>
      </c>
    </row>
    <row r="67" spans="1:3" x14ac:dyDescent="0.25">
      <c r="A67" t="s">
        <v>44</v>
      </c>
      <c r="B67" t="s">
        <v>236</v>
      </c>
      <c r="C67">
        <v>1.5333333</v>
      </c>
    </row>
    <row r="68" spans="1:3" x14ac:dyDescent="0.25">
      <c r="A68" t="s">
        <v>44</v>
      </c>
      <c r="B68" t="s">
        <v>207</v>
      </c>
      <c r="C68">
        <v>2523.0680000000002</v>
      </c>
    </row>
    <row r="69" spans="1:3" x14ac:dyDescent="0.25">
      <c r="A69" t="s">
        <v>44</v>
      </c>
      <c r="B69" t="s">
        <v>209</v>
      </c>
      <c r="C69">
        <v>8.7816667000000006</v>
      </c>
    </row>
    <row r="70" spans="1:3" x14ac:dyDescent="0.25">
      <c r="A70" t="s">
        <v>44</v>
      </c>
      <c r="B70" t="s">
        <v>234</v>
      </c>
      <c r="C70">
        <v>264.80732999999998</v>
      </c>
    </row>
    <row r="71" spans="1:3" x14ac:dyDescent="0.25">
      <c r="A71" t="s">
        <v>44</v>
      </c>
      <c r="B71" t="s">
        <v>210</v>
      </c>
      <c r="C71">
        <v>36.074666999999998</v>
      </c>
    </row>
    <row r="72" spans="1:3" x14ac:dyDescent="0.25">
      <c r="A72" t="s">
        <v>44</v>
      </c>
      <c r="B72" t="s">
        <v>211</v>
      </c>
      <c r="C72">
        <v>88.825333000000001</v>
      </c>
    </row>
    <row r="73" spans="1:3" x14ac:dyDescent="0.25">
      <c r="A73" t="s">
        <v>44</v>
      </c>
      <c r="B73" t="s">
        <v>212</v>
      </c>
      <c r="C73">
        <v>67</v>
      </c>
    </row>
    <row r="74" spans="1:3" x14ac:dyDescent="0.25">
      <c r="A74" t="s">
        <v>44</v>
      </c>
      <c r="B74" t="s">
        <v>214</v>
      </c>
      <c r="C74">
        <v>165.71367000000001</v>
      </c>
    </row>
    <row r="75" spans="1:3" x14ac:dyDescent="0.25">
      <c r="A75" t="s">
        <v>44</v>
      </c>
      <c r="B75" t="s">
        <v>237</v>
      </c>
      <c r="C75">
        <v>12.865333</v>
      </c>
    </row>
    <row r="76" spans="1:3" x14ac:dyDescent="0.25">
      <c r="A76" t="s">
        <v>44</v>
      </c>
      <c r="B76" t="s">
        <v>215</v>
      </c>
      <c r="C76">
        <v>1975.0736999999999</v>
      </c>
    </row>
    <row r="77" spans="1:3" x14ac:dyDescent="0.25">
      <c r="A77" t="s">
        <v>44</v>
      </c>
      <c r="B77" t="s">
        <v>231</v>
      </c>
      <c r="C77">
        <v>510.36532999999997</v>
      </c>
    </row>
    <row r="78" spans="1:3" x14ac:dyDescent="0.25">
      <c r="A78" t="s">
        <v>44</v>
      </c>
      <c r="B78" t="s">
        <v>232</v>
      </c>
      <c r="C78">
        <v>14488.924999999999</v>
      </c>
    </row>
    <row r="79" spans="1:3" x14ac:dyDescent="0.25">
      <c r="A79" t="s">
        <v>44</v>
      </c>
      <c r="B79" t="s">
        <v>216</v>
      </c>
      <c r="C79">
        <v>155.42567</v>
      </c>
    </row>
    <row r="80" spans="1:3" x14ac:dyDescent="0.25">
      <c r="A80" t="s">
        <v>44</v>
      </c>
      <c r="B80" t="s">
        <v>218</v>
      </c>
      <c r="C80">
        <v>293.84167000000002</v>
      </c>
    </row>
    <row r="81" spans="1:3" x14ac:dyDescent="0.25">
      <c r="A81" t="s">
        <v>44</v>
      </c>
      <c r="B81" t="s">
        <v>233</v>
      </c>
      <c r="C81">
        <v>23.4</v>
      </c>
    </row>
    <row r="82" spans="1:3" x14ac:dyDescent="0.25">
      <c r="A82" t="s">
        <v>44</v>
      </c>
      <c r="B82" t="s">
        <v>238</v>
      </c>
      <c r="C82">
        <v>37.001666999999998</v>
      </c>
    </row>
    <row r="83" spans="1:3" x14ac:dyDescent="0.25">
      <c r="A83" t="s">
        <v>44</v>
      </c>
      <c r="B83" t="s">
        <v>219</v>
      </c>
      <c r="C83">
        <v>340.50932999999998</v>
      </c>
    </row>
    <row r="84" spans="1:3" x14ac:dyDescent="0.25">
      <c r="A84" t="s">
        <v>44</v>
      </c>
      <c r="B84" t="s">
        <v>220</v>
      </c>
      <c r="C84">
        <v>126.73933</v>
      </c>
    </row>
    <row r="85" spans="1:3" x14ac:dyDescent="0.25">
      <c r="A85" t="s">
        <v>44</v>
      </c>
      <c r="B85" t="s">
        <v>221</v>
      </c>
      <c r="C85">
        <v>171.34899999999999</v>
      </c>
    </row>
    <row r="86" spans="1:3" x14ac:dyDescent="0.25">
      <c r="A86" t="s">
        <v>44</v>
      </c>
      <c r="B86" t="s">
        <v>222</v>
      </c>
      <c r="C86">
        <v>5580.3132999999998</v>
      </c>
    </row>
    <row r="87" spans="1:3" x14ac:dyDescent="0.25">
      <c r="A87" t="s">
        <v>45</v>
      </c>
      <c r="B87" t="s">
        <v>202</v>
      </c>
      <c r="C87">
        <v>59.83</v>
      </c>
    </row>
    <row r="88" spans="1:3" x14ac:dyDescent="0.25">
      <c r="A88" t="s">
        <v>45</v>
      </c>
      <c r="B88" t="s">
        <v>224</v>
      </c>
      <c r="C88">
        <v>1.7523333000000001</v>
      </c>
    </row>
    <row r="89" spans="1:3" x14ac:dyDescent="0.25">
      <c r="A89" t="s">
        <v>45</v>
      </c>
      <c r="B89" t="s">
        <v>236</v>
      </c>
      <c r="C89">
        <v>1.3666670000000001E-2</v>
      </c>
    </row>
    <row r="90" spans="1:3" x14ac:dyDescent="0.25">
      <c r="A90" t="s">
        <v>45</v>
      </c>
      <c r="B90" t="s">
        <v>207</v>
      </c>
      <c r="C90">
        <v>2.9386667000000002</v>
      </c>
    </row>
    <row r="91" spans="1:3" x14ac:dyDescent="0.25">
      <c r="A91" t="s">
        <v>45</v>
      </c>
      <c r="B91" t="s">
        <v>234</v>
      </c>
      <c r="C91">
        <v>5.7003332999999996</v>
      </c>
    </row>
    <row r="92" spans="1:3" x14ac:dyDescent="0.25">
      <c r="A92" t="s">
        <v>45</v>
      </c>
      <c r="B92" t="s">
        <v>210</v>
      </c>
      <c r="C92">
        <v>0.16766666999999999</v>
      </c>
    </row>
    <row r="93" spans="1:3" x14ac:dyDescent="0.25">
      <c r="A93" t="s">
        <v>45</v>
      </c>
      <c r="B93" t="s">
        <v>211</v>
      </c>
      <c r="C93">
        <v>0.25666666999999999</v>
      </c>
    </row>
    <row r="94" spans="1:3" x14ac:dyDescent="0.25">
      <c r="A94" t="s">
        <v>45</v>
      </c>
      <c r="B94" t="s">
        <v>212</v>
      </c>
      <c r="C94">
        <v>34.333666999999998</v>
      </c>
    </row>
    <row r="95" spans="1:3" x14ac:dyDescent="0.25">
      <c r="A95" t="s">
        <v>45</v>
      </c>
      <c r="B95" t="s">
        <v>216</v>
      </c>
      <c r="C95">
        <v>0.51900000000000002</v>
      </c>
    </row>
    <row r="96" spans="1:3" x14ac:dyDescent="0.25">
      <c r="A96" t="s">
        <v>45</v>
      </c>
      <c r="B96" t="s">
        <v>217</v>
      </c>
      <c r="C96">
        <v>0.9</v>
      </c>
    </row>
    <row r="97" spans="1:3" x14ac:dyDescent="0.25">
      <c r="A97" t="s">
        <v>45</v>
      </c>
      <c r="B97" t="s">
        <v>219</v>
      </c>
      <c r="C97">
        <v>47.319333</v>
      </c>
    </row>
    <row r="98" spans="1:3" x14ac:dyDescent="0.25">
      <c r="A98" t="s">
        <v>45</v>
      </c>
      <c r="B98" t="s">
        <v>220</v>
      </c>
      <c r="C98">
        <v>0</v>
      </c>
    </row>
    <row r="99" spans="1:3" x14ac:dyDescent="0.25">
      <c r="A99" t="s">
        <v>45</v>
      </c>
      <c r="B99" t="s">
        <v>221</v>
      </c>
      <c r="C99">
        <v>23.471</v>
      </c>
    </row>
    <row r="100" spans="1:3" x14ac:dyDescent="0.25">
      <c r="A100" t="s">
        <v>45</v>
      </c>
      <c r="B100" t="s">
        <v>222</v>
      </c>
      <c r="C100">
        <v>117.41367</v>
      </c>
    </row>
    <row r="101" spans="1:3" x14ac:dyDescent="0.25">
      <c r="A101" t="s">
        <v>46</v>
      </c>
      <c r="B101" t="s">
        <v>223</v>
      </c>
      <c r="C101">
        <v>10.796666999999999</v>
      </c>
    </row>
    <row r="102" spans="1:3" x14ac:dyDescent="0.25">
      <c r="A102" t="s">
        <v>46</v>
      </c>
      <c r="B102" t="s">
        <v>202</v>
      </c>
      <c r="C102">
        <v>4411.2123000000001</v>
      </c>
    </row>
    <row r="103" spans="1:3" x14ac:dyDescent="0.25">
      <c r="A103" t="s">
        <v>46</v>
      </c>
      <c r="B103" t="s">
        <v>224</v>
      </c>
      <c r="C103">
        <v>33.992333000000002</v>
      </c>
    </row>
    <row r="104" spans="1:3" x14ac:dyDescent="0.25">
      <c r="A104" t="s">
        <v>46</v>
      </c>
      <c r="B104" t="s">
        <v>235</v>
      </c>
      <c r="C104">
        <v>153.15767</v>
      </c>
    </row>
    <row r="105" spans="1:3" x14ac:dyDescent="0.25">
      <c r="A105" t="s">
        <v>46</v>
      </c>
      <c r="B105" t="s">
        <v>204</v>
      </c>
      <c r="C105">
        <v>284.83332999999999</v>
      </c>
    </row>
    <row r="106" spans="1:3" x14ac:dyDescent="0.25">
      <c r="A106" t="s">
        <v>46</v>
      </c>
      <c r="B106" t="s">
        <v>239</v>
      </c>
      <c r="C106">
        <v>0</v>
      </c>
    </row>
    <row r="107" spans="1:3" x14ac:dyDescent="0.25">
      <c r="A107" t="s">
        <v>46</v>
      </c>
      <c r="B107" t="s">
        <v>228</v>
      </c>
      <c r="C107">
        <v>13.300333</v>
      </c>
    </row>
    <row r="108" spans="1:3" x14ac:dyDescent="0.25">
      <c r="A108" t="s">
        <v>46</v>
      </c>
      <c r="B108" t="s">
        <v>236</v>
      </c>
      <c r="C108">
        <v>135.95767000000001</v>
      </c>
    </row>
    <row r="109" spans="1:3" x14ac:dyDescent="0.25">
      <c r="A109" t="s">
        <v>46</v>
      </c>
      <c r="B109" t="s">
        <v>207</v>
      </c>
      <c r="C109">
        <v>72.834666999999996</v>
      </c>
    </row>
    <row r="110" spans="1:3" x14ac:dyDescent="0.25">
      <c r="A110" t="s">
        <v>46</v>
      </c>
      <c r="B110" t="s">
        <v>209</v>
      </c>
      <c r="C110">
        <v>31.146332999999998</v>
      </c>
    </row>
    <row r="111" spans="1:3" x14ac:dyDescent="0.25">
      <c r="A111" t="s">
        <v>46</v>
      </c>
      <c r="B111" t="s">
        <v>234</v>
      </c>
      <c r="C111">
        <v>1353.4013</v>
      </c>
    </row>
    <row r="112" spans="1:3" x14ac:dyDescent="0.25">
      <c r="A112" t="s">
        <v>46</v>
      </c>
      <c r="B112" t="s">
        <v>210</v>
      </c>
      <c r="C112">
        <v>1380.0273</v>
      </c>
    </row>
    <row r="113" spans="1:3" x14ac:dyDescent="0.25">
      <c r="A113" t="s">
        <v>46</v>
      </c>
      <c r="B113" t="s">
        <v>211</v>
      </c>
      <c r="C113">
        <v>2.0059999999999998</v>
      </c>
    </row>
    <row r="114" spans="1:3" x14ac:dyDescent="0.25">
      <c r="A114" t="s">
        <v>46</v>
      </c>
      <c r="B114" t="s">
        <v>212</v>
      </c>
      <c r="C114">
        <v>36.274999999999999</v>
      </c>
    </row>
    <row r="115" spans="1:3" x14ac:dyDescent="0.25">
      <c r="A115" t="s">
        <v>46</v>
      </c>
      <c r="B115" t="s">
        <v>214</v>
      </c>
      <c r="C115">
        <v>72.203999999999994</v>
      </c>
    </row>
    <row r="116" spans="1:3" x14ac:dyDescent="0.25">
      <c r="A116" t="s">
        <v>46</v>
      </c>
      <c r="B116" t="s">
        <v>237</v>
      </c>
      <c r="C116">
        <v>1133.5202999999999</v>
      </c>
    </row>
    <row r="117" spans="1:3" x14ac:dyDescent="0.25">
      <c r="A117" t="s">
        <v>46</v>
      </c>
      <c r="B117" t="s">
        <v>215</v>
      </c>
      <c r="C117">
        <v>65.946332999999996</v>
      </c>
    </row>
    <row r="118" spans="1:3" x14ac:dyDescent="0.25">
      <c r="A118" t="s">
        <v>46</v>
      </c>
      <c r="B118" t="s">
        <v>231</v>
      </c>
      <c r="C118">
        <v>752.00967000000003</v>
      </c>
    </row>
    <row r="119" spans="1:3" x14ac:dyDescent="0.25">
      <c r="A119" t="s">
        <v>46</v>
      </c>
      <c r="B119" t="s">
        <v>232</v>
      </c>
      <c r="C119">
        <v>25.830666999999998</v>
      </c>
    </row>
    <row r="120" spans="1:3" x14ac:dyDescent="0.25">
      <c r="A120" t="s">
        <v>46</v>
      </c>
      <c r="B120" t="s">
        <v>216</v>
      </c>
      <c r="C120">
        <v>50.436667</v>
      </c>
    </row>
    <row r="121" spans="1:3" x14ac:dyDescent="0.25">
      <c r="A121" t="s">
        <v>46</v>
      </c>
      <c r="B121" t="s">
        <v>218</v>
      </c>
      <c r="C121">
        <v>432.19900000000001</v>
      </c>
    </row>
    <row r="122" spans="1:3" x14ac:dyDescent="0.25">
      <c r="A122" t="s">
        <v>46</v>
      </c>
      <c r="B122" t="s">
        <v>233</v>
      </c>
      <c r="C122">
        <v>1.2833333</v>
      </c>
    </row>
    <row r="123" spans="1:3" x14ac:dyDescent="0.25">
      <c r="A123" t="s">
        <v>46</v>
      </c>
      <c r="B123" t="s">
        <v>219</v>
      </c>
      <c r="C123">
        <v>221.28200000000001</v>
      </c>
    </row>
    <row r="124" spans="1:3" x14ac:dyDescent="0.25">
      <c r="A124" t="s">
        <v>46</v>
      </c>
      <c r="B124" t="s">
        <v>220</v>
      </c>
      <c r="C124">
        <v>56.783332999999999</v>
      </c>
    </row>
    <row r="125" spans="1:3" x14ac:dyDescent="0.25">
      <c r="A125" t="s">
        <v>46</v>
      </c>
      <c r="B125" t="s">
        <v>221</v>
      </c>
      <c r="C125">
        <v>66.834999999999994</v>
      </c>
    </row>
    <row r="126" spans="1:3" x14ac:dyDescent="0.25">
      <c r="A126" t="s">
        <v>46</v>
      </c>
      <c r="B126" t="s">
        <v>222</v>
      </c>
      <c r="C126">
        <v>12551.094999999999</v>
      </c>
    </row>
    <row r="127" spans="1:3" x14ac:dyDescent="0.25">
      <c r="A127" t="s">
        <v>47</v>
      </c>
      <c r="B127" t="s">
        <v>202</v>
      </c>
      <c r="C127">
        <v>196.50532999999999</v>
      </c>
    </row>
    <row r="128" spans="1:3" x14ac:dyDescent="0.25">
      <c r="A128" t="s">
        <v>47</v>
      </c>
      <c r="B128" t="s">
        <v>224</v>
      </c>
      <c r="C128">
        <v>0</v>
      </c>
    </row>
    <row r="129" spans="1:3" x14ac:dyDescent="0.25">
      <c r="A129" t="s">
        <v>47</v>
      </c>
      <c r="B129" t="s">
        <v>207</v>
      </c>
      <c r="C129">
        <v>175.886</v>
      </c>
    </row>
    <row r="130" spans="1:3" x14ac:dyDescent="0.25">
      <c r="A130" t="s">
        <v>47</v>
      </c>
      <c r="B130" t="s">
        <v>209</v>
      </c>
      <c r="C130">
        <v>3.9249999999999998</v>
      </c>
    </row>
    <row r="131" spans="1:3" x14ac:dyDescent="0.25">
      <c r="A131" t="s">
        <v>47</v>
      </c>
      <c r="B131" t="s">
        <v>234</v>
      </c>
      <c r="C131">
        <v>139.48433</v>
      </c>
    </row>
    <row r="132" spans="1:3" x14ac:dyDescent="0.25">
      <c r="A132" t="s">
        <v>47</v>
      </c>
      <c r="B132" t="s">
        <v>210</v>
      </c>
      <c r="C132">
        <v>42.794333000000002</v>
      </c>
    </row>
    <row r="133" spans="1:3" x14ac:dyDescent="0.25">
      <c r="A133" t="s">
        <v>47</v>
      </c>
      <c r="B133" t="s">
        <v>211</v>
      </c>
      <c r="C133">
        <v>0.66466667000000001</v>
      </c>
    </row>
    <row r="134" spans="1:3" x14ac:dyDescent="0.25">
      <c r="A134" t="s">
        <v>47</v>
      </c>
      <c r="B134" t="s">
        <v>212</v>
      </c>
      <c r="C134">
        <v>22.01</v>
      </c>
    </row>
    <row r="135" spans="1:3" x14ac:dyDescent="0.25">
      <c r="A135" t="s">
        <v>47</v>
      </c>
      <c r="B135" t="s">
        <v>237</v>
      </c>
      <c r="C135">
        <v>37.705666999999998</v>
      </c>
    </row>
    <row r="136" spans="1:3" x14ac:dyDescent="0.25">
      <c r="A136" t="s">
        <v>47</v>
      </c>
      <c r="B136" t="s">
        <v>215</v>
      </c>
      <c r="C136">
        <v>31.262667</v>
      </c>
    </row>
    <row r="137" spans="1:3" x14ac:dyDescent="0.25">
      <c r="A137" t="s">
        <v>47</v>
      </c>
      <c r="B137" t="s">
        <v>231</v>
      </c>
      <c r="C137">
        <v>0</v>
      </c>
    </row>
    <row r="138" spans="1:3" x14ac:dyDescent="0.25">
      <c r="A138" t="s">
        <v>47</v>
      </c>
      <c r="B138" t="s">
        <v>232</v>
      </c>
      <c r="C138">
        <v>21.435333</v>
      </c>
    </row>
    <row r="139" spans="1:3" x14ac:dyDescent="0.25">
      <c r="A139" t="s">
        <v>47</v>
      </c>
      <c r="B139" t="s">
        <v>217</v>
      </c>
      <c r="C139">
        <v>42.942667</v>
      </c>
    </row>
    <row r="140" spans="1:3" x14ac:dyDescent="0.25">
      <c r="A140" t="s">
        <v>47</v>
      </c>
      <c r="B140" t="s">
        <v>219</v>
      </c>
      <c r="C140">
        <v>76.747</v>
      </c>
    </row>
    <row r="141" spans="1:3" x14ac:dyDescent="0.25">
      <c r="A141" t="s">
        <v>47</v>
      </c>
      <c r="B141" t="s">
        <v>220</v>
      </c>
      <c r="C141">
        <v>26.653666999999999</v>
      </c>
    </row>
    <row r="142" spans="1:3" x14ac:dyDescent="0.25">
      <c r="A142" t="s">
        <v>47</v>
      </c>
      <c r="B142" t="s">
        <v>221</v>
      </c>
      <c r="C142">
        <v>13.908333000000001</v>
      </c>
    </row>
    <row r="143" spans="1:3" x14ac:dyDescent="0.25">
      <c r="A143" t="s">
        <v>47</v>
      </c>
      <c r="B143" t="s">
        <v>222</v>
      </c>
      <c r="C143">
        <v>287.90366999999998</v>
      </c>
    </row>
    <row r="144" spans="1:3" x14ac:dyDescent="0.25">
      <c r="A144" t="s">
        <v>48</v>
      </c>
      <c r="B144" t="s">
        <v>202</v>
      </c>
      <c r="C144">
        <v>168.64667</v>
      </c>
    </row>
    <row r="145" spans="1:3" x14ac:dyDescent="0.25">
      <c r="A145" t="s">
        <v>48</v>
      </c>
      <c r="B145" t="s">
        <v>224</v>
      </c>
      <c r="C145">
        <v>4.0003333000000003</v>
      </c>
    </row>
    <row r="146" spans="1:3" x14ac:dyDescent="0.25">
      <c r="A146" t="s">
        <v>48</v>
      </c>
      <c r="B146" t="s">
        <v>204</v>
      </c>
      <c r="C146">
        <v>96.809667000000005</v>
      </c>
    </row>
    <row r="147" spans="1:3" x14ac:dyDescent="0.25">
      <c r="A147" t="s">
        <v>48</v>
      </c>
      <c r="B147" t="s">
        <v>236</v>
      </c>
      <c r="C147">
        <v>1.099</v>
      </c>
    </row>
    <row r="148" spans="1:3" x14ac:dyDescent="0.25">
      <c r="A148" t="s">
        <v>48</v>
      </c>
      <c r="B148" t="s">
        <v>207</v>
      </c>
      <c r="C148">
        <v>32.265999999999998</v>
      </c>
    </row>
    <row r="149" spans="1:3" x14ac:dyDescent="0.25">
      <c r="A149" t="s">
        <v>48</v>
      </c>
      <c r="B149" t="s">
        <v>209</v>
      </c>
      <c r="C149">
        <v>2.7333329999999999E-2</v>
      </c>
    </row>
    <row r="150" spans="1:3" x14ac:dyDescent="0.25">
      <c r="A150" t="s">
        <v>48</v>
      </c>
      <c r="B150" t="s">
        <v>234</v>
      </c>
      <c r="C150">
        <v>0.33666667</v>
      </c>
    </row>
    <row r="151" spans="1:3" x14ac:dyDescent="0.25">
      <c r="A151" t="s">
        <v>48</v>
      </c>
      <c r="B151" t="s">
        <v>210</v>
      </c>
      <c r="C151">
        <v>4.6263332999999998</v>
      </c>
    </row>
    <row r="152" spans="1:3" x14ac:dyDescent="0.25">
      <c r="A152" t="s">
        <v>48</v>
      </c>
      <c r="B152" t="s">
        <v>211</v>
      </c>
      <c r="C152">
        <v>2.4233332999999999</v>
      </c>
    </row>
    <row r="153" spans="1:3" x14ac:dyDescent="0.25">
      <c r="A153" t="s">
        <v>48</v>
      </c>
      <c r="B153" t="s">
        <v>212</v>
      </c>
      <c r="C153">
        <v>67.777332999999999</v>
      </c>
    </row>
    <row r="154" spans="1:3" x14ac:dyDescent="0.25">
      <c r="A154" t="s">
        <v>48</v>
      </c>
      <c r="B154" t="s">
        <v>214</v>
      </c>
      <c r="C154">
        <v>2.0289999999999999</v>
      </c>
    </row>
    <row r="155" spans="1:3" x14ac:dyDescent="0.25">
      <c r="A155" t="s">
        <v>48</v>
      </c>
      <c r="B155" t="s">
        <v>215</v>
      </c>
      <c r="C155">
        <v>11.007999999999999</v>
      </c>
    </row>
    <row r="156" spans="1:3" x14ac:dyDescent="0.25">
      <c r="A156" t="s">
        <v>48</v>
      </c>
      <c r="B156" t="s">
        <v>231</v>
      </c>
      <c r="C156">
        <v>3.3333000000000001E-4</v>
      </c>
    </row>
    <row r="157" spans="1:3" x14ac:dyDescent="0.25">
      <c r="A157" t="s">
        <v>48</v>
      </c>
      <c r="B157" t="s">
        <v>232</v>
      </c>
      <c r="C157">
        <v>5.3999999999999999E-2</v>
      </c>
    </row>
    <row r="158" spans="1:3" x14ac:dyDescent="0.25">
      <c r="A158" t="s">
        <v>48</v>
      </c>
      <c r="B158" t="s">
        <v>216</v>
      </c>
      <c r="C158">
        <v>7.2359999999999998</v>
      </c>
    </row>
    <row r="159" spans="1:3" x14ac:dyDescent="0.25">
      <c r="A159" t="s">
        <v>48</v>
      </c>
      <c r="B159" t="s">
        <v>217</v>
      </c>
      <c r="C159">
        <v>4.63</v>
      </c>
    </row>
    <row r="160" spans="1:3" x14ac:dyDescent="0.25">
      <c r="A160" t="s">
        <v>48</v>
      </c>
      <c r="B160" t="s">
        <v>238</v>
      </c>
      <c r="C160">
        <v>2.7896667000000002</v>
      </c>
    </row>
    <row r="161" spans="1:3" x14ac:dyDescent="0.25">
      <c r="A161" t="s">
        <v>48</v>
      </c>
      <c r="B161" t="s">
        <v>219</v>
      </c>
      <c r="C161">
        <v>94.042000000000002</v>
      </c>
    </row>
    <row r="162" spans="1:3" x14ac:dyDescent="0.25">
      <c r="A162" t="s">
        <v>48</v>
      </c>
      <c r="B162" t="s">
        <v>220</v>
      </c>
      <c r="C162">
        <v>7.0119999999999996</v>
      </c>
    </row>
    <row r="163" spans="1:3" x14ac:dyDescent="0.25">
      <c r="A163" t="s">
        <v>48</v>
      </c>
      <c r="B163" t="s">
        <v>221</v>
      </c>
      <c r="C163">
        <v>82.566333</v>
      </c>
    </row>
    <row r="164" spans="1:3" x14ac:dyDescent="0.25">
      <c r="A164" t="s">
        <v>48</v>
      </c>
      <c r="B164" t="s">
        <v>222</v>
      </c>
      <c r="C164">
        <v>587.64867000000004</v>
      </c>
    </row>
    <row r="165" spans="1:3" x14ac:dyDescent="0.25">
      <c r="A165" t="s">
        <v>49</v>
      </c>
      <c r="B165" t="s">
        <v>223</v>
      </c>
      <c r="C165">
        <v>290</v>
      </c>
    </row>
    <row r="166" spans="1:3" x14ac:dyDescent="0.25">
      <c r="A166" t="s">
        <v>49</v>
      </c>
      <c r="B166" t="s">
        <v>224</v>
      </c>
      <c r="C166">
        <v>248.33332999999999</v>
      </c>
    </row>
    <row r="167" spans="1:3" x14ac:dyDescent="0.25">
      <c r="A167" t="s">
        <v>49</v>
      </c>
      <c r="B167" t="s">
        <v>225</v>
      </c>
      <c r="C167">
        <v>133.33332999999999</v>
      </c>
    </row>
    <row r="168" spans="1:3" x14ac:dyDescent="0.25">
      <c r="A168" t="s">
        <v>49</v>
      </c>
      <c r="B168" t="s">
        <v>226</v>
      </c>
      <c r="C168">
        <v>82.417332999999999</v>
      </c>
    </row>
    <row r="169" spans="1:3" x14ac:dyDescent="0.25">
      <c r="A169" t="s">
        <v>49</v>
      </c>
      <c r="B169" t="s">
        <v>204</v>
      </c>
      <c r="C169">
        <v>7.5666666999999999</v>
      </c>
    </row>
    <row r="170" spans="1:3" x14ac:dyDescent="0.25">
      <c r="A170" t="s">
        <v>49</v>
      </c>
      <c r="B170" t="s">
        <v>228</v>
      </c>
      <c r="C170">
        <v>12.9</v>
      </c>
    </row>
    <row r="171" spans="1:3" x14ac:dyDescent="0.25">
      <c r="A171" t="s">
        <v>49</v>
      </c>
      <c r="B171" t="s">
        <v>207</v>
      </c>
      <c r="C171">
        <v>115</v>
      </c>
    </row>
    <row r="172" spans="1:3" x14ac:dyDescent="0.25">
      <c r="A172" t="s">
        <v>49</v>
      </c>
      <c r="B172" t="s">
        <v>209</v>
      </c>
      <c r="C172">
        <v>8.9</v>
      </c>
    </row>
    <row r="173" spans="1:3" x14ac:dyDescent="0.25">
      <c r="A173" t="s">
        <v>49</v>
      </c>
      <c r="B173" t="s">
        <v>234</v>
      </c>
      <c r="C173">
        <v>12</v>
      </c>
    </row>
    <row r="174" spans="1:3" x14ac:dyDescent="0.25">
      <c r="A174" t="s">
        <v>49</v>
      </c>
      <c r="B174" t="s">
        <v>210</v>
      </c>
      <c r="C174">
        <v>57.613</v>
      </c>
    </row>
    <row r="175" spans="1:3" x14ac:dyDescent="0.25">
      <c r="A175" t="s">
        <v>49</v>
      </c>
      <c r="B175" t="s">
        <v>240</v>
      </c>
      <c r="C175">
        <v>14.5</v>
      </c>
    </row>
    <row r="176" spans="1:3" x14ac:dyDescent="0.25">
      <c r="A176" t="s">
        <v>49</v>
      </c>
      <c r="B176" t="s">
        <v>211</v>
      </c>
      <c r="C176">
        <v>1.35</v>
      </c>
    </row>
    <row r="177" spans="1:3" x14ac:dyDescent="0.25">
      <c r="A177" t="s">
        <v>49</v>
      </c>
      <c r="B177" t="s">
        <v>241</v>
      </c>
      <c r="C177">
        <v>2.4366667</v>
      </c>
    </row>
    <row r="178" spans="1:3" x14ac:dyDescent="0.25">
      <c r="A178" t="s">
        <v>49</v>
      </c>
      <c r="B178" t="s">
        <v>229</v>
      </c>
      <c r="C178">
        <v>3.6</v>
      </c>
    </row>
    <row r="179" spans="1:3" x14ac:dyDescent="0.25">
      <c r="A179" t="s">
        <v>49</v>
      </c>
      <c r="B179" t="s">
        <v>212</v>
      </c>
      <c r="C179">
        <v>11.728667</v>
      </c>
    </row>
    <row r="180" spans="1:3" x14ac:dyDescent="0.25">
      <c r="A180" t="s">
        <v>49</v>
      </c>
      <c r="B180" t="s">
        <v>214</v>
      </c>
      <c r="C180">
        <v>20</v>
      </c>
    </row>
    <row r="181" spans="1:3" x14ac:dyDescent="0.25">
      <c r="A181" t="s">
        <v>49</v>
      </c>
      <c r="B181" t="s">
        <v>231</v>
      </c>
      <c r="C181">
        <v>58.333333000000003</v>
      </c>
    </row>
    <row r="182" spans="1:3" x14ac:dyDescent="0.25">
      <c r="A182" t="s">
        <v>49</v>
      </c>
      <c r="B182" t="s">
        <v>232</v>
      </c>
      <c r="C182">
        <v>2.9666667000000002</v>
      </c>
    </row>
    <row r="183" spans="1:3" x14ac:dyDescent="0.25">
      <c r="A183" t="s">
        <v>49</v>
      </c>
      <c r="B183" t="s">
        <v>218</v>
      </c>
      <c r="C183">
        <v>2.4383333</v>
      </c>
    </row>
    <row r="184" spans="1:3" x14ac:dyDescent="0.25">
      <c r="A184" t="s">
        <v>49</v>
      </c>
      <c r="B184" t="s">
        <v>233</v>
      </c>
      <c r="C184">
        <v>126.66667</v>
      </c>
    </row>
    <row r="185" spans="1:3" x14ac:dyDescent="0.25">
      <c r="A185" t="s">
        <v>49</v>
      </c>
      <c r="B185" t="s">
        <v>238</v>
      </c>
      <c r="C185">
        <v>8.6129999999999995</v>
      </c>
    </row>
    <row r="186" spans="1:3" x14ac:dyDescent="0.25">
      <c r="A186" t="s">
        <v>49</v>
      </c>
      <c r="B186" t="s">
        <v>219</v>
      </c>
      <c r="C186">
        <v>19.766667000000002</v>
      </c>
    </row>
    <row r="187" spans="1:3" x14ac:dyDescent="0.25">
      <c r="A187" t="s">
        <v>49</v>
      </c>
      <c r="B187" t="s">
        <v>220</v>
      </c>
      <c r="C187">
        <v>0</v>
      </c>
    </row>
    <row r="188" spans="1:3" x14ac:dyDescent="0.25">
      <c r="A188" t="s">
        <v>49</v>
      </c>
      <c r="B188" t="s">
        <v>221</v>
      </c>
      <c r="C188">
        <v>35.466667000000001</v>
      </c>
    </row>
    <row r="189" spans="1:3" x14ac:dyDescent="0.25">
      <c r="A189" t="s">
        <v>49</v>
      </c>
      <c r="B189" t="s">
        <v>222</v>
      </c>
      <c r="C189">
        <v>9.8333332999999996</v>
      </c>
    </row>
    <row r="190" spans="1:3" x14ac:dyDescent="0.25">
      <c r="A190" t="s">
        <v>49</v>
      </c>
      <c r="B190" t="s">
        <v>242</v>
      </c>
      <c r="C190">
        <v>1.83</v>
      </c>
    </row>
    <row r="191" spans="1:3" x14ac:dyDescent="0.25">
      <c r="A191" t="s">
        <v>50</v>
      </c>
      <c r="B191" t="s">
        <v>223</v>
      </c>
      <c r="C191">
        <v>2.2296667000000001</v>
      </c>
    </row>
    <row r="192" spans="1:3" x14ac:dyDescent="0.25">
      <c r="A192" t="s">
        <v>50</v>
      </c>
      <c r="B192" t="s">
        <v>224</v>
      </c>
      <c r="C192">
        <v>115.26267</v>
      </c>
    </row>
    <row r="193" spans="1:3" x14ac:dyDescent="0.25">
      <c r="A193" t="s">
        <v>50</v>
      </c>
      <c r="B193" t="s">
        <v>225</v>
      </c>
      <c r="C193">
        <v>0.31233333000000002</v>
      </c>
    </row>
    <row r="194" spans="1:3" x14ac:dyDescent="0.25">
      <c r="A194" t="s">
        <v>50</v>
      </c>
      <c r="B194" t="s">
        <v>226</v>
      </c>
      <c r="C194">
        <v>207.43432999999999</v>
      </c>
    </row>
    <row r="195" spans="1:3" x14ac:dyDescent="0.25">
      <c r="A195" t="s">
        <v>50</v>
      </c>
      <c r="B195" t="s">
        <v>227</v>
      </c>
      <c r="C195">
        <v>0</v>
      </c>
    </row>
    <row r="196" spans="1:3" x14ac:dyDescent="0.25">
      <c r="A196" t="s">
        <v>50</v>
      </c>
      <c r="B196" t="s">
        <v>204</v>
      </c>
      <c r="C196">
        <v>308.66667000000001</v>
      </c>
    </row>
    <row r="197" spans="1:3" x14ac:dyDescent="0.25">
      <c r="A197" t="s">
        <v>50</v>
      </c>
      <c r="B197" t="s">
        <v>228</v>
      </c>
      <c r="C197">
        <v>136.70067</v>
      </c>
    </row>
    <row r="198" spans="1:3" x14ac:dyDescent="0.25">
      <c r="A198" t="s">
        <v>50</v>
      </c>
      <c r="B198" t="s">
        <v>207</v>
      </c>
      <c r="C198">
        <v>687.65832999999998</v>
      </c>
    </row>
    <row r="199" spans="1:3" x14ac:dyDescent="0.25">
      <c r="A199" t="s">
        <v>50</v>
      </c>
      <c r="B199" t="s">
        <v>209</v>
      </c>
      <c r="C199">
        <v>43.255667000000003</v>
      </c>
    </row>
    <row r="200" spans="1:3" x14ac:dyDescent="0.25">
      <c r="A200" t="s">
        <v>50</v>
      </c>
      <c r="B200" t="s">
        <v>234</v>
      </c>
      <c r="C200">
        <v>2.9303333</v>
      </c>
    </row>
    <row r="201" spans="1:3" x14ac:dyDescent="0.25">
      <c r="A201" t="s">
        <v>50</v>
      </c>
      <c r="B201" t="s">
        <v>210</v>
      </c>
      <c r="C201">
        <v>20.283332999999999</v>
      </c>
    </row>
    <row r="202" spans="1:3" x14ac:dyDescent="0.25">
      <c r="A202" t="s">
        <v>50</v>
      </c>
      <c r="B202" t="s">
        <v>240</v>
      </c>
      <c r="C202">
        <v>0.80166667000000003</v>
      </c>
    </row>
    <row r="203" spans="1:3" x14ac:dyDescent="0.25">
      <c r="A203" t="s">
        <v>50</v>
      </c>
      <c r="B203" t="s">
        <v>211</v>
      </c>
      <c r="C203">
        <v>0.93466667000000003</v>
      </c>
    </row>
    <row r="204" spans="1:3" x14ac:dyDescent="0.25">
      <c r="A204" t="s">
        <v>50</v>
      </c>
      <c r="B204" t="s">
        <v>229</v>
      </c>
      <c r="C204">
        <v>21.666667</v>
      </c>
    </row>
    <row r="205" spans="1:3" x14ac:dyDescent="0.25">
      <c r="A205" t="s">
        <v>50</v>
      </c>
      <c r="B205" t="s">
        <v>212</v>
      </c>
      <c r="C205">
        <v>8.3333299999999999E-3</v>
      </c>
    </row>
    <row r="206" spans="1:3" x14ac:dyDescent="0.25">
      <c r="A206" t="s">
        <v>50</v>
      </c>
      <c r="B206" t="s">
        <v>214</v>
      </c>
      <c r="C206">
        <v>26.853000000000002</v>
      </c>
    </row>
    <row r="207" spans="1:3" x14ac:dyDescent="0.25">
      <c r="A207" t="s">
        <v>50</v>
      </c>
      <c r="B207" t="s">
        <v>231</v>
      </c>
      <c r="C207">
        <v>176.24600000000001</v>
      </c>
    </row>
    <row r="208" spans="1:3" x14ac:dyDescent="0.25">
      <c r="A208" t="s">
        <v>50</v>
      </c>
      <c r="B208" t="s">
        <v>232</v>
      </c>
      <c r="C208">
        <v>9.0453332999999994</v>
      </c>
    </row>
    <row r="209" spans="1:3" x14ac:dyDescent="0.25">
      <c r="A209" t="s">
        <v>50</v>
      </c>
      <c r="B209" t="s">
        <v>216</v>
      </c>
      <c r="C209">
        <v>10.034333</v>
      </c>
    </row>
    <row r="210" spans="1:3" x14ac:dyDescent="0.25">
      <c r="A210" t="s">
        <v>50</v>
      </c>
      <c r="B210" t="s">
        <v>218</v>
      </c>
      <c r="C210">
        <v>1.6863333</v>
      </c>
    </row>
    <row r="211" spans="1:3" x14ac:dyDescent="0.25">
      <c r="A211" t="s">
        <v>50</v>
      </c>
      <c r="B211" t="s">
        <v>233</v>
      </c>
      <c r="C211">
        <v>11.651999999999999</v>
      </c>
    </row>
    <row r="212" spans="1:3" x14ac:dyDescent="0.25">
      <c r="A212" t="s">
        <v>50</v>
      </c>
      <c r="B212" t="s">
        <v>219</v>
      </c>
      <c r="C212">
        <v>18.933</v>
      </c>
    </row>
    <row r="213" spans="1:3" x14ac:dyDescent="0.25">
      <c r="A213" t="s">
        <v>50</v>
      </c>
      <c r="B213" t="s">
        <v>220</v>
      </c>
      <c r="C213">
        <v>36.906999999999996</v>
      </c>
    </row>
    <row r="214" spans="1:3" x14ac:dyDescent="0.25">
      <c r="A214" t="s">
        <v>50</v>
      </c>
      <c r="B214" t="s">
        <v>221</v>
      </c>
      <c r="C214">
        <v>79.971999999999994</v>
      </c>
    </row>
    <row r="215" spans="1:3" x14ac:dyDescent="0.25">
      <c r="A215" t="s">
        <v>50</v>
      </c>
      <c r="B215" t="s">
        <v>242</v>
      </c>
      <c r="C215">
        <v>182.15432999999999</v>
      </c>
    </row>
    <row r="216" spans="1:3" x14ac:dyDescent="0.25">
      <c r="A216" t="s">
        <v>51</v>
      </c>
      <c r="B216" t="s">
        <v>226</v>
      </c>
      <c r="C216">
        <v>1.2390000000000001</v>
      </c>
    </row>
    <row r="217" spans="1:3" x14ac:dyDescent="0.25">
      <c r="A217" t="s">
        <v>51</v>
      </c>
      <c r="B217" t="s">
        <v>204</v>
      </c>
      <c r="C217">
        <v>571.024</v>
      </c>
    </row>
    <row r="218" spans="1:3" x14ac:dyDescent="0.25">
      <c r="A218" t="s">
        <v>51</v>
      </c>
      <c r="B218" t="s">
        <v>239</v>
      </c>
      <c r="C218">
        <v>820.66666999999995</v>
      </c>
    </row>
    <row r="219" spans="1:3" x14ac:dyDescent="0.25">
      <c r="A219" t="s">
        <v>51</v>
      </c>
      <c r="B219" t="s">
        <v>228</v>
      </c>
      <c r="C219">
        <v>312.57600000000002</v>
      </c>
    </row>
    <row r="220" spans="1:3" x14ac:dyDescent="0.25">
      <c r="A220" t="s">
        <v>51</v>
      </c>
      <c r="B220" t="s">
        <v>207</v>
      </c>
      <c r="C220">
        <v>422.78433000000001</v>
      </c>
    </row>
    <row r="221" spans="1:3" x14ac:dyDescent="0.25">
      <c r="A221" t="s">
        <v>51</v>
      </c>
      <c r="B221" t="s">
        <v>209</v>
      </c>
      <c r="C221">
        <v>1246.2383</v>
      </c>
    </row>
    <row r="222" spans="1:3" x14ac:dyDescent="0.25">
      <c r="A222" t="s">
        <v>51</v>
      </c>
      <c r="B222" t="s">
        <v>234</v>
      </c>
      <c r="C222">
        <v>11.928333</v>
      </c>
    </row>
    <row r="223" spans="1:3" x14ac:dyDescent="0.25">
      <c r="A223" t="s">
        <v>51</v>
      </c>
      <c r="B223" t="s">
        <v>210</v>
      </c>
      <c r="C223">
        <v>80.856333000000006</v>
      </c>
    </row>
    <row r="224" spans="1:3" x14ac:dyDescent="0.25">
      <c r="A224" t="s">
        <v>51</v>
      </c>
      <c r="B224" t="s">
        <v>211</v>
      </c>
      <c r="C224">
        <v>5.3406666999999999</v>
      </c>
    </row>
    <row r="225" spans="1:3" x14ac:dyDescent="0.25">
      <c r="A225" t="s">
        <v>51</v>
      </c>
      <c r="B225" t="s">
        <v>212</v>
      </c>
      <c r="C225">
        <v>0.76</v>
      </c>
    </row>
    <row r="226" spans="1:3" x14ac:dyDescent="0.25">
      <c r="A226" t="s">
        <v>51</v>
      </c>
      <c r="B226" t="s">
        <v>214</v>
      </c>
      <c r="C226">
        <v>48.758667000000003</v>
      </c>
    </row>
    <row r="227" spans="1:3" x14ac:dyDescent="0.25">
      <c r="A227" t="s">
        <v>51</v>
      </c>
      <c r="B227" t="s">
        <v>231</v>
      </c>
      <c r="C227">
        <v>1396.9137000000001</v>
      </c>
    </row>
    <row r="228" spans="1:3" x14ac:dyDescent="0.25">
      <c r="A228" t="s">
        <v>51</v>
      </c>
      <c r="B228" t="s">
        <v>232</v>
      </c>
      <c r="C228">
        <v>4.3953332999999999</v>
      </c>
    </row>
    <row r="229" spans="1:3" x14ac:dyDescent="0.25">
      <c r="A229" t="s">
        <v>51</v>
      </c>
      <c r="B229" t="s">
        <v>216</v>
      </c>
      <c r="C229">
        <v>3.4750000000000001</v>
      </c>
    </row>
    <row r="230" spans="1:3" x14ac:dyDescent="0.25">
      <c r="A230" t="s">
        <v>51</v>
      </c>
      <c r="B230" t="s">
        <v>218</v>
      </c>
      <c r="C230">
        <v>4.5</v>
      </c>
    </row>
    <row r="231" spans="1:3" x14ac:dyDescent="0.25">
      <c r="A231" t="s">
        <v>51</v>
      </c>
      <c r="B231" t="s">
        <v>233</v>
      </c>
      <c r="C231">
        <v>6.9610000000000003</v>
      </c>
    </row>
    <row r="232" spans="1:3" x14ac:dyDescent="0.25">
      <c r="A232" t="s">
        <v>51</v>
      </c>
      <c r="B232" t="s">
        <v>219</v>
      </c>
      <c r="C232">
        <v>11.601000000000001</v>
      </c>
    </row>
    <row r="233" spans="1:3" x14ac:dyDescent="0.25">
      <c r="A233" t="s">
        <v>51</v>
      </c>
      <c r="B233" t="s">
        <v>220</v>
      </c>
      <c r="C233">
        <v>74.491667000000007</v>
      </c>
    </row>
    <row r="234" spans="1:3" x14ac:dyDescent="0.25">
      <c r="A234" t="s">
        <v>51</v>
      </c>
      <c r="B234" t="s">
        <v>221</v>
      </c>
      <c r="C234">
        <v>56.499333</v>
      </c>
    </row>
    <row r="235" spans="1:3" x14ac:dyDescent="0.25">
      <c r="A235" t="s">
        <v>51</v>
      </c>
      <c r="B235" t="s">
        <v>242</v>
      </c>
      <c r="C235">
        <v>5.7039999999999997</v>
      </c>
    </row>
    <row r="236" spans="1:3" x14ac:dyDescent="0.25">
      <c r="A236" t="s">
        <v>52</v>
      </c>
      <c r="B236" t="s">
        <v>223</v>
      </c>
      <c r="C236">
        <v>52.996667000000002</v>
      </c>
    </row>
    <row r="237" spans="1:3" x14ac:dyDescent="0.25">
      <c r="A237" t="s">
        <v>52</v>
      </c>
      <c r="B237" t="s">
        <v>202</v>
      </c>
      <c r="C237">
        <v>1.375</v>
      </c>
    </row>
    <row r="238" spans="1:3" x14ac:dyDescent="0.25">
      <c r="A238" t="s">
        <v>52</v>
      </c>
      <c r="B238" t="s">
        <v>224</v>
      </c>
      <c r="C238">
        <v>46.915332999999997</v>
      </c>
    </row>
    <row r="239" spans="1:3" x14ac:dyDescent="0.25">
      <c r="A239" t="s">
        <v>52</v>
      </c>
      <c r="B239" t="s">
        <v>235</v>
      </c>
      <c r="C239">
        <v>13.191667000000001</v>
      </c>
    </row>
    <row r="240" spans="1:3" x14ac:dyDescent="0.25">
      <c r="A240" t="s">
        <v>52</v>
      </c>
      <c r="B240" t="s">
        <v>204</v>
      </c>
      <c r="C240">
        <v>15.907667</v>
      </c>
    </row>
    <row r="241" spans="1:3" x14ac:dyDescent="0.25">
      <c r="A241" t="s">
        <v>52</v>
      </c>
      <c r="B241" t="s">
        <v>228</v>
      </c>
      <c r="C241">
        <v>28.093333000000001</v>
      </c>
    </row>
    <row r="242" spans="1:3" x14ac:dyDescent="0.25">
      <c r="A242" t="s">
        <v>52</v>
      </c>
      <c r="B242" t="s">
        <v>236</v>
      </c>
      <c r="C242">
        <v>147.68532999999999</v>
      </c>
    </row>
    <row r="243" spans="1:3" x14ac:dyDescent="0.25">
      <c r="A243" t="s">
        <v>52</v>
      </c>
      <c r="B243" t="s">
        <v>207</v>
      </c>
      <c r="C243">
        <v>71.761667000000003</v>
      </c>
    </row>
    <row r="244" spans="1:3" x14ac:dyDescent="0.25">
      <c r="A244" t="s">
        <v>52</v>
      </c>
      <c r="B244" t="s">
        <v>209</v>
      </c>
      <c r="C244">
        <v>27.161000000000001</v>
      </c>
    </row>
    <row r="245" spans="1:3" x14ac:dyDescent="0.25">
      <c r="A245" t="s">
        <v>52</v>
      </c>
      <c r="B245" t="s">
        <v>210</v>
      </c>
      <c r="C245">
        <v>162.98466999999999</v>
      </c>
    </row>
    <row r="246" spans="1:3" x14ac:dyDescent="0.25">
      <c r="A246" t="s">
        <v>52</v>
      </c>
      <c r="B246" t="s">
        <v>211</v>
      </c>
      <c r="C246">
        <v>527.50266999999997</v>
      </c>
    </row>
    <row r="247" spans="1:3" x14ac:dyDescent="0.25">
      <c r="A247" t="s">
        <v>52</v>
      </c>
      <c r="B247" t="s">
        <v>241</v>
      </c>
      <c r="C247">
        <v>2.3650000000000002</v>
      </c>
    </row>
    <row r="248" spans="1:3" x14ac:dyDescent="0.25">
      <c r="A248" t="s">
        <v>52</v>
      </c>
      <c r="B248" t="s">
        <v>212</v>
      </c>
      <c r="C248">
        <v>323.41032999999999</v>
      </c>
    </row>
    <row r="249" spans="1:3" x14ac:dyDescent="0.25">
      <c r="A249" t="s">
        <v>52</v>
      </c>
      <c r="B249" t="s">
        <v>214</v>
      </c>
      <c r="C249">
        <v>10450.39</v>
      </c>
    </row>
    <row r="250" spans="1:3" x14ac:dyDescent="0.25">
      <c r="A250" t="s">
        <v>52</v>
      </c>
      <c r="B250" t="s">
        <v>237</v>
      </c>
      <c r="C250">
        <v>245.86466999999999</v>
      </c>
    </row>
    <row r="251" spans="1:3" x14ac:dyDescent="0.25">
      <c r="A251" t="s">
        <v>52</v>
      </c>
      <c r="B251" t="s">
        <v>231</v>
      </c>
      <c r="C251">
        <v>0.432</v>
      </c>
    </row>
    <row r="252" spans="1:3" x14ac:dyDescent="0.25">
      <c r="A252" t="s">
        <v>52</v>
      </c>
      <c r="B252" t="s">
        <v>232</v>
      </c>
      <c r="C252">
        <v>22.136666999999999</v>
      </c>
    </row>
    <row r="253" spans="1:3" x14ac:dyDescent="0.25">
      <c r="A253" t="s">
        <v>52</v>
      </c>
      <c r="B253" t="s">
        <v>216</v>
      </c>
      <c r="C253">
        <v>216.20067</v>
      </c>
    </row>
    <row r="254" spans="1:3" x14ac:dyDescent="0.25">
      <c r="A254" t="s">
        <v>52</v>
      </c>
      <c r="B254" t="s">
        <v>218</v>
      </c>
      <c r="C254">
        <v>157.74533</v>
      </c>
    </row>
    <row r="255" spans="1:3" x14ac:dyDescent="0.25">
      <c r="A255" t="s">
        <v>52</v>
      </c>
      <c r="B255" t="s">
        <v>233</v>
      </c>
      <c r="C255">
        <v>35.009332999999998</v>
      </c>
    </row>
    <row r="256" spans="1:3" x14ac:dyDescent="0.25">
      <c r="A256" t="s">
        <v>52</v>
      </c>
      <c r="B256" t="s">
        <v>238</v>
      </c>
      <c r="C256">
        <v>53.021000000000001</v>
      </c>
    </row>
    <row r="257" spans="1:3" x14ac:dyDescent="0.25">
      <c r="A257" t="s">
        <v>52</v>
      </c>
      <c r="B257" t="s">
        <v>219</v>
      </c>
      <c r="C257">
        <v>91.283666999999994</v>
      </c>
    </row>
    <row r="258" spans="1:3" x14ac:dyDescent="0.25">
      <c r="A258" t="s">
        <v>52</v>
      </c>
      <c r="B258" t="s">
        <v>220</v>
      </c>
      <c r="C258">
        <v>84.822666999999996</v>
      </c>
    </row>
    <row r="259" spans="1:3" x14ac:dyDescent="0.25">
      <c r="A259" t="s">
        <v>52</v>
      </c>
      <c r="B259" t="s">
        <v>221</v>
      </c>
      <c r="C259">
        <v>376.22967</v>
      </c>
    </row>
    <row r="260" spans="1:3" x14ac:dyDescent="0.25">
      <c r="A260" t="s">
        <v>52</v>
      </c>
      <c r="B260" t="s">
        <v>222</v>
      </c>
      <c r="C260">
        <v>559.76266999999996</v>
      </c>
    </row>
    <row r="261" spans="1:3" x14ac:dyDescent="0.25">
      <c r="A261" t="s">
        <v>53</v>
      </c>
      <c r="B261" t="s">
        <v>202</v>
      </c>
      <c r="C261">
        <v>259.71600000000001</v>
      </c>
    </row>
    <row r="262" spans="1:3" x14ac:dyDescent="0.25">
      <c r="A262" t="s">
        <v>53</v>
      </c>
      <c r="B262" t="s">
        <v>224</v>
      </c>
      <c r="C262">
        <v>6.4493333000000002</v>
      </c>
    </row>
    <row r="263" spans="1:3" x14ac:dyDescent="0.25">
      <c r="A263" t="s">
        <v>53</v>
      </c>
      <c r="B263" t="s">
        <v>235</v>
      </c>
      <c r="C263">
        <v>1.8540000000000001</v>
      </c>
    </row>
    <row r="264" spans="1:3" x14ac:dyDescent="0.25">
      <c r="A264" t="s">
        <v>53</v>
      </c>
      <c r="B264" t="s">
        <v>204</v>
      </c>
      <c r="C264">
        <v>1.46</v>
      </c>
    </row>
    <row r="265" spans="1:3" x14ac:dyDescent="0.25">
      <c r="A265" t="s">
        <v>53</v>
      </c>
      <c r="B265" t="s">
        <v>228</v>
      </c>
      <c r="C265">
        <v>9.6666667000000004</v>
      </c>
    </row>
    <row r="266" spans="1:3" x14ac:dyDescent="0.25">
      <c r="A266" t="s">
        <v>53</v>
      </c>
      <c r="B266" t="s">
        <v>236</v>
      </c>
      <c r="C266">
        <v>2.1836666999999998</v>
      </c>
    </row>
    <row r="267" spans="1:3" x14ac:dyDescent="0.25">
      <c r="A267" t="s">
        <v>53</v>
      </c>
      <c r="B267" t="s">
        <v>207</v>
      </c>
      <c r="C267">
        <v>344.07333</v>
      </c>
    </row>
    <row r="268" spans="1:3" x14ac:dyDescent="0.25">
      <c r="A268" t="s">
        <v>53</v>
      </c>
      <c r="B268" t="s">
        <v>209</v>
      </c>
      <c r="C268">
        <v>3.9106667000000002</v>
      </c>
    </row>
    <row r="269" spans="1:3" x14ac:dyDescent="0.25">
      <c r="A269" t="s">
        <v>53</v>
      </c>
      <c r="B269" t="s">
        <v>234</v>
      </c>
      <c r="C269">
        <v>49.008667000000003</v>
      </c>
    </row>
    <row r="270" spans="1:3" x14ac:dyDescent="0.25">
      <c r="A270" t="s">
        <v>53</v>
      </c>
      <c r="B270" t="s">
        <v>210</v>
      </c>
      <c r="C270">
        <v>2.1406667000000001</v>
      </c>
    </row>
    <row r="271" spans="1:3" x14ac:dyDescent="0.25">
      <c r="A271" t="s">
        <v>53</v>
      </c>
      <c r="B271" t="s">
        <v>240</v>
      </c>
      <c r="C271">
        <v>0</v>
      </c>
    </row>
    <row r="272" spans="1:3" x14ac:dyDescent="0.25">
      <c r="A272" t="s">
        <v>53</v>
      </c>
      <c r="B272" t="s">
        <v>211</v>
      </c>
      <c r="C272">
        <v>68.557000000000002</v>
      </c>
    </row>
    <row r="273" spans="1:3" x14ac:dyDescent="0.25">
      <c r="A273" t="s">
        <v>53</v>
      </c>
      <c r="B273" t="s">
        <v>212</v>
      </c>
      <c r="C273">
        <v>26.381667</v>
      </c>
    </row>
    <row r="274" spans="1:3" x14ac:dyDescent="0.25">
      <c r="A274" t="s">
        <v>53</v>
      </c>
      <c r="B274" t="s">
        <v>214</v>
      </c>
      <c r="C274">
        <v>4.9029999999999996</v>
      </c>
    </row>
    <row r="275" spans="1:3" x14ac:dyDescent="0.25">
      <c r="A275" t="s">
        <v>53</v>
      </c>
      <c r="B275" t="s">
        <v>237</v>
      </c>
      <c r="C275">
        <v>14.36</v>
      </c>
    </row>
    <row r="276" spans="1:3" x14ac:dyDescent="0.25">
      <c r="A276" t="s">
        <v>53</v>
      </c>
      <c r="B276" t="s">
        <v>215</v>
      </c>
      <c r="C276">
        <v>659.42966999999999</v>
      </c>
    </row>
    <row r="277" spans="1:3" x14ac:dyDescent="0.25">
      <c r="A277" t="s">
        <v>53</v>
      </c>
      <c r="B277" t="s">
        <v>231</v>
      </c>
      <c r="C277">
        <v>1.94</v>
      </c>
    </row>
    <row r="278" spans="1:3" x14ac:dyDescent="0.25">
      <c r="A278" t="s">
        <v>53</v>
      </c>
      <c r="B278" t="s">
        <v>232</v>
      </c>
      <c r="C278">
        <v>0.23366666999999999</v>
      </c>
    </row>
    <row r="279" spans="1:3" x14ac:dyDescent="0.25">
      <c r="A279" t="s">
        <v>53</v>
      </c>
      <c r="B279" t="s">
        <v>216</v>
      </c>
      <c r="C279">
        <v>4.6333329999999999E-2</v>
      </c>
    </row>
    <row r="280" spans="1:3" x14ac:dyDescent="0.25">
      <c r="A280" t="s">
        <v>53</v>
      </c>
      <c r="B280" t="s">
        <v>217</v>
      </c>
      <c r="C280">
        <v>1.2443333000000001</v>
      </c>
    </row>
    <row r="281" spans="1:3" x14ac:dyDescent="0.25">
      <c r="A281" t="s">
        <v>53</v>
      </c>
      <c r="B281" t="s">
        <v>219</v>
      </c>
      <c r="C281">
        <v>202.80699999999999</v>
      </c>
    </row>
    <row r="282" spans="1:3" x14ac:dyDescent="0.25">
      <c r="A282" t="s">
        <v>53</v>
      </c>
      <c r="B282" t="s">
        <v>220</v>
      </c>
      <c r="C282">
        <v>15.805</v>
      </c>
    </row>
    <row r="283" spans="1:3" x14ac:dyDescent="0.25">
      <c r="A283" t="s">
        <v>53</v>
      </c>
      <c r="B283" t="s">
        <v>221</v>
      </c>
      <c r="C283">
        <v>50.232332999999997</v>
      </c>
    </row>
    <row r="284" spans="1:3" x14ac:dyDescent="0.25">
      <c r="A284" t="s">
        <v>53</v>
      </c>
      <c r="B284" t="s">
        <v>222</v>
      </c>
      <c r="C284">
        <v>1037.2929999999999</v>
      </c>
    </row>
    <row r="285" spans="1:3" x14ac:dyDescent="0.25">
      <c r="A285" t="s">
        <v>54</v>
      </c>
      <c r="B285" t="s">
        <v>202</v>
      </c>
      <c r="C285">
        <v>636.08833000000004</v>
      </c>
    </row>
    <row r="286" spans="1:3" x14ac:dyDescent="0.25">
      <c r="A286" t="s">
        <v>54</v>
      </c>
      <c r="B286" t="s">
        <v>224</v>
      </c>
      <c r="C286">
        <v>44.726999999999997</v>
      </c>
    </row>
    <row r="287" spans="1:3" x14ac:dyDescent="0.25">
      <c r="A287" t="s">
        <v>54</v>
      </c>
      <c r="B287" t="s">
        <v>207</v>
      </c>
      <c r="C287">
        <v>28.593</v>
      </c>
    </row>
    <row r="288" spans="1:3" x14ac:dyDescent="0.25">
      <c r="A288" t="s">
        <v>54</v>
      </c>
      <c r="B288" t="s">
        <v>234</v>
      </c>
      <c r="C288">
        <v>1162.3679999999999</v>
      </c>
    </row>
    <row r="289" spans="1:3" x14ac:dyDescent="0.25">
      <c r="A289" t="s">
        <v>54</v>
      </c>
      <c r="B289" t="s">
        <v>210</v>
      </c>
      <c r="C289">
        <v>110.91567000000001</v>
      </c>
    </row>
    <row r="290" spans="1:3" x14ac:dyDescent="0.25">
      <c r="A290" t="s">
        <v>54</v>
      </c>
      <c r="B290" t="s">
        <v>211</v>
      </c>
      <c r="C290">
        <v>71.673333</v>
      </c>
    </row>
    <row r="291" spans="1:3" x14ac:dyDescent="0.25">
      <c r="A291" t="s">
        <v>54</v>
      </c>
      <c r="B291" t="s">
        <v>212</v>
      </c>
      <c r="C291">
        <v>467.39267000000001</v>
      </c>
    </row>
    <row r="292" spans="1:3" x14ac:dyDescent="0.25">
      <c r="A292" t="s">
        <v>54</v>
      </c>
      <c r="B292" t="s">
        <v>237</v>
      </c>
      <c r="C292">
        <v>117.01833000000001</v>
      </c>
    </row>
    <row r="293" spans="1:3" x14ac:dyDescent="0.25">
      <c r="A293" t="s">
        <v>54</v>
      </c>
      <c r="B293" t="s">
        <v>215</v>
      </c>
      <c r="C293">
        <v>10.666667</v>
      </c>
    </row>
    <row r="294" spans="1:3" x14ac:dyDescent="0.25">
      <c r="A294" t="s">
        <v>54</v>
      </c>
      <c r="B294" t="s">
        <v>217</v>
      </c>
      <c r="C294">
        <v>95.528666999999999</v>
      </c>
    </row>
    <row r="295" spans="1:3" x14ac:dyDescent="0.25">
      <c r="A295" t="s">
        <v>54</v>
      </c>
      <c r="B295" t="s">
        <v>219</v>
      </c>
      <c r="C295">
        <v>92.13</v>
      </c>
    </row>
    <row r="296" spans="1:3" x14ac:dyDescent="0.25">
      <c r="A296" t="s">
        <v>54</v>
      </c>
      <c r="B296" t="s">
        <v>220</v>
      </c>
      <c r="C296">
        <v>71.673333</v>
      </c>
    </row>
    <row r="297" spans="1:3" x14ac:dyDescent="0.25">
      <c r="A297" t="s">
        <v>54</v>
      </c>
      <c r="B297" t="s">
        <v>221</v>
      </c>
      <c r="C297">
        <v>95.634666999999993</v>
      </c>
    </row>
    <row r="298" spans="1:3" x14ac:dyDescent="0.25">
      <c r="A298" t="s">
        <v>54</v>
      </c>
      <c r="B298" t="s">
        <v>222</v>
      </c>
      <c r="C298">
        <v>359.56700000000001</v>
      </c>
    </row>
    <row r="299" spans="1:3" x14ac:dyDescent="0.25">
      <c r="A299" t="s">
        <v>55</v>
      </c>
      <c r="B299" t="s">
        <v>202</v>
      </c>
      <c r="C299">
        <v>621.71933000000001</v>
      </c>
    </row>
    <row r="300" spans="1:3" x14ac:dyDescent="0.25">
      <c r="A300" t="s">
        <v>55</v>
      </c>
      <c r="B300" t="s">
        <v>224</v>
      </c>
      <c r="C300">
        <v>4.0816667000000004</v>
      </c>
    </row>
    <row r="301" spans="1:3" x14ac:dyDescent="0.25">
      <c r="A301" t="s">
        <v>55</v>
      </c>
      <c r="B301" t="s">
        <v>235</v>
      </c>
      <c r="C301">
        <v>0</v>
      </c>
    </row>
    <row r="302" spans="1:3" x14ac:dyDescent="0.25">
      <c r="A302" t="s">
        <v>55</v>
      </c>
      <c r="B302" t="s">
        <v>207</v>
      </c>
      <c r="C302">
        <v>1.6666666999999999</v>
      </c>
    </row>
    <row r="303" spans="1:3" x14ac:dyDescent="0.25">
      <c r="A303" t="s">
        <v>55</v>
      </c>
      <c r="B303" t="s">
        <v>234</v>
      </c>
      <c r="C303">
        <v>422.91399999999999</v>
      </c>
    </row>
    <row r="304" spans="1:3" x14ac:dyDescent="0.25">
      <c r="A304" t="s">
        <v>55</v>
      </c>
      <c r="B304" t="s">
        <v>210</v>
      </c>
      <c r="C304">
        <v>38.909999999999997</v>
      </c>
    </row>
    <row r="305" spans="1:3" x14ac:dyDescent="0.25">
      <c r="A305" t="s">
        <v>55</v>
      </c>
      <c r="B305" t="s">
        <v>240</v>
      </c>
      <c r="C305">
        <v>0.152</v>
      </c>
    </row>
    <row r="306" spans="1:3" x14ac:dyDescent="0.25">
      <c r="A306" t="s">
        <v>55</v>
      </c>
      <c r="B306" t="s">
        <v>211</v>
      </c>
      <c r="C306">
        <v>7.65</v>
      </c>
    </row>
    <row r="307" spans="1:3" x14ac:dyDescent="0.25">
      <c r="A307" t="s">
        <v>55</v>
      </c>
      <c r="B307" t="s">
        <v>212</v>
      </c>
      <c r="C307">
        <v>130.57366999999999</v>
      </c>
    </row>
    <row r="308" spans="1:3" x14ac:dyDescent="0.25">
      <c r="A308" t="s">
        <v>55</v>
      </c>
      <c r="B308" t="s">
        <v>237</v>
      </c>
      <c r="C308">
        <v>244.36767</v>
      </c>
    </row>
    <row r="309" spans="1:3" x14ac:dyDescent="0.25">
      <c r="A309" t="s">
        <v>55</v>
      </c>
      <c r="B309" t="s">
        <v>232</v>
      </c>
      <c r="C309">
        <v>0</v>
      </c>
    </row>
    <row r="310" spans="1:3" x14ac:dyDescent="0.25">
      <c r="A310" t="s">
        <v>55</v>
      </c>
      <c r="B310" t="s">
        <v>217</v>
      </c>
      <c r="C310">
        <v>34.253332999999998</v>
      </c>
    </row>
    <row r="311" spans="1:3" x14ac:dyDescent="0.25">
      <c r="A311" t="s">
        <v>55</v>
      </c>
      <c r="B311" t="s">
        <v>219</v>
      </c>
      <c r="C311">
        <v>57.115333</v>
      </c>
    </row>
    <row r="312" spans="1:3" x14ac:dyDescent="0.25">
      <c r="A312" t="s">
        <v>55</v>
      </c>
      <c r="B312" t="s">
        <v>220</v>
      </c>
      <c r="C312">
        <v>6.9</v>
      </c>
    </row>
    <row r="313" spans="1:3" x14ac:dyDescent="0.25">
      <c r="A313" t="s">
        <v>55</v>
      </c>
      <c r="B313" t="s">
        <v>221</v>
      </c>
      <c r="C313">
        <v>37.990667000000002</v>
      </c>
    </row>
    <row r="314" spans="1:3" x14ac:dyDescent="0.25">
      <c r="A314" t="s">
        <v>55</v>
      </c>
      <c r="B314" t="s">
        <v>222</v>
      </c>
      <c r="C314">
        <v>631.83600000000001</v>
      </c>
    </row>
    <row r="315" spans="1:3" x14ac:dyDescent="0.25">
      <c r="A315" t="s">
        <v>56</v>
      </c>
      <c r="B315" t="s">
        <v>202</v>
      </c>
      <c r="C315">
        <v>52.010666999999998</v>
      </c>
    </row>
    <row r="316" spans="1:3" x14ac:dyDescent="0.25">
      <c r="A316" t="s">
        <v>56</v>
      </c>
      <c r="B316" t="s">
        <v>224</v>
      </c>
      <c r="C316">
        <v>0.27133332999999998</v>
      </c>
    </row>
    <row r="317" spans="1:3" x14ac:dyDescent="0.25">
      <c r="A317" t="s">
        <v>56</v>
      </c>
      <c r="B317" t="s">
        <v>207</v>
      </c>
      <c r="C317">
        <v>54.627333</v>
      </c>
    </row>
    <row r="318" spans="1:3" x14ac:dyDescent="0.25">
      <c r="A318" t="s">
        <v>56</v>
      </c>
      <c r="B318" t="s">
        <v>234</v>
      </c>
      <c r="C318">
        <v>20.980333000000002</v>
      </c>
    </row>
    <row r="319" spans="1:3" x14ac:dyDescent="0.25">
      <c r="A319" t="s">
        <v>56</v>
      </c>
      <c r="B319" t="s">
        <v>210</v>
      </c>
      <c r="C319">
        <v>2.3380000000000001</v>
      </c>
    </row>
    <row r="320" spans="1:3" x14ac:dyDescent="0.25">
      <c r="A320" t="s">
        <v>56</v>
      </c>
      <c r="B320" t="s">
        <v>211</v>
      </c>
      <c r="C320">
        <v>18.571999999999999</v>
      </c>
    </row>
    <row r="321" spans="1:3" x14ac:dyDescent="0.25">
      <c r="A321" t="s">
        <v>56</v>
      </c>
      <c r="B321" t="s">
        <v>212</v>
      </c>
      <c r="C321">
        <v>66.930667</v>
      </c>
    </row>
    <row r="322" spans="1:3" x14ac:dyDescent="0.25">
      <c r="A322" t="s">
        <v>56</v>
      </c>
      <c r="B322" t="s">
        <v>237</v>
      </c>
      <c r="C322">
        <v>11.277333</v>
      </c>
    </row>
    <row r="323" spans="1:3" x14ac:dyDescent="0.25">
      <c r="A323" t="s">
        <v>56</v>
      </c>
      <c r="B323" t="s">
        <v>217</v>
      </c>
      <c r="C323">
        <v>85.397666999999998</v>
      </c>
    </row>
    <row r="324" spans="1:3" x14ac:dyDescent="0.25">
      <c r="A324" t="s">
        <v>56</v>
      </c>
      <c r="B324" t="s">
        <v>218</v>
      </c>
      <c r="C324">
        <v>0</v>
      </c>
    </row>
    <row r="325" spans="1:3" x14ac:dyDescent="0.25">
      <c r="A325" t="s">
        <v>56</v>
      </c>
      <c r="B325" t="s">
        <v>233</v>
      </c>
      <c r="C325">
        <v>0</v>
      </c>
    </row>
    <row r="326" spans="1:3" x14ac:dyDescent="0.25">
      <c r="A326" t="s">
        <v>56</v>
      </c>
      <c r="B326" t="s">
        <v>219</v>
      </c>
      <c r="C326">
        <v>22.710332999999999</v>
      </c>
    </row>
    <row r="327" spans="1:3" x14ac:dyDescent="0.25">
      <c r="A327" t="s">
        <v>56</v>
      </c>
      <c r="B327" t="s">
        <v>220</v>
      </c>
      <c r="C327">
        <v>18.661667000000001</v>
      </c>
    </row>
    <row r="328" spans="1:3" x14ac:dyDescent="0.25">
      <c r="A328" t="s">
        <v>56</v>
      </c>
      <c r="B328" t="s">
        <v>221</v>
      </c>
      <c r="C328">
        <v>72.299000000000007</v>
      </c>
    </row>
    <row r="329" spans="1:3" x14ac:dyDescent="0.25">
      <c r="A329" t="s">
        <v>56</v>
      </c>
      <c r="B329" t="s">
        <v>222</v>
      </c>
      <c r="C329">
        <v>221.47499999999999</v>
      </c>
    </row>
    <row r="330" spans="1:3" x14ac:dyDescent="0.25">
      <c r="A330" t="s">
        <v>57</v>
      </c>
      <c r="B330" t="s">
        <v>223</v>
      </c>
      <c r="C330">
        <v>2.504</v>
      </c>
    </row>
    <row r="331" spans="1:3" x14ac:dyDescent="0.25">
      <c r="A331" t="s">
        <v>57</v>
      </c>
      <c r="B331" t="s">
        <v>224</v>
      </c>
      <c r="C331">
        <v>5.5736667000000004</v>
      </c>
    </row>
    <row r="332" spans="1:3" x14ac:dyDescent="0.25">
      <c r="A332" t="s">
        <v>57</v>
      </c>
      <c r="B332" t="s">
        <v>225</v>
      </c>
      <c r="C332">
        <v>4.3333330000000003E-2</v>
      </c>
    </row>
    <row r="333" spans="1:3" x14ac:dyDescent="0.25">
      <c r="A333" t="s">
        <v>57</v>
      </c>
      <c r="B333" t="s">
        <v>226</v>
      </c>
      <c r="C333">
        <v>3.2666670000000002E-2</v>
      </c>
    </row>
    <row r="334" spans="1:3" x14ac:dyDescent="0.25">
      <c r="A334" t="s">
        <v>57</v>
      </c>
      <c r="B334" t="s">
        <v>227</v>
      </c>
      <c r="C334">
        <v>5.1666669999999998E-2</v>
      </c>
    </row>
    <row r="335" spans="1:3" x14ac:dyDescent="0.25">
      <c r="A335" t="s">
        <v>57</v>
      </c>
      <c r="B335" t="s">
        <v>228</v>
      </c>
      <c r="C335">
        <v>5.7333330000000002E-2</v>
      </c>
    </row>
    <row r="336" spans="1:3" x14ac:dyDescent="0.25">
      <c r="A336" t="s">
        <v>57</v>
      </c>
      <c r="B336" t="s">
        <v>207</v>
      </c>
      <c r="C336">
        <v>13.473667000000001</v>
      </c>
    </row>
    <row r="337" spans="1:3" x14ac:dyDescent="0.25">
      <c r="A337" t="s">
        <v>57</v>
      </c>
      <c r="B337" t="s">
        <v>210</v>
      </c>
      <c r="C337">
        <v>1.8833333000000001</v>
      </c>
    </row>
    <row r="338" spans="1:3" x14ac:dyDescent="0.25">
      <c r="A338" t="s">
        <v>57</v>
      </c>
      <c r="B338" t="s">
        <v>240</v>
      </c>
      <c r="C338">
        <v>5.3333329999999998E-2</v>
      </c>
    </row>
    <row r="339" spans="1:3" x14ac:dyDescent="0.25">
      <c r="A339" t="s">
        <v>57</v>
      </c>
      <c r="B339" t="s">
        <v>243</v>
      </c>
      <c r="C339">
        <v>0.50633333000000003</v>
      </c>
    </row>
    <row r="340" spans="1:3" x14ac:dyDescent="0.25">
      <c r="A340" t="s">
        <v>57</v>
      </c>
      <c r="B340" t="s">
        <v>212</v>
      </c>
      <c r="C340">
        <v>7.8333330000000007E-2</v>
      </c>
    </row>
    <row r="341" spans="1:3" x14ac:dyDescent="0.25">
      <c r="A341" t="s">
        <v>57</v>
      </c>
      <c r="B341" t="s">
        <v>214</v>
      </c>
      <c r="C341">
        <v>3.2326666999999998</v>
      </c>
    </row>
    <row r="342" spans="1:3" x14ac:dyDescent="0.25">
      <c r="A342" t="s">
        <v>57</v>
      </c>
      <c r="B342" t="s">
        <v>231</v>
      </c>
      <c r="C342">
        <v>2.9536666999999999</v>
      </c>
    </row>
    <row r="343" spans="1:3" x14ac:dyDescent="0.25">
      <c r="A343" t="s">
        <v>57</v>
      </c>
      <c r="B343" t="s">
        <v>232</v>
      </c>
      <c r="C343">
        <v>0.25633333000000003</v>
      </c>
    </row>
    <row r="344" spans="1:3" x14ac:dyDescent="0.25">
      <c r="A344" t="s">
        <v>57</v>
      </c>
      <c r="B344" t="s">
        <v>216</v>
      </c>
      <c r="C344">
        <v>18.242332999999999</v>
      </c>
    </row>
    <row r="345" spans="1:3" x14ac:dyDescent="0.25">
      <c r="A345" t="s">
        <v>57</v>
      </c>
      <c r="B345" t="s">
        <v>218</v>
      </c>
      <c r="C345">
        <v>22.989667000000001</v>
      </c>
    </row>
    <row r="346" spans="1:3" x14ac:dyDescent="0.25">
      <c r="A346" t="s">
        <v>57</v>
      </c>
      <c r="B346" t="s">
        <v>233</v>
      </c>
      <c r="C346">
        <v>1.033333E-2</v>
      </c>
    </row>
    <row r="347" spans="1:3" x14ac:dyDescent="0.25">
      <c r="A347" t="s">
        <v>57</v>
      </c>
      <c r="B347" t="s">
        <v>219</v>
      </c>
      <c r="C347">
        <v>0.78766667000000001</v>
      </c>
    </row>
    <row r="348" spans="1:3" x14ac:dyDescent="0.25">
      <c r="A348" t="s">
        <v>57</v>
      </c>
      <c r="B348" t="s">
        <v>220</v>
      </c>
      <c r="C348">
        <v>0.34666667000000001</v>
      </c>
    </row>
    <row r="349" spans="1:3" x14ac:dyDescent="0.25">
      <c r="A349" t="s">
        <v>57</v>
      </c>
      <c r="B349" t="s">
        <v>221</v>
      </c>
      <c r="C349">
        <v>0.86399999999999999</v>
      </c>
    </row>
    <row r="350" spans="1:3" x14ac:dyDescent="0.25">
      <c r="A350" t="s">
        <v>57</v>
      </c>
      <c r="B350" t="s">
        <v>242</v>
      </c>
      <c r="C350">
        <v>8.3333299999999999E-3</v>
      </c>
    </row>
    <row r="351" spans="1:3" x14ac:dyDescent="0.25">
      <c r="A351" t="s">
        <v>58</v>
      </c>
      <c r="B351" t="s">
        <v>223</v>
      </c>
      <c r="C351">
        <v>18.821999999999999</v>
      </c>
    </row>
    <row r="352" spans="1:3" x14ac:dyDescent="0.25">
      <c r="A352" t="s">
        <v>58</v>
      </c>
      <c r="B352" t="s">
        <v>202</v>
      </c>
      <c r="C352">
        <v>91.873333000000002</v>
      </c>
    </row>
    <row r="353" spans="1:3" x14ac:dyDescent="0.25">
      <c r="A353" t="s">
        <v>58</v>
      </c>
      <c r="B353" t="s">
        <v>224</v>
      </c>
      <c r="C353">
        <v>27.552667</v>
      </c>
    </row>
    <row r="354" spans="1:3" x14ac:dyDescent="0.25">
      <c r="A354" t="s">
        <v>58</v>
      </c>
      <c r="B354" t="s">
        <v>225</v>
      </c>
      <c r="C354">
        <v>25.400666999999999</v>
      </c>
    </row>
    <row r="355" spans="1:3" x14ac:dyDescent="0.25">
      <c r="A355" t="s">
        <v>58</v>
      </c>
      <c r="B355" t="s">
        <v>226</v>
      </c>
      <c r="C355">
        <v>36.226999999999997</v>
      </c>
    </row>
    <row r="356" spans="1:3" x14ac:dyDescent="0.25">
      <c r="A356" t="s">
        <v>58</v>
      </c>
      <c r="B356" t="s">
        <v>235</v>
      </c>
      <c r="C356">
        <v>1.2226667</v>
      </c>
    </row>
    <row r="357" spans="1:3" x14ac:dyDescent="0.25">
      <c r="A357" t="s">
        <v>58</v>
      </c>
      <c r="B357" t="s">
        <v>227</v>
      </c>
      <c r="C357">
        <v>5.2813333</v>
      </c>
    </row>
    <row r="358" spans="1:3" x14ac:dyDescent="0.25">
      <c r="A358" t="s">
        <v>58</v>
      </c>
      <c r="B358" t="s">
        <v>204</v>
      </c>
      <c r="C358">
        <v>100.5</v>
      </c>
    </row>
    <row r="359" spans="1:3" x14ac:dyDescent="0.25">
      <c r="A359" t="s">
        <v>58</v>
      </c>
      <c r="B359" t="s">
        <v>228</v>
      </c>
      <c r="C359">
        <v>11.850332999999999</v>
      </c>
    </row>
    <row r="360" spans="1:3" x14ac:dyDescent="0.25">
      <c r="A360" t="s">
        <v>58</v>
      </c>
      <c r="B360" t="s">
        <v>207</v>
      </c>
      <c r="C360">
        <v>331.56932999999998</v>
      </c>
    </row>
    <row r="361" spans="1:3" x14ac:dyDescent="0.25">
      <c r="A361" t="s">
        <v>58</v>
      </c>
      <c r="B361" t="s">
        <v>234</v>
      </c>
      <c r="C361">
        <v>48.717333000000004</v>
      </c>
    </row>
    <row r="362" spans="1:3" x14ac:dyDescent="0.25">
      <c r="A362" t="s">
        <v>58</v>
      </c>
      <c r="B362" t="s">
        <v>210</v>
      </c>
      <c r="C362">
        <v>17.001999999999999</v>
      </c>
    </row>
    <row r="363" spans="1:3" x14ac:dyDescent="0.25">
      <c r="A363" t="s">
        <v>58</v>
      </c>
      <c r="B363" t="s">
        <v>240</v>
      </c>
      <c r="C363">
        <v>14.466666999999999</v>
      </c>
    </row>
    <row r="364" spans="1:3" x14ac:dyDescent="0.25">
      <c r="A364" t="s">
        <v>58</v>
      </c>
      <c r="B364" t="s">
        <v>211</v>
      </c>
      <c r="C364">
        <v>0.91200000000000003</v>
      </c>
    </row>
    <row r="365" spans="1:3" x14ac:dyDescent="0.25">
      <c r="A365" t="s">
        <v>58</v>
      </c>
      <c r="B365" t="s">
        <v>243</v>
      </c>
      <c r="C365">
        <v>41.644333000000003</v>
      </c>
    </row>
    <row r="366" spans="1:3" x14ac:dyDescent="0.25">
      <c r="A366" t="s">
        <v>58</v>
      </c>
      <c r="B366" t="s">
        <v>212</v>
      </c>
      <c r="C366">
        <v>134.11099999999999</v>
      </c>
    </row>
    <row r="367" spans="1:3" x14ac:dyDescent="0.25">
      <c r="A367" t="s">
        <v>58</v>
      </c>
      <c r="B367" t="s">
        <v>214</v>
      </c>
      <c r="C367">
        <v>169.65799999999999</v>
      </c>
    </row>
    <row r="368" spans="1:3" x14ac:dyDescent="0.25">
      <c r="A368" t="s">
        <v>58</v>
      </c>
      <c r="B368" t="s">
        <v>215</v>
      </c>
      <c r="C368">
        <v>93.929000000000002</v>
      </c>
    </row>
    <row r="369" spans="1:3" x14ac:dyDescent="0.25">
      <c r="A369" t="s">
        <v>58</v>
      </c>
      <c r="B369" t="s">
        <v>231</v>
      </c>
      <c r="C369">
        <v>80.043999999999997</v>
      </c>
    </row>
    <row r="370" spans="1:3" x14ac:dyDescent="0.25">
      <c r="A370" t="s">
        <v>58</v>
      </c>
      <c r="B370" t="s">
        <v>232</v>
      </c>
      <c r="C370">
        <v>898.39200000000005</v>
      </c>
    </row>
    <row r="371" spans="1:3" x14ac:dyDescent="0.25">
      <c r="A371" t="s">
        <v>58</v>
      </c>
      <c r="B371" t="s">
        <v>216</v>
      </c>
      <c r="C371">
        <v>21.254999999999999</v>
      </c>
    </row>
    <row r="372" spans="1:3" x14ac:dyDescent="0.25">
      <c r="A372" t="s">
        <v>58</v>
      </c>
      <c r="B372" t="s">
        <v>218</v>
      </c>
      <c r="C372">
        <v>110.45932999999999</v>
      </c>
    </row>
    <row r="373" spans="1:3" x14ac:dyDescent="0.25">
      <c r="A373" t="s">
        <v>58</v>
      </c>
      <c r="B373" t="s">
        <v>233</v>
      </c>
      <c r="C373">
        <v>1.5576667</v>
      </c>
    </row>
    <row r="374" spans="1:3" x14ac:dyDescent="0.25">
      <c r="A374" t="s">
        <v>58</v>
      </c>
      <c r="B374" t="s">
        <v>238</v>
      </c>
      <c r="C374">
        <v>0.37933333000000002</v>
      </c>
    </row>
    <row r="375" spans="1:3" x14ac:dyDescent="0.25">
      <c r="A375" t="s">
        <v>58</v>
      </c>
      <c r="B375" t="s">
        <v>219</v>
      </c>
      <c r="C375">
        <v>13.983333</v>
      </c>
    </row>
    <row r="376" spans="1:3" x14ac:dyDescent="0.25">
      <c r="A376" t="s">
        <v>58</v>
      </c>
      <c r="B376" t="s">
        <v>221</v>
      </c>
      <c r="C376">
        <v>99.087666999999996</v>
      </c>
    </row>
    <row r="377" spans="1:3" x14ac:dyDescent="0.25">
      <c r="A377" t="s">
        <v>58</v>
      </c>
      <c r="B377" t="s">
        <v>222</v>
      </c>
      <c r="C377">
        <v>120.07867</v>
      </c>
    </row>
    <row r="378" spans="1:3" x14ac:dyDescent="0.25">
      <c r="A378" t="s">
        <v>59</v>
      </c>
      <c r="B378" t="s">
        <v>223</v>
      </c>
      <c r="C378">
        <v>495.60266999999999</v>
      </c>
    </row>
    <row r="379" spans="1:3" x14ac:dyDescent="0.25">
      <c r="A379" t="s">
        <v>59</v>
      </c>
      <c r="B379" t="s">
        <v>202</v>
      </c>
      <c r="C379">
        <v>122.944</v>
      </c>
    </row>
    <row r="380" spans="1:3" x14ac:dyDescent="0.25">
      <c r="A380" t="s">
        <v>59</v>
      </c>
      <c r="B380" t="s">
        <v>224</v>
      </c>
      <c r="C380">
        <v>3920.5663</v>
      </c>
    </row>
    <row r="381" spans="1:3" x14ac:dyDescent="0.25">
      <c r="A381" t="s">
        <v>59</v>
      </c>
      <c r="B381" t="s">
        <v>225</v>
      </c>
      <c r="C381">
        <v>2335.3723</v>
      </c>
    </row>
    <row r="382" spans="1:3" x14ac:dyDescent="0.25">
      <c r="A382" t="s">
        <v>59</v>
      </c>
      <c r="B382" t="s">
        <v>226</v>
      </c>
      <c r="C382">
        <v>1850.973</v>
      </c>
    </row>
    <row r="383" spans="1:3" x14ac:dyDescent="0.25">
      <c r="A383" t="s">
        <v>59</v>
      </c>
      <c r="B383" t="s">
        <v>227</v>
      </c>
      <c r="C383">
        <v>637.11467000000005</v>
      </c>
    </row>
    <row r="384" spans="1:3" x14ac:dyDescent="0.25">
      <c r="A384" t="s">
        <v>59</v>
      </c>
      <c r="B384" t="s">
        <v>204</v>
      </c>
      <c r="C384">
        <v>1103.7907</v>
      </c>
    </row>
    <row r="385" spans="1:3" x14ac:dyDescent="0.25">
      <c r="A385" t="s">
        <v>59</v>
      </c>
      <c r="B385" t="s">
        <v>228</v>
      </c>
      <c r="C385">
        <v>117.10867</v>
      </c>
    </row>
    <row r="386" spans="1:3" x14ac:dyDescent="0.25">
      <c r="A386" t="s">
        <v>59</v>
      </c>
      <c r="B386" t="s">
        <v>207</v>
      </c>
      <c r="C386">
        <v>12191.065000000001</v>
      </c>
    </row>
    <row r="387" spans="1:3" x14ac:dyDescent="0.25">
      <c r="A387" t="s">
        <v>59</v>
      </c>
      <c r="B387" t="s">
        <v>234</v>
      </c>
      <c r="C387">
        <v>476.76499999999999</v>
      </c>
    </row>
    <row r="388" spans="1:3" x14ac:dyDescent="0.25">
      <c r="A388" t="s">
        <v>59</v>
      </c>
      <c r="B388" t="s">
        <v>210</v>
      </c>
      <c r="C388">
        <v>38.394333000000003</v>
      </c>
    </row>
    <row r="389" spans="1:3" x14ac:dyDescent="0.25">
      <c r="A389" t="s">
        <v>59</v>
      </c>
      <c r="B389" t="s">
        <v>211</v>
      </c>
      <c r="C389">
        <v>857.95899999999995</v>
      </c>
    </row>
    <row r="390" spans="1:3" x14ac:dyDescent="0.25">
      <c r="A390" t="s">
        <v>59</v>
      </c>
      <c r="B390" t="s">
        <v>229</v>
      </c>
      <c r="C390">
        <v>56.666666999999997</v>
      </c>
    </row>
    <row r="391" spans="1:3" x14ac:dyDescent="0.25">
      <c r="A391" t="s">
        <v>59</v>
      </c>
      <c r="B391" t="s">
        <v>212</v>
      </c>
      <c r="C391">
        <v>141.91632999999999</v>
      </c>
    </row>
    <row r="392" spans="1:3" x14ac:dyDescent="0.25">
      <c r="A392" t="s">
        <v>59</v>
      </c>
      <c r="B392" t="s">
        <v>214</v>
      </c>
      <c r="C392">
        <v>3539.9737</v>
      </c>
    </row>
    <row r="393" spans="1:3" x14ac:dyDescent="0.25">
      <c r="A393" t="s">
        <v>59</v>
      </c>
      <c r="B393" t="s">
        <v>237</v>
      </c>
      <c r="C393">
        <v>31.666667</v>
      </c>
    </row>
    <row r="394" spans="1:3" x14ac:dyDescent="0.25">
      <c r="A394" t="s">
        <v>59</v>
      </c>
      <c r="B394" t="s">
        <v>215</v>
      </c>
      <c r="C394">
        <v>59.609667000000002</v>
      </c>
    </row>
    <row r="395" spans="1:3" x14ac:dyDescent="0.25">
      <c r="A395" t="s">
        <v>59</v>
      </c>
      <c r="B395" t="s">
        <v>231</v>
      </c>
      <c r="C395">
        <v>813.81566999999995</v>
      </c>
    </row>
    <row r="396" spans="1:3" x14ac:dyDescent="0.25">
      <c r="A396" t="s">
        <v>59</v>
      </c>
      <c r="B396" t="s">
        <v>232</v>
      </c>
      <c r="C396">
        <v>22178.403999999999</v>
      </c>
    </row>
    <row r="397" spans="1:3" x14ac:dyDescent="0.25">
      <c r="A397" t="s">
        <v>59</v>
      </c>
      <c r="B397" t="s">
        <v>216</v>
      </c>
      <c r="C397">
        <v>1753.9142999999999</v>
      </c>
    </row>
    <row r="398" spans="1:3" x14ac:dyDescent="0.25">
      <c r="A398" t="s">
        <v>59</v>
      </c>
      <c r="B398" t="s">
        <v>218</v>
      </c>
      <c r="C398">
        <v>5930.9189999999999</v>
      </c>
    </row>
    <row r="399" spans="1:3" x14ac:dyDescent="0.25">
      <c r="A399" t="s">
        <v>59</v>
      </c>
      <c r="B399" t="s">
        <v>233</v>
      </c>
      <c r="C399">
        <v>45.503999999999998</v>
      </c>
    </row>
    <row r="400" spans="1:3" x14ac:dyDescent="0.25">
      <c r="A400" t="s">
        <v>59</v>
      </c>
      <c r="B400" t="s">
        <v>238</v>
      </c>
      <c r="C400">
        <v>2.5783333000000002</v>
      </c>
    </row>
    <row r="401" spans="1:3" x14ac:dyDescent="0.25">
      <c r="A401" t="s">
        <v>59</v>
      </c>
      <c r="B401" t="s">
        <v>219</v>
      </c>
      <c r="C401">
        <v>241.03100000000001</v>
      </c>
    </row>
    <row r="402" spans="1:3" x14ac:dyDescent="0.25">
      <c r="A402" t="s">
        <v>59</v>
      </c>
      <c r="B402" t="s">
        <v>220</v>
      </c>
      <c r="C402">
        <v>515.524</v>
      </c>
    </row>
    <row r="403" spans="1:3" x14ac:dyDescent="0.25">
      <c r="A403" t="s">
        <v>59</v>
      </c>
      <c r="B403" t="s">
        <v>221</v>
      </c>
      <c r="C403">
        <v>331.33300000000003</v>
      </c>
    </row>
    <row r="404" spans="1:3" x14ac:dyDescent="0.25">
      <c r="A404" t="s">
        <v>59</v>
      </c>
      <c r="B404" t="s">
        <v>222</v>
      </c>
      <c r="C404">
        <v>2242.6983</v>
      </c>
    </row>
    <row r="405" spans="1:3" x14ac:dyDescent="0.25">
      <c r="A405" t="s">
        <v>59</v>
      </c>
      <c r="B405" t="s">
        <v>242</v>
      </c>
      <c r="C405">
        <v>26.542999999999999</v>
      </c>
    </row>
    <row r="406" spans="1:3" x14ac:dyDescent="0.25">
      <c r="A406" t="s">
        <v>60</v>
      </c>
      <c r="B406" t="s">
        <v>223</v>
      </c>
      <c r="C406">
        <v>0</v>
      </c>
    </row>
    <row r="407" spans="1:3" x14ac:dyDescent="0.25">
      <c r="A407" t="s">
        <v>60</v>
      </c>
      <c r="B407" t="s">
        <v>202</v>
      </c>
      <c r="C407">
        <v>2.6309999999999998</v>
      </c>
    </row>
    <row r="408" spans="1:3" x14ac:dyDescent="0.25">
      <c r="A408" t="s">
        <v>60</v>
      </c>
      <c r="B408" t="s">
        <v>224</v>
      </c>
      <c r="C408">
        <v>1.06</v>
      </c>
    </row>
    <row r="409" spans="1:3" x14ac:dyDescent="0.25">
      <c r="A409" t="s">
        <v>60</v>
      </c>
      <c r="B409" t="s">
        <v>207</v>
      </c>
      <c r="C409">
        <v>27.577000000000002</v>
      </c>
    </row>
    <row r="410" spans="1:3" x14ac:dyDescent="0.25">
      <c r="A410" t="s">
        <v>60</v>
      </c>
      <c r="B410" t="s">
        <v>209</v>
      </c>
      <c r="C410">
        <v>5.9006667000000004</v>
      </c>
    </row>
    <row r="411" spans="1:3" x14ac:dyDescent="0.25">
      <c r="A411" t="s">
        <v>60</v>
      </c>
      <c r="B411" t="s">
        <v>234</v>
      </c>
      <c r="C411">
        <v>6.7676667000000004</v>
      </c>
    </row>
    <row r="412" spans="1:3" x14ac:dyDescent="0.25">
      <c r="A412" t="s">
        <v>60</v>
      </c>
      <c r="B412" t="s">
        <v>210</v>
      </c>
      <c r="C412">
        <v>2.0550000000000002</v>
      </c>
    </row>
    <row r="413" spans="1:3" x14ac:dyDescent="0.25">
      <c r="A413" t="s">
        <v>60</v>
      </c>
      <c r="B413" t="s">
        <v>240</v>
      </c>
      <c r="C413">
        <v>2.7793332999999998</v>
      </c>
    </row>
    <row r="414" spans="1:3" x14ac:dyDescent="0.25">
      <c r="A414" t="s">
        <v>60</v>
      </c>
      <c r="B414" t="s">
        <v>211</v>
      </c>
      <c r="C414">
        <v>4.6793332999999997</v>
      </c>
    </row>
    <row r="415" spans="1:3" x14ac:dyDescent="0.25">
      <c r="A415" t="s">
        <v>60</v>
      </c>
      <c r="B415" t="s">
        <v>212</v>
      </c>
      <c r="C415">
        <v>5.2856667000000002</v>
      </c>
    </row>
    <row r="416" spans="1:3" x14ac:dyDescent="0.25">
      <c r="A416" t="s">
        <v>60</v>
      </c>
      <c r="B416" t="s">
        <v>214</v>
      </c>
      <c r="C416">
        <v>23.511333</v>
      </c>
    </row>
    <row r="417" spans="1:3" x14ac:dyDescent="0.25">
      <c r="A417" t="s">
        <v>60</v>
      </c>
      <c r="B417" t="s">
        <v>237</v>
      </c>
      <c r="C417">
        <v>4.2596667000000004</v>
      </c>
    </row>
    <row r="418" spans="1:3" x14ac:dyDescent="0.25">
      <c r="A418" t="s">
        <v>60</v>
      </c>
      <c r="B418" t="s">
        <v>232</v>
      </c>
      <c r="C418">
        <v>0.81200000000000006</v>
      </c>
    </row>
    <row r="419" spans="1:3" x14ac:dyDescent="0.25">
      <c r="A419" t="s">
        <v>60</v>
      </c>
      <c r="B419" t="s">
        <v>216</v>
      </c>
      <c r="C419">
        <v>9.7919999999999998</v>
      </c>
    </row>
    <row r="420" spans="1:3" x14ac:dyDescent="0.25">
      <c r="A420" t="s">
        <v>60</v>
      </c>
      <c r="B420" t="s">
        <v>218</v>
      </c>
      <c r="C420">
        <v>0.41</v>
      </c>
    </row>
    <row r="421" spans="1:3" x14ac:dyDescent="0.25">
      <c r="A421" t="s">
        <v>60</v>
      </c>
      <c r="B421" t="s">
        <v>233</v>
      </c>
      <c r="C421">
        <v>0</v>
      </c>
    </row>
    <row r="422" spans="1:3" x14ac:dyDescent="0.25">
      <c r="A422" t="s">
        <v>60</v>
      </c>
      <c r="B422" t="s">
        <v>219</v>
      </c>
      <c r="C422">
        <v>4.2936667000000002</v>
      </c>
    </row>
    <row r="423" spans="1:3" x14ac:dyDescent="0.25">
      <c r="A423" t="s">
        <v>60</v>
      </c>
      <c r="B423" t="s">
        <v>221</v>
      </c>
      <c r="C423">
        <v>5.9556667000000001</v>
      </c>
    </row>
    <row r="424" spans="1:3" x14ac:dyDescent="0.25">
      <c r="A424" t="s">
        <v>60</v>
      </c>
      <c r="B424" t="s">
        <v>222</v>
      </c>
      <c r="C424">
        <v>6.2279999999999998</v>
      </c>
    </row>
    <row r="425" spans="1:3" x14ac:dyDescent="0.25">
      <c r="A425" t="s">
        <v>61</v>
      </c>
      <c r="B425" t="s">
        <v>204</v>
      </c>
      <c r="C425">
        <v>0.55466667000000003</v>
      </c>
    </row>
    <row r="426" spans="1:3" x14ac:dyDescent="0.25">
      <c r="A426" t="s">
        <v>61</v>
      </c>
      <c r="B426" t="s">
        <v>228</v>
      </c>
      <c r="C426">
        <v>0.84033332999999999</v>
      </c>
    </row>
    <row r="427" spans="1:3" x14ac:dyDescent="0.25">
      <c r="A427" t="s">
        <v>61</v>
      </c>
      <c r="B427" t="s">
        <v>207</v>
      </c>
      <c r="C427">
        <v>57.860332999999997</v>
      </c>
    </row>
    <row r="428" spans="1:3" x14ac:dyDescent="0.25">
      <c r="A428" t="s">
        <v>61</v>
      </c>
      <c r="B428" t="s">
        <v>209</v>
      </c>
      <c r="C428">
        <v>1.6</v>
      </c>
    </row>
    <row r="429" spans="1:3" x14ac:dyDescent="0.25">
      <c r="A429" t="s">
        <v>61</v>
      </c>
      <c r="B429" t="s">
        <v>234</v>
      </c>
      <c r="C429">
        <v>1.6846667</v>
      </c>
    </row>
    <row r="430" spans="1:3" x14ac:dyDescent="0.25">
      <c r="A430" t="s">
        <v>61</v>
      </c>
      <c r="B430" t="s">
        <v>210</v>
      </c>
      <c r="C430">
        <v>28.833333</v>
      </c>
    </row>
    <row r="431" spans="1:3" x14ac:dyDescent="0.25">
      <c r="A431" t="s">
        <v>61</v>
      </c>
      <c r="B431" t="s">
        <v>240</v>
      </c>
      <c r="C431">
        <v>13.175333</v>
      </c>
    </row>
    <row r="432" spans="1:3" x14ac:dyDescent="0.25">
      <c r="A432" t="s">
        <v>61</v>
      </c>
      <c r="B432" t="s">
        <v>215</v>
      </c>
      <c r="C432">
        <v>5.7026667</v>
      </c>
    </row>
    <row r="433" spans="1:3" x14ac:dyDescent="0.25">
      <c r="A433" t="s">
        <v>61</v>
      </c>
      <c r="B433" t="s">
        <v>231</v>
      </c>
      <c r="C433">
        <v>37.666666999999997</v>
      </c>
    </row>
    <row r="434" spans="1:3" x14ac:dyDescent="0.25">
      <c r="A434" t="s">
        <v>61</v>
      </c>
      <c r="B434" t="s">
        <v>216</v>
      </c>
      <c r="C434">
        <v>0.156</v>
      </c>
    </row>
    <row r="435" spans="1:3" x14ac:dyDescent="0.25">
      <c r="A435" t="s">
        <v>61</v>
      </c>
      <c r="B435" t="s">
        <v>219</v>
      </c>
      <c r="C435">
        <v>2.2839999999999998</v>
      </c>
    </row>
    <row r="436" spans="1:3" x14ac:dyDescent="0.25">
      <c r="A436" t="s">
        <v>61</v>
      </c>
      <c r="B436" t="s">
        <v>221</v>
      </c>
      <c r="C436">
        <v>4.1923332999999996</v>
      </c>
    </row>
    <row r="437" spans="1:3" x14ac:dyDescent="0.25">
      <c r="A437" t="s">
        <v>61</v>
      </c>
      <c r="B437" t="s">
        <v>222</v>
      </c>
      <c r="C437">
        <v>0.28933333</v>
      </c>
    </row>
    <row r="438" spans="1:3" x14ac:dyDescent="0.25">
      <c r="A438" t="s">
        <v>62</v>
      </c>
      <c r="B438" t="s">
        <v>223</v>
      </c>
      <c r="C438">
        <v>18.516999999999999</v>
      </c>
    </row>
    <row r="439" spans="1:3" x14ac:dyDescent="0.25">
      <c r="A439" t="s">
        <v>62</v>
      </c>
      <c r="B439" t="s">
        <v>225</v>
      </c>
      <c r="C439">
        <v>6.4</v>
      </c>
    </row>
    <row r="440" spans="1:3" x14ac:dyDescent="0.25">
      <c r="A440" t="s">
        <v>62</v>
      </c>
      <c r="B440" t="s">
        <v>226</v>
      </c>
      <c r="C440">
        <v>190.67567</v>
      </c>
    </row>
    <row r="441" spans="1:3" x14ac:dyDescent="0.25">
      <c r="A441" t="s">
        <v>62</v>
      </c>
      <c r="B441" t="s">
        <v>227</v>
      </c>
      <c r="C441">
        <v>1.4303333</v>
      </c>
    </row>
    <row r="442" spans="1:3" x14ac:dyDescent="0.25">
      <c r="A442" t="s">
        <v>62</v>
      </c>
      <c r="B442" t="s">
        <v>204</v>
      </c>
      <c r="C442">
        <v>3.1333332999999999</v>
      </c>
    </row>
    <row r="443" spans="1:3" x14ac:dyDescent="0.25">
      <c r="A443" t="s">
        <v>62</v>
      </c>
      <c r="B443" t="s">
        <v>228</v>
      </c>
      <c r="C443">
        <v>137.98567</v>
      </c>
    </row>
    <row r="444" spans="1:3" x14ac:dyDescent="0.25">
      <c r="A444" t="s">
        <v>62</v>
      </c>
      <c r="B444" t="s">
        <v>207</v>
      </c>
      <c r="C444">
        <v>141.35033000000001</v>
      </c>
    </row>
    <row r="445" spans="1:3" x14ac:dyDescent="0.25">
      <c r="A445" t="s">
        <v>62</v>
      </c>
      <c r="B445" t="s">
        <v>209</v>
      </c>
      <c r="C445">
        <v>12.484667</v>
      </c>
    </row>
    <row r="446" spans="1:3" x14ac:dyDescent="0.25">
      <c r="A446" t="s">
        <v>62</v>
      </c>
      <c r="B446" t="s">
        <v>210</v>
      </c>
      <c r="C446">
        <v>26.684667000000001</v>
      </c>
    </row>
    <row r="447" spans="1:3" x14ac:dyDescent="0.25">
      <c r="A447" t="s">
        <v>62</v>
      </c>
      <c r="B447" t="s">
        <v>240</v>
      </c>
      <c r="C447">
        <v>33.621667000000002</v>
      </c>
    </row>
    <row r="448" spans="1:3" x14ac:dyDescent="0.25">
      <c r="A448" t="s">
        <v>62</v>
      </c>
      <c r="B448" t="s">
        <v>211</v>
      </c>
      <c r="C448">
        <v>4.2283333000000001</v>
      </c>
    </row>
    <row r="449" spans="1:3" x14ac:dyDescent="0.25">
      <c r="A449" t="s">
        <v>62</v>
      </c>
      <c r="B449" t="s">
        <v>229</v>
      </c>
      <c r="C449">
        <v>3.4</v>
      </c>
    </row>
    <row r="450" spans="1:3" x14ac:dyDescent="0.25">
      <c r="A450" t="s">
        <v>62</v>
      </c>
      <c r="B450" t="s">
        <v>243</v>
      </c>
      <c r="C450">
        <v>27.891332999999999</v>
      </c>
    </row>
    <row r="451" spans="1:3" x14ac:dyDescent="0.25">
      <c r="A451" t="s">
        <v>62</v>
      </c>
      <c r="B451" t="s">
        <v>212</v>
      </c>
      <c r="C451">
        <v>0.67833332999999996</v>
      </c>
    </row>
    <row r="452" spans="1:3" x14ac:dyDescent="0.25">
      <c r="A452" t="s">
        <v>62</v>
      </c>
      <c r="B452" t="s">
        <v>214</v>
      </c>
      <c r="C452">
        <v>21.333333</v>
      </c>
    </row>
    <row r="453" spans="1:3" x14ac:dyDescent="0.25">
      <c r="A453" t="s">
        <v>62</v>
      </c>
      <c r="B453" t="s">
        <v>231</v>
      </c>
      <c r="C453">
        <v>65.62</v>
      </c>
    </row>
    <row r="454" spans="1:3" x14ac:dyDescent="0.25">
      <c r="A454" t="s">
        <v>62</v>
      </c>
      <c r="B454" t="s">
        <v>216</v>
      </c>
      <c r="C454">
        <v>12.249333</v>
      </c>
    </row>
    <row r="455" spans="1:3" x14ac:dyDescent="0.25">
      <c r="A455" t="s">
        <v>62</v>
      </c>
      <c r="B455" t="s">
        <v>218</v>
      </c>
      <c r="C455">
        <v>12.633333</v>
      </c>
    </row>
    <row r="456" spans="1:3" x14ac:dyDescent="0.25">
      <c r="A456" t="s">
        <v>62</v>
      </c>
      <c r="B456" t="s">
        <v>220</v>
      </c>
      <c r="C456">
        <v>129.58767</v>
      </c>
    </row>
    <row r="457" spans="1:3" x14ac:dyDescent="0.25">
      <c r="A457" t="s">
        <v>62</v>
      </c>
      <c r="B457" t="s">
        <v>221</v>
      </c>
      <c r="C457">
        <v>11.237</v>
      </c>
    </row>
    <row r="458" spans="1:3" x14ac:dyDescent="0.25">
      <c r="A458" t="s">
        <v>62</v>
      </c>
      <c r="B458" t="s">
        <v>242</v>
      </c>
      <c r="C458">
        <v>51.985999999999997</v>
      </c>
    </row>
    <row r="459" spans="1:3" x14ac:dyDescent="0.25">
      <c r="A459" t="s">
        <v>63</v>
      </c>
      <c r="B459" t="s">
        <v>202</v>
      </c>
      <c r="C459">
        <v>3565.8667</v>
      </c>
    </row>
    <row r="460" spans="1:3" x14ac:dyDescent="0.25">
      <c r="A460" t="s">
        <v>63</v>
      </c>
      <c r="B460" t="s">
        <v>224</v>
      </c>
      <c r="C460">
        <v>155.80000000000001</v>
      </c>
    </row>
    <row r="461" spans="1:3" x14ac:dyDescent="0.25">
      <c r="A461" t="s">
        <v>63</v>
      </c>
      <c r="B461" t="s">
        <v>235</v>
      </c>
      <c r="C461">
        <v>79.599999999999994</v>
      </c>
    </row>
    <row r="462" spans="1:3" x14ac:dyDescent="0.25">
      <c r="A462" t="s">
        <v>63</v>
      </c>
      <c r="B462" t="s">
        <v>236</v>
      </c>
      <c r="C462">
        <v>684.53332999999998</v>
      </c>
    </row>
    <row r="463" spans="1:3" x14ac:dyDescent="0.25">
      <c r="A463" t="s">
        <v>63</v>
      </c>
      <c r="B463" t="s">
        <v>207</v>
      </c>
      <c r="C463">
        <v>1072.6333</v>
      </c>
    </row>
    <row r="464" spans="1:3" x14ac:dyDescent="0.25">
      <c r="A464" t="s">
        <v>63</v>
      </c>
      <c r="B464" t="s">
        <v>234</v>
      </c>
      <c r="C464">
        <v>1854.8667</v>
      </c>
    </row>
    <row r="465" spans="1:3" x14ac:dyDescent="0.25">
      <c r="A465" t="s">
        <v>63</v>
      </c>
      <c r="B465" t="s">
        <v>210</v>
      </c>
      <c r="C465">
        <v>1253.1667</v>
      </c>
    </row>
    <row r="466" spans="1:3" x14ac:dyDescent="0.25">
      <c r="A466" t="s">
        <v>63</v>
      </c>
      <c r="B466" t="s">
        <v>211</v>
      </c>
      <c r="C466">
        <v>68.002667000000002</v>
      </c>
    </row>
    <row r="467" spans="1:3" x14ac:dyDescent="0.25">
      <c r="A467" t="s">
        <v>63</v>
      </c>
      <c r="B467" t="s">
        <v>212</v>
      </c>
      <c r="C467">
        <v>162.05533</v>
      </c>
    </row>
    <row r="468" spans="1:3" x14ac:dyDescent="0.25">
      <c r="A468" t="s">
        <v>63</v>
      </c>
      <c r="B468" t="s">
        <v>237</v>
      </c>
      <c r="C468">
        <v>5294.2</v>
      </c>
    </row>
    <row r="469" spans="1:3" x14ac:dyDescent="0.25">
      <c r="A469" t="s">
        <v>63</v>
      </c>
      <c r="B469" t="s">
        <v>215</v>
      </c>
      <c r="C469">
        <v>67.7</v>
      </c>
    </row>
    <row r="470" spans="1:3" x14ac:dyDescent="0.25">
      <c r="A470" t="s">
        <v>63</v>
      </c>
      <c r="B470" t="s">
        <v>232</v>
      </c>
      <c r="C470">
        <v>1179.9666999999999</v>
      </c>
    </row>
    <row r="471" spans="1:3" x14ac:dyDescent="0.25">
      <c r="A471" t="s">
        <v>63</v>
      </c>
      <c r="B471" t="s">
        <v>216</v>
      </c>
      <c r="C471">
        <v>1.033333E-2</v>
      </c>
    </row>
    <row r="472" spans="1:3" x14ac:dyDescent="0.25">
      <c r="A472" t="s">
        <v>63</v>
      </c>
      <c r="B472" t="s">
        <v>217</v>
      </c>
      <c r="C472">
        <v>14.2</v>
      </c>
    </row>
    <row r="473" spans="1:3" x14ac:dyDescent="0.25">
      <c r="A473" t="s">
        <v>63</v>
      </c>
      <c r="B473" t="s">
        <v>219</v>
      </c>
      <c r="C473">
        <v>77.03</v>
      </c>
    </row>
    <row r="474" spans="1:3" x14ac:dyDescent="0.25">
      <c r="A474" t="s">
        <v>63</v>
      </c>
      <c r="B474" t="s">
        <v>220</v>
      </c>
      <c r="C474">
        <v>683.20500000000004</v>
      </c>
    </row>
    <row r="475" spans="1:3" x14ac:dyDescent="0.25">
      <c r="A475" t="s">
        <v>63</v>
      </c>
      <c r="B475" t="s">
        <v>221</v>
      </c>
      <c r="C475">
        <v>102.69367</v>
      </c>
    </row>
    <row r="476" spans="1:3" x14ac:dyDescent="0.25">
      <c r="A476" t="s">
        <v>63</v>
      </c>
      <c r="B476" t="s">
        <v>222</v>
      </c>
      <c r="C476">
        <v>9491.5</v>
      </c>
    </row>
    <row r="477" spans="1:3" x14ac:dyDescent="0.25">
      <c r="A477" t="s">
        <v>64</v>
      </c>
      <c r="B477" t="s">
        <v>202</v>
      </c>
      <c r="C477">
        <v>20.73</v>
      </c>
    </row>
    <row r="478" spans="1:3" x14ac:dyDescent="0.25">
      <c r="A478" t="s">
        <v>64</v>
      </c>
      <c r="B478" t="s">
        <v>224</v>
      </c>
      <c r="C478">
        <v>25.241333000000001</v>
      </c>
    </row>
    <row r="479" spans="1:3" x14ac:dyDescent="0.25">
      <c r="A479" t="s">
        <v>64</v>
      </c>
      <c r="B479" t="s">
        <v>235</v>
      </c>
      <c r="C479">
        <v>3.58</v>
      </c>
    </row>
    <row r="480" spans="1:3" x14ac:dyDescent="0.25">
      <c r="A480" t="s">
        <v>64</v>
      </c>
      <c r="B480" t="s">
        <v>236</v>
      </c>
      <c r="C480">
        <v>1.1100000000000001</v>
      </c>
    </row>
    <row r="481" spans="1:3" x14ac:dyDescent="0.25">
      <c r="A481" t="s">
        <v>64</v>
      </c>
      <c r="B481" t="s">
        <v>207</v>
      </c>
      <c r="C481">
        <v>125.72</v>
      </c>
    </row>
    <row r="482" spans="1:3" x14ac:dyDescent="0.25">
      <c r="A482" t="s">
        <v>64</v>
      </c>
      <c r="B482" t="s">
        <v>234</v>
      </c>
      <c r="C482">
        <v>105.262</v>
      </c>
    </row>
    <row r="483" spans="1:3" x14ac:dyDescent="0.25">
      <c r="A483" t="s">
        <v>64</v>
      </c>
      <c r="B483" t="s">
        <v>210</v>
      </c>
      <c r="C483">
        <v>25.736000000000001</v>
      </c>
    </row>
    <row r="484" spans="1:3" x14ac:dyDescent="0.25">
      <c r="A484" t="s">
        <v>64</v>
      </c>
      <c r="B484" t="s">
        <v>211</v>
      </c>
      <c r="C484">
        <v>21.921666999999999</v>
      </c>
    </row>
    <row r="485" spans="1:3" x14ac:dyDescent="0.25">
      <c r="A485" t="s">
        <v>64</v>
      </c>
      <c r="B485" t="s">
        <v>212</v>
      </c>
      <c r="C485">
        <v>59.46</v>
      </c>
    </row>
    <row r="486" spans="1:3" x14ac:dyDescent="0.25">
      <c r="A486" t="s">
        <v>64</v>
      </c>
      <c r="B486" t="s">
        <v>214</v>
      </c>
      <c r="C486">
        <v>25.97</v>
      </c>
    </row>
    <row r="487" spans="1:3" x14ac:dyDescent="0.25">
      <c r="A487" t="s">
        <v>64</v>
      </c>
      <c r="B487" t="s">
        <v>237</v>
      </c>
      <c r="C487">
        <v>10.282</v>
      </c>
    </row>
    <row r="488" spans="1:3" x14ac:dyDescent="0.25">
      <c r="A488" t="s">
        <v>64</v>
      </c>
      <c r="B488" t="s">
        <v>215</v>
      </c>
      <c r="C488">
        <v>2.2133332999999999</v>
      </c>
    </row>
    <row r="489" spans="1:3" x14ac:dyDescent="0.25">
      <c r="A489" t="s">
        <v>64</v>
      </c>
      <c r="B489" t="s">
        <v>232</v>
      </c>
      <c r="C489">
        <v>0</v>
      </c>
    </row>
    <row r="490" spans="1:3" x14ac:dyDescent="0.25">
      <c r="A490" t="s">
        <v>64</v>
      </c>
      <c r="B490" t="s">
        <v>216</v>
      </c>
      <c r="C490">
        <v>48.656666999999999</v>
      </c>
    </row>
    <row r="491" spans="1:3" x14ac:dyDescent="0.25">
      <c r="A491" t="s">
        <v>64</v>
      </c>
      <c r="B491" t="s">
        <v>217</v>
      </c>
      <c r="C491">
        <v>29.503333000000001</v>
      </c>
    </row>
    <row r="492" spans="1:3" x14ac:dyDescent="0.25">
      <c r="A492" t="s">
        <v>64</v>
      </c>
      <c r="B492" t="s">
        <v>233</v>
      </c>
      <c r="C492">
        <v>1.2266667</v>
      </c>
    </row>
    <row r="493" spans="1:3" x14ac:dyDescent="0.25">
      <c r="A493" t="s">
        <v>64</v>
      </c>
      <c r="B493" t="s">
        <v>219</v>
      </c>
      <c r="C493">
        <v>276.19099999999997</v>
      </c>
    </row>
    <row r="494" spans="1:3" x14ac:dyDescent="0.25">
      <c r="A494" t="s">
        <v>64</v>
      </c>
      <c r="B494" t="s">
        <v>220</v>
      </c>
      <c r="C494">
        <v>8.4123333000000002</v>
      </c>
    </row>
    <row r="495" spans="1:3" x14ac:dyDescent="0.25">
      <c r="A495" t="s">
        <v>64</v>
      </c>
      <c r="B495" t="s">
        <v>221</v>
      </c>
      <c r="C495">
        <v>93.66</v>
      </c>
    </row>
    <row r="496" spans="1:3" x14ac:dyDescent="0.25">
      <c r="A496" t="s">
        <v>64</v>
      </c>
      <c r="B496" t="s">
        <v>222</v>
      </c>
      <c r="C496">
        <v>384.92667</v>
      </c>
    </row>
    <row r="497" spans="1:3" x14ac:dyDescent="0.25">
      <c r="A497" t="s">
        <v>65</v>
      </c>
      <c r="B497" t="s">
        <v>223</v>
      </c>
      <c r="C497">
        <v>284.86599999999999</v>
      </c>
    </row>
    <row r="498" spans="1:3" x14ac:dyDescent="0.25">
      <c r="A498" t="s">
        <v>65</v>
      </c>
      <c r="B498" t="s">
        <v>202</v>
      </c>
      <c r="C498">
        <v>826.33333000000005</v>
      </c>
    </row>
    <row r="499" spans="1:3" x14ac:dyDescent="0.25">
      <c r="A499" t="s">
        <v>65</v>
      </c>
      <c r="B499" t="s">
        <v>224</v>
      </c>
      <c r="C499">
        <v>1111.0282999999999</v>
      </c>
    </row>
    <row r="500" spans="1:3" x14ac:dyDescent="0.25">
      <c r="A500" t="s">
        <v>65</v>
      </c>
      <c r="B500" t="s">
        <v>225</v>
      </c>
      <c r="C500">
        <v>13.966666999999999</v>
      </c>
    </row>
    <row r="501" spans="1:3" x14ac:dyDescent="0.25">
      <c r="A501" t="s">
        <v>65</v>
      </c>
      <c r="B501" t="s">
        <v>226</v>
      </c>
      <c r="C501">
        <v>257.39332999999999</v>
      </c>
    </row>
    <row r="502" spans="1:3" x14ac:dyDescent="0.25">
      <c r="A502" t="s">
        <v>65</v>
      </c>
      <c r="B502" t="s">
        <v>235</v>
      </c>
      <c r="C502">
        <v>2.2333333</v>
      </c>
    </row>
    <row r="503" spans="1:3" x14ac:dyDescent="0.25">
      <c r="A503" t="s">
        <v>65</v>
      </c>
      <c r="B503" t="s">
        <v>204</v>
      </c>
      <c r="C503">
        <v>5523.5333000000001</v>
      </c>
    </row>
    <row r="504" spans="1:3" x14ac:dyDescent="0.25">
      <c r="A504" t="s">
        <v>65</v>
      </c>
      <c r="B504" t="s">
        <v>239</v>
      </c>
      <c r="C504">
        <v>0</v>
      </c>
    </row>
    <row r="505" spans="1:3" x14ac:dyDescent="0.25">
      <c r="A505" t="s">
        <v>65</v>
      </c>
      <c r="B505" t="s">
        <v>228</v>
      </c>
      <c r="C505">
        <v>4477.2120000000004</v>
      </c>
    </row>
    <row r="506" spans="1:3" x14ac:dyDescent="0.25">
      <c r="A506" t="s">
        <v>65</v>
      </c>
      <c r="B506" t="s">
        <v>236</v>
      </c>
      <c r="C506">
        <v>72.166667000000004</v>
      </c>
    </row>
    <row r="507" spans="1:3" x14ac:dyDescent="0.25">
      <c r="A507" t="s">
        <v>65</v>
      </c>
      <c r="B507" t="s">
        <v>207</v>
      </c>
      <c r="C507">
        <v>26279.091</v>
      </c>
    </row>
    <row r="508" spans="1:3" x14ac:dyDescent="0.25">
      <c r="A508" t="s">
        <v>65</v>
      </c>
      <c r="B508" t="s">
        <v>209</v>
      </c>
      <c r="C508">
        <v>874.69767000000002</v>
      </c>
    </row>
    <row r="509" spans="1:3" x14ac:dyDescent="0.25">
      <c r="A509" t="s">
        <v>65</v>
      </c>
      <c r="B509" t="s">
        <v>234</v>
      </c>
      <c r="C509">
        <v>1640.2487000000001</v>
      </c>
    </row>
    <row r="510" spans="1:3" x14ac:dyDescent="0.25">
      <c r="A510" t="s">
        <v>65</v>
      </c>
      <c r="B510" t="s">
        <v>210</v>
      </c>
      <c r="C510">
        <v>1976</v>
      </c>
    </row>
    <row r="511" spans="1:3" x14ac:dyDescent="0.25">
      <c r="A511" t="s">
        <v>65</v>
      </c>
      <c r="B511" t="s">
        <v>240</v>
      </c>
      <c r="C511">
        <v>89.851667000000006</v>
      </c>
    </row>
    <row r="512" spans="1:3" x14ac:dyDescent="0.25">
      <c r="A512" t="s">
        <v>65</v>
      </c>
      <c r="B512" t="s">
        <v>211</v>
      </c>
      <c r="C512">
        <v>2225.3497000000002</v>
      </c>
    </row>
    <row r="513" spans="1:3" x14ac:dyDescent="0.25">
      <c r="A513" t="s">
        <v>65</v>
      </c>
      <c r="B513" t="s">
        <v>229</v>
      </c>
      <c r="C513">
        <v>46.333333000000003</v>
      </c>
    </row>
    <row r="514" spans="1:3" x14ac:dyDescent="0.25">
      <c r="A514" t="s">
        <v>65</v>
      </c>
      <c r="B514" t="s">
        <v>212</v>
      </c>
      <c r="C514">
        <v>4565.8180000000002</v>
      </c>
    </row>
    <row r="515" spans="1:3" x14ac:dyDescent="0.25">
      <c r="A515" t="s">
        <v>65</v>
      </c>
      <c r="B515" t="s">
        <v>214</v>
      </c>
      <c r="C515">
        <v>29096.651999999998</v>
      </c>
    </row>
    <row r="516" spans="1:3" x14ac:dyDescent="0.25">
      <c r="A516" t="s">
        <v>65</v>
      </c>
      <c r="B516" t="s">
        <v>237</v>
      </c>
      <c r="C516">
        <v>6866.3779999999997</v>
      </c>
    </row>
    <row r="517" spans="1:3" x14ac:dyDescent="0.25">
      <c r="A517" t="s">
        <v>65</v>
      </c>
      <c r="B517" t="s">
        <v>215</v>
      </c>
      <c r="C517">
        <v>980.96667000000002</v>
      </c>
    </row>
    <row r="518" spans="1:3" x14ac:dyDescent="0.25">
      <c r="A518" t="s">
        <v>65</v>
      </c>
      <c r="B518" t="s">
        <v>231</v>
      </c>
      <c r="C518">
        <v>558.87932999999998</v>
      </c>
    </row>
    <row r="519" spans="1:3" x14ac:dyDescent="0.25">
      <c r="A519" t="s">
        <v>65</v>
      </c>
      <c r="B519" t="s">
        <v>232</v>
      </c>
      <c r="C519">
        <v>9493.3433000000005</v>
      </c>
    </row>
    <row r="520" spans="1:3" x14ac:dyDescent="0.25">
      <c r="A520" t="s">
        <v>65</v>
      </c>
      <c r="B520" t="s">
        <v>216</v>
      </c>
      <c r="C520">
        <v>3639.096</v>
      </c>
    </row>
    <row r="521" spans="1:3" x14ac:dyDescent="0.25">
      <c r="A521" t="s">
        <v>65</v>
      </c>
      <c r="B521" t="s">
        <v>217</v>
      </c>
      <c r="C521">
        <v>196.36667</v>
      </c>
    </row>
    <row r="522" spans="1:3" x14ac:dyDescent="0.25">
      <c r="A522" t="s">
        <v>65</v>
      </c>
      <c r="B522" t="s">
        <v>218</v>
      </c>
      <c r="C522">
        <v>1382.6152999999999</v>
      </c>
    </row>
    <row r="523" spans="1:3" x14ac:dyDescent="0.25">
      <c r="A523" t="s">
        <v>65</v>
      </c>
      <c r="B523" t="s">
        <v>233</v>
      </c>
      <c r="C523">
        <v>4391.4147000000003</v>
      </c>
    </row>
    <row r="524" spans="1:3" x14ac:dyDescent="0.25">
      <c r="A524" t="s">
        <v>65</v>
      </c>
      <c r="B524" t="s">
        <v>238</v>
      </c>
      <c r="C524">
        <v>1058.5887</v>
      </c>
    </row>
    <row r="525" spans="1:3" x14ac:dyDescent="0.25">
      <c r="A525" t="s">
        <v>65</v>
      </c>
      <c r="B525" t="s">
        <v>219</v>
      </c>
      <c r="C525">
        <v>8594.4613000000008</v>
      </c>
    </row>
    <row r="526" spans="1:3" x14ac:dyDescent="0.25">
      <c r="A526" t="s">
        <v>65</v>
      </c>
      <c r="B526" t="s">
        <v>220</v>
      </c>
      <c r="C526">
        <v>1922.9296999999999</v>
      </c>
    </row>
    <row r="527" spans="1:3" x14ac:dyDescent="0.25">
      <c r="A527" t="s">
        <v>65</v>
      </c>
      <c r="B527" t="s">
        <v>221</v>
      </c>
      <c r="C527">
        <v>19224.146000000001</v>
      </c>
    </row>
    <row r="528" spans="1:3" x14ac:dyDescent="0.25">
      <c r="A528" t="s">
        <v>65</v>
      </c>
      <c r="B528" t="s">
        <v>222</v>
      </c>
      <c r="C528">
        <v>22460.018</v>
      </c>
    </row>
    <row r="529" spans="1:3" x14ac:dyDescent="0.25">
      <c r="A529" t="s">
        <v>66</v>
      </c>
      <c r="B529" t="s">
        <v>202</v>
      </c>
      <c r="C529">
        <v>37.409332999999997</v>
      </c>
    </row>
    <row r="530" spans="1:3" x14ac:dyDescent="0.25">
      <c r="A530" t="s">
        <v>66</v>
      </c>
      <c r="B530" t="s">
        <v>224</v>
      </c>
      <c r="C530">
        <v>0</v>
      </c>
    </row>
    <row r="531" spans="1:3" x14ac:dyDescent="0.25">
      <c r="A531" t="s">
        <v>66</v>
      </c>
      <c r="B531" t="s">
        <v>207</v>
      </c>
      <c r="C531">
        <v>19.155667000000001</v>
      </c>
    </row>
    <row r="532" spans="1:3" x14ac:dyDescent="0.25">
      <c r="A532" t="s">
        <v>66</v>
      </c>
      <c r="B532" t="s">
        <v>209</v>
      </c>
      <c r="C532">
        <v>0</v>
      </c>
    </row>
    <row r="533" spans="1:3" x14ac:dyDescent="0.25">
      <c r="A533" t="s">
        <v>66</v>
      </c>
      <c r="B533" t="s">
        <v>234</v>
      </c>
      <c r="C533">
        <v>16.585999999999999</v>
      </c>
    </row>
    <row r="534" spans="1:3" x14ac:dyDescent="0.25">
      <c r="A534" t="s">
        <v>66</v>
      </c>
      <c r="B534" t="s">
        <v>210</v>
      </c>
      <c r="C534">
        <v>4.9219999999999997</v>
      </c>
    </row>
    <row r="535" spans="1:3" x14ac:dyDescent="0.25">
      <c r="A535" t="s">
        <v>66</v>
      </c>
      <c r="B535" t="s">
        <v>211</v>
      </c>
      <c r="C535">
        <v>0.66700000000000004</v>
      </c>
    </row>
    <row r="536" spans="1:3" x14ac:dyDescent="0.25">
      <c r="A536" t="s">
        <v>66</v>
      </c>
      <c r="B536" t="s">
        <v>212</v>
      </c>
      <c r="C536">
        <v>12.641999999999999</v>
      </c>
    </row>
    <row r="537" spans="1:3" x14ac:dyDescent="0.25">
      <c r="A537" t="s">
        <v>66</v>
      </c>
      <c r="B537" t="s">
        <v>237</v>
      </c>
      <c r="C537">
        <v>17.737666999999998</v>
      </c>
    </row>
    <row r="538" spans="1:3" x14ac:dyDescent="0.25">
      <c r="A538" t="s">
        <v>66</v>
      </c>
      <c r="B538" t="s">
        <v>215</v>
      </c>
      <c r="C538">
        <v>5.1343332999999998</v>
      </c>
    </row>
    <row r="539" spans="1:3" x14ac:dyDescent="0.25">
      <c r="A539" t="s">
        <v>66</v>
      </c>
      <c r="B539" t="s">
        <v>232</v>
      </c>
      <c r="C539">
        <v>1.7223333000000001</v>
      </c>
    </row>
    <row r="540" spans="1:3" x14ac:dyDescent="0.25">
      <c r="A540" t="s">
        <v>66</v>
      </c>
      <c r="B540" t="s">
        <v>216</v>
      </c>
      <c r="C540">
        <v>1.7999999999999999E-2</v>
      </c>
    </row>
    <row r="541" spans="1:3" x14ac:dyDescent="0.25">
      <c r="A541" t="s">
        <v>66</v>
      </c>
      <c r="B541" t="s">
        <v>217</v>
      </c>
      <c r="C541">
        <v>18.544</v>
      </c>
    </row>
    <row r="542" spans="1:3" x14ac:dyDescent="0.25">
      <c r="A542" t="s">
        <v>66</v>
      </c>
      <c r="B542" t="s">
        <v>219</v>
      </c>
      <c r="C542">
        <v>22.676666999999998</v>
      </c>
    </row>
    <row r="543" spans="1:3" x14ac:dyDescent="0.25">
      <c r="A543" t="s">
        <v>66</v>
      </c>
      <c r="B543" t="s">
        <v>220</v>
      </c>
      <c r="C543">
        <v>0</v>
      </c>
    </row>
    <row r="544" spans="1:3" x14ac:dyDescent="0.25">
      <c r="A544" t="s">
        <v>66</v>
      </c>
      <c r="B544" t="s">
        <v>221</v>
      </c>
      <c r="C544">
        <v>13.606332999999999</v>
      </c>
    </row>
    <row r="545" spans="1:3" x14ac:dyDescent="0.25">
      <c r="A545" t="s">
        <v>66</v>
      </c>
      <c r="B545" t="s">
        <v>222</v>
      </c>
      <c r="C545">
        <v>91.526332999999994</v>
      </c>
    </row>
    <row r="546" spans="1:3" x14ac:dyDescent="0.25">
      <c r="A546" t="s">
        <v>67</v>
      </c>
      <c r="B546" t="s">
        <v>223</v>
      </c>
      <c r="C546">
        <v>7.2803332999999997</v>
      </c>
    </row>
    <row r="547" spans="1:3" x14ac:dyDescent="0.25">
      <c r="A547" t="s">
        <v>67</v>
      </c>
      <c r="B547" t="s">
        <v>224</v>
      </c>
      <c r="C547">
        <v>27.620332999999999</v>
      </c>
    </row>
    <row r="548" spans="1:3" x14ac:dyDescent="0.25">
      <c r="A548" t="s">
        <v>67</v>
      </c>
      <c r="B548" t="s">
        <v>225</v>
      </c>
      <c r="C548">
        <v>735.41666999999995</v>
      </c>
    </row>
    <row r="549" spans="1:3" x14ac:dyDescent="0.25">
      <c r="A549" t="s">
        <v>67</v>
      </c>
      <c r="B549" t="s">
        <v>226</v>
      </c>
      <c r="C549">
        <v>283.10433</v>
      </c>
    </row>
    <row r="550" spans="1:3" x14ac:dyDescent="0.25">
      <c r="A550" t="s">
        <v>67</v>
      </c>
      <c r="B550" t="s">
        <v>227</v>
      </c>
      <c r="C550">
        <v>2174.9459999999999</v>
      </c>
    </row>
    <row r="551" spans="1:3" x14ac:dyDescent="0.25">
      <c r="A551" t="s">
        <v>67</v>
      </c>
      <c r="B551" t="s">
        <v>204</v>
      </c>
      <c r="C551">
        <v>280.82499999999999</v>
      </c>
    </row>
    <row r="552" spans="1:3" x14ac:dyDescent="0.25">
      <c r="A552" t="s">
        <v>67</v>
      </c>
      <c r="B552" t="s">
        <v>228</v>
      </c>
      <c r="C552">
        <v>72.417000000000002</v>
      </c>
    </row>
    <row r="553" spans="1:3" x14ac:dyDescent="0.25">
      <c r="A553" t="s">
        <v>67</v>
      </c>
      <c r="B553" t="s">
        <v>207</v>
      </c>
      <c r="C553">
        <v>282.18599999999998</v>
      </c>
    </row>
    <row r="554" spans="1:3" x14ac:dyDescent="0.25">
      <c r="A554" t="s">
        <v>67</v>
      </c>
      <c r="B554" t="s">
        <v>209</v>
      </c>
      <c r="C554">
        <v>46.831333000000001</v>
      </c>
    </row>
    <row r="555" spans="1:3" x14ac:dyDescent="0.25">
      <c r="A555" t="s">
        <v>67</v>
      </c>
      <c r="B555" t="s">
        <v>234</v>
      </c>
      <c r="C555">
        <v>17.010999999999999</v>
      </c>
    </row>
    <row r="556" spans="1:3" x14ac:dyDescent="0.25">
      <c r="A556" t="s">
        <v>67</v>
      </c>
      <c r="B556" t="s">
        <v>210</v>
      </c>
      <c r="C556">
        <v>14.782333</v>
      </c>
    </row>
    <row r="557" spans="1:3" x14ac:dyDescent="0.25">
      <c r="A557" t="s">
        <v>67</v>
      </c>
      <c r="B557" t="s">
        <v>240</v>
      </c>
      <c r="C557">
        <v>49.409666999999999</v>
      </c>
    </row>
    <row r="558" spans="1:3" x14ac:dyDescent="0.25">
      <c r="A558" t="s">
        <v>67</v>
      </c>
      <c r="B558" t="s">
        <v>211</v>
      </c>
      <c r="C558">
        <v>119.54433</v>
      </c>
    </row>
    <row r="559" spans="1:3" x14ac:dyDescent="0.25">
      <c r="A559" t="s">
        <v>67</v>
      </c>
      <c r="B559" t="s">
        <v>229</v>
      </c>
      <c r="C559">
        <v>206.47333</v>
      </c>
    </row>
    <row r="560" spans="1:3" x14ac:dyDescent="0.25">
      <c r="A560" t="s">
        <v>67</v>
      </c>
      <c r="B560" t="s">
        <v>243</v>
      </c>
      <c r="C560">
        <v>392.52366999999998</v>
      </c>
    </row>
    <row r="561" spans="1:3" x14ac:dyDescent="0.25">
      <c r="A561" t="s">
        <v>67</v>
      </c>
      <c r="B561" t="s">
        <v>212</v>
      </c>
      <c r="C561">
        <v>0</v>
      </c>
    </row>
    <row r="562" spans="1:3" x14ac:dyDescent="0.25">
      <c r="A562" t="s">
        <v>67</v>
      </c>
      <c r="B562" t="s">
        <v>214</v>
      </c>
      <c r="C562">
        <v>354.70832999999999</v>
      </c>
    </row>
    <row r="563" spans="1:3" x14ac:dyDescent="0.25">
      <c r="A563" t="s">
        <v>67</v>
      </c>
      <c r="B563" t="s">
        <v>231</v>
      </c>
      <c r="C563">
        <v>56.332667000000001</v>
      </c>
    </row>
    <row r="564" spans="1:3" x14ac:dyDescent="0.25">
      <c r="A564" t="s">
        <v>67</v>
      </c>
      <c r="B564" t="s">
        <v>232</v>
      </c>
      <c r="C564">
        <v>0.69333332999999997</v>
      </c>
    </row>
    <row r="565" spans="1:3" x14ac:dyDescent="0.25">
      <c r="A565" t="s">
        <v>67</v>
      </c>
      <c r="B565" t="s">
        <v>216</v>
      </c>
      <c r="C565">
        <v>123.184</v>
      </c>
    </row>
    <row r="566" spans="1:3" x14ac:dyDescent="0.25">
      <c r="A566" t="s">
        <v>67</v>
      </c>
      <c r="B566" t="s">
        <v>218</v>
      </c>
      <c r="C566">
        <v>22.846667</v>
      </c>
    </row>
    <row r="567" spans="1:3" x14ac:dyDescent="0.25">
      <c r="A567" t="s">
        <v>67</v>
      </c>
      <c r="B567" t="s">
        <v>233</v>
      </c>
      <c r="C567">
        <v>21.590667</v>
      </c>
    </row>
    <row r="568" spans="1:3" x14ac:dyDescent="0.25">
      <c r="A568" t="s">
        <v>67</v>
      </c>
      <c r="B568" t="s">
        <v>219</v>
      </c>
      <c r="C568">
        <v>2.9649999999999999</v>
      </c>
    </row>
    <row r="569" spans="1:3" x14ac:dyDescent="0.25">
      <c r="A569" t="s">
        <v>67</v>
      </c>
      <c r="B569" t="s">
        <v>220</v>
      </c>
      <c r="C569">
        <v>59.888333000000003</v>
      </c>
    </row>
    <row r="570" spans="1:3" x14ac:dyDescent="0.25">
      <c r="A570" t="s">
        <v>67</v>
      </c>
      <c r="B570" t="s">
        <v>221</v>
      </c>
      <c r="C570">
        <v>170.48533</v>
      </c>
    </row>
    <row r="571" spans="1:3" x14ac:dyDescent="0.25">
      <c r="A571" t="s">
        <v>67</v>
      </c>
      <c r="B571" t="s">
        <v>242</v>
      </c>
      <c r="C571">
        <v>619.08067000000005</v>
      </c>
    </row>
    <row r="572" spans="1:3" x14ac:dyDescent="0.25">
      <c r="A572" t="s">
        <v>68</v>
      </c>
      <c r="B572" t="s">
        <v>223</v>
      </c>
      <c r="C572">
        <v>92.353667000000002</v>
      </c>
    </row>
    <row r="573" spans="1:3" x14ac:dyDescent="0.25">
      <c r="A573" t="s">
        <v>68</v>
      </c>
      <c r="B573" t="s">
        <v>224</v>
      </c>
      <c r="C573">
        <v>214.88967</v>
      </c>
    </row>
    <row r="574" spans="1:3" x14ac:dyDescent="0.25">
      <c r="A574" t="s">
        <v>68</v>
      </c>
      <c r="B574" t="s">
        <v>225</v>
      </c>
      <c r="C574">
        <v>184.33332999999999</v>
      </c>
    </row>
    <row r="575" spans="1:3" x14ac:dyDescent="0.25">
      <c r="A575" t="s">
        <v>68</v>
      </c>
      <c r="B575" t="s">
        <v>226</v>
      </c>
      <c r="C575">
        <v>263.10532999999998</v>
      </c>
    </row>
    <row r="576" spans="1:3" x14ac:dyDescent="0.25">
      <c r="A576" t="s">
        <v>68</v>
      </c>
      <c r="B576" t="s">
        <v>227</v>
      </c>
      <c r="C576">
        <v>443.33332999999999</v>
      </c>
    </row>
    <row r="577" spans="1:3" x14ac:dyDescent="0.25">
      <c r="A577" t="s">
        <v>68</v>
      </c>
      <c r="B577" t="s">
        <v>204</v>
      </c>
      <c r="C577">
        <v>188.15700000000001</v>
      </c>
    </row>
    <row r="578" spans="1:3" x14ac:dyDescent="0.25">
      <c r="A578" t="s">
        <v>68</v>
      </c>
      <c r="B578" t="s">
        <v>239</v>
      </c>
      <c r="C578">
        <v>101.97233</v>
      </c>
    </row>
    <row r="579" spans="1:3" x14ac:dyDescent="0.25">
      <c r="A579" t="s">
        <v>68</v>
      </c>
      <c r="B579" t="s">
        <v>228</v>
      </c>
      <c r="C579">
        <v>249.38533000000001</v>
      </c>
    </row>
    <row r="580" spans="1:3" x14ac:dyDescent="0.25">
      <c r="A580" t="s">
        <v>68</v>
      </c>
      <c r="B580" t="s">
        <v>207</v>
      </c>
      <c r="C580">
        <v>519.54732999999999</v>
      </c>
    </row>
    <row r="581" spans="1:3" x14ac:dyDescent="0.25">
      <c r="A581" t="s">
        <v>68</v>
      </c>
      <c r="B581" t="s">
        <v>209</v>
      </c>
      <c r="C581">
        <v>51.833333000000003</v>
      </c>
    </row>
    <row r="582" spans="1:3" x14ac:dyDescent="0.25">
      <c r="A582" t="s">
        <v>68</v>
      </c>
      <c r="B582" t="s">
        <v>210</v>
      </c>
      <c r="C582">
        <v>18.134333000000002</v>
      </c>
    </row>
    <row r="583" spans="1:3" x14ac:dyDescent="0.25">
      <c r="A583" t="s">
        <v>68</v>
      </c>
      <c r="B583" t="s">
        <v>240</v>
      </c>
      <c r="C583">
        <v>213.57400000000001</v>
      </c>
    </row>
    <row r="584" spans="1:3" x14ac:dyDescent="0.25">
      <c r="A584" t="s">
        <v>68</v>
      </c>
      <c r="B584" t="s">
        <v>211</v>
      </c>
      <c r="C584">
        <v>60.828667000000003</v>
      </c>
    </row>
    <row r="585" spans="1:3" x14ac:dyDescent="0.25">
      <c r="A585" t="s">
        <v>68</v>
      </c>
      <c r="B585" t="s">
        <v>229</v>
      </c>
      <c r="C585">
        <v>66.333332999999996</v>
      </c>
    </row>
    <row r="586" spans="1:3" x14ac:dyDescent="0.25">
      <c r="A586" t="s">
        <v>68</v>
      </c>
      <c r="B586" t="s">
        <v>243</v>
      </c>
      <c r="C586">
        <v>257.16699999999997</v>
      </c>
    </row>
    <row r="587" spans="1:3" x14ac:dyDescent="0.25">
      <c r="A587" t="s">
        <v>68</v>
      </c>
      <c r="B587" t="s">
        <v>212</v>
      </c>
      <c r="C587">
        <v>49.789667000000001</v>
      </c>
    </row>
    <row r="588" spans="1:3" x14ac:dyDescent="0.25">
      <c r="A588" t="s">
        <v>68</v>
      </c>
      <c r="B588" t="s">
        <v>214</v>
      </c>
      <c r="C588">
        <v>45.078667000000003</v>
      </c>
    </row>
    <row r="589" spans="1:3" x14ac:dyDescent="0.25">
      <c r="A589" t="s">
        <v>68</v>
      </c>
      <c r="B589" t="s">
        <v>231</v>
      </c>
      <c r="C589">
        <v>527.24532999999997</v>
      </c>
    </row>
    <row r="590" spans="1:3" x14ac:dyDescent="0.25">
      <c r="A590" t="s">
        <v>68</v>
      </c>
      <c r="B590" t="s">
        <v>232</v>
      </c>
      <c r="C590">
        <v>11.755333</v>
      </c>
    </row>
    <row r="591" spans="1:3" x14ac:dyDescent="0.25">
      <c r="A591" t="s">
        <v>68</v>
      </c>
      <c r="B591" t="s">
        <v>216</v>
      </c>
      <c r="C591">
        <v>17.944333</v>
      </c>
    </row>
    <row r="592" spans="1:3" x14ac:dyDescent="0.25">
      <c r="A592" t="s">
        <v>68</v>
      </c>
      <c r="B592" t="s">
        <v>218</v>
      </c>
      <c r="C592">
        <v>134.66667000000001</v>
      </c>
    </row>
    <row r="593" spans="1:3" x14ac:dyDescent="0.25">
      <c r="A593" t="s">
        <v>68</v>
      </c>
      <c r="B593" t="s">
        <v>233</v>
      </c>
      <c r="C593">
        <v>36.505000000000003</v>
      </c>
    </row>
    <row r="594" spans="1:3" x14ac:dyDescent="0.25">
      <c r="A594" t="s">
        <v>68</v>
      </c>
      <c r="B594" t="s">
        <v>238</v>
      </c>
      <c r="C594">
        <v>1.5463332999999999</v>
      </c>
    </row>
    <row r="595" spans="1:3" x14ac:dyDescent="0.25">
      <c r="A595" t="s">
        <v>68</v>
      </c>
      <c r="B595" t="s">
        <v>219</v>
      </c>
      <c r="C595">
        <v>29.302333000000001</v>
      </c>
    </row>
    <row r="596" spans="1:3" x14ac:dyDescent="0.25">
      <c r="A596" t="s">
        <v>68</v>
      </c>
      <c r="B596" t="s">
        <v>220</v>
      </c>
      <c r="C596">
        <v>148.58566999999999</v>
      </c>
    </row>
    <row r="597" spans="1:3" x14ac:dyDescent="0.25">
      <c r="A597" t="s">
        <v>68</v>
      </c>
      <c r="B597" t="s">
        <v>221</v>
      </c>
      <c r="C597">
        <v>368.83632999999998</v>
      </c>
    </row>
    <row r="598" spans="1:3" x14ac:dyDescent="0.25">
      <c r="A598" t="s">
        <v>68</v>
      </c>
      <c r="B598" t="s">
        <v>222</v>
      </c>
      <c r="C598">
        <v>0.41066667000000001</v>
      </c>
    </row>
    <row r="599" spans="1:3" x14ac:dyDescent="0.25">
      <c r="A599" t="s">
        <v>68</v>
      </c>
      <c r="B599" t="s">
        <v>242</v>
      </c>
      <c r="C599">
        <v>36.276667000000003</v>
      </c>
    </row>
    <row r="600" spans="1:3" x14ac:dyDescent="0.25">
      <c r="A600" t="s">
        <v>69</v>
      </c>
      <c r="B600" t="s">
        <v>223</v>
      </c>
      <c r="C600">
        <v>84.016666999999998</v>
      </c>
    </row>
    <row r="601" spans="1:3" x14ac:dyDescent="0.25">
      <c r="A601" t="s">
        <v>69</v>
      </c>
      <c r="B601" t="s">
        <v>202</v>
      </c>
      <c r="C601">
        <v>0.98133333</v>
      </c>
    </row>
    <row r="602" spans="1:3" x14ac:dyDescent="0.25">
      <c r="A602" t="s">
        <v>69</v>
      </c>
      <c r="B602" t="s">
        <v>224</v>
      </c>
      <c r="C602">
        <v>203.88800000000001</v>
      </c>
    </row>
    <row r="603" spans="1:3" x14ac:dyDescent="0.25">
      <c r="A603" t="s">
        <v>69</v>
      </c>
      <c r="B603" t="s">
        <v>225</v>
      </c>
      <c r="C603">
        <v>82.025999999999996</v>
      </c>
    </row>
    <row r="604" spans="1:3" x14ac:dyDescent="0.25">
      <c r="A604" t="s">
        <v>69</v>
      </c>
      <c r="B604" t="s">
        <v>226</v>
      </c>
      <c r="C604">
        <v>1855.1413</v>
      </c>
    </row>
    <row r="605" spans="1:3" x14ac:dyDescent="0.25">
      <c r="A605" t="s">
        <v>69</v>
      </c>
      <c r="B605" t="s">
        <v>227</v>
      </c>
      <c r="C605">
        <v>18.766667000000002</v>
      </c>
    </row>
    <row r="606" spans="1:3" x14ac:dyDescent="0.25">
      <c r="A606" t="s">
        <v>69</v>
      </c>
      <c r="B606" t="s">
        <v>204</v>
      </c>
      <c r="C606">
        <v>74</v>
      </c>
    </row>
    <row r="607" spans="1:3" x14ac:dyDescent="0.25">
      <c r="A607" t="s">
        <v>69</v>
      </c>
      <c r="B607" t="s">
        <v>239</v>
      </c>
      <c r="C607">
        <v>130.25766999999999</v>
      </c>
    </row>
    <row r="608" spans="1:3" x14ac:dyDescent="0.25">
      <c r="A608" t="s">
        <v>69</v>
      </c>
      <c r="B608" t="s">
        <v>228</v>
      </c>
      <c r="C608">
        <v>471.59399999999999</v>
      </c>
    </row>
    <row r="609" spans="1:3" x14ac:dyDescent="0.25">
      <c r="A609" t="s">
        <v>69</v>
      </c>
      <c r="B609" t="s">
        <v>207</v>
      </c>
      <c r="C609">
        <v>1483.0039999999999</v>
      </c>
    </row>
    <row r="610" spans="1:3" x14ac:dyDescent="0.25">
      <c r="A610" t="s">
        <v>69</v>
      </c>
      <c r="B610" t="s">
        <v>209</v>
      </c>
      <c r="C610">
        <v>55.930332999999997</v>
      </c>
    </row>
    <row r="611" spans="1:3" x14ac:dyDescent="0.25">
      <c r="A611" t="s">
        <v>69</v>
      </c>
      <c r="B611" t="s">
        <v>234</v>
      </c>
      <c r="C611">
        <v>0</v>
      </c>
    </row>
    <row r="612" spans="1:3" x14ac:dyDescent="0.25">
      <c r="A612" t="s">
        <v>69</v>
      </c>
      <c r="B612" t="s">
        <v>210</v>
      </c>
      <c r="C612">
        <v>46.110999999999997</v>
      </c>
    </row>
    <row r="613" spans="1:3" x14ac:dyDescent="0.25">
      <c r="A613" t="s">
        <v>69</v>
      </c>
      <c r="B613" t="s">
        <v>240</v>
      </c>
      <c r="C613">
        <v>102.60767</v>
      </c>
    </row>
    <row r="614" spans="1:3" x14ac:dyDescent="0.25">
      <c r="A614" t="s">
        <v>69</v>
      </c>
      <c r="B614" t="s">
        <v>211</v>
      </c>
      <c r="C614">
        <v>44.761667000000003</v>
      </c>
    </row>
    <row r="615" spans="1:3" x14ac:dyDescent="0.25">
      <c r="A615" t="s">
        <v>69</v>
      </c>
      <c r="B615" t="s">
        <v>241</v>
      </c>
      <c r="C615">
        <v>9.7080000000000002</v>
      </c>
    </row>
    <row r="616" spans="1:3" x14ac:dyDescent="0.25">
      <c r="A616" t="s">
        <v>69</v>
      </c>
      <c r="B616" t="s">
        <v>229</v>
      </c>
      <c r="C616">
        <v>163.61332999999999</v>
      </c>
    </row>
    <row r="617" spans="1:3" x14ac:dyDescent="0.25">
      <c r="A617" t="s">
        <v>69</v>
      </c>
      <c r="B617" t="s">
        <v>243</v>
      </c>
      <c r="C617">
        <v>266.77667000000002</v>
      </c>
    </row>
    <row r="618" spans="1:3" x14ac:dyDescent="0.25">
      <c r="A618" t="s">
        <v>69</v>
      </c>
      <c r="B618" t="s">
        <v>212</v>
      </c>
      <c r="C618">
        <v>20.043333000000001</v>
      </c>
    </row>
    <row r="619" spans="1:3" x14ac:dyDescent="0.25">
      <c r="A619" t="s">
        <v>69</v>
      </c>
      <c r="B619" t="s">
        <v>214</v>
      </c>
      <c r="C619">
        <v>417.85433</v>
      </c>
    </row>
    <row r="620" spans="1:3" x14ac:dyDescent="0.25">
      <c r="A620" t="s">
        <v>69</v>
      </c>
      <c r="B620" t="s">
        <v>231</v>
      </c>
      <c r="C620">
        <v>9.5156667000000006</v>
      </c>
    </row>
    <row r="621" spans="1:3" x14ac:dyDescent="0.25">
      <c r="A621" t="s">
        <v>69</v>
      </c>
      <c r="B621" t="s">
        <v>232</v>
      </c>
      <c r="C621">
        <v>31.111000000000001</v>
      </c>
    </row>
    <row r="622" spans="1:3" x14ac:dyDescent="0.25">
      <c r="A622" t="s">
        <v>69</v>
      </c>
      <c r="B622" t="s">
        <v>216</v>
      </c>
      <c r="C622">
        <v>53.750667</v>
      </c>
    </row>
    <row r="623" spans="1:3" x14ac:dyDescent="0.25">
      <c r="A623" t="s">
        <v>69</v>
      </c>
      <c r="B623" t="s">
        <v>218</v>
      </c>
      <c r="C623">
        <v>40</v>
      </c>
    </row>
    <row r="624" spans="1:3" x14ac:dyDescent="0.25">
      <c r="A624" t="s">
        <v>69</v>
      </c>
      <c r="B624" t="s">
        <v>233</v>
      </c>
      <c r="C624">
        <v>45.720666999999999</v>
      </c>
    </row>
    <row r="625" spans="1:3" x14ac:dyDescent="0.25">
      <c r="A625" t="s">
        <v>69</v>
      </c>
      <c r="B625" t="s">
        <v>238</v>
      </c>
      <c r="C625">
        <v>4.4053332999999997</v>
      </c>
    </row>
    <row r="626" spans="1:3" x14ac:dyDescent="0.25">
      <c r="A626" t="s">
        <v>69</v>
      </c>
      <c r="B626" t="s">
        <v>219</v>
      </c>
      <c r="C626">
        <v>9.593</v>
      </c>
    </row>
    <row r="627" spans="1:3" x14ac:dyDescent="0.25">
      <c r="A627" t="s">
        <v>69</v>
      </c>
      <c r="B627" t="s">
        <v>220</v>
      </c>
      <c r="C627">
        <v>101.77967</v>
      </c>
    </row>
    <row r="628" spans="1:3" x14ac:dyDescent="0.25">
      <c r="A628" t="s">
        <v>69</v>
      </c>
      <c r="B628" t="s">
        <v>221</v>
      </c>
      <c r="C628">
        <v>89.675332999999995</v>
      </c>
    </row>
    <row r="629" spans="1:3" x14ac:dyDescent="0.25">
      <c r="A629" t="s">
        <v>69</v>
      </c>
      <c r="B629" t="s">
        <v>222</v>
      </c>
      <c r="C629">
        <v>6.6863333000000003</v>
      </c>
    </row>
    <row r="630" spans="1:3" x14ac:dyDescent="0.25">
      <c r="A630" t="s">
        <v>69</v>
      </c>
      <c r="B630" t="s">
        <v>242</v>
      </c>
      <c r="C630">
        <v>19.388999999999999</v>
      </c>
    </row>
    <row r="631" spans="1:3" x14ac:dyDescent="0.25">
      <c r="A631" t="s">
        <v>70</v>
      </c>
      <c r="B631" t="s">
        <v>223</v>
      </c>
      <c r="C631">
        <v>11.579000000000001</v>
      </c>
    </row>
    <row r="632" spans="1:3" x14ac:dyDescent="0.25">
      <c r="A632" t="s">
        <v>70</v>
      </c>
      <c r="B632" t="s">
        <v>224</v>
      </c>
      <c r="C632">
        <v>4.4686667</v>
      </c>
    </row>
    <row r="633" spans="1:3" x14ac:dyDescent="0.25">
      <c r="A633" t="s">
        <v>70</v>
      </c>
      <c r="B633" t="s">
        <v>225</v>
      </c>
      <c r="C633">
        <v>9.2166666999999993</v>
      </c>
    </row>
    <row r="634" spans="1:3" x14ac:dyDescent="0.25">
      <c r="A634" t="s">
        <v>70</v>
      </c>
      <c r="B634" t="s">
        <v>226</v>
      </c>
      <c r="C634">
        <v>109</v>
      </c>
    </row>
    <row r="635" spans="1:3" x14ac:dyDescent="0.25">
      <c r="A635" t="s">
        <v>70</v>
      </c>
      <c r="B635" t="s">
        <v>227</v>
      </c>
      <c r="C635">
        <v>3.0923333</v>
      </c>
    </row>
    <row r="636" spans="1:3" x14ac:dyDescent="0.25">
      <c r="A636" t="s">
        <v>70</v>
      </c>
      <c r="B636" t="s">
        <v>228</v>
      </c>
      <c r="C636">
        <v>42.247667</v>
      </c>
    </row>
    <row r="637" spans="1:3" x14ac:dyDescent="0.25">
      <c r="A637" t="s">
        <v>70</v>
      </c>
      <c r="B637" t="s">
        <v>207</v>
      </c>
      <c r="C637">
        <v>11.466666999999999</v>
      </c>
    </row>
    <row r="638" spans="1:3" x14ac:dyDescent="0.25">
      <c r="A638" t="s">
        <v>70</v>
      </c>
      <c r="B638" t="s">
        <v>209</v>
      </c>
      <c r="C638">
        <v>11.721333</v>
      </c>
    </row>
    <row r="639" spans="1:3" x14ac:dyDescent="0.25">
      <c r="A639" t="s">
        <v>70</v>
      </c>
      <c r="B639" t="s">
        <v>234</v>
      </c>
      <c r="C639">
        <v>3.7783332999999999</v>
      </c>
    </row>
    <row r="640" spans="1:3" x14ac:dyDescent="0.25">
      <c r="A640" t="s">
        <v>70</v>
      </c>
      <c r="B640" t="s">
        <v>210</v>
      </c>
      <c r="C640">
        <v>7.3120000000000003</v>
      </c>
    </row>
    <row r="641" spans="1:3" x14ac:dyDescent="0.25">
      <c r="A641" t="s">
        <v>70</v>
      </c>
      <c r="B641" t="s">
        <v>240</v>
      </c>
      <c r="C641">
        <v>5.0163333000000003</v>
      </c>
    </row>
    <row r="642" spans="1:3" x14ac:dyDescent="0.25">
      <c r="A642" t="s">
        <v>70</v>
      </c>
      <c r="B642" t="s">
        <v>211</v>
      </c>
      <c r="C642">
        <v>2.6360000000000001</v>
      </c>
    </row>
    <row r="643" spans="1:3" x14ac:dyDescent="0.25">
      <c r="A643" t="s">
        <v>70</v>
      </c>
      <c r="B643" t="s">
        <v>229</v>
      </c>
      <c r="C643">
        <v>9.0666667000000007</v>
      </c>
    </row>
    <row r="644" spans="1:3" x14ac:dyDescent="0.25">
      <c r="A644" t="s">
        <v>70</v>
      </c>
      <c r="B644" t="s">
        <v>243</v>
      </c>
      <c r="C644">
        <v>8.6999999999999993</v>
      </c>
    </row>
    <row r="645" spans="1:3" x14ac:dyDescent="0.25">
      <c r="A645" t="s">
        <v>70</v>
      </c>
      <c r="B645" t="s">
        <v>212</v>
      </c>
      <c r="C645">
        <v>0.51666666999999999</v>
      </c>
    </row>
    <row r="646" spans="1:3" x14ac:dyDescent="0.25">
      <c r="A646" t="s">
        <v>70</v>
      </c>
      <c r="B646" t="s">
        <v>214</v>
      </c>
      <c r="C646">
        <v>1.85</v>
      </c>
    </row>
    <row r="647" spans="1:3" x14ac:dyDescent="0.25">
      <c r="A647" t="s">
        <v>70</v>
      </c>
      <c r="B647" t="s">
        <v>216</v>
      </c>
      <c r="C647">
        <v>7.5523332999999999</v>
      </c>
    </row>
    <row r="648" spans="1:3" x14ac:dyDescent="0.25">
      <c r="A648" t="s">
        <v>70</v>
      </c>
      <c r="B648" t="s">
        <v>218</v>
      </c>
      <c r="C648">
        <v>16.233332999999998</v>
      </c>
    </row>
    <row r="649" spans="1:3" x14ac:dyDescent="0.25">
      <c r="A649" t="s">
        <v>70</v>
      </c>
      <c r="B649" t="s">
        <v>233</v>
      </c>
      <c r="C649">
        <v>0.84533332999999999</v>
      </c>
    </row>
    <row r="650" spans="1:3" x14ac:dyDescent="0.25">
      <c r="A650" t="s">
        <v>70</v>
      </c>
      <c r="B650" t="s">
        <v>219</v>
      </c>
      <c r="C650">
        <v>5.0866667000000003</v>
      </c>
    </row>
    <row r="651" spans="1:3" x14ac:dyDescent="0.25">
      <c r="A651" t="s">
        <v>70</v>
      </c>
      <c r="B651" t="s">
        <v>220</v>
      </c>
      <c r="C651">
        <v>9.0956667000000007</v>
      </c>
    </row>
    <row r="652" spans="1:3" x14ac:dyDescent="0.25">
      <c r="A652" t="s">
        <v>70</v>
      </c>
      <c r="B652" t="s">
        <v>221</v>
      </c>
      <c r="C652">
        <v>12.668333000000001</v>
      </c>
    </row>
    <row r="653" spans="1:3" x14ac:dyDescent="0.25">
      <c r="A653" t="s">
        <v>70</v>
      </c>
      <c r="B653" t="s">
        <v>242</v>
      </c>
      <c r="C653">
        <v>2.4569999999999999</v>
      </c>
    </row>
    <row r="654" spans="1:3" x14ac:dyDescent="0.25">
      <c r="A654" t="s">
        <v>71</v>
      </c>
      <c r="B654" t="s">
        <v>223</v>
      </c>
      <c r="C654">
        <v>67.953000000000003</v>
      </c>
    </row>
    <row r="655" spans="1:3" x14ac:dyDescent="0.25">
      <c r="A655" t="s">
        <v>71</v>
      </c>
      <c r="B655" t="s">
        <v>202</v>
      </c>
      <c r="C655">
        <v>5.2519999999999998</v>
      </c>
    </row>
    <row r="656" spans="1:3" x14ac:dyDescent="0.25">
      <c r="A656" t="s">
        <v>71</v>
      </c>
      <c r="B656" t="s">
        <v>224</v>
      </c>
      <c r="C656">
        <v>119.61266999999999</v>
      </c>
    </row>
    <row r="657" spans="1:3" x14ac:dyDescent="0.25">
      <c r="A657" t="s">
        <v>71</v>
      </c>
      <c r="B657" t="s">
        <v>225</v>
      </c>
      <c r="C657">
        <v>787.87932999999998</v>
      </c>
    </row>
    <row r="658" spans="1:3" x14ac:dyDescent="0.25">
      <c r="A658" t="s">
        <v>71</v>
      </c>
      <c r="B658" t="s">
        <v>226</v>
      </c>
      <c r="C658">
        <v>155.93066999999999</v>
      </c>
    </row>
    <row r="659" spans="1:3" x14ac:dyDescent="0.25">
      <c r="A659" t="s">
        <v>71</v>
      </c>
      <c r="B659" t="s">
        <v>235</v>
      </c>
      <c r="C659">
        <v>0</v>
      </c>
    </row>
    <row r="660" spans="1:3" x14ac:dyDescent="0.25">
      <c r="A660" t="s">
        <v>71</v>
      </c>
      <c r="B660" t="s">
        <v>227</v>
      </c>
      <c r="C660">
        <v>77.214667000000006</v>
      </c>
    </row>
    <row r="661" spans="1:3" x14ac:dyDescent="0.25">
      <c r="A661" t="s">
        <v>71</v>
      </c>
      <c r="B661" t="s">
        <v>204</v>
      </c>
      <c r="C661">
        <v>64.285667000000004</v>
      </c>
    </row>
    <row r="662" spans="1:3" x14ac:dyDescent="0.25">
      <c r="A662" t="s">
        <v>71</v>
      </c>
      <c r="B662" t="s">
        <v>228</v>
      </c>
      <c r="C662">
        <v>1.8806666999999999</v>
      </c>
    </row>
    <row r="663" spans="1:3" x14ac:dyDescent="0.25">
      <c r="A663" t="s">
        <v>71</v>
      </c>
      <c r="B663" t="s">
        <v>236</v>
      </c>
      <c r="C663">
        <v>3.8283333000000002</v>
      </c>
    </row>
    <row r="664" spans="1:3" x14ac:dyDescent="0.25">
      <c r="A664" t="s">
        <v>71</v>
      </c>
      <c r="B664" t="s">
        <v>207</v>
      </c>
      <c r="C664">
        <v>598.73599999999999</v>
      </c>
    </row>
    <row r="665" spans="1:3" x14ac:dyDescent="0.25">
      <c r="A665" t="s">
        <v>71</v>
      </c>
      <c r="B665" t="s">
        <v>234</v>
      </c>
      <c r="C665">
        <v>3.0333332999999998</v>
      </c>
    </row>
    <row r="666" spans="1:3" x14ac:dyDescent="0.25">
      <c r="A666" t="s">
        <v>71</v>
      </c>
      <c r="B666" t="s">
        <v>210</v>
      </c>
      <c r="C666">
        <v>28.422332999999998</v>
      </c>
    </row>
    <row r="667" spans="1:3" x14ac:dyDescent="0.25">
      <c r="A667" t="s">
        <v>71</v>
      </c>
      <c r="B667" t="s">
        <v>240</v>
      </c>
      <c r="C667">
        <v>8.1203333000000004</v>
      </c>
    </row>
    <row r="668" spans="1:3" x14ac:dyDescent="0.25">
      <c r="A668" t="s">
        <v>71</v>
      </c>
      <c r="B668" t="s">
        <v>211</v>
      </c>
      <c r="C668">
        <v>34.188333</v>
      </c>
    </row>
    <row r="669" spans="1:3" x14ac:dyDescent="0.25">
      <c r="A669" t="s">
        <v>71</v>
      </c>
      <c r="B669" t="s">
        <v>229</v>
      </c>
      <c r="C669">
        <v>163.964</v>
      </c>
    </row>
    <row r="670" spans="1:3" x14ac:dyDescent="0.25">
      <c r="A670" t="s">
        <v>71</v>
      </c>
      <c r="B670" t="s">
        <v>243</v>
      </c>
      <c r="C670">
        <v>387.60300000000001</v>
      </c>
    </row>
    <row r="671" spans="1:3" x14ac:dyDescent="0.25">
      <c r="A671" t="s">
        <v>71</v>
      </c>
      <c r="B671" t="s">
        <v>212</v>
      </c>
      <c r="C671">
        <v>129.38667000000001</v>
      </c>
    </row>
    <row r="672" spans="1:3" x14ac:dyDescent="0.25">
      <c r="A672" t="s">
        <v>71</v>
      </c>
      <c r="B672" t="s">
        <v>214</v>
      </c>
      <c r="C672">
        <v>468.55067000000003</v>
      </c>
    </row>
    <row r="673" spans="1:3" x14ac:dyDescent="0.25">
      <c r="A673" t="s">
        <v>71</v>
      </c>
      <c r="B673" t="s">
        <v>237</v>
      </c>
      <c r="C673">
        <v>0</v>
      </c>
    </row>
    <row r="674" spans="1:3" x14ac:dyDescent="0.25">
      <c r="A674" t="s">
        <v>71</v>
      </c>
      <c r="B674" t="s">
        <v>215</v>
      </c>
      <c r="C674">
        <v>0</v>
      </c>
    </row>
    <row r="675" spans="1:3" x14ac:dyDescent="0.25">
      <c r="A675" t="s">
        <v>71</v>
      </c>
      <c r="B675" t="s">
        <v>231</v>
      </c>
      <c r="C675">
        <v>61.359000000000002</v>
      </c>
    </row>
    <row r="676" spans="1:3" x14ac:dyDescent="0.25">
      <c r="A676" t="s">
        <v>71</v>
      </c>
      <c r="B676" t="s">
        <v>232</v>
      </c>
      <c r="C676">
        <v>35.366667</v>
      </c>
    </row>
    <row r="677" spans="1:3" x14ac:dyDescent="0.25">
      <c r="A677" t="s">
        <v>71</v>
      </c>
      <c r="B677" t="s">
        <v>216</v>
      </c>
      <c r="C677">
        <v>159.67366999999999</v>
      </c>
    </row>
    <row r="678" spans="1:3" x14ac:dyDescent="0.25">
      <c r="A678" t="s">
        <v>71</v>
      </c>
      <c r="B678" t="s">
        <v>217</v>
      </c>
      <c r="C678">
        <v>0.7</v>
      </c>
    </row>
    <row r="679" spans="1:3" x14ac:dyDescent="0.25">
      <c r="A679" t="s">
        <v>71</v>
      </c>
      <c r="B679" t="s">
        <v>218</v>
      </c>
      <c r="C679">
        <v>405.20967000000002</v>
      </c>
    </row>
    <row r="680" spans="1:3" x14ac:dyDescent="0.25">
      <c r="A680" t="s">
        <v>71</v>
      </c>
      <c r="B680" t="s">
        <v>238</v>
      </c>
      <c r="C680">
        <v>0.06</v>
      </c>
    </row>
    <row r="681" spans="1:3" x14ac:dyDescent="0.25">
      <c r="A681" t="s">
        <v>71</v>
      </c>
      <c r="B681" t="s">
        <v>219</v>
      </c>
      <c r="C681">
        <v>90.197999999999993</v>
      </c>
    </row>
    <row r="682" spans="1:3" x14ac:dyDescent="0.25">
      <c r="A682" t="s">
        <v>71</v>
      </c>
      <c r="B682" t="s">
        <v>220</v>
      </c>
      <c r="C682">
        <v>19.914667000000001</v>
      </c>
    </row>
    <row r="683" spans="1:3" x14ac:dyDescent="0.25">
      <c r="A683" t="s">
        <v>71</v>
      </c>
      <c r="B683" t="s">
        <v>221</v>
      </c>
      <c r="C683">
        <v>97.670332999999999</v>
      </c>
    </row>
    <row r="684" spans="1:3" x14ac:dyDescent="0.25">
      <c r="A684" t="s">
        <v>71</v>
      </c>
      <c r="B684" t="s">
        <v>222</v>
      </c>
      <c r="C684">
        <v>19.626667000000001</v>
      </c>
    </row>
    <row r="685" spans="1:3" x14ac:dyDescent="0.25">
      <c r="A685" t="s">
        <v>71</v>
      </c>
      <c r="B685" t="s">
        <v>242</v>
      </c>
      <c r="C685">
        <v>24.986332999999998</v>
      </c>
    </row>
    <row r="686" spans="1:3" x14ac:dyDescent="0.25">
      <c r="A686" t="s">
        <v>72</v>
      </c>
      <c r="B686" t="s">
        <v>223</v>
      </c>
      <c r="C686">
        <v>28.777332999999999</v>
      </c>
    </row>
    <row r="687" spans="1:3" x14ac:dyDescent="0.25">
      <c r="A687" t="s">
        <v>72</v>
      </c>
      <c r="B687" t="s">
        <v>224</v>
      </c>
      <c r="C687">
        <v>0.155</v>
      </c>
    </row>
    <row r="688" spans="1:3" x14ac:dyDescent="0.25">
      <c r="A688" t="s">
        <v>72</v>
      </c>
      <c r="B688" t="s">
        <v>225</v>
      </c>
      <c r="C688">
        <v>25.291667</v>
      </c>
    </row>
    <row r="689" spans="1:3" x14ac:dyDescent="0.25">
      <c r="A689" t="s">
        <v>72</v>
      </c>
      <c r="B689" t="s">
        <v>226</v>
      </c>
      <c r="C689">
        <v>1.2043333000000001</v>
      </c>
    </row>
    <row r="690" spans="1:3" x14ac:dyDescent="0.25">
      <c r="A690" t="s">
        <v>72</v>
      </c>
      <c r="B690" t="s">
        <v>227</v>
      </c>
      <c r="C690">
        <v>15.695</v>
      </c>
    </row>
    <row r="691" spans="1:3" x14ac:dyDescent="0.25">
      <c r="A691" t="s">
        <v>72</v>
      </c>
      <c r="B691" t="s">
        <v>204</v>
      </c>
      <c r="C691">
        <v>0.87033333000000002</v>
      </c>
    </row>
    <row r="692" spans="1:3" x14ac:dyDescent="0.25">
      <c r="A692" t="s">
        <v>72</v>
      </c>
      <c r="B692" t="s">
        <v>239</v>
      </c>
      <c r="C692">
        <v>0.13</v>
      </c>
    </row>
    <row r="693" spans="1:3" x14ac:dyDescent="0.25">
      <c r="A693" t="s">
        <v>72</v>
      </c>
      <c r="B693" t="s">
        <v>228</v>
      </c>
      <c r="C693">
        <v>0.34666667000000001</v>
      </c>
    </row>
    <row r="694" spans="1:3" x14ac:dyDescent="0.25">
      <c r="A694" t="s">
        <v>72</v>
      </c>
      <c r="B694" t="s">
        <v>236</v>
      </c>
      <c r="C694">
        <v>2.0676667000000002</v>
      </c>
    </row>
    <row r="695" spans="1:3" x14ac:dyDescent="0.25">
      <c r="A695" t="s">
        <v>72</v>
      </c>
      <c r="B695" t="s">
        <v>207</v>
      </c>
      <c r="C695">
        <v>2.2669999999999999</v>
      </c>
    </row>
    <row r="696" spans="1:3" x14ac:dyDescent="0.25">
      <c r="A696" t="s">
        <v>72</v>
      </c>
      <c r="B696" t="s">
        <v>209</v>
      </c>
      <c r="C696">
        <v>0</v>
      </c>
    </row>
    <row r="697" spans="1:3" x14ac:dyDescent="0.25">
      <c r="A697" t="s">
        <v>72</v>
      </c>
      <c r="B697" t="s">
        <v>210</v>
      </c>
      <c r="C697">
        <v>2.1589999999999998</v>
      </c>
    </row>
    <row r="698" spans="1:3" x14ac:dyDescent="0.25">
      <c r="A698" t="s">
        <v>72</v>
      </c>
      <c r="B698" t="s">
        <v>240</v>
      </c>
      <c r="C698">
        <v>6.1213332999999999</v>
      </c>
    </row>
    <row r="699" spans="1:3" x14ac:dyDescent="0.25">
      <c r="A699" t="s">
        <v>72</v>
      </c>
      <c r="B699" t="s">
        <v>211</v>
      </c>
      <c r="C699">
        <v>4.1826667000000004</v>
      </c>
    </row>
    <row r="700" spans="1:3" x14ac:dyDescent="0.25">
      <c r="A700" t="s">
        <v>72</v>
      </c>
      <c r="B700" t="s">
        <v>241</v>
      </c>
      <c r="C700">
        <v>1.9683333000000001</v>
      </c>
    </row>
    <row r="701" spans="1:3" x14ac:dyDescent="0.25">
      <c r="A701" t="s">
        <v>72</v>
      </c>
      <c r="B701" t="s">
        <v>243</v>
      </c>
      <c r="C701">
        <v>9.0886666999999992</v>
      </c>
    </row>
    <row r="702" spans="1:3" x14ac:dyDescent="0.25">
      <c r="A702" t="s">
        <v>72</v>
      </c>
      <c r="B702" t="s">
        <v>212</v>
      </c>
      <c r="C702">
        <v>5.8000000000000003E-2</v>
      </c>
    </row>
    <row r="703" spans="1:3" x14ac:dyDescent="0.25">
      <c r="A703" t="s">
        <v>72</v>
      </c>
      <c r="B703" t="s">
        <v>214</v>
      </c>
      <c r="C703">
        <v>1.8936667</v>
      </c>
    </row>
    <row r="704" spans="1:3" x14ac:dyDescent="0.25">
      <c r="A704" t="s">
        <v>72</v>
      </c>
      <c r="B704" t="s">
        <v>216</v>
      </c>
      <c r="C704">
        <v>20.994333000000001</v>
      </c>
    </row>
    <row r="705" spans="1:3" x14ac:dyDescent="0.25">
      <c r="A705" t="s">
        <v>72</v>
      </c>
      <c r="B705" t="s">
        <v>218</v>
      </c>
      <c r="C705">
        <v>40.374333</v>
      </c>
    </row>
    <row r="706" spans="1:3" x14ac:dyDescent="0.25">
      <c r="A706" t="s">
        <v>72</v>
      </c>
      <c r="B706" t="s">
        <v>233</v>
      </c>
      <c r="C706">
        <v>2.7446666999999998</v>
      </c>
    </row>
    <row r="707" spans="1:3" x14ac:dyDescent="0.25">
      <c r="A707" t="s">
        <v>72</v>
      </c>
      <c r="B707" t="s">
        <v>219</v>
      </c>
      <c r="C707">
        <v>12.137667</v>
      </c>
    </row>
    <row r="708" spans="1:3" x14ac:dyDescent="0.25">
      <c r="A708" t="s">
        <v>72</v>
      </c>
      <c r="B708" t="s">
        <v>220</v>
      </c>
      <c r="C708">
        <v>13.971667</v>
      </c>
    </row>
    <row r="709" spans="1:3" x14ac:dyDescent="0.25">
      <c r="A709" t="s">
        <v>72</v>
      </c>
      <c r="B709" t="s">
        <v>221</v>
      </c>
      <c r="C709">
        <v>16.813666999999999</v>
      </c>
    </row>
    <row r="710" spans="1:3" x14ac:dyDescent="0.25">
      <c r="A710" t="s">
        <v>72</v>
      </c>
      <c r="B710" t="s">
        <v>242</v>
      </c>
      <c r="C710">
        <v>2.4223333</v>
      </c>
    </row>
    <row r="711" spans="1:3" x14ac:dyDescent="0.25">
      <c r="A711" t="s">
        <v>73</v>
      </c>
      <c r="B711" t="s">
        <v>223</v>
      </c>
      <c r="C711">
        <v>42.064332999999998</v>
      </c>
    </row>
    <row r="712" spans="1:3" x14ac:dyDescent="0.25">
      <c r="A712" t="s">
        <v>73</v>
      </c>
      <c r="B712" t="s">
        <v>224</v>
      </c>
      <c r="C712">
        <v>15.577</v>
      </c>
    </row>
    <row r="713" spans="1:3" x14ac:dyDescent="0.25">
      <c r="A713" t="s">
        <v>73</v>
      </c>
      <c r="B713" t="s">
        <v>225</v>
      </c>
      <c r="C713">
        <v>98.680999999999997</v>
      </c>
    </row>
    <row r="714" spans="1:3" x14ac:dyDescent="0.25">
      <c r="A714" t="s">
        <v>73</v>
      </c>
      <c r="B714" t="s">
        <v>226</v>
      </c>
      <c r="C714">
        <v>13.16</v>
      </c>
    </row>
    <row r="715" spans="1:3" x14ac:dyDescent="0.25">
      <c r="A715" t="s">
        <v>73</v>
      </c>
      <c r="B715" t="s">
        <v>227</v>
      </c>
      <c r="C715">
        <v>3.4566667</v>
      </c>
    </row>
    <row r="716" spans="1:3" x14ac:dyDescent="0.25">
      <c r="A716" t="s">
        <v>73</v>
      </c>
      <c r="B716" t="s">
        <v>204</v>
      </c>
      <c r="C716">
        <v>0.622</v>
      </c>
    </row>
    <row r="717" spans="1:3" x14ac:dyDescent="0.25">
      <c r="A717" t="s">
        <v>73</v>
      </c>
      <c r="B717" t="s">
        <v>228</v>
      </c>
      <c r="C717">
        <v>0.123</v>
      </c>
    </row>
    <row r="718" spans="1:3" x14ac:dyDescent="0.25">
      <c r="A718" t="s">
        <v>73</v>
      </c>
      <c r="B718" t="s">
        <v>207</v>
      </c>
      <c r="C718">
        <v>6.3666666999999997</v>
      </c>
    </row>
    <row r="719" spans="1:3" x14ac:dyDescent="0.25">
      <c r="A719" t="s">
        <v>73</v>
      </c>
      <c r="B719" t="s">
        <v>240</v>
      </c>
      <c r="C719">
        <v>4.6693332999999999</v>
      </c>
    </row>
    <row r="720" spans="1:3" x14ac:dyDescent="0.25">
      <c r="A720" t="s">
        <v>73</v>
      </c>
      <c r="B720" t="s">
        <v>211</v>
      </c>
      <c r="C720">
        <v>1.2483333000000001</v>
      </c>
    </row>
    <row r="721" spans="1:3" x14ac:dyDescent="0.25">
      <c r="A721" t="s">
        <v>73</v>
      </c>
      <c r="B721" t="s">
        <v>229</v>
      </c>
      <c r="C721">
        <v>48.377000000000002</v>
      </c>
    </row>
    <row r="722" spans="1:3" x14ac:dyDescent="0.25">
      <c r="A722" t="s">
        <v>73</v>
      </c>
      <c r="B722" t="s">
        <v>243</v>
      </c>
      <c r="C722">
        <v>9.33</v>
      </c>
    </row>
    <row r="723" spans="1:3" x14ac:dyDescent="0.25">
      <c r="A723" t="s">
        <v>73</v>
      </c>
      <c r="B723" t="s">
        <v>212</v>
      </c>
      <c r="C723">
        <v>2.8559999999999999</v>
      </c>
    </row>
    <row r="724" spans="1:3" x14ac:dyDescent="0.25">
      <c r="A724" t="s">
        <v>73</v>
      </c>
      <c r="B724" t="s">
        <v>214</v>
      </c>
      <c r="C724">
        <v>55.414000000000001</v>
      </c>
    </row>
    <row r="725" spans="1:3" x14ac:dyDescent="0.25">
      <c r="A725" t="s">
        <v>73</v>
      </c>
      <c r="B725" t="s">
        <v>231</v>
      </c>
      <c r="C725">
        <v>0</v>
      </c>
    </row>
    <row r="726" spans="1:3" x14ac:dyDescent="0.25">
      <c r="A726" t="s">
        <v>73</v>
      </c>
      <c r="B726" t="s">
        <v>232</v>
      </c>
      <c r="C726">
        <v>0</v>
      </c>
    </row>
    <row r="727" spans="1:3" x14ac:dyDescent="0.25">
      <c r="A727" t="s">
        <v>73</v>
      </c>
      <c r="B727" t="s">
        <v>216</v>
      </c>
      <c r="C727">
        <v>64.319333</v>
      </c>
    </row>
    <row r="728" spans="1:3" x14ac:dyDescent="0.25">
      <c r="A728" t="s">
        <v>73</v>
      </c>
      <c r="B728" t="s">
        <v>218</v>
      </c>
      <c r="C728">
        <v>50.17</v>
      </c>
    </row>
    <row r="729" spans="1:3" x14ac:dyDescent="0.25">
      <c r="A729" t="s">
        <v>73</v>
      </c>
      <c r="B729" t="s">
        <v>233</v>
      </c>
      <c r="C729">
        <v>0.21666667000000001</v>
      </c>
    </row>
    <row r="730" spans="1:3" x14ac:dyDescent="0.25">
      <c r="A730" t="s">
        <v>73</v>
      </c>
      <c r="B730" t="s">
        <v>219</v>
      </c>
      <c r="C730">
        <v>37.935333</v>
      </c>
    </row>
    <row r="731" spans="1:3" x14ac:dyDescent="0.25">
      <c r="A731" t="s">
        <v>73</v>
      </c>
      <c r="B731" t="s">
        <v>220</v>
      </c>
      <c r="C731">
        <v>4.2553333000000002</v>
      </c>
    </row>
    <row r="732" spans="1:3" x14ac:dyDescent="0.25">
      <c r="A732" t="s">
        <v>73</v>
      </c>
      <c r="B732" t="s">
        <v>221</v>
      </c>
      <c r="C732">
        <v>10.992333</v>
      </c>
    </row>
    <row r="733" spans="1:3" x14ac:dyDescent="0.25">
      <c r="A733" t="s">
        <v>73</v>
      </c>
      <c r="B733" t="s">
        <v>242</v>
      </c>
      <c r="C733">
        <v>2.9743333000000001</v>
      </c>
    </row>
    <row r="734" spans="1:3" x14ac:dyDescent="0.25">
      <c r="A734" t="s">
        <v>74</v>
      </c>
      <c r="B734" t="s">
        <v>223</v>
      </c>
      <c r="C734">
        <v>26.128667</v>
      </c>
    </row>
    <row r="735" spans="1:3" x14ac:dyDescent="0.25">
      <c r="A735" t="s">
        <v>74</v>
      </c>
      <c r="B735" t="s">
        <v>224</v>
      </c>
      <c r="C735">
        <v>94.587333000000001</v>
      </c>
    </row>
    <row r="736" spans="1:3" x14ac:dyDescent="0.25">
      <c r="A736" t="s">
        <v>74</v>
      </c>
      <c r="B736" t="s">
        <v>225</v>
      </c>
      <c r="C736">
        <v>35.939332999999998</v>
      </c>
    </row>
    <row r="737" spans="1:3" x14ac:dyDescent="0.25">
      <c r="A737" t="s">
        <v>74</v>
      </c>
      <c r="B737" t="s">
        <v>226</v>
      </c>
      <c r="C737">
        <v>109.298</v>
      </c>
    </row>
    <row r="738" spans="1:3" x14ac:dyDescent="0.25">
      <c r="A738" t="s">
        <v>74</v>
      </c>
      <c r="B738" t="s">
        <v>227</v>
      </c>
      <c r="C738">
        <v>4.6123333000000004</v>
      </c>
    </row>
    <row r="739" spans="1:3" x14ac:dyDescent="0.25">
      <c r="A739" t="s">
        <v>74</v>
      </c>
      <c r="B739" t="s">
        <v>204</v>
      </c>
      <c r="C739">
        <v>0</v>
      </c>
    </row>
    <row r="740" spans="1:3" x14ac:dyDescent="0.25">
      <c r="A740" t="s">
        <v>74</v>
      </c>
      <c r="B740" t="s">
        <v>228</v>
      </c>
      <c r="C740">
        <v>25.368333</v>
      </c>
    </row>
    <row r="741" spans="1:3" x14ac:dyDescent="0.25">
      <c r="A741" t="s">
        <v>74</v>
      </c>
      <c r="B741" t="s">
        <v>207</v>
      </c>
      <c r="C741">
        <v>140.98267000000001</v>
      </c>
    </row>
    <row r="742" spans="1:3" x14ac:dyDescent="0.25">
      <c r="A742" t="s">
        <v>74</v>
      </c>
      <c r="B742" t="s">
        <v>240</v>
      </c>
      <c r="C742">
        <v>20.878333000000001</v>
      </c>
    </row>
    <row r="743" spans="1:3" x14ac:dyDescent="0.25">
      <c r="A743" t="s">
        <v>74</v>
      </c>
      <c r="B743" t="s">
        <v>211</v>
      </c>
      <c r="C743">
        <v>36.716667000000001</v>
      </c>
    </row>
    <row r="744" spans="1:3" x14ac:dyDescent="0.25">
      <c r="A744" t="s">
        <v>74</v>
      </c>
      <c r="B744" t="s">
        <v>243</v>
      </c>
      <c r="C744">
        <v>80.049333000000004</v>
      </c>
    </row>
    <row r="745" spans="1:3" x14ac:dyDescent="0.25">
      <c r="A745" t="s">
        <v>74</v>
      </c>
      <c r="B745" t="s">
        <v>212</v>
      </c>
      <c r="C745">
        <v>12.127333</v>
      </c>
    </row>
    <row r="746" spans="1:3" x14ac:dyDescent="0.25">
      <c r="A746" t="s">
        <v>74</v>
      </c>
      <c r="B746" t="s">
        <v>214</v>
      </c>
      <c r="C746">
        <v>142.61733000000001</v>
      </c>
    </row>
    <row r="747" spans="1:3" x14ac:dyDescent="0.25">
      <c r="A747" t="s">
        <v>74</v>
      </c>
      <c r="B747" t="s">
        <v>231</v>
      </c>
      <c r="C747">
        <v>2.2843333000000001</v>
      </c>
    </row>
    <row r="748" spans="1:3" x14ac:dyDescent="0.25">
      <c r="A748" t="s">
        <v>74</v>
      </c>
      <c r="B748" t="s">
        <v>216</v>
      </c>
      <c r="C748">
        <v>99.547667000000004</v>
      </c>
    </row>
    <row r="749" spans="1:3" x14ac:dyDescent="0.25">
      <c r="A749" t="s">
        <v>74</v>
      </c>
      <c r="B749" t="s">
        <v>218</v>
      </c>
      <c r="C749">
        <v>525.1</v>
      </c>
    </row>
    <row r="750" spans="1:3" x14ac:dyDescent="0.25">
      <c r="A750" t="s">
        <v>74</v>
      </c>
      <c r="B750" t="s">
        <v>233</v>
      </c>
      <c r="C750">
        <v>64.783332999999999</v>
      </c>
    </row>
    <row r="751" spans="1:3" x14ac:dyDescent="0.25">
      <c r="A751" t="s">
        <v>74</v>
      </c>
      <c r="B751" t="s">
        <v>219</v>
      </c>
      <c r="C751">
        <v>32.136667000000003</v>
      </c>
    </row>
    <row r="752" spans="1:3" x14ac:dyDescent="0.25">
      <c r="A752" t="s">
        <v>74</v>
      </c>
      <c r="B752" t="s">
        <v>220</v>
      </c>
      <c r="C752">
        <v>25.789332999999999</v>
      </c>
    </row>
    <row r="753" spans="1:3" x14ac:dyDescent="0.25">
      <c r="A753" t="s">
        <v>74</v>
      </c>
      <c r="B753" t="s">
        <v>221</v>
      </c>
      <c r="C753">
        <v>273.66133000000002</v>
      </c>
    </row>
    <row r="754" spans="1:3" x14ac:dyDescent="0.25">
      <c r="A754" t="s">
        <v>74</v>
      </c>
      <c r="B754" t="s">
        <v>242</v>
      </c>
      <c r="C754">
        <v>19.528333</v>
      </c>
    </row>
    <row r="755" spans="1:3" x14ac:dyDescent="0.25">
      <c r="A755" t="s">
        <v>75</v>
      </c>
      <c r="B755" t="s">
        <v>223</v>
      </c>
      <c r="C755">
        <v>0.25733333000000003</v>
      </c>
    </row>
    <row r="756" spans="1:3" x14ac:dyDescent="0.25">
      <c r="A756" t="s">
        <v>75</v>
      </c>
      <c r="B756" t="s">
        <v>202</v>
      </c>
      <c r="C756">
        <v>53.292999999999999</v>
      </c>
    </row>
    <row r="757" spans="1:3" x14ac:dyDescent="0.25">
      <c r="A757" t="s">
        <v>75</v>
      </c>
      <c r="B757" t="s">
        <v>224</v>
      </c>
      <c r="C757">
        <v>0.16</v>
      </c>
    </row>
    <row r="758" spans="1:3" x14ac:dyDescent="0.25">
      <c r="A758" t="s">
        <v>75</v>
      </c>
      <c r="B758" t="s">
        <v>235</v>
      </c>
      <c r="C758">
        <v>2.1333330000000001E-2</v>
      </c>
    </row>
    <row r="759" spans="1:3" x14ac:dyDescent="0.25">
      <c r="A759" t="s">
        <v>75</v>
      </c>
      <c r="B759" t="s">
        <v>204</v>
      </c>
      <c r="C759">
        <v>0</v>
      </c>
    </row>
    <row r="760" spans="1:3" x14ac:dyDescent="0.25">
      <c r="A760" t="s">
        <v>75</v>
      </c>
      <c r="B760" t="s">
        <v>239</v>
      </c>
      <c r="C760">
        <v>8.2333329999999996E-2</v>
      </c>
    </row>
    <row r="761" spans="1:3" x14ac:dyDescent="0.25">
      <c r="A761" t="s">
        <v>75</v>
      </c>
      <c r="B761" t="s">
        <v>228</v>
      </c>
      <c r="C761">
        <v>0.22500000000000001</v>
      </c>
    </row>
    <row r="762" spans="1:3" x14ac:dyDescent="0.25">
      <c r="A762" t="s">
        <v>75</v>
      </c>
      <c r="B762" t="s">
        <v>236</v>
      </c>
      <c r="C762">
        <v>4.2666669999999997E-2</v>
      </c>
    </row>
    <row r="763" spans="1:3" x14ac:dyDescent="0.25">
      <c r="A763" t="s">
        <v>75</v>
      </c>
      <c r="B763" t="s">
        <v>234</v>
      </c>
      <c r="C763">
        <v>1.9743333000000001</v>
      </c>
    </row>
    <row r="764" spans="1:3" x14ac:dyDescent="0.25">
      <c r="A764" t="s">
        <v>75</v>
      </c>
      <c r="B764" t="s">
        <v>210</v>
      </c>
      <c r="C764">
        <v>0.62733333000000002</v>
      </c>
    </row>
    <row r="765" spans="1:3" x14ac:dyDescent="0.25">
      <c r="A765" t="s">
        <v>75</v>
      </c>
      <c r="B765" t="s">
        <v>240</v>
      </c>
      <c r="C765">
        <v>0.109</v>
      </c>
    </row>
    <row r="766" spans="1:3" x14ac:dyDescent="0.25">
      <c r="A766" t="s">
        <v>75</v>
      </c>
      <c r="B766" t="s">
        <v>211</v>
      </c>
      <c r="C766">
        <v>7.8E-2</v>
      </c>
    </row>
    <row r="767" spans="1:3" x14ac:dyDescent="0.25">
      <c r="A767" t="s">
        <v>75</v>
      </c>
      <c r="B767" t="s">
        <v>212</v>
      </c>
      <c r="C767">
        <v>5.2866666999999996</v>
      </c>
    </row>
    <row r="768" spans="1:3" x14ac:dyDescent="0.25">
      <c r="A768" t="s">
        <v>75</v>
      </c>
      <c r="B768" t="s">
        <v>216</v>
      </c>
      <c r="C768">
        <v>5.4980000000000002</v>
      </c>
    </row>
    <row r="769" spans="1:3" x14ac:dyDescent="0.25">
      <c r="A769" t="s">
        <v>75</v>
      </c>
      <c r="B769" t="s">
        <v>219</v>
      </c>
      <c r="C769">
        <v>19.015999999999998</v>
      </c>
    </row>
    <row r="770" spans="1:3" x14ac:dyDescent="0.25">
      <c r="A770" t="s">
        <v>75</v>
      </c>
      <c r="B770" t="s">
        <v>220</v>
      </c>
      <c r="C770">
        <v>13.849333</v>
      </c>
    </row>
    <row r="771" spans="1:3" x14ac:dyDescent="0.25">
      <c r="A771" t="s">
        <v>75</v>
      </c>
      <c r="B771" t="s">
        <v>221</v>
      </c>
      <c r="C771">
        <v>5.2690000000000001</v>
      </c>
    </row>
    <row r="772" spans="1:3" x14ac:dyDescent="0.25">
      <c r="A772" t="s">
        <v>75</v>
      </c>
      <c r="B772" t="s">
        <v>222</v>
      </c>
      <c r="C772">
        <v>6.0343333000000001</v>
      </c>
    </row>
    <row r="773" spans="1:3" x14ac:dyDescent="0.25">
      <c r="A773" t="s">
        <v>76</v>
      </c>
      <c r="B773" t="s">
        <v>202</v>
      </c>
      <c r="C773">
        <v>506.30167</v>
      </c>
    </row>
    <row r="774" spans="1:3" x14ac:dyDescent="0.25">
      <c r="A774" t="s">
        <v>76</v>
      </c>
      <c r="B774" t="s">
        <v>224</v>
      </c>
      <c r="C774">
        <v>6.6666999999999996E-4</v>
      </c>
    </row>
    <row r="775" spans="1:3" x14ac:dyDescent="0.25">
      <c r="A775" t="s">
        <v>76</v>
      </c>
      <c r="B775" t="s">
        <v>235</v>
      </c>
      <c r="C775">
        <v>0</v>
      </c>
    </row>
    <row r="776" spans="1:3" x14ac:dyDescent="0.25">
      <c r="A776" t="s">
        <v>76</v>
      </c>
      <c r="B776" t="s">
        <v>236</v>
      </c>
      <c r="C776">
        <v>3.3333299999999998E-3</v>
      </c>
    </row>
    <row r="777" spans="1:3" x14ac:dyDescent="0.25">
      <c r="A777" t="s">
        <v>76</v>
      </c>
      <c r="B777" t="s">
        <v>207</v>
      </c>
      <c r="C777">
        <v>92.587666999999996</v>
      </c>
    </row>
    <row r="778" spans="1:3" x14ac:dyDescent="0.25">
      <c r="A778" t="s">
        <v>76</v>
      </c>
      <c r="B778" t="s">
        <v>209</v>
      </c>
      <c r="C778">
        <v>1.6279999999999999</v>
      </c>
    </row>
    <row r="779" spans="1:3" x14ac:dyDescent="0.25">
      <c r="A779" t="s">
        <v>76</v>
      </c>
      <c r="B779" t="s">
        <v>234</v>
      </c>
      <c r="C779">
        <v>169.63667000000001</v>
      </c>
    </row>
    <row r="780" spans="1:3" x14ac:dyDescent="0.25">
      <c r="A780" t="s">
        <v>76</v>
      </c>
      <c r="B780" t="s">
        <v>210</v>
      </c>
      <c r="C780">
        <v>36.61</v>
      </c>
    </row>
    <row r="781" spans="1:3" x14ac:dyDescent="0.25">
      <c r="A781" t="s">
        <v>76</v>
      </c>
      <c r="B781" t="s">
        <v>211</v>
      </c>
      <c r="C781">
        <v>4.2560000000000002</v>
      </c>
    </row>
    <row r="782" spans="1:3" x14ac:dyDescent="0.25">
      <c r="A782" t="s">
        <v>76</v>
      </c>
      <c r="B782" t="s">
        <v>212</v>
      </c>
      <c r="C782">
        <v>34.023667000000003</v>
      </c>
    </row>
    <row r="783" spans="1:3" x14ac:dyDescent="0.25">
      <c r="A783" t="s">
        <v>76</v>
      </c>
      <c r="B783" t="s">
        <v>237</v>
      </c>
      <c r="C783">
        <v>302.78699999999998</v>
      </c>
    </row>
    <row r="784" spans="1:3" x14ac:dyDescent="0.25">
      <c r="A784" t="s">
        <v>76</v>
      </c>
      <c r="B784" t="s">
        <v>215</v>
      </c>
      <c r="C784">
        <v>41.973332999999997</v>
      </c>
    </row>
    <row r="785" spans="1:3" x14ac:dyDescent="0.25">
      <c r="A785" t="s">
        <v>76</v>
      </c>
      <c r="B785" t="s">
        <v>232</v>
      </c>
      <c r="C785">
        <v>9.3026666999999996</v>
      </c>
    </row>
    <row r="786" spans="1:3" x14ac:dyDescent="0.25">
      <c r="A786" t="s">
        <v>76</v>
      </c>
      <c r="B786" t="s">
        <v>217</v>
      </c>
      <c r="C786">
        <v>65.874667000000002</v>
      </c>
    </row>
    <row r="787" spans="1:3" x14ac:dyDescent="0.25">
      <c r="A787" t="s">
        <v>76</v>
      </c>
      <c r="B787" t="s">
        <v>219</v>
      </c>
      <c r="C787">
        <v>44.625332999999998</v>
      </c>
    </row>
    <row r="788" spans="1:3" x14ac:dyDescent="0.25">
      <c r="A788" t="s">
        <v>76</v>
      </c>
      <c r="B788" t="s">
        <v>220</v>
      </c>
      <c r="C788">
        <v>52.395000000000003</v>
      </c>
    </row>
    <row r="789" spans="1:3" x14ac:dyDescent="0.25">
      <c r="A789" t="s">
        <v>76</v>
      </c>
      <c r="B789" t="s">
        <v>221</v>
      </c>
      <c r="C789">
        <v>15.709667</v>
      </c>
    </row>
    <row r="790" spans="1:3" x14ac:dyDescent="0.25">
      <c r="A790" t="s">
        <v>76</v>
      </c>
      <c r="B790" t="s">
        <v>222</v>
      </c>
      <c r="C790">
        <v>821.50099999999998</v>
      </c>
    </row>
    <row r="791" spans="1:3" x14ac:dyDescent="0.25">
      <c r="A791" t="s">
        <v>77</v>
      </c>
      <c r="B791" t="s">
        <v>202</v>
      </c>
      <c r="C791">
        <v>1983.8572999999999</v>
      </c>
    </row>
    <row r="792" spans="1:3" x14ac:dyDescent="0.25">
      <c r="A792" t="s">
        <v>77</v>
      </c>
      <c r="B792" t="s">
        <v>224</v>
      </c>
      <c r="C792">
        <v>0</v>
      </c>
    </row>
    <row r="793" spans="1:3" x14ac:dyDescent="0.25">
      <c r="A793" t="s">
        <v>77</v>
      </c>
      <c r="B793" t="s">
        <v>236</v>
      </c>
      <c r="C793">
        <v>0</v>
      </c>
    </row>
    <row r="794" spans="1:3" x14ac:dyDescent="0.25">
      <c r="A794" t="s">
        <v>77</v>
      </c>
      <c r="B794" t="s">
        <v>207</v>
      </c>
      <c r="C794">
        <v>435.26567</v>
      </c>
    </row>
    <row r="795" spans="1:3" x14ac:dyDescent="0.25">
      <c r="A795" t="s">
        <v>77</v>
      </c>
      <c r="B795" t="s">
        <v>234</v>
      </c>
      <c r="C795">
        <v>1276.8752999999999</v>
      </c>
    </row>
    <row r="796" spans="1:3" x14ac:dyDescent="0.25">
      <c r="A796" t="s">
        <v>77</v>
      </c>
      <c r="B796" t="s">
        <v>210</v>
      </c>
      <c r="C796">
        <v>163.37633</v>
      </c>
    </row>
    <row r="797" spans="1:3" x14ac:dyDescent="0.25">
      <c r="A797" t="s">
        <v>77</v>
      </c>
      <c r="B797" t="s">
        <v>211</v>
      </c>
      <c r="C797">
        <v>4.0880000000000001</v>
      </c>
    </row>
    <row r="798" spans="1:3" x14ac:dyDescent="0.25">
      <c r="A798" t="s">
        <v>77</v>
      </c>
      <c r="B798" t="s">
        <v>212</v>
      </c>
      <c r="C798">
        <v>282.15532999999999</v>
      </c>
    </row>
    <row r="799" spans="1:3" x14ac:dyDescent="0.25">
      <c r="A799" t="s">
        <v>77</v>
      </c>
      <c r="B799" t="s">
        <v>237</v>
      </c>
      <c r="C799">
        <v>1357.3193000000001</v>
      </c>
    </row>
    <row r="800" spans="1:3" x14ac:dyDescent="0.25">
      <c r="A800" t="s">
        <v>77</v>
      </c>
      <c r="B800" t="s">
        <v>215</v>
      </c>
      <c r="C800">
        <v>30.219000000000001</v>
      </c>
    </row>
    <row r="801" spans="1:3" x14ac:dyDescent="0.25">
      <c r="A801" t="s">
        <v>77</v>
      </c>
      <c r="B801" t="s">
        <v>232</v>
      </c>
      <c r="C801">
        <v>0.33333332999999998</v>
      </c>
    </row>
    <row r="802" spans="1:3" x14ac:dyDescent="0.25">
      <c r="A802" t="s">
        <v>77</v>
      </c>
      <c r="B802" t="s">
        <v>216</v>
      </c>
      <c r="C802">
        <v>0</v>
      </c>
    </row>
    <row r="803" spans="1:3" x14ac:dyDescent="0.25">
      <c r="A803" t="s">
        <v>77</v>
      </c>
      <c r="B803" t="s">
        <v>217</v>
      </c>
      <c r="C803">
        <v>406.08166999999997</v>
      </c>
    </row>
    <row r="804" spans="1:3" x14ac:dyDescent="0.25">
      <c r="A804" t="s">
        <v>77</v>
      </c>
      <c r="B804" t="s">
        <v>219</v>
      </c>
      <c r="C804">
        <v>182.29933</v>
      </c>
    </row>
    <row r="805" spans="1:3" x14ac:dyDescent="0.25">
      <c r="A805" t="s">
        <v>77</v>
      </c>
      <c r="B805" t="s">
        <v>220</v>
      </c>
      <c r="C805">
        <v>18.514333000000001</v>
      </c>
    </row>
    <row r="806" spans="1:3" x14ac:dyDescent="0.25">
      <c r="A806" t="s">
        <v>77</v>
      </c>
      <c r="B806" t="s">
        <v>221</v>
      </c>
      <c r="C806">
        <v>115.48567</v>
      </c>
    </row>
    <row r="807" spans="1:3" x14ac:dyDescent="0.25">
      <c r="A807" t="s">
        <v>77</v>
      </c>
      <c r="B807" t="s">
        <v>222</v>
      </c>
      <c r="C807">
        <v>3133.3836999999999</v>
      </c>
    </row>
    <row r="808" spans="1:3" x14ac:dyDescent="0.25">
      <c r="A808" t="s">
        <v>78</v>
      </c>
      <c r="B808" t="s">
        <v>224</v>
      </c>
      <c r="C808">
        <v>6.1586667000000004</v>
      </c>
    </row>
    <row r="809" spans="1:3" x14ac:dyDescent="0.25">
      <c r="A809" t="s">
        <v>78</v>
      </c>
      <c r="B809" t="s">
        <v>207</v>
      </c>
      <c r="C809">
        <v>6.0000000000000001E-3</v>
      </c>
    </row>
    <row r="810" spans="1:3" x14ac:dyDescent="0.25">
      <c r="A810" t="s">
        <v>78</v>
      </c>
      <c r="B810" t="s">
        <v>216</v>
      </c>
      <c r="C810">
        <v>0</v>
      </c>
    </row>
    <row r="811" spans="1:3" x14ac:dyDescent="0.25">
      <c r="A811" t="s">
        <v>78</v>
      </c>
      <c r="B811" t="s">
        <v>218</v>
      </c>
      <c r="C811">
        <v>0</v>
      </c>
    </row>
    <row r="812" spans="1:3" x14ac:dyDescent="0.25">
      <c r="A812" t="s">
        <v>78</v>
      </c>
      <c r="B812" t="s">
        <v>219</v>
      </c>
      <c r="C812">
        <v>0</v>
      </c>
    </row>
    <row r="813" spans="1:3" x14ac:dyDescent="0.25">
      <c r="A813" t="s">
        <v>78</v>
      </c>
      <c r="B813" t="s">
        <v>221</v>
      </c>
      <c r="C813">
        <v>4.3760000000000003</v>
      </c>
    </row>
    <row r="814" spans="1:3" x14ac:dyDescent="0.25">
      <c r="A814" t="s">
        <v>79</v>
      </c>
      <c r="B814" t="s">
        <v>202</v>
      </c>
      <c r="C814">
        <v>693.76666999999998</v>
      </c>
    </row>
    <row r="815" spans="1:3" x14ac:dyDescent="0.25">
      <c r="A815" t="s">
        <v>79</v>
      </c>
      <c r="B815" t="s">
        <v>207</v>
      </c>
      <c r="C815">
        <v>0</v>
      </c>
    </row>
    <row r="816" spans="1:3" x14ac:dyDescent="0.25">
      <c r="A816" t="s">
        <v>79</v>
      </c>
      <c r="B816" t="s">
        <v>234</v>
      </c>
      <c r="C816">
        <v>127.8</v>
      </c>
    </row>
    <row r="817" spans="1:3" x14ac:dyDescent="0.25">
      <c r="A817" t="s">
        <v>79</v>
      </c>
      <c r="B817" t="s">
        <v>210</v>
      </c>
      <c r="C817">
        <v>17.833333</v>
      </c>
    </row>
    <row r="818" spans="1:3" x14ac:dyDescent="0.25">
      <c r="A818" t="s">
        <v>79</v>
      </c>
      <c r="B818" t="s">
        <v>211</v>
      </c>
      <c r="C818">
        <v>7.3333330000000002E-2</v>
      </c>
    </row>
    <row r="819" spans="1:3" x14ac:dyDescent="0.25">
      <c r="A819" t="s">
        <v>79</v>
      </c>
      <c r="B819" t="s">
        <v>212</v>
      </c>
      <c r="C819">
        <v>39.866667</v>
      </c>
    </row>
    <row r="820" spans="1:3" x14ac:dyDescent="0.25">
      <c r="A820" t="s">
        <v>79</v>
      </c>
      <c r="B820" t="s">
        <v>237</v>
      </c>
      <c r="C820">
        <v>119.65600000000001</v>
      </c>
    </row>
    <row r="821" spans="1:3" x14ac:dyDescent="0.25">
      <c r="A821" t="s">
        <v>79</v>
      </c>
      <c r="B821" t="s">
        <v>217</v>
      </c>
      <c r="C821">
        <v>45.7</v>
      </c>
    </row>
    <row r="822" spans="1:3" x14ac:dyDescent="0.25">
      <c r="A822" t="s">
        <v>79</v>
      </c>
      <c r="B822" t="s">
        <v>219</v>
      </c>
      <c r="C822">
        <v>6.5170000000000003</v>
      </c>
    </row>
    <row r="823" spans="1:3" x14ac:dyDescent="0.25">
      <c r="A823" t="s">
        <v>79</v>
      </c>
      <c r="B823" t="s">
        <v>220</v>
      </c>
      <c r="C823">
        <v>0.08</v>
      </c>
    </row>
    <row r="824" spans="1:3" x14ac:dyDescent="0.25">
      <c r="A824" t="s">
        <v>79</v>
      </c>
      <c r="B824" t="s">
        <v>221</v>
      </c>
      <c r="C824">
        <v>9.3960000000000008</v>
      </c>
    </row>
    <row r="825" spans="1:3" x14ac:dyDescent="0.25">
      <c r="A825" t="s">
        <v>79</v>
      </c>
      <c r="B825" t="s">
        <v>222</v>
      </c>
      <c r="C825">
        <v>676.13333</v>
      </c>
    </row>
    <row r="826" spans="1:3" x14ac:dyDescent="0.25">
      <c r="A826" t="s">
        <v>80</v>
      </c>
      <c r="B826" t="s">
        <v>223</v>
      </c>
      <c r="C826">
        <v>17.291</v>
      </c>
    </row>
    <row r="827" spans="1:3" x14ac:dyDescent="0.25">
      <c r="A827" t="s">
        <v>80</v>
      </c>
      <c r="B827" t="s">
        <v>224</v>
      </c>
      <c r="C827">
        <v>32.668666999999999</v>
      </c>
    </row>
    <row r="828" spans="1:3" x14ac:dyDescent="0.25">
      <c r="A828" t="s">
        <v>80</v>
      </c>
      <c r="B828" t="s">
        <v>225</v>
      </c>
      <c r="C828">
        <v>133.34200000000001</v>
      </c>
    </row>
    <row r="829" spans="1:3" x14ac:dyDescent="0.25">
      <c r="A829" t="s">
        <v>80</v>
      </c>
      <c r="B829" t="s">
        <v>226</v>
      </c>
      <c r="C829">
        <v>15.074667</v>
      </c>
    </row>
    <row r="830" spans="1:3" x14ac:dyDescent="0.25">
      <c r="A830" t="s">
        <v>80</v>
      </c>
      <c r="B830" t="s">
        <v>235</v>
      </c>
      <c r="C830">
        <v>0</v>
      </c>
    </row>
    <row r="831" spans="1:3" x14ac:dyDescent="0.25">
      <c r="A831" t="s">
        <v>80</v>
      </c>
      <c r="B831" t="s">
        <v>227</v>
      </c>
      <c r="C831">
        <v>144.07499999999999</v>
      </c>
    </row>
    <row r="832" spans="1:3" x14ac:dyDescent="0.25">
      <c r="A832" t="s">
        <v>80</v>
      </c>
      <c r="B832" t="s">
        <v>204</v>
      </c>
      <c r="C832">
        <v>0</v>
      </c>
    </row>
    <row r="833" spans="1:3" x14ac:dyDescent="0.25">
      <c r="A833" t="s">
        <v>80</v>
      </c>
      <c r="B833" t="s">
        <v>228</v>
      </c>
      <c r="C833">
        <v>2.3153332999999998</v>
      </c>
    </row>
    <row r="834" spans="1:3" x14ac:dyDescent="0.25">
      <c r="A834" t="s">
        <v>80</v>
      </c>
      <c r="B834" t="s">
        <v>207</v>
      </c>
      <c r="C834">
        <v>24.308333000000001</v>
      </c>
    </row>
    <row r="835" spans="1:3" x14ac:dyDescent="0.25">
      <c r="A835" t="s">
        <v>80</v>
      </c>
      <c r="B835" t="s">
        <v>210</v>
      </c>
      <c r="C835">
        <v>6.4646667000000004</v>
      </c>
    </row>
    <row r="836" spans="1:3" x14ac:dyDescent="0.25">
      <c r="A836" t="s">
        <v>80</v>
      </c>
      <c r="B836" t="s">
        <v>240</v>
      </c>
      <c r="C836">
        <v>4.8403333000000002</v>
      </c>
    </row>
    <row r="837" spans="1:3" x14ac:dyDescent="0.25">
      <c r="A837" t="s">
        <v>80</v>
      </c>
      <c r="B837" t="s">
        <v>211</v>
      </c>
      <c r="C837">
        <v>11.102</v>
      </c>
    </row>
    <row r="838" spans="1:3" x14ac:dyDescent="0.25">
      <c r="A838" t="s">
        <v>80</v>
      </c>
      <c r="B838" t="s">
        <v>241</v>
      </c>
      <c r="C838">
        <v>22.11</v>
      </c>
    </row>
    <row r="839" spans="1:3" x14ac:dyDescent="0.25">
      <c r="A839" t="s">
        <v>80</v>
      </c>
      <c r="B839" t="s">
        <v>229</v>
      </c>
      <c r="C839">
        <v>10.553333</v>
      </c>
    </row>
    <row r="840" spans="1:3" x14ac:dyDescent="0.25">
      <c r="A840" t="s">
        <v>80</v>
      </c>
      <c r="B840" t="s">
        <v>243</v>
      </c>
      <c r="C840">
        <v>40.168332999999997</v>
      </c>
    </row>
    <row r="841" spans="1:3" x14ac:dyDescent="0.25">
      <c r="A841" t="s">
        <v>80</v>
      </c>
      <c r="B841" t="s">
        <v>212</v>
      </c>
      <c r="C841">
        <v>2.0366667000000001</v>
      </c>
    </row>
    <row r="842" spans="1:3" x14ac:dyDescent="0.25">
      <c r="A842" t="s">
        <v>80</v>
      </c>
      <c r="B842" t="s">
        <v>214</v>
      </c>
      <c r="C842">
        <v>146.62899999999999</v>
      </c>
    </row>
    <row r="843" spans="1:3" x14ac:dyDescent="0.25">
      <c r="A843" t="s">
        <v>80</v>
      </c>
      <c r="B843" t="s">
        <v>231</v>
      </c>
      <c r="C843">
        <v>1.4876666999999999</v>
      </c>
    </row>
    <row r="844" spans="1:3" x14ac:dyDescent="0.25">
      <c r="A844" t="s">
        <v>80</v>
      </c>
      <c r="B844" t="s">
        <v>216</v>
      </c>
      <c r="C844">
        <v>44.328000000000003</v>
      </c>
    </row>
    <row r="845" spans="1:3" x14ac:dyDescent="0.25">
      <c r="A845" t="s">
        <v>80</v>
      </c>
      <c r="B845" t="s">
        <v>218</v>
      </c>
      <c r="C845">
        <v>88.509332999999998</v>
      </c>
    </row>
    <row r="846" spans="1:3" x14ac:dyDescent="0.25">
      <c r="A846" t="s">
        <v>80</v>
      </c>
      <c r="B846" t="s">
        <v>233</v>
      </c>
      <c r="C846">
        <v>4.8029999999999999</v>
      </c>
    </row>
    <row r="847" spans="1:3" x14ac:dyDescent="0.25">
      <c r="A847" t="s">
        <v>80</v>
      </c>
      <c r="B847" t="s">
        <v>219</v>
      </c>
      <c r="C847">
        <v>10.132999999999999</v>
      </c>
    </row>
    <row r="848" spans="1:3" x14ac:dyDescent="0.25">
      <c r="A848" t="s">
        <v>80</v>
      </c>
      <c r="B848" t="s">
        <v>220</v>
      </c>
      <c r="C848">
        <v>35.759332999999998</v>
      </c>
    </row>
    <row r="849" spans="1:3" x14ac:dyDescent="0.25">
      <c r="A849" t="s">
        <v>80</v>
      </c>
      <c r="B849" t="s">
        <v>221</v>
      </c>
      <c r="C849">
        <v>32.692999999999998</v>
      </c>
    </row>
    <row r="850" spans="1:3" x14ac:dyDescent="0.25">
      <c r="A850" t="s">
        <v>80</v>
      </c>
      <c r="B850" t="s">
        <v>242</v>
      </c>
      <c r="C850">
        <v>2.9773333000000002</v>
      </c>
    </row>
    <row r="851" spans="1:3" x14ac:dyDescent="0.25">
      <c r="A851" t="s">
        <v>81</v>
      </c>
      <c r="B851" t="s">
        <v>223</v>
      </c>
      <c r="C851">
        <v>8.9999999999999993E-3</v>
      </c>
    </row>
    <row r="852" spans="1:3" x14ac:dyDescent="0.25">
      <c r="A852" t="s">
        <v>81</v>
      </c>
      <c r="B852" t="s">
        <v>202</v>
      </c>
      <c r="C852">
        <v>804.12266999999997</v>
      </c>
    </row>
    <row r="853" spans="1:3" x14ac:dyDescent="0.25">
      <c r="A853" t="s">
        <v>81</v>
      </c>
      <c r="B853" t="s">
        <v>224</v>
      </c>
      <c r="C853">
        <v>1.5646667000000001</v>
      </c>
    </row>
    <row r="854" spans="1:3" x14ac:dyDescent="0.25">
      <c r="A854" t="s">
        <v>81</v>
      </c>
      <c r="B854" t="s">
        <v>235</v>
      </c>
      <c r="C854">
        <v>22.559667000000001</v>
      </c>
    </row>
    <row r="855" spans="1:3" x14ac:dyDescent="0.25">
      <c r="A855" t="s">
        <v>81</v>
      </c>
      <c r="B855" t="s">
        <v>204</v>
      </c>
      <c r="C855">
        <v>0.15333332999999999</v>
      </c>
    </row>
    <row r="856" spans="1:3" x14ac:dyDescent="0.25">
      <c r="A856" t="s">
        <v>81</v>
      </c>
      <c r="B856" t="s">
        <v>228</v>
      </c>
      <c r="C856">
        <v>3.2120000000000002</v>
      </c>
    </row>
    <row r="857" spans="1:3" x14ac:dyDescent="0.25">
      <c r="A857" t="s">
        <v>81</v>
      </c>
      <c r="B857" t="s">
        <v>236</v>
      </c>
      <c r="C857">
        <v>1.0566667000000001</v>
      </c>
    </row>
    <row r="858" spans="1:3" x14ac:dyDescent="0.25">
      <c r="A858" t="s">
        <v>81</v>
      </c>
      <c r="B858" t="s">
        <v>207</v>
      </c>
      <c r="C858">
        <v>0.309</v>
      </c>
    </row>
    <row r="859" spans="1:3" x14ac:dyDescent="0.25">
      <c r="A859" t="s">
        <v>81</v>
      </c>
      <c r="B859" t="s">
        <v>234</v>
      </c>
      <c r="C859">
        <v>70.073999999999998</v>
      </c>
    </row>
    <row r="860" spans="1:3" x14ac:dyDescent="0.25">
      <c r="A860" t="s">
        <v>81</v>
      </c>
      <c r="B860" t="s">
        <v>210</v>
      </c>
      <c r="C860">
        <v>44.372</v>
      </c>
    </row>
    <row r="861" spans="1:3" x14ac:dyDescent="0.25">
      <c r="A861" t="s">
        <v>81</v>
      </c>
      <c r="B861" t="s">
        <v>211</v>
      </c>
      <c r="C861">
        <v>5.1633332999999997</v>
      </c>
    </row>
    <row r="862" spans="1:3" x14ac:dyDescent="0.25">
      <c r="A862" t="s">
        <v>81</v>
      </c>
      <c r="B862" t="s">
        <v>212</v>
      </c>
      <c r="C862">
        <v>97.228667000000002</v>
      </c>
    </row>
    <row r="863" spans="1:3" x14ac:dyDescent="0.25">
      <c r="A863" t="s">
        <v>81</v>
      </c>
      <c r="B863" t="s">
        <v>214</v>
      </c>
      <c r="C863">
        <v>0.19433333</v>
      </c>
    </row>
    <row r="864" spans="1:3" x14ac:dyDescent="0.25">
      <c r="A864" t="s">
        <v>81</v>
      </c>
      <c r="B864" t="s">
        <v>237</v>
      </c>
      <c r="C864">
        <v>15</v>
      </c>
    </row>
    <row r="865" spans="1:3" x14ac:dyDescent="0.25">
      <c r="A865" t="s">
        <v>81</v>
      </c>
      <c r="B865" t="s">
        <v>215</v>
      </c>
      <c r="C865">
        <v>0.15333332999999999</v>
      </c>
    </row>
    <row r="866" spans="1:3" x14ac:dyDescent="0.25">
      <c r="A866" t="s">
        <v>81</v>
      </c>
      <c r="B866" t="s">
        <v>231</v>
      </c>
      <c r="C866">
        <v>0.33433332999999998</v>
      </c>
    </row>
    <row r="867" spans="1:3" x14ac:dyDescent="0.25">
      <c r="A867" t="s">
        <v>81</v>
      </c>
      <c r="B867" t="s">
        <v>216</v>
      </c>
      <c r="C867">
        <v>190.95867000000001</v>
      </c>
    </row>
    <row r="868" spans="1:3" x14ac:dyDescent="0.25">
      <c r="A868" t="s">
        <v>81</v>
      </c>
      <c r="B868" t="s">
        <v>217</v>
      </c>
      <c r="C868">
        <v>0</v>
      </c>
    </row>
    <row r="869" spans="1:3" x14ac:dyDescent="0.25">
      <c r="A869" t="s">
        <v>81</v>
      </c>
      <c r="B869" t="s">
        <v>219</v>
      </c>
      <c r="C869">
        <v>264.94833</v>
      </c>
    </row>
    <row r="870" spans="1:3" x14ac:dyDescent="0.25">
      <c r="A870" t="s">
        <v>81</v>
      </c>
      <c r="B870" t="s">
        <v>220</v>
      </c>
      <c r="C870">
        <v>259.18200000000002</v>
      </c>
    </row>
    <row r="871" spans="1:3" x14ac:dyDescent="0.25">
      <c r="A871" t="s">
        <v>81</v>
      </c>
      <c r="B871" t="s">
        <v>221</v>
      </c>
      <c r="C871">
        <v>244.20599999999999</v>
      </c>
    </row>
    <row r="872" spans="1:3" x14ac:dyDescent="0.25">
      <c r="A872" t="s">
        <v>81</v>
      </c>
      <c r="B872" t="s">
        <v>222</v>
      </c>
      <c r="C872">
        <v>1799.3896999999999</v>
      </c>
    </row>
    <row r="873" spans="1:3" x14ac:dyDescent="0.25">
      <c r="A873" t="s">
        <v>82</v>
      </c>
      <c r="B873" t="s">
        <v>223</v>
      </c>
      <c r="C873">
        <v>218.98533</v>
      </c>
    </row>
    <row r="874" spans="1:3" x14ac:dyDescent="0.25">
      <c r="A874" t="s">
        <v>82</v>
      </c>
      <c r="B874" t="s">
        <v>202</v>
      </c>
      <c r="C874">
        <v>37.400333000000003</v>
      </c>
    </row>
    <row r="875" spans="1:3" x14ac:dyDescent="0.25">
      <c r="A875" t="s">
        <v>82</v>
      </c>
      <c r="B875" t="s">
        <v>224</v>
      </c>
      <c r="C875">
        <v>56.557333</v>
      </c>
    </row>
    <row r="876" spans="1:3" x14ac:dyDescent="0.25">
      <c r="A876" t="s">
        <v>82</v>
      </c>
      <c r="B876" t="s">
        <v>225</v>
      </c>
      <c r="C876">
        <v>222.04567</v>
      </c>
    </row>
    <row r="877" spans="1:3" x14ac:dyDescent="0.25">
      <c r="A877" t="s">
        <v>82</v>
      </c>
      <c r="B877" t="s">
        <v>226</v>
      </c>
      <c r="C877">
        <v>21.765000000000001</v>
      </c>
    </row>
    <row r="878" spans="1:3" x14ac:dyDescent="0.25">
      <c r="A878" t="s">
        <v>82</v>
      </c>
      <c r="B878" t="s">
        <v>227</v>
      </c>
      <c r="C878">
        <v>348.03032999999999</v>
      </c>
    </row>
    <row r="879" spans="1:3" x14ac:dyDescent="0.25">
      <c r="A879" t="s">
        <v>82</v>
      </c>
      <c r="B879" t="s">
        <v>204</v>
      </c>
      <c r="C879">
        <v>2.669</v>
      </c>
    </row>
    <row r="880" spans="1:3" x14ac:dyDescent="0.25">
      <c r="A880" t="s">
        <v>82</v>
      </c>
      <c r="B880" t="s">
        <v>228</v>
      </c>
      <c r="C880">
        <v>15.640667000000001</v>
      </c>
    </row>
    <row r="881" spans="1:3" x14ac:dyDescent="0.25">
      <c r="A881" t="s">
        <v>82</v>
      </c>
      <c r="B881" t="s">
        <v>236</v>
      </c>
      <c r="C881">
        <v>3.0179999999999998</v>
      </c>
    </row>
    <row r="882" spans="1:3" x14ac:dyDescent="0.25">
      <c r="A882" t="s">
        <v>82</v>
      </c>
      <c r="B882" t="s">
        <v>207</v>
      </c>
      <c r="C882">
        <v>393.00299999999999</v>
      </c>
    </row>
    <row r="883" spans="1:3" x14ac:dyDescent="0.25">
      <c r="A883" t="s">
        <v>82</v>
      </c>
      <c r="B883" t="s">
        <v>234</v>
      </c>
      <c r="C883">
        <v>2.2563333000000001</v>
      </c>
    </row>
    <row r="884" spans="1:3" x14ac:dyDescent="0.25">
      <c r="A884" t="s">
        <v>82</v>
      </c>
      <c r="B884" t="s">
        <v>210</v>
      </c>
      <c r="C884">
        <v>22.614332999999998</v>
      </c>
    </row>
    <row r="885" spans="1:3" x14ac:dyDescent="0.25">
      <c r="A885" t="s">
        <v>82</v>
      </c>
      <c r="B885" t="s">
        <v>240</v>
      </c>
      <c r="C885">
        <v>4.1133332999999999</v>
      </c>
    </row>
    <row r="886" spans="1:3" x14ac:dyDescent="0.25">
      <c r="A886" t="s">
        <v>82</v>
      </c>
      <c r="B886" t="s">
        <v>211</v>
      </c>
      <c r="C886">
        <v>39.673667000000002</v>
      </c>
    </row>
    <row r="887" spans="1:3" x14ac:dyDescent="0.25">
      <c r="A887" t="s">
        <v>82</v>
      </c>
      <c r="B887" t="s">
        <v>229</v>
      </c>
      <c r="C887">
        <v>135.68899999999999</v>
      </c>
    </row>
    <row r="888" spans="1:3" x14ac:dyDescent="0.25">
      <c r="A888" t="s">
        <v>82</v>
      </c>
      <c r="B888" t="s">
        <v>243</v>
      </c>
      <c r="C888">
        <v>115.24267</v>
      </c>
    </row>
    <row r="889" spans="1:3" x14ac:dyDescent="0.25">
      <c r="A889" t="s">
        <v>82</v>
      </c>
      <c r="B889" t="s">
        <v>212</v>
      </c>
      <c r="C889">
        <v>52.703333000000001</v>
      </c>
    </row>
    <row r="890" spans="1:3" x14ac:dyDescent="0.25">
      <c r="A890" t="s">
        <v>82</v>
      </c>
      <c r="B890" t="s">
        <v>214</v>
      </c>
      <c r="C890">
        <v>385.46866999999997</v>
      </c>
    </row>
    <row r="891" spans="1:3" x14ac:dyDescent="0.25">
      <c r="A891" t="s">
        <v>82</v>
      </c>
      <c r="B891" t="s">
        <v>215</v>
      </c>
      <c r="C891">
        <v>0.17499999999999999</v>
      </c>
    </row>
    <row r="892" spans="1:3" x14ac:dyDescent="0.25">
      <c r="A892" t="s">
        <v>82</v>
      </c>
      <c r="B892" t="s">
        <v>231</v>
      </c>
      <c r="C892">
        <v>6.5666666999999999</v>
      </c>
    </row>
    <row r="893" spans="1:3" x14ac:dyDescent="0.25">
      <c r="A893" t="s">
        <v>82</v>
      </c>
      <c r="B893" t="s">
        <v>232</v>
      </c>
      <c r="C893">
        <v>38.340667000000003</v>
      </c>
    </row>
    <row r="894" spans="1:3" x14ac:dyDescent="0.25">
      <c r="A894" t="s">
        <v>82</v>
      </c>
      <c r="B894" t="s">
        <v>216</v>
      </c>
      <c r="C894">
        <v>67.905332999999999</v>
      </c>
    </row>
    <row r="895" spans="1:3" x14ac:dyDescent="0.25">
      <c r="A895" t="s">
        <v>82</v>
      </c>
      <c r="B895" t="s">
        <v>217</v>
      </c>
      <c r="C895">
        <v>0.52866667000000001</v>
      </c>
    </row>
    <row r="896" spans="1:3" x14ac:dyDescent="0.25">
      <c r="A896" t="s">
        <v>82</v>
      </c>
      <c r="B896" t="s">
        <v>218</v>
      </c>
      <c r="C896">
        <v>92.438000000000002</v>
      </c>
    </row>
    <row r="897" spans="1:3" x14ac:dyDescent="0.25">
      <c r="A897" t="s">
        <v>82</v>
      </c>
      <c r="B897" t="s">
        <v>233</v>
      </c>
      <c r="C897">
        <v>1.2496666999999999</v>
      </c>
    </row>
    <row r="898" spans="1:3" x14ac:dyDescent="0.25">
      <c r="A898" t="s">
        <v>82</v>
      </c>
      <c r="B898" t="s">
        <v>238</v>
      </c>
      <c r="C898">
        <v>0.76</v>
      </c>
    </row>
    <row r="899" spans="1:3" x14ac:dyDescent="0.25">
      <c r="A899" t="s">
        <v>82</v>
      </c>
      <c r="B899" t="s">
        <v>219</v>
      </c>
      <c r="C899">
        <v>33.260333000000003</v>
      </c>
    </row>
    <row r="900" spans="1:3" x14ac:dyDescent="0.25">
      <c r="A900" t="s">
        <v>82</v>
      </c>
      <c r="B900" t="s">
        <v>220</v>
      </c>
      <c r="C900">
        <v>4.7303332999999999</v>
      </c>
    </row>
    <row r="901" spans="1:3" x14ac:dyDescent="0.25">
      <c r="A901" t="s">
        <v>82</v>
      </c>
      <c r="B901" t="s">
        <v>221</v>
      </c>
      <c r="C901">
        <v>146.22632999999999</v>
      </c>
    </row>
    <row r="902" spans="1:3" x14ac:dyDescent="0.25">
      <c r="A902" t="s">
        <v>82</v>
      </c>
      <c r="B902" t="s">
        <v>222</v>
      </c>
      <c r="C902">
        <v>11.368333</v>
      </c>
    </row>
    <row r="903" spans="1:3" x14ac:dyDescent="0.25">
      <c r="A903" t="s">
        <v>83</v>
      </c>
      <c r="B903" t="s">
        <v>223</v>
      </c>
      <c r="C903">
        <v>20.9</v>
      </c>
    </row>
    <row r="904" spans="1:3" x14ac:dyDescent="0.25">
      <c r="A904" t="s">
        <v>83</v>
      </c>
      <c r="B904" t="s">
        <v>202</v>
      </c>
      <c r="C904">
        <v>70.466333000000006</v>
      </c>
    </row>
    <row r="905" spans="1:3" x14ac:dyDescent="0.25">
      <c r="A905" t="s">
        <v>83</v>
      </c>
      <c r="B905" t="s">
        <v>224</v>
      </c>
      <c r="C905">
        <v>17.589666999999999</v>
      </c>
    </row>
    <row r="906" spans="1:3" x14ac:dyDescent="0.25">
      <c r="A906" t="s">
        <v>83</v>
      </c>
      <c r="B906" t="s">
        <v>235</v>
      </c>
      <c r="C906">
        <v>6.0266666999999998</v>
      </c>
    </row>
    <row r="907" spans="1:3" x14ac:dyDescent="0.25">
      <c r="A907" t="s">
        <v>83</v>
      </c>
      <c r="B907" t="s">
        <v>204</v>
      </c>
      <c r="C907">
        <v>266.76900000000001</v>
      </c>
    </row>
    <row r="908" spans="1:3" x14ac:dyDescent="0.25">
      <c r="A908" t="s">
        <v>83</v>
      </c>
      <c r="B908" t="s">
        <v>239</v>
      </c>
      <c r="C908">
        <v>2.1120000000000001</v>
      </c>
    </row>
    <row r="909" spans="1:3" x14ac:dyDescent="0.25">
      <c r="A909" t="s">
        <v>83</v>
      </c>
      <c r="B909" t="s">
        <v>228</v>
      </c>
      <c r="C909">
        <v>59.511667000000003</v>
      </c>
    </row>
    <row r="910" spans="1:3" x14ac:dyDescent="0.25">
      <c r="A910" t="s">
        <v>83</v>
      </c>
      <c r="B910" t="s">
        <v>236</v>
      </c>
      <c r="C910">
        <v>1.0636667</v>
      </c>
    </row>
    <row r="911" spans="1:3" x14ac:dyDescent="0.25">
      <c r="A911" t="s">
        <v>83</v>
      </c>
      <c r="B911" t="s">
        <v>207</v>
      </c>
      <c r="C911">
        <v>806.08466999999996</v>
      </c>
    </row>
    <row r="912" spans="1:3" x14ac:dyDescent="0.25">
      <c r="A912" t="s">
        <v>83</v>
      </c>
      <c r="B912" t="s">
        <v>234</v>
      </c>
      <c r="C912">
        <v>26.166667</v>
      </c>
    </row>
    <row r="913" spans="1:3" x14ac:dyDescent="0.25">
      <c r="A913" t="s">
        <v>83</v>
      </c>
      <c r="B913" t="s">
        <v>210</v>
      </c>
      <c r="C913">
        <v>91.190332999999995</v>
      </c>
    </row>
    <row r="914" spans="1:3" x14ac:dyDescent="0.25">
      <c r="A914" t="s">
        <v>83</v>
      </c>
      <c r="B914" t="s">
        <v>240</v>
      </c>
      <c r="C914">
        <v>4.5343333000000001</v>
      </c>
    </row>
    <row r="915" spans="1:3" x14ac:dyDescent="0.25">
      <c r="A915" t="s">
        <v>83</v>
      </c>
      <c r="B915" t="s">
        <v>211</v>
      </c>
      <c r="C915">
        <v>37.24</v>
      </c>
    </row>
    <row r="916" spans="1:3" x14ac:dyDescent="0.25">
      <c r="A916" t="s">
        <v>83</v>
      </c>
      <c r="B916" t="s">
        <v>212</v>
      </c>
      <c r="C916">
        <v>107.64667</v>
      </c>
    </row>
    <row r="917" spans="1:3" x14ac:dyDescent="0.25">
      <c r="A917" t="s">
        <v>83</v>
      </c>
      <c r="B917" t="s">
        <v>214</v>
      </c>
      <c r="C917">
        <v>643.14666999999997</v>
      </c>
    </row>
    <row r="918" spans="1:3" x14ac:dyDescent="0.25">
      <c r="A918" t="s">
        <v>83</v>
      </c>
      <c r="B918" t="s">
        <v>215</v>
      </c>
      <c r="C918">
        <v>16.829667000000001</v>
      </c>
    </row>
    <row r="919" spans="1:3" x14ac:dyDescent="0.25">
      <c r="A919" t="s">
        <v>83</v>
      </c>
      <c r="B919" t="s">
        <v>231</v>
      </c>
      <c r="C919">
        <v>153.46733</v>
      </c>
    </row>
    <row r="920" spans="1:3" x14ac:dyDescent="0.25">
      <c r="A920" t="s">
        <v>83</v>
      </c>
      <c r="B920" t="s">
        <v>232</v>
      </c>
      <c r="C920">
        <v>12.272667</v>
      </c>
    </row>
    <row r="921" spans="1:3" x14ac:dyDescent="0.25">
      <c r="A921" t="s">
        <v>83</v>
      </c>
      <c r="B921" t="s">
        <v>216</v>
      </c>
      <c r="C921">
        <v>223.03532999999999</v>
      </c>
    </row>
    <row r="922" spans="1:3" x14ac:dyDescent="0.25">
      <c r="A922" t="s">
        <v>83</v>
      </c>
      <c r="B922" t="s">
        <v>217</v>
      </c>
      <c r="C922">
        <v>69.286000000000001</v>
      </c>
    </row>
    <row r="923" spans="1:3" x14ac:dyDescent="0.25">
      <c r="A923" t="s">
        <v>83</v>
      </c>
      <c r="B923" t="s">
        <v>218</v>
      </c>
      <c r="C923">
        <v>135.84967</v>
      </c>
    </row>
    <row r="924" spans="1:3" x14ac:dyDescent="0.25">
      <c r="A924" t="s">
        <v>83</v>
      </c>
      <c r="B924" t="s">
        <v>233</v>
      </c>
      <c r="C924">
        <v>19.664332999999999</v>
      </c>
    </row>
    <row r="925" spans="1:3" x14ac:dyDescent="0.25">
      <c r="A925" t="s">
        <v>83</v>
      </c>
      <c r="B925" t="s">
        <v>219</v>
      </c>
      <c r="C925">
        <v>297.38833</v>
      </c>
    </row>
    <row r="926" spans="1:3" x14ac:dyDescent="0.25">
      <c r="A926" t="s">
        <v>83</v>
      </c>
      <c r="B926" t="s">
        <v>220</v>
      </c>
      <c r="C926">
        <v>95.007000000000005</v>
      </c>
    </row>
    <row r="927" spans="1:3" x14ac:dyDescent="0.25">
      <c r="A927" t="s">
        <v>83</v>
      </c>
      <c r="B927" t="s">
        <v>221</v>
      </c>
      <c r="C927">
        <v>584.75833</v>
      </c>
    </row>
    <row r="928" spans="1:3" x14ac:dyDescent="0.25">
      <c r="A928" t="s">
        <v>83</v>
      </c>
      <c r="B928" t="s">
        <v>222</v>
      </c>
      <c r="C928">
        <v>1211.7702999999999</v>
      </c>
    </row>
    <row r="929" spans="1:3" x14ac:dyDescent="0.25">
      <c r="A929" t="s">
        <v>84</v>
      </c>
      <c r="B929" t="s">
        <v>202</v>
      </c>
      <c r="C929">
        <v>50.156999999999996</v>
      </c>
    </row>
    <row r="930" spans="1:3" x14ac:dyDescent="0.25">
      <c r="A930" t="s">
        <v>84</v>
      </c>
      <c r="B930" t="s">
        <v>224</v>
      </c>
      <c r="C930">
        <v>2.081</v>
      </c>
    </row>
    <row r="931" spans="1:3" x14ac:dyDescent="0.25">
      <c r="A931" t="s">
        <v>84</v>
      </c>
      <c r="B931" t="s">
        <v>235</v>
      </c>
      <c r="C931">
        <v>14.909000000000001</v>
      </c>
    </row>
    <row r="932" spans="1:3" x14ac:dyDescent="0.25">
      <c r="A932" t="s">
        <v>84</v>
      </c>
      <c r="B932" t="s">
        <v>228</v>
      </c>
      <c r="C932">
        <v>2.1986667</v>
      </c>
    </row>
    <row r="933" spans="1:3" x14ac:dyDescent="0.25">
      <c r="A933" t="s">
        <v>84</v>
      </c>
      <c r="B933" t="s">
        <v>236</v>
      </c>
      <c r="C933">
        <v>0.78300000000000003</v>
      </c>
    </row>
    <row r="934" spans="1:3" x14ac:dyDescent="0.25">
      <c r="A934" t="s">
        <v>84</v>
      </c>
      <c r="B934" t="s">
        <v>207</v>
      </c>
      <c r="C934">
        <v>22.103332999999999</v>
      </c>
    </row>
    <row r="935" spans="1:3" x14ac:dyDescent="0.25">
      <c r="A935" t="s">
        <v>84</v>
      </c>
      <c r="B935" t="s">
        <v>209</v>
      </c>
      <c r="C935">
        <v>71.566666999999995</v>
      </c>
    </row>
    <row r="936" spans="1:3" x14ac:dyDescent="0.25">
      <c r="A936" t="s">
        <v>84</v>
      </c>
      <c r="B936" t="s">
        <v>234</v>
      </c>
      <c r="C936">
        <v>29.086666999999998</v>
      </c>
    </row>
    <row r="937" spans="1:3" x14ac:dyDescent="0.25">
      <c r="A937" t="s">
        <v>84</v>
      </c>
      <c r="B937" t="s">
        <v>210</v>
      </c>
      <c r="C937">
        <v>59.317667</v>
      </c>
    </row>
    <row r="938" spans="1:3" x14ac:dyDescent="0.25">
      <c r="A938" t="s">
        <v>84</v>
      </c>
      <c r="B938" t="s">
        <v>240</v>
      </c>
      <c r="C938">
        <v>36.321333000000003</v>
      </c>
    </row>
    <row r="939" spans="1:3" x14ac:dyDescent="0.25">
      <c r="A939" t="s">
        <v>84</v>
      </c>
      <c r="B939" t="s">
        <v>211</v>
      </c>
      <c r="C939">
        <v>1.5820000000000001</v>
      </c>
    </row>
    <row r="940" spans="1:3" x14ac:dyDescent="0.25">
      <c r="A940" t="s">
        <v>84</v>
      </c>
      <c r="B940" t="s">
        <v>212</v>
      </c>
      <c r="C940">
        <v>2.077</v>
      </c>
    </row>
    <row r="941" spans="1:3" x14ac:dyDescent="0.25">
      <c r="A941" t="s">
        <v>84</v>
      </c>
      <c r="B941" t="s">
        <v>231</v>
      </c>
      <c r="C941">
        <v>241.28399999999999</v>
      </c>
    </row>
    <row r="942" spans="1:3" x14ac:dyDescent="0.25">
      <c r="A942" t="s">
        <v>84</v>
      </c>
      <c r="B942" t="s">
        <v>219</v>
      </c>
      <c r="C942">
        <v>0.73133333</v>
      </c>
    </row>
    <row r="943" spans="1:3" x14ac:dyDescent="0.25">
      <c r="A943" t="s">
        <v>84</v>
      </c>
      <c r="B943" t="s">
        <v>220</v>
      </c>
      <c r="C943">
        <v>83.190667000000005</v>
      </c>
    </row>
    <row r="944" spans="1:3" x14ac:dyDescent="0.25">
      <c r="A944" t="s">
        <v>84</v>
      </c>
      <c r="B944" t="s">
        <v>221</v>
      </c>
      <c r="C944">
        <v>12.101333</v>
      </c>
    </row>
    <row r="945" spans="1:3" x14ac:dyDescent="0.25">
      <c r="A945" t="s">
        <v>84</v>
      </c>
      <c r="B945" t="s">
        <v>222</v>
      </c>
      <c r="C945">
        <v>22.534333</v>
      </c>
    </row>
    <row r="946" spans="1:3" x14ac:dyDescent="0.25">
      <c r="A946" t="s">
        <v>85</v>
      </c>
      <c r="B946" t="s">
        <v>223</v>
      </c>
      <c r="C946">
        <v>29.075333000000001</v>
      </c>
    </row>
    <row r="947" spans="1:3" x14ac:dyDescent="0.25">
      <c r="A947" t="s">
        <v>85</v>
      </c>
      <c r="B947" t="s">
        <v>202</v>
      </c>
      <c r="C947">
        <v>1153.7617</v>
      </c>
    </row>
    <row r="948" spans="1:3" x14ac:dyDescent="0.25">
      <c r="A948" t="s">
        <v>85</v>
      </c>
      <c r="B948" t="s">
        <v>224</v>
      </c>
      <c r="C948">
        <v>215.21666999999999</v>
      </c>
    </row>
    <row r="949" spans="1:3" x14ac:dyDescent="0.25">
      <c r="A949" t="s">
        <v>85</v>
      </c>
      <c r="B949" t="s">
        <v>225</v>
      </c>
      <c r="C949">
        <v>272.20467000000002</v>
      </c>
    </row>
    <row r="950" spans="1:3" x14ac:dyDescent="0.25">
      <c r="A950" t="s">
        <v>85</v>
      </c>
      <c r="B950" t="s">
        <v>235</v>
      </c>
      <c r="C950">
        <v>197.85933</v>
      </c>
    </row>
    <row r="951" spans="1:3" x14ac:dyDescent="0.25">
      <c r="A951" t="s">
        <v>85</v>
      </c>
      <c r="B951" t="s">
        <v>204</v>
      </c>
      <c r="C951">
        <v>90</v>
      </c>
    </row>
    <row r="952" spans="1:3" x14ac:dyDescent="0.25">
      <c r="A952" t="s">
        <v>85</v>
      </c>
      <c r="B952" t="s">
        <v>228</v>
      </c>
      <c r="C952">
        <v>27.589666999999999</v>
      </c>
    </row>
    <row r="953" spans="1:3" x14ac:dyDescent="0.25">
      <c r="A953" t="s">
        <v>85</v>
      </c>
      <c r="B953" t="s">
        <v>236</v>
      </c>
      <c r="C953">
        <v>71.199667000000005</v>
      </c>
    </row>
    <row r="954" spans="1:3" x14ac:dyDescent="0.25">
      <c r="A954" t="s">
        <v>85</v>
      </c>
      <c r="B954" t="s">
        <v>207</v>
      </c>
      <c r="C954">
        <v>1759.2687000000001</v>
      </c>
    </row>
    <row r="955" spans="1:3" x14ac:dyDescent="0.25">
      <c r="A955" t="s">
        <v>85</v>
      </c>
      <c r="B955" t="s">
        <v>209</v>
      </c>
      <c r="C955">
        <v>346.74</v>
      </c>
    </row>
    <row r="956" spans="1:3" x14ac:dyDescent="0.25">
      <c r="A956" t="s">
        <v>85</v>
      </c>
      <c r="B956" t="s">
        <v>234</v>
      </c>
      <c r="C956">
        <v>2810.8622999999998</v>
      </c>
    </row>
    <row r="957" spans="1:3" x14ac:dyDescent="0.25">
      <c r="A957" t="s">
        <v>85</v>
      </c>
      <c r="B957" t="s">
        <v>210</v>
      </c>
      <c r="C957">
        <v>842.65166999999997</v>
      </c>
    </row>
    <row r="958" spans="1:3" x14ac:dyDescent="0.25">
      <c r="A958" t="s">
        <v>85</v>
      </c>
      <c r="B958" t="s">
        <v>240</v>
      </c>
      <c r="C958">
        <v>596.66666999999995</v>
      </c>
    </row>
    <row r="959" spans="1:3" x14ac:dyDescent="0.25">
      <c r="A959" t="s">
        <v>85</v>
      </c>
      <c r="B959" t="s">
        <v>211</v>
      </c>
      <c r="C959">
        <v>266.47800000000001</v>
      </c>
    </row>
    <row r="960" spans="1:3" x14ac:dyDescent="0.25">
      <c r="A960" t="s">
        <v>85</v>
      </c>
      <c r="B960" t="s">
        <v>212</v>
      </c>
      <c r="C960">
        <v>58.440666999999998</v>
      </c>
    </row>
    <row r="961" spans="1:3" x14ac:dyDescent="0.25">
      <c r="A961" t="s">
        <v>85</v>
      </c>
      <c r="B961" t="s">
        <v>214</v>
      </c>
      <c r="C961">
        <v>6.3873332999999999</v>
      </c>
    </row>
    <row r="962" spans="1:3" x14ac:dyDescent="0.25">
      <c r="A962" t="s">
        <v>85</v>
      </c>
      <c r="B962" t="s">
        <v>237</v>
      </c>
      <c r="C962">
        <v>35.539667000000001</v>
      </c>
    </row>
    <row r="963" spans="1:3" x14ac:dyDescent="0.25">
      <c r="A963" t="s">
        <v>85</v>
      </c>
      <c r="B963" t="s">
        <v>231</v>
      </c>
      <c r="C963">
        <v>1335.1147000000001</v>
      </c>
    </row>
    <row r="964" spans="1:3" x14ac:dyDescent="0.25">
      <c r="A964" t="s">
        <v>85</v>
      </c>
      <c r="B964" t="s">
        <v>232</v>
      </c>
      <c r="C964">
        <v>4.0880000000000001</v>
      </c>
    </row>
    <row r="965" spans="1:3" x14ac:dyDescent="0.25">
      <c r="A965" t="s">
        <v>85</v>
      </c>
      <c r="B965" t="s">
        <v>216</v>
      </c>
      <c r="C965">
        <v>22.485666999999999</v>
      </c>
    </row>
    <row r="966" spans="1:3" x14ac:dyDescent="0.25">
      <c r="A966" t="s">
        <v>85</v>
      </c>
      <c r="B966" t="s">
        <v>218</v>
      </c>
      <c r="C966">
        <v>24.046666999999999</v>
      </c>
    </row>
    <row r="967" spans="1:3" x14ac:dyDescent="0.25">
      <c r="A967" t="s">
        <v>85</v>
      </c>
      <c r="B967" t="s">
        <v>233</v>
      </c>
      <c r="C967">
        <v>49.699666999999998</v>
      </c>
    </row>
    <row r="968" spans="1:3" x14ac:dyDescent="0.25">
      <c r="A968" t="s">
        <v>85</v>
      </c>
      <c r="B968" t="s">
        <v>238</v>
      </c>
      <c r="C968">
        <v>5.0913332999999996</v>
      </c>
    </row>
    <row r="969" spans="1:3" x14ac:dyDescent="0.25">
      <c r="A969" t="s">
        <v>85</v>
      </c>
      <c r="B969" t="s">
        <v>219</v>
      </c>
      <c r="C969">
        <v>12.257332999999999</v>
      </c>
    </row>
    <row r="970" spans="1:3" x14ac:dyDescent="0.25">
      <c r="A970" t="s">
        <v>85</v>
      </c>
      <c r="B970" t="s">
        <v>220</v>
      </c>
      <c r="C970">
        <v>677.89432999999997</v>
      </c>
    </row>
    <row r="971" spans="1:3" x14ac:dyDescent="0.25">
      <c r="A971" t="s">
        <v>85</v>
      </c>
      <c r="B971" t="s">
        <v>221</v>
      </c>
      <c r="C971">
        <v>304.58533</v>
      </c>
    </row>
    <row r="972" spans="1:3" x14ac:dyDescent="0.25">
      <c r="A972" t="s">
        <v>85</v>
      </c>
      <c r="B972" t="s">
        <v>222</v>
      </c>
      <c r="C972">
        <v>1318.8873000000001</v>
      </c>
    </row>
    <row r="973" spans="1:3" x14ac:dyDescent="0.25">
      <c r="A973" t="s">
        <v>85</v>
      </c>
      <c r="B973" t="s">
        <v>242</v>
      </c>
      <c r="C973">
        <v>26.481000000000002</v>
      </c>
    </row>
    <row r="974" spans="1:3" x14ac:dyDescent="0.25">
      <c r="A974" t="s">
        <v>86</v>
      </c>
      <c r="B974" t="s">
        <v>223</v>
      </c>
      <c r="C974">
        <v>0.52566667</v>
      </c>
    </row>
    <row r="975" spans="1:3" x14ac:dyDescent="0.25">
      <c r="A975" t="s">
        <v>86</v>
      </c>
      <c r="B975" t="s">
        <v>225</v>
      </c>
      <c r="C975">
        <v>0.03</v>
      </c>
    </row>
    <row r="976" spans="1:3" x14ac:dyDescent="0.25">
      <c r="A976" t="s">
        <v>86</v>
      </c>
      <c r="B976" t="s">
        <v>226</v>
      </c>
      <c r="C976">
        <v>3.7656667000000001</v>
      </c>
    </row>
    <row r="977" spans="1:3" x14ac:dyDescent="0.25">
      <c r="A977" t="s">
        <v>86</v>
      </c>
      <c r="B977" t="s">
        <v>227</v>
      </c>
      <c r="C977">
        <v>0.28133332999999999</v>
      </c>
    </row>
    <row r="978" spans="1:3" x14ac:dyDescent="0.25">
      <c r="A978" t="s">
        <v>86</v>
      </c>
      <c r="B978" t="s">
        <v>228</v>
      </c>
      <c r="C978">
        <v>0.21666667000000001</v>
      </c>
    </row>
    <row r="979" spans="1:3" x14ac:dyDescent="0.25">
      <c r="A979" t="s">
        <v>86</v>
      </c>
      <c r="B979" t="s">
        <v>207</v>
      </c>
      <c r="C979">
        <v>0.39033332999999998</v>
      </c>
    </row>
    <row r="980" spans="1:3" x14ac:dyDescent="0.25">
      <c r="A980" t="s">
        <v>86</v>
      </c>
      <c r="B980" t="s">
        <v>210</v>
      </c>
      <c r="C980">
        <v>0.6</v>
      </c>
    </row>
    <row r="981" spans="1:3" x14ac:dyDescent="0.25">
      <c r="A981" t="s">
        <v>86</v>
      </c>
      <c r="B981" t="s">
        <v>240</v>
      </c>
      <c r="C981">
        <v>9.0166667</v>
      </c>
    </row>
    <row r="982" spans="1:3" x14ac:dyDescent="0.25">
      <c r="A982" t="s">
        <v>86</v>
      </c>
      <c r="B982" t="s">
        <v>211</v>
      </c>
      <c r="C982">
        <v>0.39133332999999998</v>
      </c>
    </row>
    <row r="983" spans="1:3" x14ac:dyDescent="0.25">
      <c r="A983" t="s">
        <v>86</v>
      </c>
      <c r="B983" t="s">
        <v>212</v>
      </c>
      <c r="C983">
        <v>9.6666700000000005E-3</v>
      </c>
    </row>
    <row r="984" spans="1:3" x14ac:dyDescent="0.25">
      <c r="A984" t="s">
        <v>86</v>
      </c>
      <c r="B984" t="s">
        <v>214</v>
      </c>
      <c r="C984">
        <v>6</v>
      </c>
    </row>
    <row r="985" spans="1:3" x14ac:dyDescent="0.25">
      <c r="A985" t="s">
        <v>86</v>
      </c>
      <c r="B985" t="s">
        <v>231</v>
      </c>
      <c r="C985">
        <v>1.033333E-2</v>
      </c>
    </row>
    <row r="986" spans="1:3" x14ac:dyDescent="0.25">
      <c r="A986" t="s">
        <v>86</v>
      </c>
      <c r="B986" t="s">
        <v>216</v>
      </c>
      <c r="C986">
        <v>0.64533333000000004</v>
      </c>
    </row>
    <row r="987" spans="1:3" x14ac:dyDescent="0.25">
      <c r="A987" t="s">
        <v>86</v>
      </c>
      <c r="B987" t="s">
        <v>218</v>
      </c>
      <c r="C987">
        <v>59</v>
      </c>
    </row>
    <row r="988" spans="1:3" x14ac:dyDescent="0.25">
      <c r="A988" t="s">
        <v>86</v>
      </c>
      <c r="B988" t="s">
        <v>233</v>
      </c>
      <c r="C988">
        <v>0.72299999999999998</v>
      </c>
    </row>
    <row r="989" spans="1:3" x14ac:dyDescent="0.25">
      <c r="A989" t="s">
        <v>86</v>
      </c>
      <c r="B989" t="s">
        <v>219</v>
      </c>
      <c r="C989">
        <v>1.5806667000000001</v>
      </c>
    </row>
    <row r="990" spans="1:3" x14ac:dyDescent="0.25">
      <c r="A990" t="s">
        <v>86</v>
      </c>
      <c r="B990" t="s">
        <v>220</v>
      </c>
      <c r="C990">
        <v>60.893667000000001</v>
      </c>
    </row>
    <row r="991" spans="1:3" x14ac:dyDescent="0.25">
      <c r="A991" t="s">
        <v>86</v>
      </c>
      <c r="B991" t="s">
        <v>221</v>
      </c>
      <c r="C991">
        <v>2.3250000000000002</v>
      </c>
    </row>
    <row r="992" spans="1:3" x14ac:dyDescent="0.25">
      <c r="A992" t="s">
        <v>86</v>
      </c>
      <c r="B992" t="s">
        <v>242</v>
      </c>
      <c r="C992">
        <v>0.95633332999999998</v>
      </c>
    </row>
    <row r="993" spans="1:3" x14ac:dyDescent="0.25">
      <c r="A993" t="s">
        <v>87</v>
      </c>
      <c r="B993" t="s">
        <v>202</v>
      </c>
      <c r="C993">
        <v>563.4</v>
      </c>
    </row>
    <row r="994" spans="1:3" x14ac:dyDescent="0.25">
      <c r="A994" t="s">
        <v>87</v>
      </c>
      <c r="B994" t="s">
        <v>234</v>
      </c>
      <c r="C994">
        <v>380.93333000000001</v>
      </c>
    </row>
    <row r="995" spans="1:3" x14ac:dyDescent="0.25">
      <c r="A995" t="s">
        <v>87</v>
      </c>
      <c r="B995" t="s">
        <v>210</v>
      </c>
      <c r="C995">
        <v>3.5333332999999998</v>
      </c>
    </row>
    <row r="996" spans="1:3" x14ac:dyDescent="0.25">
      <c r="A996" t="s">
        <v>87</v>
      </c>
      <c r="B996" t="s">
        <v>212</v>
      </c>
      <c r="C996">
        <v>28.066666999999999</v>
      </c>
    </row>
    <row r="997" spans="1:3" x14ac:dyDescent="0.25">
      <c r="A997" t="s">
        <v>87</v>
      </c>
      <c r="B997" t="s">
        <v>237</v>
      </c>
      <c r="C997">
        <v>84.066666999999995</v>
      </c>
    </row>
    <row r="998" spans="1:3" x14ac:dyDescent="0.25">
      <c r="A998" t="s">
        <v>87</v>
      </c>
      <c r="B998" t="s">
        <v>217</v>
      </c>
      <c r="C998">
        <v>28.433333000000001</v>
      </c>
    </row>
    <row r="999" spans="1:3" x14ac:dyDescent="0.25">
      <c r="A999" t="s">
        <v>87</v>
      </c>
      <c r="B999" t="s">
        <v>219</v>
      </c>
      <c r="C999">
        <v>7.2403332999999996</v>
      </c>
    </row>
    <row r="1000" spans="1:3" x14ac:dyDescent="0.25">
      <c r="A1000" t="s">
        <v>87</v>
      </c>
      <c r="B1000" t="s">
        <v>221</v>
      </c>
      <c r="C1000">
        <v>9.1750000000000007</v>
      </c>
    </row>
    <row r="1001" spans="1:3" x14ac:dyDescent="0.25">
      <c r="A1001" t="s">
        <v>87</v>
      </c>
      <c r="B1001" t="s">
        <v>222</v>
      </c>
      <c r="C1001">
        <v>210.76667</v>
      </c>
    </row>
    <row r="1002" spans="1:3" x14ac:dyDescent="0.25">
      <c r="A1002" t="s">
        <v>88</v>
      </c>
      <c r="B1002" t="s">
        <v>202</v>
      </c>
      <c r="C1002">
        <v>1633.4417000000001</v>
      </c>
    </row>
    <row r="1003" spans="1:3" x14ac:dyDescent="0.25">
      <c r="A1003" t="s">
        <v>88</v>
      </c>
      <c r="B1003" t="s">
        <v>224</v>
      </c>
      <c r="C1003">
        <v>3.0920000000000001</v>
      </c>
    </row>
    <row r="1004" spans="1:3" x14ac:dyDescent="0.25">
      <c r="A1004" t="s">
        <v>88</v>
      </c>
      <c r="B1004" t="s">
        <v>236</v>
      </c>
      <c r="C1004">
        <v>9.6649999999999991</v>
      </c>
    </row>
    <row r="1005" spans="1:3" x14ac:dyDescent="0.25">
      <c r="A1005" t="s">
        <v>88</v>
      </c>
      <c r="B1005" t="s">
        <v>207</v>
      </c>
      <c r="C1005">
        <v>1648.1193000000001</v>
      </c>
    </row>
    <row r="1006" spans="1:3" x14ac:dyDescent="0.25">
      <c r="A1006" t="s">
        <v>88</v>
      </c>
      <c r="B1006" t="s">
        <v>209</v>
      </c>
      <c r="C1006">
        <v>7.5</v>
      </c>
    </row>
    <row r="1007" spans="1:3" x14ac:dyDescent="0.25">
      <c r="A1007" t="s">
        <v>88</v>
      </c>
      <c r="B1007" t="s">
        <v>234</v>
      </c>
      <c r="C1007">
        <v>571.04867000000002</v>
      </c>
    </row>
    <row r="1008" spans="1:3" x14ac:dyDescent="0.25">
      <c r="A1008" t="s">
        <v>88</v>
      </c>
      <c r="B1008" t="s">
        <v>210</v>
      </c>
      <c r="C1008">
        <v>400.25033000000002</v>
      </c>
    </row>
    <row r="1009" spans="1:3" x14ac:dyDescent="0.25">
      <c r="A1009" t="s">
        <v>88</v>
      </c>
      <c r="B1009" t="s">
        <v>211</v>
      </c>
      <c r="C1009">
        <v>89.049333000000004</v>
      </c>
    </row>
    <row r="1010" spans="1:3" x14ac:dyDescent="0.25">
      <c r="A1010" t="s">
        <v>88</v>
      </c>
      <c r="B1010" t="s">
        <v>212</v>
      </c>
      <c r="C1010">
        <v>158.16367</v>
      </c>
    </row>
    <row r="1011" spans="1:3" x14ac:dyDescent="0.25">
      <c r="A1011" t="s">
        <v>88</v>
      </c>
      <c r="B1011" t="s">
        <v>214</v>
      </c>
      <c r="C1011">
        <v>18.38</v>
      </c>
    </row>
    <row r="1012" spans="1:3" x14ac:dyDescent="0.25">
      <c r="A1012" t="s">
        <v>88</v>
      </c>
      <c r="B1012" t="s">
        <v>237</v>
      </c>
      <c r="C1012">
        <v>1255.3806999999999</v>
      </c>
    </row>
    <row r="1013" spans="1:3" x14ac:dyDescent="0.25">
      <c r="A1013" t="s">
        <v>88</v>
      </c>
      <c r="B1013" t="s">
        <v>215</v>
      </c>
      <c r="C1013">
        <v>635.62132999999994</v>
      </c>
    </row>
    <row r="1014" spans="1:3" x14ac:dyDescent="0.25">
      <c r="A1014" t="s">
        <v>88</v>
      </c>
      <c r="B1014" t="s">
        <v>231</v>
      </c>
      <c r="C1014">
        <v>51.521000000000001</v>
      </c>
    </row>
    <row r="1015" spans="1:3" x14ac:dyDescent="0.25">
      <c r="A1015" t="s">
        <v>88</v>
      </c>
      <c r="B1015" t="s">
        <v>232</v>
      </c>
      <c r="C1015">
        <v>53.747332999999998</v>
      </c>
    </row>
    <row r="1016" spans="1:3" x14ac:dyDescent="0.25">
      <c r="A1016" t="s">
        <v>88</v>
      </c>
      <c r="B1016" t="s">
        <v>216</v>
      </c>
      <c r="C1016">
        <v>6.8786667000000001</v>
      </c>
    </row>
    <row r="1017" spans="1:3" x14ac:dyDescent="0.25">
      <c r="A1017" t="s">
        <v>88</v>
      </c>
      <c r="B1017" t="s">
        <v>217</v>
      </c>
      <c r="C1017">
        <v>380.79633000000001</v>
      </c>
    </row>
    <row r="1018" spans="1:3" x14ac:dyDescent="0.25">
      <c r="A1018" t="s">
        <v>88</v>
      </c>
      <c r="B1018" t="s">
        <v>219</v>
      </c>
      <c r="C1018">
        <v>1019.366</v>
      </c>
    </row>
    <row r="1019" spans="1:3" x14ac:dyDescent="0.25">
      <c r="A1019" t="s">
        <v>88</v>
      </c>
      <c r="B1019" t="s">
        <v>220</v>
      </c>
      <c r="C1019">
        <v>117.67567</v>
      </c>
    </row>
    <row r="1020" spans="1:3" x14ac:dyDescent="0.25">
      <c r="A1020" t="s">
        <v>88</v>
      </c>
      <c r="B1020" t="s">
        <v>221</v>
      </c>
      <c r="C1020">
        <v>248.68700000000001</v>
      </c>
    </row>
    <row r="1021" spans="1:3" x14ac:dyDescent="0.25">
      <c r="A1021" t="s">
        <v>88</v>
      </c>
      <c r="B1021" t="s">
        <v>222</v>
      </c>
      <c r="C1021">
        <v>5253.6813000000002</v>
      </c>
    </row>
    <row r="1022" spans="1:3" x14ac:dyDescent="0.25">
      <c r="A1022" t="s">
        <v>89</v>
      </c>
      <c r="B1022" t="s">
        <v>223</v>
      </c>
      <c r="C1022">
        <v>1.9390000000000001</v>
      </c>
    </row>
    <row r="1023" spans="1:3" x14ac:dyDescent="0.25">
      <c r="A1023" t="s">
        <v>89</v>
      </c>
      <c r="B1023" t="s">
        <v>225</v>
      </c>
      <c r="C1023">
        <v>0.29866667000000002</v>
      </c>
    </row>
    <row r="1024" spans="1:3" x14ac:dyDescent="0.25">
      <c r="A1024" t="s">
        <v>89</v>
      </c>
      <c r="B1024" t="s">
        <v>226</v>
      </c>
      <c r="C1024">
        <v>46.246667000000002</v>
      </c>
    </row>
    <row r="1025" spans="1:3" x14ac:dyDescent="0.25">
      <c r="A1025" t="s">
        <v>89</v>
      </c>
      <c r="B1025" t="s">
        <v>227</v>
      </c>
      <c r="C1025">
        <v>3.2333333</v>
      </c>
    </row>
    <row r="1026" spans="1:3" x14ac:dyDescent="0.25">
      <c r="A1026" t="s">
        <v>89</v>
      </c>
      <c r="B1026" t="s">
        <v>228</v>
      </c>
      <c r="C1026">
        <v>17.546666999999999</v>
      </c>
    </row>
    <row r="1027" spans="1:3" x14ac:dyDescent="0.25">
      <c r="A1027" t="s">
        <v>89</v>
      </c>
      <c r="B1027" t="s">
        <v>207</v>
      </c>
      <c r="C1027">
        <v>20.7</v>
      </c>
    </row>
    <row r="1028" spans="1:3" x14ac:dyDescent="0.25">
      <c r="A1028" t="s">
        <v>89</v>
      </c>
      <c r="B1028" t="s">
        <v>210</v>
      </c>
      <c r="C1028">
        <v>0.44366666999999999</v>
      </c>
    </row>
    <row r="1029" spans="1:3" x14ac:dyDescent="0.25">
      <c r="A1029" t="s">
        <v>89</v>
      </c>
      <c r="B1029" t="s">
        <v>240</v>
      </c>
      <c r="C1029">
        <v>11.792999999999999</v>
      </c>
    </row>
    <row r="1030" spans="1:3" x14ac:dyDescent="0.25">
      <c r="A1030" t="s">
        <v>89</v>
      </c>
      <c r="B1030" t="s">
        <v>211</v>
      </c>
      <c r="C1030">
        <v>14.305999999999999</v>
      </c>
    </row>
    <row r="1031" spans="1:3" x14ac:dyDescent="0.25">
      <c r="A1031" t="s">
        <v>89</v>
      </c>
      <c r="B1031" t="s">
        <v>229</v>
      </c>
      <c r="C1031">
        <v>4</v>
      </c>
    </row>
    <row r="1032" spans="1:3" x14ac:dyDescent="0.25">
      <c r="A1032" t="s">
        <v>89</v>
      </c>
      <c r="B1032" t="s">
        <v>243</v>
      </c>
      <c r="C1032">
        <v>57.288333000000002</v>
      </c>
    </row>
    <row r="1033" spans="1:3" x14ac:dyDescent="0.25">
      <c r="A1033" t="s">
        <v>89</v>
      </c>
      <c r="B1033" t="s">
        <v>214</v>
      </c>
      <c r="C1033">
        <v>0.48433333000000001</v>
      </c>
    </row>
    <row r="1034" spans="1:3" x14ac:dyDescent="0.25">
      <c r="A1034" t="s">
        <v>89</v>
      </c>
      <c r="B1034" t="s">
        <v>232</v>
      </c>
      <c r="C1034">
        <v>2.9820000000000002</v>
      </c>
    </row>
    <row r="1035" spans="1:3" x14ac:dyDescent="0.25">
      <c r="A1035" t="s">
        <v>89</v>
      </c>
      <c r="B1035" t="s">
        <v>216</v>
      </c>
      <c r="C1035">
        <v>0.36966666999999998</v>
      </c>
    </row>
    <row r="1036" spans="1:3" x14ac:dyDescent="0.25">
      <c r="A1036" t="s">
        <v>89</v>
      </c>
      <c r="B1036" t="s">
        <v>218</v>
      </c>
      <c r="C1036">
        <v>3.5</v>
      </c>
    </row>
    <row r="1037" spans="1:3" x14ac:dyDescent="0.25">
      <c r="A1037" t="s">
        <v>89</v>
      </c>
      <c r="B1037" t="s">
        <v>233</v>
      </c>
      <c r="C1037">
        <v>1.7766667</v>
      </c>
    </row>
    <row r="1038" spans="1:3" x14ac:dyDescent="0.25">
      <c r="A1038" t="s">
        <v>89</v>
      </c>
      <c r="B1038" t="s">
        <v>219</v>
      </c>
      <c r="C1038">
        <v>6.4903332999999996</v>
      </c>
    </row>
    <row r="1039" spans="1:3" x14ac:dyDescent="0.25">
      <c r="A1039" t="s">
        <v>89</v>
      </c>
      <c r="B1039" t="s">
        <v>220</v>
      </c>
      <c r="C1039">
        <v>0</v>
      </c>
    </row>
    <row r="1040" spans="1:3" x14ac:dyDescent="0.25">
      <c r="A1040" t="s">
        <v>89</v>
      </c>
      <c r="B1040" t="s">
        <v>221</v>
      </c>
      <c r="C1040">
        <v>6.101</v>
      </c>
    </row>
    <row r="1041" spans="1:3" x14ac:dyDescent="0.25">
      <c r="A1041" t="s">
        <v>89</v>
      </c>
      <c r="B1041" t="s">
        <v>242</v>
      </c>
      <c r="C1041">
        <v>23.699667000000002</v>
      </c>
    </row>
    <row r="1042" spans="1:3" x14ac:dyDescent="0.25">
      <c r="A1042" t="s">
        <v>90</v>
      </c>
      <c r="B1042" t="s">
        <v>202</v>
      </c>
      <c r="C1042">
        <v>36.764333000000001</v>
      </c>
    </row>
    <row r="1043" spans="1:3" x14ac:dyDescent="0.25">
      <c r="A1043" t="s">
        <v>90</v>
      </c>
      <c r="B1043" t="s">
        <v>224</v>
      </c>
      <c r="C1043">
        <v>10.899333</v>
      </c>
    </row>
    <row r="1044" spans="1:3" x14ac:dyDescent="0.25">
      <c r="A1044" t="s">
        <v>90</v>
      </c>
      <c r="B1044" t="s">
        <v>228</v>
      </c>
      <c r="C1044">
        <v>0.28566667000000001</v>
      </c>
    </row>
    <row r="1045" spans="1:3" x14ac:dyDescent="0.25">
      <c r="A1045" t="s">
        <v>90</v>
      </c>
      <c r="B1045" t="s">
        <v>207</v>
      </c>
      <c r="C1045">
        <v>166.08033</v>
      </c>
    </row>
    <row r="1046" spans="1:3" x14ac:dyDescent="0.25">
      <c r="A1046" t="s">
        <v>90</v>
      </c>
      <c r="B1046" t="s">
        <v>234</v>
      </c>
      <c r="C1046">
        <v>2.9239999999999999</v>
      </c>
    </row>
    <row r="1047" spans="1:3" x14ac:dyDescent="0.25">
      <c r="A1047" t="s">
        <v>90</v>
      </c>
      <c r="B1047" t="s">
        <v>210</v>
      </c>
      <c r="C1047">
        <v>0.13433333</v>
      </c>
    </row>
    <row r="1048" spans="1:3" x14ac:dyDescent="0.25">
      <c r="A1048" t="s">
        <v>90</v>
      </c>
      <c r="B1048" t="s">
        <v>211</v>
      </c>
      <c r="C1048">
        <v>2.7743332999999999</v>
      </c>
    </row>
    <row r="1049" spans="1:3" x14ac:dyDescent="0.25">
      <c r="A1049" t="s">
        <v>90</v>
      </c>
      <c r="B1049" t="s">
        <v>212</v>
      </c>
      <c r="C1049">
        <v>33.187333000000002</v>
      </c>
    </row>
    <row r="1050" spans="1:3" x14ac:dyDescent="0.25">
      <c r="A1050" t="s">
        <v>90</v>
      </c>
      <c r="B1050" t="s">
        <v>215</v>
      </c>
      <c r="C1050">
        <v>30.456333000000001</v>
      </c>
    </row>
    <row r="1051" spans="1:3" x14ac:dyDescent="0.25">
      <c r="A1051" t="s">
        <v>90</v>
      </c>
      <c r="B1051" t="s">
        <v>232</v>
      </c>
      <c r="C1051">
        <v>1.4890000000000001</v>
      </c>
    </row>
    <row r="1052" spans="1:3" x14ac:dyDescent="0.25">
      <c r="A1052" t="s">
        <v>90</v>
      </c>
      <c r="B1052" t="s">
        <v>216</v>
      </c>
      <c r="C1052">
        <v>15.966666999999999</v>
      </c>
    </row>
    <row r="1053" spans="1:3" x14ac:dyDescent="0.25">
      <c r="A1053" t="s">
        <v>90</v>
      </c>
      <c r="B1053" t="s">
        <v>217</v>
      </c>
      <c r="C1053">
        <v>0</v>
      </c>
    </row>
    <row r="1054" spans="1:3" x14ac:dyDescent="0.25">
      <c r="A1054" t="s">
        <v>90</v>
      </c>
      <c r="B1054" t="s">
        <v>238</v>
      </c>
      <c r="C1054">
        <v>16.433333000000001</v>
      </c>
    </row>
    <row r="1055" spans="1:3" x14ac:dyDescent="0.25">
      <c r="A1055" t="s">
        <v>90</v>
      </c>
      <c r="B1055" t="s">
        <v>219</v>
      </c>
      <c r="C1055">
        <v>104.12067</v>
      </c>
    </row>
    <row r="1056" spans="1:3" x14ac:dyDescent="0.25">
      <c r="A1056" t="s">
        <v>90</v>
      </c>
      <c r="B1056" t="s">
        <v>221</v>
      </c>
      <c r="C1056">
        <v>36.816667000000002</v>
      </c>
    </row>
    <row r="1057" spans="1:3" x14ac:dyDescent="0.25">
      <c r="A1057" t="s">
        <v>90</v>
      </c>
      <c r="B1057" t="s">
        <v>222</v>
      </c>
      <c r="C1057">
        <v>84.600333000000006</v>
      </c>
    </row>
    <row r="1058" spans="1:3" x14ac:dyDescent="0.25">
      <c r="A1058" t="s">
        <v>91</v>
      </c>
      <c r="B1058" t="s">
        <v>223</v>
      </c>
      <c r="C1058">
        <v>6.0266666999999998</v>
      </c>
    </row>
    <row r="1059" spans="1:3" x14ac:dyDescent="0.25">
      <c r="A1059" t="s">
        <v>91</v>
      </c>
      <c r="B1059" t="s">
        <v>224</v>
      </c>
      <c r="C1059">
        <v>182.8</v>
      </c>
    </row>
    <row r="1060" spans="1:3" x14ac:dyDescent="0.25">
      <c r="A1060" t="s">
        <v>91</v>
      </c>
      <c r="B1060" t="s">
        <v>225</v>
      </c>
      <c r="C1060">
        <v>7.8333332999999996</v>
      </c>
    </row>
    <row r="1061" spans="1:3" x14ac:dyDescent="0.25">
      <c r="A1061" t="s">
        <v>91</v>
      </c>
      <c r="B1061" t="s">
        <v>226</v>
      </c>
      <c r="C1061">
        <v>774.649</v>
      </c>
    </row>
    <row r="1062" spans="1:3" x14ac:dyDescent="0.25">
      <c r="A1062" t="s">
        <v>91</v>
      </c>
      <c r="B1062" t="s">
        <v>227</v>
      </c>
      <c r="C1062">
        <v>1895</v>
      </c>
    </row>
    <row r="1063" spans="1:3" x14ac:dyDescent="0.25">
      <c r="A1063" t="s">
        <v>91</v>
      </c>
      <c r="B1063" t="s">
        <v>204</v>
      </c>
      <c r="C1063">
        <v>24.666667</v>
      </c>
    </row>
    <row r="1064" spans="1:3" x14ac:dyDescent="0.25">
      <c r="A1064" t="s">
        <v>91</v>
      </c>
      <c r="B1064" t="s">
        <v>228</v>
      </c>
      <c r="C1064">
        <v>453.88900000000001</v>
      </c>
    </row>
    <row r="1065" spans="1:3" x14ac:dyDescent="0.25">
      <c r="A1065" t="s">
        <v>91</v>
      </c>
      <c r="B1065" t="s">
        <v>207</v>
      </c>
      <c r="C1065">
        <v>758.65166999999997</v>
      </c>
    </row>
    <row r="1066" spans="1:3" x14ac:dyDescent="0.25">
      <c r="A1066" t="s">
        <v>91</v>
      </c>
      <c r="B1066" t="s">
        <v>209</v>
      </c>
      <c r="C1066">
        <v>189.07732999999999</v>
      </c>
    </row>
    <row r="1067" spans="1:3" x14ac:dyDescent="0.25">
      <c r="A1067" t="s">
        <v>91</v>
      </c>
      <c r="B1067" t="s">
        <v>234</v>
      </c>
      <c r="C1067">
        <v>3.3333330000000001E-2</v>
      </c>
    </row>
    <row r="1068" spans="1:3" x14ac:dyDescent="0.25">
      <c r="A1068" t="s">
        <v>91</v>
      </c>
      <c r="B1068" t="s">
        <v>210</v>
      </c>
      <c r="C1068">
        <v>209.43600000000001</v>
      </c>
    </row>
    <row r="1069" spans="1:3" x14ac:dyDescent="0.25">
      <c r="A1069" t="s">
        <v>91</v>
      </c>
      <c r="B1069" t="s">
        <v>240</v>
      </c>
      <c r="C1069">
        <v>261.69132999999999</v>
      </c>
    </row>
    <row r="1070" spans="1:3" x14ac:dyDescent="0.25">
      <c r="A1070" t="s">
        <v>91</v>
      </c>
      <c r="B1070" t="s">
        <v>211</v>
      </c>
      <c r="C1070">
        <v>28.029667</v>
      </c>
    </row>
    <row r="1071" spans="1:3" x14ac:dyDescent="0.25">
      <c r="A1071" t="s">
        <v>91</v>
      </c>
      <c r="B1071" t="s">
        <v>229</v>
      </c>
      <c r="C1071">
        <v>325.26666999999998</v>
      </c>
    </row>
    <row r="1072" spans="1:3" x14ac:dyDescent="0.25">
      <c r="A1072" t="s">
        <v>91</v>
      </c>
      <c r="B1072" t="s">
        <v>243</v>
      </c>
      <c r="C1072">
        <v>290.06400000000002</v>
      </c>
    </row>
    <row r="1073" spans="1:3" x14ac:dyDescent="0.25">
      <c r="A1073" t="s">
        <v>91</v>
      </c>
      <c r="B1073" t="s">
        <v>214</v>
      </c>
      <c r="C1073">
        <v>121.464</v>
      </c>
    </row>
    <row r="1074" spans="1:3" x14ac:dyDescent="0.25">
      <c r="A1074" t="s">
        <v>91</v>
      </c>
      <c r="B1074" t="s">
        <v>231</v>
      </c>
      <c r="C1074">
        <v>307.70233000000002</v>
      </c>
    </row>
    <row r="1075" spans="1:3" x14ac:dyDescent="0.25">
      <c r="A1075" t="s">
        <v>91</v>
      </c>
      <c r="B1075" t="s">
        <v>216</v>
      </c>
      <c r="C1075">
        <v>53.670667000000002</v>
      </c>
    </row>
    <row r="1076" spans="1:3" x14ac:dyDescent="0.25">
      <c r="A1076" t="s">
        <v>91</v>
      </c>
      <c r="B1076" t="s">
        <v>218</v>
      </c>
      <c r="C1076">
        <v>5.5</v>
      </c>
    </row>
    <row r="1077" spans="1:3" x14ac:dyDescent="0.25">
      <c r="A1077" t="s">
        <v>91</v>
      </c>
      <c r="B1077" t="s">
        <v>233</v>
      </c>
      <c r="C1077">
        <v>71.535332999999994</v>
      </c>
    </row>
    <row r="1078" spans="1:3" x14ac:dyDescent="0.25">
      <c r="A1078" t="s">
        <v>91</v>
      </c>
      <c r="B1078" t="s">
        <v>219</v>
      </c>
      <c r="C1078">
        <v>13.62</v>
      </c>
    </row>
    <row r="1079" spans="1:3" x14ac:dyDescent="0.25">
      <c r="A1079" t="s">
        <v>91</v>
      </c>
      <c r="B1079" t="s">
        <v>220</v>
      </c>
      <c r="C1079">
        <v>91.510333000000003</v>
      </c>
    </row>
    <row r="1080" spans="1:3" x14ac:dyDescent="0.25">
      <c r="A1080" t="s">
        <v>91</v>
      </c>
      <c r="B1080" t="s">
        <v>221</v>
      </c>
      <c r="C1080">
        <v>106.31967</v>
      </c>
    </row>
    <row r="1081" spans="1:3" x14ac:dyDescent="0.25">
      <c r="A1081" t="s">
        <v>91</v>
      </c>
      <c r="B1081" t="s">
        <v>242</v>
      </c>
      <c r="C1081">
        <v>332.94466999999997</v>
      </c>
    </row>
    <row r="1082" spans="1:3" x14ac:dyDescent="0.25">
      <c r="A1082" t="s">
        <v>92</v>
      </c>
      <c r="B1082" t="s">
        <v>223</v>
      </c>
      <c r="C1082">
        <v>49.34</v>
      </c>
    </row>
    <row r="1083" spans="1:3" x14ac:dyDescent="0.25">
      <c r="A1083" t="s">
        <v>92</v>
      </c>
      <c r="B1083" t="s">
        <v>225</v>
      </c>
      <c r="C1083">
        <v>49.222000000000001</v>
      </c>
    </row>
    <row r="1084" spans="1:3" x14ac:dyDescent="0.25">
      <c r="A1084" t="s">
        <v>92</v>
      </c>
      <c r="B1084" t="s">
        <v>226</v>
      </c>
      <c r="C1084">
        <v>132.79033000000001</v>
      </c>
    </row>
    <row r="1085" spans="1:3" x14ac:dyDescent="0.25">
      <c r="A1085" t="s">
        <v>92</v>
      </c>
      <c r="B1085" t="s">
        <v>227</v>
      </c>
      <c r="C1085">
        <v>23.333333</v>
      </c>
    </row>
    <row r="1086" spans="1:3" x14ac:dyDescent="0.25">
      <c r="A1086" t="s">
        <v>92</v>
      </c>
      <c r="B1086" t="s">
        <v>204</v>
      </c>
      <c r="C1086">
        <v>35.166666999999997</v>
      </c>
    </row>
    <row r="1087" spans="1:3" x14ac:dyDescent="0.25">
      <c r="A1087" t="s">
        <v>92</v>
      </c>
      <c r="B1087" t="s">
        <v>228</v>
      </c>
      <c r="C1087">
        <v>196.41067000000001</v>
      </c>
    </row>
    <row r="1088" spans="1:3" x14ac:dyDescent="0.25">
      <c r="A1088" t="s">
        <v>92</v>
      </c>
      <c r="B1088" t="s">
        <v>207</v>
      </c>
      <c r="C1088">
        <v>326.78167000000002</v>
      </c>
    </row>
    <row r="1089" spans="1:3" x14ac:dyDescent="0.25">
      <c r="A1089" t="s">
        <v>92</v>
      </c>
      <c r="B1089" t="s">
        <v>209</v>
      </c>
      <c r="C1089">
        <v>253.33332999999999</v>
      </c>
    </row>
    <row r="1090" spans="1:3" x14ac:dyDescent="0.25">
      <c r="A1090" t="s">
        <v>92</v>
      </c>
      <c r="B1090" t="s">
        <v>234</v>
      </c>
      <c r="C1090">
        <v>191.06066999999999</v>
      </c>
    </row>
    <row r="1091" spans="1:3" x14ac:dyDescent="0.25">
      <c r="A1091" t="s">
        <v>92</v>
      </c>
      <c r="B1091" t="s">
        <v>210</v>
      </c>
      <c r="C1091">
        <v>71.665999999999997</v>
      </c>
    </row>
    <row r="1092" spans="1:3" x14ac:dyDescent="0.25">
      <c r="A1092" t="s">
        <v>92</v>
      </c>
      <c r="B1092" t="s">
        <v>240</v>
      </c>
      <c r="C1092">
        <v>4.6963333</v>
      </c>
    </row>
    <row r="1093" spans="1:3" x14ac:dyDescent="0.25">
      <c r="A1093" t="s">
        <v>92</v>
      </c>
      <c r="B1093" t="s">
        <v>211</v>
      </c>
      <c r="C1093">
        <v>11.511666999999999</v>
      </c>
    </row>
    <row r="1094" spans="1:3" x14ac:dyDescent="0.25">
      <c r="A1094" t="s">
        <v>92</v>
      </c>
      <c r="B1094" t="s">
        <v>229</v>
      </c>
      <c r="C1094">
        <v>310</v>
      </c>
    </row>
    <row r="1095" spans="1:3" x14ac:dyDescent="0.25">
      <c r="A1095" t="s">
        <v>92</v>
      </c>
      <c r="B1095" t="s">
        <v>243</v>
      </c>
      <c r="C1095">
        <v>97.848332999999997</v>
      </c>
    </row>
    <row r="1096" spans="1:3" x14ac:dyDescent="0.25">
      <c r="A1096" t="s">
        <v>92</v>
      </c>
      <c r="B1096" t="s">
        <v>212</v>
      </c>
      <c r="C1096">
        <v>1.849</v>
      </c>
    </row>
    <row r="1097" spans="1:3" x14ac:dyDescent="0.25">
      <c r="A1097" t="s">
        <v>92</v>
      </c>
      <c r="B1097" t="s">
        <v>214</v>
      </c>
      <c r="C1097">
        <v>724.49467000000004</v>
      </c>
    </row>
    <row r="1098" spans="1:3" x14ac:dyDescent="0.25">
      <c r="A1098" t="s">
        <v>92</v>
      </c>
      <c r="B1098" t="s">
        <v>231</v>
      </c>
      <c r="C1098">
        <v>34.833333000000003</v>
      </c>
    </row>
    <row r="1099" spans="1:3" x14ac:dyDescent="0.25">
      <c r="A1099" t="s">
        <v>92</v>
      </c>
      <c r="B1099" t="s">
        <v>216</v>
      </c>
      <c r="C1099">
        <v>158.05033</v>
      </c>
    </row>
    <row r="1100" spans="1:3" x14ac:dyDescent="0.25">
      <c r="A1100" t="s">
        <v>92</v>
      </c>
      <c r="B1100" t="s">
        <v>218</v>
      </c>
      <c r="C1100">
        <v>5.2166667000000002</v>
      </c>
    </row>
    <row r="1101" spans="1:3" x14ac:dyDescent="0.25">
      <c r="A1101" t="s">
        <v>92</v>
      </c>
      <c r="B1101" t="s">
        <v>233</v>
      </c>
      <c r="C1101">
        <v>51.938333</v>
      </c>
    </row>
    <row r="1102" spans="1:3" x14ac:dyDescent="0.25">
      <c r="A1102" t="s">
        <v>92</v>
      </c>
      <c r="B1102" t="s">
        <v>219</v>
      </c>
      <c r="C1102">
        <v>0.25</v>
      </c>
    </row>
    <row r="1103" spans="1:3" x14ac:dyDescent="0.25">
      <c r="A1103" t="s">
        <v>92</v>
      </c>
      <c r="B1103" t="s">
        <v>220</v>
      </c>
      <c r="C1103">
        <v>11.480667</v>
      </c>
    </row>
    <row r="1104" spans="1:3" x14ac:dyDescent="0.25">
      <c r="A1104" t="s">
        <v>92</v>
      </c>
      <c r="B1104" t="s">
        <v>221</v>
      </c>
      <c r="C1104">
        <v>182.64599999999999</v>
      </c>
    </row>
    <row r="1105" spans="1:3" x14ac:dyDescent="0.25">
      <c r="A1105" t="s">
        <v>92</v>
      </c>
      <c r="B1105" t="s">
        <v>242</v>
      </c>
      <c r="C1105">
        <v>2.12</v>
      </c>
    </row>
    <row r="1106" spans="1:3" x14ac:dyDescent="0.25">
      <c r="A1106" t="s">
        <v>93</v>
      </c>
      <c r="B1106" t="s">
        <v>226</v>
      </c>
      <c r="C1106">
        <v>2.7413333</v>
      </c>
    </row>
    <row r="1107" spans="1:3" x14ac:dyDescent="0.25">
      <c r="A1107" t="s">
        <v>93</v>
      </c>
      <c r="B1107" t="s">
        <v>204</v>
      </c>
      <c r="C1107">
        <v>1.3316667</v>
      </c>
    </row>
    <row r="1108" spans="1:3" x14ac:dyDescent="0.25">
      <c r="A1108" t="s">
        <v>93</v>
      </c>
      <c r="B1108" t="s">
        <v>228</v>
      </c>
      <c r="C1108">
        <v>110.54233000000001</v>
      </c>
    </row>
    <row r="1109" spans="1:3" x14ac:dyDescent="0.25">
      <c r="A1109" t="s">
        <v>93</v>
      </c>
      <c r="B1109" t="s">
        <v>207</v>
      </c>
      <c r="C1109">
        <v>27.599667</v>
      </c>
    </row>
    <row r="1110" spans="1:3" x14ac:dyDescent="0.25">
      <c r="A1110" t="s">
        <v>93</v>
      </c>
      <c r="B1110" t="s">
        <v>209</v>
      </c>
      <c r="C1110">
        <v>128.58699999999999</v>
      </c>
    </row>
    <row r="1111" spans="1:3" x14ac:dyDescent="0.25">
      <c r="A1111" t="s">
        <v>93</v>
      </c>
      <c r="B1111" t="s">
        <v>234</v>
      </c>
      <c r="C1111">
        <v>1.8593333000000001</v>
      </c>
    </row>
    <row r="1112" spans="1:3" x14ac:dyDescent="0.25">
      <c r="A1112" t="s">
        <v>93</v>
      </c>
      <c r="B1112" t="s">
        <v>210</v>
      </c>
      <c r="C1112">
        <v>14.151</v>
      </c>
    </row>
    <row r="1113" spans="1:3" x14ac:dyDescent="0.25">
      <c r="A1113" t="s">
        <v>93</v>
      </c>
      <c r="B1113" t="s">
        <v>229</v>
      </c>
      <c r="C1113">
        <v>3.5</v>
      </c>
    </row>
    <row r="1114" spans="1:3" x14ac:dyDescent="0.25">
      <c r="A1114" t="s">
        <v>93</v>
      </c>
      <c r="B1114" t="s">
        <v>214</v>
      </c>
      <c r="C1114">
        <v>17.406666999999999</v>
      </c>
    </row>
    <row r="1115" spans="1:3" x14ac:dyDescent="0.25">
      <c r="A1115" t="s">
        <v>93</v>
      </c>
      <c r="B1115" t="s">
        <v>231</v>
      </c>
      <c r="C1115">
        <v>24.061</v>
      </c>
    </row>
    <row r="1116" spans="1:3" x14ac:dyDescent="0.25">
      <c r="A1116" t="s">
        <v>93</v>
      </c>
      <c r="B1116" t="s">
        <v>216</v>
      </c>
      <c r="C1116">
        <v>0.17333333000000001</v>
      </c>
    </row>
    <row r="1117" spans="1:3" x14ac:dyDescent="0.25">
      <c r="A1117" t="s">
        <v>93</v>
      </c>
      <c r="B1117" t="s">
        <v>219</v>
      </c>
      <c r="C1117">
        <v>1.3726666999999999</v>
      </c>
    </row>
    <row r="1118" spans="1:3" x14ac:dyDescent="0.25">
      <c r="A1118" t="s">
        <v>93</v>
      </c>
      <c r="B1118" t="s">
        <v>220</v>
      </c>
      <c r="C1118">
        <v>7.3263332999999999</v>
      </c>
    </row>
    <row r="1119" spans="1:3" x14ac:dyDescent="0.25">
      <c r="A1119" t="s">
        <v>93</v>
      </c>
      <c r="B1119" t="s">
        <v>221</v>
      </c>
      <c r="C1119">
        <v>1.7156667000000001</v>
      </c>
    </row>
    <row r="1120" spans="1:3" x14ac:dyDescent="0.25">
      <c r="A1120" t="s">
        <v>94</v>
      </c>
      <c r="B1120" t="s">
        <v>223</v>
      </c>
      <c r="C1120">
        <v>0.41566667000000002</v>
      </c>
    </row>
    <row r="1121" spans="1:3" x14ac:dyDescent="0.25">
      <c r="A1121" t="s">
        <v>94</v>
      </c>
      <c r="B1121" t="s">
        <v>226</v>
      </c>
      <c r="C1121">
        <v>2.9083332999999998</v>
      </c>
    </row>
    <row r="1122" spans="1:3" x14ac:dyDescent="0.25">
      <c r="A1122" t="s">
        <v>94</v>
      </c>
      <c r="B1122" t="s">
        <v>204</v>
      </c>
      <c r="C1122">
        <v>4.0819999999999999</v>
      </c>
    </row>
    <row r="1123" spans="1:3" x14ac:dyDescent="0.25">
      <c r="A1123" t="s">
        <v>94</v>
      </c>
      <c r="B1123" t="s">
        <v>239</v>
      </c>
      <c r="C1123">
        <v>0</v>
      </c>
    </row>
    <row r="1124" spans="1:3" x14ac:dyDescent="0.25">
      <c r="A1124" t="s">
        <v>94</v>
      </c>
      <c r="B1124" t="s">
        <v>228</v>
      </c>
      <c r="C1124">
        <v>17.373000000000001</v>
      </c>
    </row>
    <row r="1125" spans="1:3" x14ac:dyDescent="0.25">
      <c r="A1125" t="s">
        <v>94</v>
      </c>
      <c r="B1125" t="s">
        <v>207</v>
      </c>
      <c r="C1125">
        <v>15.333333</v>
      </c>
    </row>
    <row r="1126" spans="1:3" x14ac:dyDescent="0.25">
      <c r="A1126" t="s">
        <v>94</v>
      </c>
      <c r="B1126" t="s">
        <v>209</v>
      </c>
      <c r="C1126">
        <v>26.632332999999999</v>
      </c>
    </row>
    <row r="1127" spans="1:3" x14ac:dyDescent="0.25">
      <c r="A1127" t="s">
        <v>94</v>
      </c>
      <c r="B1127" t="s">
        <v>234</v>
      </c>
      <c r="C1127">
        <v>7.5156666999999997</v>
      </c>
    </row>
    <row r="1128" spans="1:3" x14ac:dyDescent="0.25">
      <c r="A1128" t="s">
        <v>94</v>
      </c>
      <c r="B1128" t="s">
        <v>210</v>
      </c>
      <c r="C1128">
        <v>4.6683332999999996</v>
      </c>
    </row>
    <row r="1129" spans="1:3" x14ac:dyDescent="0.25">
      <c r="A1129" t="s">
        <v>94</v>
      </c>
      <c r="B1129" t="s">
        <v>240</v>
      </c>
      <c r="C1129">
        <v>11.600667</v>
      </c>
    </row>
    <row r="1130" spans="1:3" x14ac:dyDescent="0.25">
      <c r="A1130" t="s">
        <v>94</v>
      </c>
      <c r="B1130" t="s">
        <v>211</v>
      </c>
      <c r="C1130">
        <v>0</v>
      </c>
    </row>
    <row r="1131" spans="1:3" x14ac:dyDescent="0.25">
      <c r="A1131" t="s">
        <v>94</v>
      </c>
      <c r="B1131" t="s">
        <v>229</v>
      </c>
      <c r="C1131">
        <v>9.5</v>
      </c>
    </row>
    <row r="1132" spans="1:3" x14ac:dyDescent="0.25">
      <c r="A1132" t="s">
        <v>94</v>
      </c>
      <c r="B1132" t="s">
        <v>243</v>
      </c>
      <c r="C1132">
        <v>13.480333</v>
      </c>
    </row>
    <row r="1133" spans="1:3" x14ac:dyDescent="0.25">
      <c r="A1133" t="s">
        <v>94</v>
      </c>
      <c r="B1133" t="s">
        <v>214</v>
      </c>
      <c r="C1133">
        <v>65</v>
      </c>
    </row>
    <row r="1134" spans="1:3" x14ac:dyDescent="0.25">
      <c r="A1134" t="s">
        <v>94</v>
      </c>
      <c r="B1134" t="s">
        <v>231</v>
      </c>
      <c r="C1134">
        <v>21.333333</v>
      </c>
    </row>
    <row r="1135" spans="1:3" x14ac:dyDescent="0.25">
      <c r="A1135" t="s">
        <v>94</v>
      </c>
      <c r="B1135" t="s">
        <v>216</v>
      </c>
      <c r="C1135">
        <v>3.923</v>
      </c>
    </row>
    <row r="1136" spans="1:3" x14ac:dyDescent="0.25">
      <c r="A1136" t="s">
        <v>94</v>
      </c>
      <c r="B1136" t="s">
        <v>218</v>
      </c>
      <c r="C1136">
        <v>0.2</v>
      </c>
    </row>
    <row r="1137" spans="1:3" x14ac:dyDescent="0.25">
      <c r="A1137" t="s">
        <v>94</v>
      </c>
      <c r="B1137" t="s">
        <v>219</v>
      </c>
      <c r="C1137">
        <v>2.7160000000000002</v>
      </c>
    </row>
    <row r="1138" spans="1:3" x14ac:dyDescent="0.25">
      <c r="A1138" t="s">
        <v>94</v>
      </c>
      <c r="B1138" t="s">
        <v>220</v>
      </c>
      <c r="C1138">
        <v>9.8203332999999997</v>
      </c>
    </row>
    <row r="1139" spans="1:3" x14ac:dyDescent="0.25">
      <c r="A1139" t="s">
        <v>94</v>
      </c>
      <c r="B1139" t="s">
        <v>221</v>
      </c>
      <c r="C1139">
        <v>5.9640000000000004</v>
      </c>
    </row>
    <row r="1140" spans="1:3" x14ac:dyDescent="0.25">
      <c r="A1140" t="s">
        <v>95</v>
      </c>
      <c r="B1140" t="s">
        <v>223</v>
      </c>
      <c r="C1140">
        <v>5.1459999999999999</v>
      </c>
    </row>
    <row r="1141" spans="1:3" x14ac:dyDescent="0.25">
      <c r="A1141" t="s">
        <v>95</v>
      </c>
      <c r="B1141" t="s">
        <v>225</v>
      </c>
      <c r="C1141">
        <v>11.33</v>
      </c>
    </row>
    <row r="1142" spans="1:3" x14ac:dyDescent="0.25">
      <c r="A1142" t="s">
        <v>95</v>
      </c>
      <c r="B1142" t="s">
        <v>226</v>
      </c>
      <c r="C1142">
        <v>19.104666999999999</v>
      </c>
    </row>
    <row r="1143" spans="1:3" x14ac:dyDescent="0.25">
      <c r="A1143" t="s">
        <v>95</v>
      </c>
      <c r="B1143" t="s">
        <v>227</v>
      </c>
      <c r="C1143">
        <v>26.596333000000001</v>
      </c>
    </row>
    <row r="1144" spans="1:3" x14ac:dyDescent="0.25">
      <c r="A1144" t="s">
        <v>95</v>
      </c>
      <c r="B1144" t="s">
        <v>240</v>
      </c>
      <c r="C1144">
        <v>5.1706666999999999</v>
      </c>
    </row>
    <row r="1145" spans="1:3" x14ac:dyDescent="0.25">
      <c r="A1145" t="s">
        <v>95</v>
      </c>
      <c r="B1145" t="s">
        <v>211</v>
      </c>
      <c r="C1145">
        <v>1.8</v>
      </c>
    </row>
    <row r="1146" spans="1:3" x14ac:dyDescent="0.25">
      <c r="A1146" t="s">
        <v>95</v>
      </c>
      <c r="B1146" t="s">
        <v>229</v>
      </c>
      <c r="C1146">
        <v>3.5</v>
      </c>
    </row>
    <row r="1147" spans="1:3" x14ac:dyDescent="0.25">
      <c r="A1147" t="s">
        <v>95</v>
      </c>
      <c r="B1147" t="s">
        <v>243</v>
      </c>
      <c r="C1147">
        <v>6.9886666999999996</v>
      </c>
    </row>
    <row r="1148" spans="1:3" x14ac:dyDescent="0.25">
      <c r="A1148" t="s">
        <v>95</v>
      </c>
      <c r="B1148" t="s">
        <v>233</v>
      </c>
      <c r="C1148">
        <v>15.063667000000001</v>
      </c>
    </row>
    <row r="1149" spans="1:3" x14ac:dyDescent="0.25">
      <c r="A1149" t="s">
        <v>95</v>
      </c>
      <c r="B1149" t="s">
        <v>220</v>
      </c>
      <c r="C1149">
        <v>3.3733333000000001</v>
      </c>
    </row>
    <row r="1150" spans="1:3" x14ac:dyDescent="0.25">
      <c r="A1150" t="s">
        <v>96</v>
      </c>
      <c r="B1150" t="s">
        <v>223</v>
      </c>
      <c r="C1150">
        <v>0.186</v>
      </c>
    </row>
    <row r="1151" spans="1:3" x14ac:dyDescent="0.25">
      <c r="A1151" t="s">
        <v>96</v>
      </c>
      <c r="B1151" t="s">
        <v>202</v>
      </c>
      <c r="C1151">
        <v>96.668666999999999</v>
      </c>
    </row>
    <row r="1152" spans="1:3" x14ac:dyDescent="0.25">
      <c r="A1152" t="s">
        <v>96</v>
      </c>
      <c r="B1152" t="s">
        <v>224</v>
      </c>
      <c r="C1152">
        <v>8.923</v>
      </c>
    </row>
    <row r="1153" spans="1:3" x14ac:dyDescent="0.25">
      <c r="A1153" t="s">
        <v>96</v>
      </c>
      <c r="B1153" t="s">
        <v>235</v>
      </c>
      <c r="C1153">
        <v>2.2120000000000002</v>
      </c>
    </row>
    <row r="1154" spans="1:3" x14ac:dyDescent="0.25">
      <c r="A1154" t="s">
        <v>96</v>
      </c>
      <c r="B1154" t="s">
        <v>204</v>
      </c>
      <c r="C1154">
        <v>370.84433000000001</v>
      </c>
    </row>
    <row r="1155" spans="1:3" x14ac:dyDescent="0.25">
      <c r="A1155" t="s">
        <v>96</v>
      </c>
      <c r="B1155" t="s">
        <v>228</v>
      </c>
      <c r="C1155">
        <v>0.49466666999999998</v>
      </c>
    </row>
    <row r="1156" spans="1:3" x14ac:dyDescent="0.25">
      <c r="A1156" t="s">
        <v>96</v>
      </c>
      <c r="B1156" t="s">
        <v>236</v>
      </c>
      <c r="C1156">
        <v>1.4573332999999999</v>
      </c>
    </row>
    <row r="1157" spans="1:3" x14ac:dyDescent="0.25">
      <c r="A1157" t="s">
        <v>96</v>
      </c>
      <c r="B1157" t="s">
        <v>207</v>
      </c>
      <c r="C1157">
        <v>240.82866999999999</v>
      </c>
    </row>
    <row r="1158" spans="1:3" x14ac:dyDescent="0.25">
      <c r="A1158" t="s">
        <v>96</v>
      </c>
      <c r="B1158" t="s">
        <v>209</v>
      </c>
      <c r="C1158">
        <v>0</v>
      </c>
    </row>
    <row r="1159" spans="1:3" x14ac:dyDescent="0.25">
      <c r="A1159" t="s">
        <v>96</v>
      </c>
      <c r="B1159" t="s">
        <v>234</v>
      </c>
      <c r="C1159">
        <v>56.901333000000001</v>
      </c>
    </row>
    <row r="1160" spans="1:3" x14ac:dyDescent="0.25">
      <c r="A1160" t="s">
        <v>96</v>
      </c>
      <c r="B1160" t="s">
        <v>210</v>
      </c>
      <c r="C1160">
        <v>11.503</v>
      </c>
    </row>
    <row r="1161" spans="1:3" x14ac:dyDescent="0.25">
      <c r="A1161" t="s">
        <v>96</v>
      </c>
      <c r="B1161" t="s">
        <v>211</v>
      </c>
      <c r="C1161">
        <v>44.948332999999998</v>
      </c>
    </row>
    <row r="1162" spans="1:3" x14ac:dyDescent="0.25">
      <c r="A1162" t="s">
        <v>96</v>
      </c>
      <c r="B1162" t="s">
        <v>212</v>
      </c>
      <c r="C1162">
        <v>45.177332999999997</v>
      </c>
    </row>
    <row r="1163" spans="1:3" x14ac:dyDescent="0.25">
      <c r="A1163" t="s">
        <v>96</v>
      </c>
      <c r="B1163" t="s">
        <v>214</v>
      </c>
      <c r="C1163">
        <v>23.34</v>
      </c>
    </row>
    <row r="1164" spans="1:3" x14ac:dyDescent="0.25">
      <c r="A1164" t="s">
        <v>96</v>
      </c>
      <c r="B1164" t="s">
        <v>237</v>
      </c>
      <c r="C1164">
        <v>0.66666667000000002</v>
      </c>
    </row>
    <row r="1165" spans="1:3" x14ac:dyDescent="0.25">
      <c r="A1165" t="s">
        <v>96</v>
      </c>
      <c r="B1165" t="s">
        <v>215</v>
      </c>
      <c r="C1165">
        <v>6.3339999999999996</v>
      </c>
    </row>
    <row r="1166" spans="1:3" x14ac:dyDescent="0.25">
      <c r="A1166" t="s">
        <v>96</v>
      </c>
      <c r="B1166" t="s">
        <v>231</v>
      </c>
      <c r="C1166">
        <v>4.3666669999999998E-2</v>
      </c>
    </row>
    <row r="1167" spans="1:3" x14ac:dyDescent="0.25">
      <c r="A1167" t="s">
        <v>96</v>
      </c>
      <c r="B1167" t="s">
        <v>232</v>
      </c>
      <c r="C1167">
        <v>2</v>
      </c>
    </row>
    <row r="1168" spans="1:3" x14ac:dyDescent="0.25">
      <c r="A1168" t="s">
        <v>96</v>
      </c>
      <c r="B1168" t="s">
        <v>216</v>
      </c>
      <c r="C1168">
        <v>62.921999999999997</v>
      </c>
    </row>
    <row r="1169" spans="1:3" x14ac:dyDescent="0.25">
      <c r="A1169" t="s">
        <v>96</v>
      </c>
      <c r="B1169" t="s">
        <v>217</v>
      </c>
      <c r="C1169">
        <v>36.493333</v>
      </c>
    </row>
    <row r="1170" spans="1:3" x14ac:dyDescent="0.25">
      <c r="A1170" t="s">
        <v>96</v>
      </c>
      <c r="B1170" t="s">
        <v>233</v>
      </c>
      <c r="C1170">
        <v>0.34266667000000001</v>
      </c>
    </row>
    <row r="1171" spans="1:3" x14ac:dyDescent="0.25">
      <c r="A1171" t="s">
        <v>96</v>
      </c>
      <c r="B1171" t="s">
        <v>219</v>
      </c>
      <c r="C1171">
        <v>237.05500000000001</v>
      </c>
    </row>
    <row r="1172" spans="1:3" x14ac:dyDescent="0.25">
      <c r="A1172" t="s">
        <v>96</v>
      </c>
      <c r="B1172" t="s">
        <v>220</v>
      </c>
      <c r="C1172">
        <v>793.68667000000005</v>
      </c>
    </row>
    <row r="1173" spans="1:3" x14ac:dyDescent="0.25">
      <c r="A1173" t="s">
        <v>96</v>
      </c>
      <c r="B1173" t="s">
        <v>221</v>
      </c>
      <c r="C1173">
        <v>114.828</v>
      </c>
    </row>
    <row r="1174" spans="1:3" x14ac:dyDescent="0.25">
      <c r="A1174" t="s">
        <v>96</v>
      </c>
      <c r="B1174" t="s">
        <v>222</v>
      </c>
      <c r="C1174">
        <v>822.28767000000005</v>
      </c>
    </row>
    <row r="1175" spans="1:3" x14ac:dyDescent="0.25">
      <c r="A1175" t="s">
        <v>98</v>
      </c>
      <c r="B1175" t="s">
        <v>223</v>
      </c>
      <c r="C1175">
        <v>4.1266667000000004</v>
      </c>
    </row>
    <row r="1176" spans="1:3" x14ac:dyDescent="0.25">
      <c r="A1176" t="s">
        <v>98</v>
      </c>
      <c r="B1176" t="s">
        <v>225</v>
      </c>
      <c r="C1176">
        <v>0.88966666999999999</v>
      </c>
    </row>
    <row r="1177" spans="1:3" x14ac:dyDescent="0.25">
      <c r="A1177" t="s">
        <v>98</v>
      </c>
      <c r="B1177" t="s">
        <v>226</v>
      </c>
      <c r="C1177">
        <v>5.3896667000000003</v>
      </c>
    </row>
    <row r="1178" spans="1:3" x14ac:dyDescent="0.25">
      <c r="A1178" t="s">
        <v>98</v>
      </c>
      <c r="B1178" t="s">
        <v>227</v>
      </c>
      <c r="C1178">
        <v>1.1120000000000001</v>
      </c>
    </row>
    <row r="1179" spans="1:3" x14ac:dyDescent="0.25">
      <c r="A1179" t="s">
        <v>98</v>
      </c>
      <c r="B1179" t="s">
        <v>239</v>
      </c>
      <c r="C1179">
        <v>0.10866667000000001</v>
      </c>
    </row>
    <row r="1180" spans="1:3" x14ac:dyDescent="0.25">
      <c r="A1180" t="s">
        <v>98</v>
      </c>
      <c r="B1180" t="s">
        <v>228</v>
      </c>
      <c r="C1180">
        <v>2.0369999999999999</v>
      </c>
    </row>
    <row r="1181" spans="1:3" x14ac:dyDescent="0.25">
      <c r="A1181" t="s">
        <v>98</v>
      </c>
      <c r="B1181" t="s">
        <v>207</v>
      </c>
      <c r="C1181">
        <v>3.6043333</v>
      </c>
    </row>
    <row r="1182" spans="1:3" x14ac:dyDescent="0.25">
      <c r="A1182" t="s">
        <v>98</v>
      </c>
      <c r="B1182" t="s">
        <v>210</v>
      </c>
      <c r="C1182">
        <v>1.2836666999999999</v>
      </c>
    </row>
    <row r="1183" spans="1:3" x14ac:dyDescent="0.25">
      <c r="A1183" t="s">
        <v>98</v>
      </c>
      <c r="B1183" t="s">
        <v>240</v>
      </c>
      <c r="C1183">
        <v>3.2959999999999998</v>
      </c>
    </row>
    <row r="1184" spans="1:3" x14ac:dyDescent="0.25">
      <c r="A1184" t="s">
        <v>98</v>
      </c>
      <c r="B1184" t="s">
        <v>211</v>
      </c>
      <c r="C1184">
        <v>0.12933333</v>
      </c>
    </row>
    <row r="1185" spans="1:3" x14ac:dyDescent="0.25">
      <c r="A1185" t="s">
        <v>98</v>
      </c>
      <c r="B1185" t="s">
        <v>229</v>
      </c>
      <c r="C1185">
        <v>0.55000000000000004</v>
      </c>
    </row>
    <row r="1186" spans="1:3" x14ac:dyDescent="0.25">
      <c r="A1186" t="s">
        <v>98</v>
      </c>
      <c r="B1186" t="s">
        <v>243</v>
      </c>
      <c r="C1186">
        <v>2.09</v>
      </c>
    </row>
    <row r="1187" spans="1:3" x14ac:dyDescent="0.25">
      <c r="A1187" t="s">
        <v>98</v>
      </c>
      <c r="B1187" t="s">
        <v>214</v>
      </c>
      <c r="C1187">
        <v>163.315</v>
      </c>
    </row>
    <row r="1188" spans="1:3" x14ac:dyDescent="0.25">
      <c r="A1188" t="s">
        <v>98</v>
      </c>
      <c r="B1188" t="s">
        <v>232</v>
      </c>
      <c r="C1188">
        <v>2.4666670000000002E-2</v>
      </c>
    </row>
    <row r="1189" spans="1:3" x14ac:dyDescent="0.25">
      <c r="A1189" t="s">
        <v>98</v>
      </c>
      <c r="B1189" t="s">
        <v>216</v>
      </c>
      <c r="C1189">
        <v>8.2556667000000008</v>
      </c>
    </row>
    <row r="1190" spans="1:3" x14ac:dyDescent="0.25">
      <c r="A1190" t="s">
        <v>98</v>
      </c>
      <c r="B1190" t="s">
        <v>218</v>
      </c>
      <c r="C1190">
        <v>48.806666999999997</v>
      </c>
    </row>
    <row r="1191" spans="1:3" x14ac:dyDescent="0.25">
      <c r="A1191" t="s">
        <v>98</v>
      </c>
      <c r="B1191" t="s">
        <v>233</v>
      </c>
      <c r="C1191">
        <v>0.89233333000000004</v>
      </c>
    </row>
    <row r="1192" spans="1:3" x14ac:dyDescent="0.25">
      <c r="A1192" t="s">
        <v>98</v>
      </c>
      <c r="B1192" t="s">
        <v>219</v>
      </c>
      <c r="C1192">
        <v>1.4653332999999999</v>
      </c>
    </row>
    <row r="1193" spans="1:3" x14ac:dyDescent="0.25">
      <c r="A1193" t="s">
        <v>98</v>
      </c>
      <c r="B1193" t="s">
        <v>220</v>
      </c>
      <c r="C1193">
        <v>18.824000000000002</v>
      </c>
    </row>
    <row r="1194" spans="1:3" x14ac:dyDescent="0.25">
      <c r="A1194" t="s">
        <v>98</v>
      </c>
      <c r="B1194" t="s">
        <v>221</v>
      </c>
      <c r="C1194">
        <v>8.0749999999999993</v>
      </c>
    </row>
    <row r="1195" spans="1:3" x14ac:dyDescent="0.25">
      <c r="A1195" t="s">
        <v>98</v>
      </c>
      <c r="B1195" t="s">
        <v>242</v>
      </c>
      <c r="C1195">
        <v>0.16</v>
      </c>
    </row>
    <row r="1196" spans="1:3" x14ac:dyDescent="0.25">
      <c r="A1196" t="s">
        <v>99</v>
      </c>
      <c r="B1196" t="s">
        <v>223</v>
      </c>
      <c r="C1196">
        <v>36.200000000000003</v>
      </c>
    </row>
    <row r="1197" spans="1:3" x14ac:dyDescent="0.25">
      <c r="A1197" t="s">
        <v>99</v>
      </c>
      <c r="B1197" t="s">
        <v>202</v>
      </c>
      <c r="C1197">
        <v>1.1779999999999999</v>
      </c>
    </row>
    <row r="1198" spans="1:3" x14ac:dyDescent="0.25">
      <c r="A1198" t="s">
        <v>99</v>
      </c>
      <c r="B1198" t="s">
        <v>224</v>
      </c>
      <c r="C1198">
        <v>172.286</v>
      </c>
    </row>
    <row r="1199" spans="1:3" x14ac:dyDescent="0.25">
      <c r="A1199" t="s">
        <v>99</v>
      </c>
      <c r="B1199" t="s">
        <v>225</v>
      </c>
      <c r="C1199">
        <v>247.756</v>
      </c>
    </row>
    <row r="1200" spans="1:3" x14ac:dyDescent="0.25">
      <c r="A1200" t="s">
        <v>99</v>
      </c>
      <c r="B1200" t="s">
        <v>226</v>
      </c>
      <c r="C1200">
        <v>5.3466667000000001</v>
      </c>
    </row>
    <row r="1201" spans="1:3" x14ac:dyDescent="0.25">
      <c r="A1201" t="s">
        <v>99</v>
      </c>
      <c r="B1201" t="s">
        <v>227</v>
      </c>
      <c r="C1201">
        <v>3.1933332999999999</v>
      </c>
    </row>
    <row r="1202" spans="1:3" x14ac:dyDescent="0.25">
      <c r="A1202" t="s">
        <v>99</v>
      </c>
      <c r="B1202" t="s">
        <v>204</v>
      </c>
      <c r="C1202">
        <v>1.2669999999999999</v>
      </c>
    </row>
    <row r="1203" spans="1:3" x14ac:dyDescent="0.25">
      <c r="A1203" t="s">
        <v>99</v>
      </c>
      <c r="B1203" t="s">
        <v>228</v>
      </c>
      <c r="C1203">
        <v>1.7033332999999999</v>
      </c>
    </row>
    <row r="1204" spans="1:3" x14ac:dyDescent="0.25">
      <c r="A1204" t="s">
        <v>99</v>
      </c>
      <c r="B1204" t="s">
        <v>207</v>
      </c>
      <c r="C1204">
        <v>756.89532999999994</v>
      </c>
    </row>
    <row r="1205" spans="1:3" x14ac:dyDescent="0.25">
      <c r="A1205" t="s">
        <v>99</v>
      </c>
      <c r="B1205" t="s">
        <v>210</v>
      </c>
      <c r="C1205">
        <v>19.193667000000001</v>
      </c>
    </row>
    <row r="1206" spans="1:3" x14ac:dyDescent="0.25">
      <c r="A1206" t="s">
        <v>99</v>
      </c>
      <c r="B1206" t="s">
        <v>211</v>
      </c>
      <c r="C1206">
        <v>146.40233000000001</v>
      </c>
    </row>
    <row r="1207" spans="1:3" x14ac:dyDescent="0.25">
      <c r="A1207" t="s">
        <v>99</v>
      </c>
      <c r="B1207" t="s">
        <v>229</v>
      </c>
      <c r="C1207">
        <v>32.666666999999997</v>
      </c>
    </row>
    <row r="1208" spans="1:3" x14ac:dyDescent="0.25">
      <c r="A1208" t="s">
        <v>99</v>
      </c>
      <c r="B1208" t="s">
        <v>243</v>
      </c>
      <c r="C1208">
        <v>12.39</v>
      </c>
    </row>
    <row r="1209" spans="1:3" x14ac:dyDescent="0.25">
      <c r="A1209" t="s">
        <v>99</v>
      </c>
      <c r="B1209" t="s">
        <v>212</v>
      </c>
      <c r="C1209">
        <v>16.639333000000001</v>
      </c>
    </row>
    <row r="1210" spans="1:3" x14ac:dyDescent="0.25">
      <c r="A1210" t="s">
        <v>99</v>
      </c>
      <c r="B1210" t="s">
        <v>214</v>
      </c>
      <c r="C1210">
        <v>13.786</v>
      </c>
    </row>
    <row r="1211" spans="1:3" x14ac:dyDescent="0.25">
      <c r="A1211" t="s">
        <v>99</v>
      </c>
      <c r="B1211" t="s">
        <v>231</v>
      </c>
      <c r="C1211">
        <v>35.933667</v>
      </c>
    </row>
    <row r="1212" spans="1:3" x14ac:dyDescent="0.25">
      <c r="A1212" t="s">
        <v>99</v>
      </c>
      <c r="B1212" t="s">
        <v>232</v>
      </c>
      <c r="C1212">
        <v>13</v>
      </c>
    </row>
    <row r="1213" spans="1:3" x14ac:dyDescent="0.25">
      <c r="A1213" t="s">
        <v>99</v>
      </c>
      <c r="B1213" t="s">
        <v>216</v>
      </c>
      <c r="C1213">
        <v>47.128667</v>
      </c>
    </row>
    <row r="1214" spans="1:3" x14ac:dyDescent="0.25">
      <c r="A1214" t="s">
        <v>99</v>
      </c>
      <c r="B1214" t="s">
        <v>218</v>
      </c>
      <c r="C1214">
        <v>243.62933000000001</v>
      </c>
    </row>
    <row r="1215" spans="1:3" x14ac:dyDescent="0.25">
      <c r="A1215" t="s">
        <v>99</v>
      </c>
      <c r="B1215" t="s">
        <v>233</v>
      </c>
      <c r="C1215">
        <v>1.3333329999999999E-2</v>
      </c>
    </row>
    <row r="1216" spans="1:3" x14ac:dyDescent="0.25">
      <c r="A1216" t="s">
        <v>99</v>
      </c>
      <c r="B1216" t="s">
        <v>238</v>
      </c>
      <c r="C1216">
        <v>0.40400000000000003</v>
      </c>
    </row>
    <row r="1217" spans="1:3" x14ac:dyDescent="0.25">
      <c r="A1217" t="s">
        <v>99</v>
      </c>
      <c r="B1217" t="s">
        <v>219</v>
      </c>
      <c r="C1217">
        <v>44.986666999999997</v>
      </c>
    </row>
    <row r="1218" spans="1:3" x14ac:dyDescent="0.25">
      <c r="A1218" t="s">
        <v>99</v>
      </c>
      <c r="B1218" t="s">
        <v>220</v>
      </c>
      <c r="C1218">
        <v>56.333333000000003</v>
      </c>
    </row>
    <row r="1219" spans="1:3" x14ac:dyDescent="0.25">
      <c r="A1219" t="s">
        <v>99</v>
      </c>
      <c r="B1219" t="s">
        <v>221</v>
      </c>
      <c r="C1219">
        <v>53.997667</v>
      </c>
    </row>
    <row r="1220" spans="1:3" x14ac:dyDescent="0.25">
      <c r="A1220" t="s">
        <v>99</v>
      </c>
      <c r="B1220" t="s">
        <v>222</v>
      </c>
      <c r="C1220">
        <v>3.5329999999999999</v>
      </c>
    </row>
    <row r="1221" spans="1:3" x14ac:dyDescent="0.25">
      <c r="A1221" t="s">
        <v>100</v>
      </c>
      <c r="B1221" t="s">
        <v>223</v>
      </c>
      <c r="C1221">
        <v>20.113</v>
      </c>
    </row>
    <row r="1222" spans="1:3" x14ac:dyDescent="0.25">
      <c r="A1222" t="s">
        <v>100</v>
      </c>
      <c r="B1222" t="s">
        <v>224</v>
      </c>
      <c r="C1222">
        <v>99.534333000000004</v>
      </c>
    </row>
    <row r="1223" spans="1:3" x14ac:dyDescent="0.25">
      <c r="A1223" t="s">
        <v>100</v>
      </c>
      <c r="B1223" t="s">
        <v>225</v>
      </c>
      <c r="C1223">
        <v>241.61433</v>
      </c>
    </row>
    <row r="1224" spans="1:3" x14ac:dyDescent="0.25">
      <c r="A1224" t="s">
        <v>100</v>
      </c>
      <c r="B1224" t="s">
        <v>226</v>
      </c>
      <c r="C1224">
        <v>4.9126666999999999</v>
      </c>
    </row>
    <row r="1225" spans="1:3" x14ac:dyDescent="0.25">
      <c r="A1225" t="s">
        <v>100</v>
      </c>
      <c r="B1225" t="s">
        <v>227</v>
      </c>
      <c r="C1225">
        <v>2.4803332999999999</v>
      </c>
    </row>
    <row r="1226" spans="1:3" x14ac:dyDescent="0.25">
      <c r="A1226" t="s">
        <v>100</v>
      </c>
      <c r="B1226" t="s">
        <v>204</v>
      </c>
      <c r="C1226">
        <v>1.1000000000000001</v>
      </c>
    </row>
    <row r="1227" spans="1:3" x14ac:dyDescent="0.25">
      <c r="A1227" t="s">
        <v>100</v>
      </c>
      <c r="B1227" t="s">
        <v>228</v>
      </c>
      <c r="C1227">
        <v>0.13066667000000001</v>
      </c>
    </row>
    <row r="1228" spans="1:3" x14ac:dyDescent="0.25">
      <c r="A1228" t="s">
        <v>100</v>
      </c>
      <c r="B1228" t="s">
        <v>207</v>
      </c>
      <c r="C1228">
        <v>317.02767</v>
      </c>
    </row>
    <row r="1229" spans="1:3" x14ac:dyDescent="0.25">
      <c r="A1229" t="s">
        <v>100</v>
      </c>
      <c r="B1229" t="s">
        <v>240</v>
      </c>
      <c r="C1229">
        <v>0.83499999999999996</v>
      </c>
    </row>
    <row r="1230" spans="1:3" x14ac:dyDescent="0.25">
      <c r="A1230" t="s">
        <v>100</v>
      </c>
      <c r="B1230" t="s">
        <v>211</v>
      </c>
      <c r="C1230">
        <v>5.452</v>
      </c>
    </row>
    <row r="1231" spans="1:3" x14ac:dyDescent="0.25">
      <c r="A1231" t="s">
        <v>100</v>
      </c>
      <c r="B1231" t="s">
        <v>229</v>
      </c>
      <c r="C1231">
        <v>74.666667000000004</v>
      </c>
    </row>
    <row r="1232" spans="1:3" x14ac:dyDescent="0.25">
      <c r="A1232" t="s">
        <v>100</v>
      </c>
      <c r="B1232" t="s">
        <v>243</v>
      </c>
      <c r="C1232">
        <v>7.1436666999999998</v>
      </c>
    </row>
    <row r="1233" spans="1:3" x14ac:dyDescent="0.25">
      <c r="A1233" t="s">
        <v>100</v>
      </c>
      <c r="B1233" t="s">
        <v>212</v>
      </c>
      <c r="C1233">
        <v>1.3036667</v>
      </c>
    </row>
    <row r="1234" spans="1:3" x14ac:dyDescent="0.25">
      <c r="A1234" t="s">
        <v>100</v>
      </c>
      <c r="B1234" t="s">
        <v>214</v>
      </c>
      <c r="C1234">
        <v>5.4560000000000004</v>
      </c>
    </row>
    <row r="1235" spans="1:3" x14ac:dyDescent="0.25">
      <c r="A1235" t="s">
        <v>100</v>
      </c>
      <c r="B1235" t="s">
        <v>231</v>
      </c>
      <c r="C1235">
        <v>55.533332999999999</v>
      </c>
    </row>
    <row r="1236" spans="1:3" x14ac:dyDescent="0.25">
      <c r="A1236" t="s">
        <v>100</v>
      </c>
      <c r="B1236" t="s">
        <v>232</v>
      </c>
      <c r="C1236">
        <v>0.73499999999999999</v>
      </c>
    </row>
    <row r="1237" spans="1:3" x14ac:dyDescent="0.25">
      <c r="A1237" t="s">
        <v>100</v>
      </c>
      <c r="B1237" t="s">
        <v>216</v>
      </c>
      <c r="C1237">
        <v>30.394333</v>
      </c>
    </row>
    <row r="1238" spans="1:3" x14ac:dyDescent="0.25">
      <c r="A1238" t="s">
        <v>100</v>
      </c>
      <c r="B1238" t="s">
        <v>218</v>
      </c>
      <c r="C1238">
        <v>75.795000000000002</v>
      </c>
    </row>
    <row r="1239" spans="1:3" x14ac:dyDescent="0.25">
      <c r="A1239" t="s">
        <v>100</v>
      </c>
      <c r="B1239" t="s">
        <v>233</v>
      </c>
      <c r="C1239">
        <v>0.54333332999999995</v>
      </c>
    </row>
    <row r="1240" spans="1:3" x14ac:dyDescent="0.25">
      <c r="A1240" t="s">
        <v>100</v>
      </c>
      <c r="B1240" t="s">
        <v>219</v>
      </c>
      <c r="C1240">
        <v>17.050667000000001</v>
      </c>
    </row>
    <row r="1241" spans="1:3" x14ac:dyDescent="0.25">
      <c r="A1241" t="s">
        <v>100</v>
      </c>
      <c r="B1241" t="s">
        <v>220</v>
      </c>
      <c r="C1241">
        <v>2.9386667000000002</v>
      </c>
    </row>
    <row r="1242" spans="1:3" x14ac:dyDescent="0.25">
      <c r="A1242" t="s">
        <v>100</v>
      </c>
      <c r="B1242" t="s">
        <v>221</v>
      </c>
      <c r="C1242">
        <v>17.617000000000001</v>
      </c>
    </row>
    <row r="1243" spans="1:3" x14ac:dyDescent="0.25">
      <c r="A1243" t="s">
        <v>100</v>
      </c>
      <c r="B1243" t="s">
        <v>222</v>
      </c>
      <c r="C1243">
        <v>1.8340000000000001</v>
      </c>
    </row>
    <row r="1244" spans="1:3" x14ac:dyDescent="0.25">
      <c r="A1244" t="s">
        <v>101</v>
      </c>
      <c r="B1244" t="s">
        <v>202</v>
      </c>
      <c r="C1244">
        <v>59.012667</v>
      </c>
    </row>
    <row r="1245" spans="1:3" x14ac:dyDescent="0.25">
      <c r="A1245" t="s">
        <v>101</v>
      </c>
      <c r="B1245" t="s">
        <v>224</v>
      </c>
      <c r="C1245">
        <v>3.2583332999999999</v>
      </c>
    </row>
    <row r="1246" spans="1:3" x14ac:dyDescent="0.25">
      <c r="A1246" t="s">
        <v>101</v>
      </c>
      <c r="B1246" t="s">
        <v>239</v>
      </c>
      <c r="C1246">
        <v>8.8333330000000002E-2</v>
      </c>
    </row>
    <row r="1247" spans="1:3" x14ac:dyDescent="0.25">
      <c r="A1247" t="s">
        <v>101</v>
      </c>
      <c r="B1247" t="s">
        <v>236</v>
      </c>
      <c r="C1247">
        <v>7.133333E-2</v>
      </c>
    </row>
    <row r="1248" spans="1:3" x14ac:dyDescent="0.25">
      <c r="A1248" t="s">
        <v>101</v>
      </c>
      <c r="B1248" t="s">
        <v>207</v>
      </c>
      <c r="C1248">
        <v>342.97699999999998</v>
      </c>
    </row>
    <row r="1249" spans="1:3" x14ac:dyDescent="0.25">
      <c r="A1249" t="s">
        <v>101</v>
      </c>
      <c r="B1249" t="s">
        <v>209</v>
      </c>
      <c r="C1249">
        <v>5.7000000000000002E-2</v>
      </c>
    </row>
    <row r="1250" spans="1:3" x14ac:dyDescent="0.25">
      <c r="A1250" t="s">
        <v>101</v>
      </c>
      <c r="B1250" t="s">
        <v>234</v>
      </c>
      <c r="C1250">
        <v>27.180667</v>
      </c>
    </row>
    <row r="1251" spans="1:3" x14ac:dyDescent="0.25">
      <c r="A1251" t="s">
        <v>101</v>
      </c>
      <c r="B1251" t="s">
        <v>210</v>
      </c>
      <c r="C1251">
        <v>1.1383333</v>
      </c>
    </row>
    <row r="1252" spans="1:3" x14ac:dyDescent="0.25">
      <c r="A1252" t="s">
        <v>101</v>
      </c>
      <c r="B1252" t="s">
        <v>211</v>
      </c>
      <c r="C1252">
        <v>5.1550000000000002</v>
      </c>
    </row>
    <row r="1253" spans="1:3" x14ac:dyDescent="0.25">
      <c r="A1253" t="s">
        <v>101</v>
      </c>
      <c r="B1253" t="s">
        <v>212</v>
      </c>
      <c r="C1253">
        <v>17.234999999999999</v>
      </c>
    </row>
    <row r="1254" spans="1:3" x14ac:dyDescent="0.25">
      <c r="A1254" t="s">
        <v>101</v>
      </c>
      <c r="B1254" t="s">
        <v>237</v>
      </c>
      <c r="C1254">
        <v>14.287000000000001</v>
      </c>
    </row>
    <row r="1255" spans="1:3" x14ac:dyDescent="0.25">
      <c r="A1255" t="s">
        <v>101</v>
      </c>
      <c r="B1255" t="s">
        <v>215</v>
      </c>
      <c r="C1255">
        <v>37.819333</v>
      </c>
    </row>
    <row r="1256" spans="1:3" x14ac:dyDescent="0.25">
      <c r="A1256" t="s">
        <v>101</v>
      </c>
      <c r="B1256" t="s">
        <v>231</v>
      </c>
      <c r="C1256">
        <v>0.22833333</v>
      </c>
    </row>
    <row r="1257" spans="1:3" x14ac:dyDescent="0.25">
      <c r="A1257" t="s">
        <v>101</v>
      </c>
      <c r="B1257" t="s">
        <v>232</v>
      </c>
      <c r="C1257">
        <v>49.384</v>
      </c>
    </row>
    <row r="1258" spans="1:3" x14ac:dyDescent="0.25">
      <c r="A1258" t="s">
        <v>101</v>
      </c>
      <c r="B1258" t="s">
        <v>216</v>
      </c>
      <c r="C1258">
        <v>2.5116667000000001</v>
      </c>
    </row>
    <row r="1259" spans="1:3" x14ac:dyDescent="0.25">
      <c r="A1259" t="s">
        <v>101</v>
      </c>
      <c r="B1259" t="s">
        <v>217</v>
      </c>
      <c r="C1259">
        <v>29.270333000000001</v>
      </c>
    </row>
    <row r="1260" spans="1:3" x14ac:dyDescent="0.25">
      <c r="A1260" t="s">
        <v>101</v>
      </c>
      <c r="B1260" t="s">
        <v>219</v>
      </c>
      <c r="C1260">
        <v>73.436333000000005</v>
      </c>
    </row>
    <row r="1261" spans="1:3" x14ac:dyDescent="0.25">
      <c r="A1261" t="s">
        <v>101</v>
      </c>
      <c r="B1261" t="s">
        <v>220</v>
      </c>
      <c r="C1261">
        <v>16.2</v>
      </c>
    </row>
    <row r="1262" spans="1:3" x14ac:dyDescent="0.25">
      <c r="A1262" t="s">
        <v>101</v>
      </c>
      <c r="B1262" t="s">
        <v>221</v>
      </c>
      <c r="C1262">
        <v>15.201000000000001</v>
      </c>
    </row>
    <row r="1263" spans="1:3" x14ac:dyDescent="0.25">
      <c r="A1263" t="s">
        <v>101</v>
      </c>
      <c r="B1263" t="s">
        <v>222</v>
      </c>
      <c r="C1263">
        <v>178.77067</v>
      </c>
    </row>
    <row r="1264" spans="1:3" x14ac:dyDescent="0.25">
      <c r="A1264" t="s">
        <v>102</v>
      </c>
      <c r="B1264" t="s">
        <v>223</v>
      </c>
      <c r="C1264">
        <v>44.4</v>
      </c>
    </row>
    <row r="1265" spans="1:3" x14ac:dyDescent="0.25">
      <c r="A1265" t="s">
        <v>102</v>
      </c>
      <c r="B1265" t="s">
        <v>224</v>
      </c>
      <c r="C1265">
        <v>55.917332999999999</v>
      </c>
    </row>
    <row r="1266" spans="1:3" x14ac:dyDescent="0.25">
      <c r="A1266" t="s">
        <v>102</v>
      </c>
      <c r="B1266" t="s">
        <v>225</v>
      </c>
      <c r="C1266">
        <v>63.628999999999998</v>
      </c>
    </row>
    <row r="1267" spans="1:3" x14ac:dyDescent="0.25">
      <c r="A1267" t="s">
        <v>102</v>
      </c>
      <c r="B1267" t="s">
        <v>226</v>
      </c>
      <c r="C1267">
        <v>76.989999999999995</v>
      </c>
    </row>
    <row r="1268" spans="1:3" x14ac:dyDescent="0.25">
      <c r="A1268" t="s">
        <v>102</v>
      </c>
      <c r="B1268" t="s">
        <v>227</v>
      </c>
      <c r="C1268">
        <v>11.271333</v>
      </c>
    </row>
    <row r="1269" spans="1:3" x14ac:dyDescent="0.25">
      <c r="A1269" t="s">
        <v>102</v>
      </c>
      <c r="B1269" t="s">
        <v>204</v>
      </c>
      <c r="C1269">
        <v>3.6793333000000001</v>
      </c>
    </row>
    <row r="1270" spans="1:3" x14ac:dyDescent="0.25">
      <c r="A1270" t="s">
        <v>102</v>
      </c>
      <c r="B1270" t="s">
        <v>239</v>
      </c>
      <c r="C1270">
        <v>40.666666999999997</v>
      </c>
    </row>
    <row r="1271" spans="1:3" x14ac:dyDescent="0.25">
      <c r="A1271" t="s">
        <v>102</v>
      </c>
      <c r="B1271" t="s">
        <v>228</v>
      </c>
      <c r="C1271">
        <v>26.333333</v>
      </c>
    </row>
    <row r="1272" spans="1:3" x14ac:dyDescent="0.25">
      <c r="A1272" t="s">
        <v>102</v>
      </c>
      <c r="B1272" t="s">
        <v>207</v>
      </c>
      <c r="C1272">
        <v>260</v>
      </c>
    </row>
    <row r="1273" spans="1:3" x14ac:dyDescent="0.25">
      <c r="A1273" t="s">
        <v>102</v>
      </c>
      <c r="B1273" t="s">
        <v>240</v>
      </c>
      <c r="C1273">
        <v>22.942</v>
      </c>
    </row>
    <row r="1274" spans="1:3" x14ac:dyDescent="0.25">
      <c r="A1274" t="s">
        <v>102</v>
      </c>
      <c r="B1274" t="s">
        <v>211</v>
      </c>
      <c r="C1274">
        <v>12.273</v>
      </c>
    </row>
    <row r="1275" spans="1:3" x14ac:dyDescent="0.25">
      <c r="A1275" t="s">
        <v>102</v>
      </c>
      <c r="B1275" t="s">
        <v>241</v>
      </c>
      <c r="C1275">
        <v>57.266666999999998</v>
      </c>
    </row>
    <row r="1276" spans="1:3" x14ac:dyDescent="0.25">
      <c r="A1276" t="s">
        <v>102</v>
      </c>
      <c r="B1276" t="s">
        <v>243</v>
      </c>
      <c r="C1276">
        <v>41.773333000000001</v>
      </c>
    </row>
    <row r="1277" spans="1:3" x14ac:dyDescent="0.25">
      <c r="A1277" t="s">
        <v>102</v>
      </c>
      <c r="B1277" t="s">
        <v>212</v>
      </c>
      <c r="C1277">
        <v>0.94066667000000004</v>
      </c>
    </row>
    <row r="1278" spans="1:3" x14ac:dyDescent="0.25">
      <c r="A1278" t="s">
        <v>102</v>
      </c>
      <c r="B1278" t="s">
        <v>214</v>
      </c>
      <c r="C1278">
        <v>52</v>
      </c>
    </row>
    <row r="1279" spans="1:3" x14ac:dyDescent="0.25">
      <c r="A1279" t="s">
        <v>102</v>
      </c>
      <c r="B1279" t="s">
        <v>231</v>
      </c>
      <c r="C1279">
        <v>115</v>
      </c>
    </row>
    <row r="1280" spans="1:3" x14ac:dyDescent="0.25">
      <c r="A1280" t="s">
        <v>102</v>
      </c>
      <c r="B1280" t="s">
        <v>216</v>
      </c>
      <c r="C1280">
        <v>58.764000000000003</v>
      </c>
    </row>
    <row r="1281" spans="1:3" x14ac:dyDescent="0.25">
      <c r="A1281" t="s">
        <v>102</v>
      </c>
      <c r="B1281" t="s">
        <v>218</v>
      </c>
      <c r="C1281">
        <v>17.666667</v>
      </c>
    </row>
    <row r="1282" spans="1:3" x14ac:dyDescent="0.25">
      <c r="A1282" t="s">
        <v>102</v>
      </c>
      <c r="B1282" t="s">
        <v>233</v>
      </c>
      <c r="C1282">
        <v>57.941667000000002</v>
      </c>
    </row>
    <row r="1283" spans="1:3" x14ac:dyDescent="0.25">
      <c r="A1283" t="s">
        <v>102</v>
      </c>
      <c r="B1283" t="s">
        <v>219</v>
      </c>
      <c r="C1283">
        <v>12.142333000000001</v>
      </c>
    </row>
    <row r="1284" spans="1:3" x14ac:dyDescent="0.25">
      <c r="A1284" t="s">
        <v>102</v>
      </c>
      <c r="B1284" t="s">
        <v>220</v>
      </c>
      <c r="C1284">
        <v>25.285667</v>
      </c>
    </row>
    <row r="1285" spans="1:3" x14ac:dyDescent="0.25">
      <c r="A1285" t="s">
        <v>102</v>
      </c>
      <c r="B1285" t="s">
        <v>221</v>
      </c>
      <c r="C1285">
        <v>31.560333</v>
      </c>
    </row>
    <row r="1286" spans="1:3" x14ac:dyDescent="0.25">
      <c r="A1286" t="s">
        <v>102</v>
      </c>
      <c r="B1286" t="s">
        <v>242</v>
      </c>
      <c r="C1286">
        <v>43.491999999999997</v>
      </c>
    </row>
    <row r="1287" spans="1:3" x14ac:dyDescent="0.25">
      <c r="A1287" t="s">
        <v>103</v>
      </c>
      <c r="B1287" t="s">
        <v>202</v>
      </c>
      <c r="C1287">
        <v>313.52</v>
      </c>
    </row>
    <row r="1288" spans="1:3" x14ac:dyDescent="0.25">
      <c r="A1288" t="s">
        <v>103</v>
      </c>
      <c r="B1288" t="s">
        <v>224</v>
      </c>
      <c r="C1288">
        <v>1.0623332999999999</v>
      </c>
    </row>
    <row r="1289" spans="1:3" x14ac:dyDescent="0.25">
      <c r="A1289" t="s">
        <v>103</v>
      </c>
      <c r="B1289" t="s">
        <v>235</v>
      </c>
      <c r="C1289">
        <v>1.9666670000000001E-2</v>
      </c>
    </row>
    <row r="1290" spans="1:3" x14ac:dyDescent="0.25">
      <c r="A1290" t="s">
        <v>103</v>
      </c>
      <c r="B1290" t="s">
        <v>239</v>
      </c>
      <c r="C1290">
        <v>7.0000000000000001E-3</v>
      </c>
    </row>
    <row r="1291" spans="1:3" x14ac:dyDescent="0.25">
      <c r="A1291" t="s">
        <v>103</v>
      </c>
      <c r="B1291" t="s">
        <v>228</v>
      </c>
      <c r="C1291">
        <v>4.0000000000000001E-3</v>
      </c>
    </row>
    <row r="1292" spans="1:3" x14ac:dyDescent="0.25">
      <c r="A1292" t="s">
        <v>103</v>
      </c>
      <c r="B1292" t="s">
        <v>236</v>
      </c>
      <c r="C1292">
        <v>0.44333333000000003</v>
      </c>
    </row>
    <row r="1293" spans="1:3" x14ac:dyDescent="0.25">
      <c r="A1293" t="s">
        <v>103</v>
      </c>
      <c r="B1293" t="s">
        <v>207</v>
      </c>
      <c r="C1293">
        <v>1200.8800000000001</v>
      </c>
    </row>
    <row r="1294" spans="1:3" x14ac:dyDescent="0.25">
      <c r="A1294" t="s">
        <v>103</v>
      </c>
      <c r="B1294" t="s">
        <v>209</v>
      </c>
      <c r="C1294">
        <v>10.661333000000001</v>
      </c>
    </row>
    <row r="1295" spans="1:3" x14ac:dyDescent="0.25">
      <c r="A1295" t="s">
        <v>103</v>
      </c>
      <c r="B1295" t="s">
        <v>234</v>
      </c>
      <c r="C1295">
        <v>265.983</v>
      </c>
    </row>
    <row r="1296" spans="1:3" x14ac:dyDescent="0.25">
      <c r="A1296" t="s">
        <v>103</v>
      </c>
      <c r="B1296" t="s">
        <v>210</v>
      </c>
      <c r="C1296">
        <v>21.266332999999999</v>
      </c>
    </row>
    <row r="1297" spans="1:3" x14ac:dyDescent="0.25">
      <c r="A1297" t="s">
        <v>103</v>
      </c>
      <c r="B1297" t="s">
        <v>240</v>
      </c>
      <c r="C1297">
        <v>0</v>
      </c>
    </row>
    <row r="1298" spans="1:3" x14ac:dyDescent="0.25">
      <c r="A1298" t="s">
        <v>103</v>
      </c>
      <c r="B1298" t="s">
        <v>211</v>
      </c>
      <c r="C1298">
        <v>10.003667</v>
      </c>
    </row>
    <row r="1299" spans="1:3" x14ac:dyDescent="0.25">
      <c r="A1299" t="s">
        <v>103</v>
      </c>
      <c r="B1299" t="s">
        <v>212</v>
      </c>
      <c r="C1299">
        <v>26.303667000000001</v>
      </c>
    </row>
    <row r="1300" spans="1:3" x14ac:dyDescent="0.25">
      <c r="A1300" t="s">
        <v>103</v>
      </c>
      <c r="B1300" t="s">
        <v>214</v>
      </c>
      <c r="C1300">
        <v>2.6303333000000002</v>
      </c>
    </row>
    <row r="1301" spans="1:3" x14ac:dyDescent="0.25">
      <c r="A1301" t="s">
        <v>103</v>
      </c>
      <c r="B1301" t="s">
        <v>237</v>
      </c>
      <c r="C1301">
        <v>129.76400000000001</v>
      </c>
    </row>
    <row r="1302" spans="1:3" x14ac:dyDescent="0.25">
      <c r="A1302" t="s">
        <v>103</v>
      </c>
      <c r="B1302" t="s">
        <v>215</v>
      </c>
      <c r="C1302">
        <v>508.35599999999999</v>
      </c>
    </row>
    <row r="1303" spans="1:3" x14ac:dyDescent="0.25">
      <c r="A1303" t="s">
        <v>103</v>
      </c>
      <c r="B1303" t="s">
        <v>231</v>
      </c>
      <c r="C1303">
        <v>4.3976667000000003</v>
      </c>
    </row>
    <row r="1304" spans="1:3" x14ac:dyDescent="0.25">
      <c r="A1304" t="s">
        <v>103</v>
      </c>
      <c r="B1304" t="s">
        <v>232</v>
      </c>
      <c r="C1304">
        <v>32.283999999999999</v>
      </c>
    </row>
    <row r="1305" spans="1:3" x14ac:dyDescent="0.25">
      <c r="A1305" t="s">
        <v>103</v>
      </c>
      <c r="B1305" t="s">
        <v>217</v>
      </c>
      <c r="C1305">
        <v>56.804333</v>
      </c>
    </row>
    <row r="1306" spans="1:3" x14ac:dyDescent="0.25">
      <c r="A1306" t="s">
        <v>103</v>
      </c>
      <c r="B1306" t="s">
        <v>219</v>
      </c>
      <c r="C1306">
        <v>189.95332999999999</v>
      </c>
    </row>
    <row r="1307" spans="1:3" x14ac:dyDescent="0.25">
      <c r="A1307" t="s">
        <v>103</v>
      </c>
      <c r="B1307" t="s">
        <v>220</v>
      </c>
      <c r="C1307">
        <v>23.289667000000001</v>
      </c>
    </row>
    <row r="1308" spans="1:3" x14ac:dyDescent="0.25">
      <c r="A1308" t="s">
        <v>103</v>
      </c>
      <c r="B1308" t="s">
        <v>221</v>
      </c>
      <c r="C1308">
        <v>84.631332999999998</v>
      </c>
    </row>
    <row r="1309" spans="1:3" x14ac:dyDescent="0.25">
      <c r="A1309" t="s">
        <v>103</v>
      </c>
      <c r="B1309" t="s">
        <v>222</v>
      </c>
      <c r="C1309">
        <v>1126.4179999999999</v>
      </c>
    </row>
    <row r="1310" spans="1:3" x14ac:dyDescent="0.25">
      <c r="A1310" t="s">
        <v>104</v>
      </c>
      <c r="B1310" t="s">
        <v>223</v>
      </c>
      <c r="C1310">
        <v>97.014332999999993</v>
      </c>
    </row>
    <row r="1311" spans="1:3" x14ac:dyDescent="0.25">
      <c r="A1311" t="s">
        <v>104</v>
      </c>
      <c r="B1311" t="s">
        <v>224</v>
      </c>
      <c r="C1311">
        <v>315.27233000000001</v>
      </c>
    </row>
    <row r="1312" spans="1:3" x14ac:dyDescent="0.25">
      <c r="A1312" t="s">
        <v>104</v>
      </c>
      <c r="B1312" t="s">
        <v>225</v>
      </c>
      <c r="C1312">
        <v>1289.3157000000001</v>
      </c>
    </row>
    <row r="1313" spans="1:3" x14ac:dyDescent="0.25">
      <c r="A1313" t="s">
        <v>104</v>
      </c>
      <c r="B1313" t="s">
        <v>226</v>
      </c>
      <c r="C1313">
        <v>1232.2412999999999</v>
      </c>
    </row>
    <row r="1314" spans="1:3" x14ac:dyDescent="0.25">
      <c r="A1314" t="s">
        <v>104</v>
      </c>
      <c r="B1314" t="s">
        <v>227</v>
      </c>
      <c r="C1314">
        <v>1054.5787</v>
      </c>
    </row>
    <row r="1315" spans="1:3" x14ac:dyDescent="0.25">
      <c r="A1315" t="s">
        <v>104</v>
      </c>
      <c r="B1315" t="s">
        <v>204</v>
      </c>
      <c r="C1315">
        <v>6.6550000000000002</v>
      </c>
    </row>
    <row r="1316" spans="1:3" x14ac:dyDescent="0.25">
      <c r="A1316" t="s">
        <v>104</v>
      </c>
      <c r="B1316" t="s">
        <v>228</v>
      </c>
      <c r="C1316">
        <v>716.90432999999996</v>
      </c>
    </row>
    <row r="1317" spans="1:3" x14ac:dyDescent="0.25">
      <c r="A1317" t="s">
        <v>104</v>
      </c>
      <c r="B1317" t="s">
        <v>207</v>
      </c>
      <c r="C1317">
        <v>3442.902</v>
      </c>
    </row>
    <row r="1318" spans="1:3" x14ac:dyDescent="0.25">
      <c r="A1318" t="s">
        <v>104</v>
      </c>
      <c r="B1318" t="s">
        <v>210</v>
      </c>
      <c r="C1318">
        <v>2.1040000000000001</v>
      </c>
    </row>
    <row r="1319" spans="1:3" x14ac:dyDescent="0.25">
      <c r="A1319" t="s">
        <v>104</v>
      </c>
      <c r="B1319" t="s">
        <v>240</v>
      </c>
      <c r="C1319">
        <v>62.166666999999997</v>
      </c>
    </row>
    <row r="1320" spans="1:3" x14ac:dyDescent="0.25">
      <c r="A1320" t="s">
        <v>104</v>
      </c>
      <c r="B1320" t="s">
        <v>211</v>
      </c>
      <c r="C1320">
        <v>3619.6073000000001</v>
      </c>
    </row>
    <row r="1321" spans="1:3" x14ac:dyDescent="0.25">
      <c r="A1321" t="s">
        <v>104</v>
      </c>
      <c r="B1321" t="s">
        <v>229</v>
      </c>
      <c r="C1321">
        <v>3706.6667000000002</v>
      </c>
    </row>
    <row r="1322" spans="1:3" x14ac:dyDescent="0.25">
      <c r="A1322" t="s">
        <v>104</v>
      </c>
      <c r="B1322" t="s">
        <v>212</v>
      </c>
      <c r="C1322">
        <v>62.241667</v>
      </c>
    </row>
    <row r="1323" spans="1:3" x14ac:dyDescent="0.25">
      <c r="A1323" t="s">
        <v>104</v>
      </c>
      <c r="B1323" t="s">
        <v>214</v>
      </c>
      <c r="C1323">
        <v>11849.487999999999</v>
      </c>
    </row>
    <row r="1324" spans="1:3" x14ac:dyDescent="0.25">
      <c r="A1324" t="s">
        <v>104</v>
      </c>
      <c r="B1324" t="s">
        <v>232</v>
      </c>
      <c r="C1324">
        <v>589.07667000000004</v>
      </c>
    </row>
    <row r="1325" spans="1:3" x14ac:dyDescent="0.25">
      <c r="A1325" t="s">
        <v>104</v>
      </c>
      <c r="B1325" t="s">
        <v>216</v>
      </c>
      <c r="C1325">
        <v>492.875</v>
      </c>
    </row>
    <row r="1326" spans="1:3" x14ac:dyDescent="0.25">
      <c r="A1326" t="s">
        <v>104</v>
      </c>
      <c r="B1326" t="s">
        <v>218</v>
      </c>
      <c r="C1326">
        <v>374.43900000000002</v>
      </c>
    </row>
    <row r="1327" spans="1:3" x14ac:dyDescent="0.25">
      <c r="A1327" t="s">
        <v>104</v>
      </c>
      <c r="B1327" t="s">
        <v>233</v>
      </c>
      <c r="C1327">
        <v>179.67599999999999</v>
      </c>
    </row>
    <row r="1328" spans="1:3" x14ac:dyDescent="0.25">
      <c r="A1328" t="s">
        <v>104</v>
      </c>
      <c r="B1328" t="s">
        <v>238</v>
      </c>
      <c r="C1328">
        <v>123.36733</v>
      </c>
    </row>
    <row r="1329" spans="1:3" x14ac:dyDescent="0.25">
      <c r="A1329" t="s">
        <v>104</v>
      </c>
      <c r="B1329" t="s">
        <v>219</v>
      </c>
      <c r="C1329">
        <v>144.36699999999999</v>
      </c>
    </row>
    <row r="1330" spans="1:3" x14ac:dyDescent="0.25">
      <c r="A1330" t="s">
        <v>104</v>
      </c>
      <c r="B1330" t="s">
        <v>220</v>
      </c>
      <c r="C1330">
        <v>2822.0443</v>
      </c>
    </row>
    <row r="1331" spans="1:3" x14ac:dyDescent="0.25">
      <c r="A1331" t="s">
        <v>104</v>
      </c>
      <c r="B1331" t="s">
        <v>221</v>
      </c>
      <c r="C1331">
        <v>926.48800000000006</v>
      </c>
    </row>
    <row r="1332" spans="1:3" x14ac:dyDescent="0.25">
      <c r="A1332" t="s">
        <v>105</v>
      </c>
      <c r="B1332" t="s">
        <v>223</v>
      </c>
      <c r="C1332">
        <v>587.76666999999998</v>
      </c>
    </row>
    <row r="1333" spans="1:3" x14ac:dyDescent="0.25">
      <c r="A1333" t="s">
        <v>105</v>
      </c>
      <c r="B1333" t="s">
        <v>202</v>
      </c>
      <c r="C1333">
        <v>634.46667000000002</v>
      </c>
    </row>
    <row r="1334" spans="1:3" x14ac:dyDescent="0.25">
      <c r="A1334" t="s">
        <v>105</v>
      </c>
      <c r="B1334" t="s">
        <v>224</v>
      </c>
      <c r="C1334">
        <v>8459.7000000000007</v>
      </c>
    </row>
    <row r="1335" spans="1:3" x14ac:dyDescent="0.25">
      <c r="A1335" t="s">
        <v>105</v>
      </c>
      <c r="B1335" t="s">
        <v>225</v>
      </c>
      <c r="C1335">
        <v>333.27100000000002</v>
      </c>
    </row>
    <row r="1336" spans="1:3" x14ac:dyDescent="0.25">
      <c r="A1336" t="s">
        <v>105</v>
      </c>
      <c r="B1336" t="s">
        <v>226</v>
      </c>
      <c r="C1336">
        <v>236.43333000000001</v>
      </c>
    </row>
    <row r="1337" spans="1:3" x14ac:dyDescent="0.25">
      <c r="A1337" t="s">
        <v>105</v>
      </c>
      <c r="B1337" t="s">
        <v>235</v>
      </c>
      <c r="C1337">
        <v>6886.3</v>
      </c>
    </row>
    <row r="1338" spans="1:3" x14ac:dyDescent="0.25">
      <c r="A1338" t="s">
        <v>105</v>
      </c>
      <c r="B1338" t="s">
        <v>227</v>
      </c>
      <c r="C1338">
        <v>27.479666999999999</v>
      </c>
    </row>
    <row r="1339" spans="1:3" x14ac:dyDescent="0.25">
      <c r="A1339" t="s">
        <v>105</v>
      </c>
      <c r="B1339" t="s">
        <v>204</v>
      </c>
      <c r="C1339">
        <v>8868.5666999999994</v>
      </c>
    </row>
    <row r="1340" spans="1:3" x14ac:dyDescent="0.25">
      <c r="A1340" t="s">
        <v>105</v>
      </c>
      <c r="B1340" t="s">
        <v>228</v>
      </c>
      <c r="C1340">
        <v>6330.5</v>
      </c>
    </row>
    <row r="1341" spans="1:3" x14ac:dyDescent="0.25">
      <c r="A1341" t="s">
        <v>105</v>
      </c>
      <c r="B1341" t="s">
        <v>236</v>
      </c>
      <c r="C1341">
        <v>1460</v>
      </c>
    </row>
    <row r="1342" spans="1:3" x14ac:dyDescent="0.25">
      <c r="A1342" t="s">
        <v>105</v>
      </c>
      <c r="B1342" t="s">
        <v>207</v>
      </c>
      <c r="C1342">
        <v>7637.5667000000003</v>
      </c>
    </row>
    <row r="1343" spans="1:3" x14ac:dyDescent="0.25">
      <c r="A1343" t="s">
        <v>105</v>
      </c>
      <c r="B1343" t="s">
        <v>209</v>
      </c>
      <c r="C1343">
        <v>11939.2</v>
      </c>
    </row>
    <row r="1344" spans="1:3" x14ac:dyDescent="0.25">
      <c r="A1344" t="s">
        <v>105</v>
      </c>
      <c r="B1344" t="s">
        <v>210</v>
      </c>
      <c r="C1344">
        <v>2274.3667</v>
      </c>
    </row>
    <row r="1345" spans="1:3" x14ac:dyDescent="0.25">
      <c r="A1345" t="s">
        <v>105</v>
      </c>
      <c r="B1345" t="s">
        <v>211</v>
      </c>
      <c r="C1345">
        <v>2880.931</v>
      </c>
    </row>
    <row r="1346" spans="1:3" x14ac:dyDescent="0.25">
      <c r="A1346" t="s">
        <v>105</v>
      </c>
      <c r="B1346" t="s">
        <v>241</v>
      </c>
      <c r="C1346">
        <v>3538.2667000000001</v>
      </c>
    </row>
    <row r="1347" spans="1:3" x14ac:dyDescent="0.25">
      <c r="A1347" t="s">
        <v>105</v>
      </c>
      <c r="B1347" t="s">
        <v>212</v>
      </c>
      <c r="C1347">
        <v>1525.9332999999999</v>
      </c>
    </row>
    <row r="1348" spans="1:3" x14ac:dyDescent="0.25">
      <c r="A1348" t="s">
        <v>105</v>
      </c>
      <c r="B1348" t="s">
        <v>214</v>
      </c>
      <c r="C1348">
        <v>43125.5</v>
      </c>
    </row>
    <row r="1349" spans="1:3" x14ac:dyDescent="0.25">
      <c r="A1349" t="s">
        <v>105</v>
      </c>
      <c r="B1349" t="s">
        <v>237</v>
      </c>
      <c r="C1349">
        <v>6673.6666999999998</v>
      </c>
    </row>
    <row r="1350" spans="1:3" x14ac:dyDescent="0.25">
      <c r="A1350" t="s">
        <v>105</v>
      </c>
      <c r="B1350" t="s">
        <v>215</v>
      </c>
      <c r="C1350">
        <v>2220.0666999999999</v>
      </c>
    </row>
    <row r="1351" spans="1:3" x14ac:dyDescent="0.25">
      <c r="A1351" t="s">
        <v>105</v>
      </c>
      <c r="B1351" t="s">
        <v>231</v>
      </c>
      <c r="C1351">
        <v>9030.1</v>
      </c>
    </row>
    <row r="1352" spans="1:3" x14ac:dyDescent="0.25">
      <c r="A1352" t="s">
        <v>105</v>
      </c>
      <c r="B1352" t="s">
        <v>232</v>
      </c>
      <c r="C1352">
        <v>7870.9</v>
      </c>
    </row>
    <row r="1353" spans="1:3" x14ac:dyDescent="0.25">
      <c r="A1353" t="s">
        <v>105</v>
      </c>
      <c r="B1353" t="s">
        <v>216</v>
      </c>
      <c r="C1353">
        <v>3088.9</v>
      </c>
    </row>
    <row r="1354" spans="1:3" x14ac:dyDescent="0.25">
      <c r="A1354" t="s">
        <v>105</v>
      </c>
      <c r="B1354" t="s">
        <v>218</v>
      </c>
      <c r="C1354">
        <v>3933.6667000000002</v>
      </c>
    </row>
    <row r="1355" spans="1:3" x14ac:dyDescent="0.25">
      <c r="A1355" t="s">
        <v>105</v>
      </c>
      <c r="B1355" t="s">
        <v>233</v>
      </c>
      <c r="C1355">
        <v>129.73333</v>
      </c>
    </row>
    <row r="1356" spans="1:3" x14ac:dyDescent="0.25">
      <c r="A1356" t="s">
        <v>105</v>
      </c>
      <c r="B1356" t="s">
        <v>238</v>
      </c>
      <c r="C1356">
        <v>532.20366999999999</v>
      </c>
    </row>
    <row r="1357" spans="1:3" x14ac:dyDescent="0.25">
      <c r="A1357" t="s">
        <v>105</v>
      </c>
      <c r="B1357" t="s">
        <v>219</v>
      </c>
      <c r="C1357">
        <v>1320.0337</v>
      </c>
    </row>
    <row r="1358" spans="1:3" x14ac:dyDescent="0.25">
      <c r="A1358" t="s">
        <v>105</v>
      </c>
      <c r="B1358" t="s">
        <v>220</v>
      </c>
      <c r="C1358">
        <v>5623.8333000000002</v>
      </c>
    </row>
    <row r="1359" spans="1:3" x14ac:dyDescent="0.25">
      <c r="A1359" t="s">
        <v>105</v>
      </c>
      <c r="B1359" t="s">
        <v>221</v>
      </c>
      <c r="C1359">
        <v>5803.6453000000001</v>
      </c>
    </row>
    <row r="1360" spans="1:3" x14ac:dyDescent="0.25">
      <c r="A1360" t="s">
        <v>105</v>
      </c>
      <c r="B1360" t="s">
        <v>222</v>
      </c>
      <c r="C1360">
        <v>26487.066999999999</v>
      </c>
    </row>
    <row r="1361" spans="1:3" x14ac:dyDescent="0.25">
      <c r="A1361" t="s">
        <v>106</v>
      </c>
      <c r="B1361" t="s">
        <v>202</v>
      </c>
      <c r="C1361">
        <v>171.7</v>
      </c>
    </row>
    <row r="1362" spans="1:3" x14ac:dyDescent="0.25">
      <c r="A1362" t="s">
        <v>106</v>
      </c>
      <c r="B1362" t="s">
        <v>224</v>
      </c>
      <c r="C1362">
        <v>2.5</v>
      </c>
    </row>
    <row r="1363" spans="1:3" x14ac:dyDescent="0.25">
      <c r="A1363" t="s">
        <v>106</v>
      </c>
      <c r="B1363" t="s">
        <v>234</v>
      </c>
      <c r="C1363">
        <v>20.891332999999999</v>
      </c>
    </row>
    <row r="1364" spans="1:3" x14ac:dyDescent="0.25">
      <c r="A1364" t="s">
        <v>106</v>
      </c>
      <c r="B1364" t="s">
        <v>210</v>
      </c>
      <c r="C1364">
        <v>0.96666666999999995</v>
      </c>
    </row>
    <row r="1365" spans="1:3" x14ac:dyDescent="0.25">
      <c r="A1365" t="s">
        <v>106</v>
      </c>
      <c r="B1365" t="s">
        <v>212</v>
      </c>
      <c r="C1365">
        <v>12.2</v>
      </c>
    </row>
    <row r="1366" spans="1:3" x14ac:dyDescent="0.25">
      <c r="A1366" t="s">
        <v>106</v>
      </c>
      <c r="B1366" t="s">
        <v>237</v>
      </c>
      <c r="C1366">
        <v>3.6666666999999999</v>
      </c>
    </row>
    <row r="1367" spans="1:3" x14ac:dyDescent="0.25">
      <c r="A1367" t="s">
        <v>106</v>
      </c>
      <c r="B1367" t="s">
        <v>216</v>
      </c>
      <c r="C1367">
        <v>0</v>
      </c>
    </row>
    <row r="1368" spans="1:3" x14ac:dyDescent="0.25">
      <c r="A1368" t="s">
        <v>106</v>
      </c>
      <c r="B1368" t="s">
        <v>217</v>
      </c>
      <c r="C1368">
        <v>21.266667000000002</v>
      </c>
    </row>
    <row r="1369" spans="1:3" x14ac:dyDescent="0.25">
      <c r="A1369" t="s">
        <v>106</v>
      </c>
      <c r="B1369" t="s">
        <v>219</v>
      </c>
      <c r="C1369">
        <v>2.3580000000000001</v>
      </c>
    </row>
    <row r="1370" spans="1:3" x14ac:dyDescent="0.25">
      <c r="A1370" t="s">
        <v>106</v>
      </c>
      <c r="B1370" t="s">
        <v>221</v>
      </c>
      <c r="C1370">
        <v>6.3940000000000001</v>
      </c>
    </row>
    <row r="1371" spans="1:3" x14ac:dyDescent="0.25">
      <c r="A1371" t="s">
        <v>106</v>
      </c>
      <c r="B1371" t="s">
        <v>222</v>
      </c>
      <c r="C1371">
        <v>95.133332999999993</v>
      </c>
    </row>
    <row r="1372" spans="1:3" x14ac:dyDescent="0.25">
      <c r="A1372" t="s">
        <v>107</v>
      </c>
      <c r="B1372" t="s">
        <v>223</v>
      </c>
      <c r="C1372">
        <v>3.3803333000000002</v>
      </c>
    </row>
    <row r="1373" spans="1:3" x14ac:dyDescent="0.25">
      <c r="A1373" t="s">
        <v>107</v>
      </c>
      <c r="B1373" t="s">
        <v>202</v>
      </c>
      <c r="C1373">
        <v>1608.9676999999999</v>
      </c>
    </row>
    <row r="1374" spans="1:3" x14ac:dyDescent="0.25">
      <c r="A1374" t="s">
        <v>107</v>
      </c>
      <c r="B1374" t="s">
        <v>224</v>
      </c>
      <c r="C1374">
        <v>106.28933000000001</v>
      </c>
    </row>
    <row r="1375" spans="1:3" x14ac:dyDescent="0.25">
      <c r="A1375" t="s">
        <v>107</v>
      </c>
      <c r="B1375" t="s">
        <v>235</v>
      </c>
      <c r="C1375">
        <v>571.00633000000005</v>
      </c>
    </row>
    <row r="1376" spans="1:3" x14ac:dyDescent="0.25">
      <c r="A1376" t="s">
        <v>107</v>
      </c>
      <c r="B1376" t="s">
        <v>204</v>
      </c>
      <c r="C1376">
        <v>147.58667</v>
      </c>
    </row>
    <row r="1377" spans="1:3" x14ac:dyDescent="0.25">
      <c r="A1377" t="s">
        <v>107</v>
      </c>
      <c r="B1377" t="s">
        <v>228</v>
      </c>
      <c r="C1377">
        <v>1.4333332999999999</v>
      </c>
    </row>
    <row r="1378" spans="1:3" x14ac:dyDescent="0.25">
      <c r="A1378" t="s">
        <v>107</v>
      </c>
      <c r="B1378" t="s">
        <v>236</v>
      </c>
      <c r="C1378">
        <v>216.59532999999999</v>
      </c>
    </row>
    <row r="1379" spans="1:3" x14ac:dyDescent="0.25">
      <c r="A1379" t="s">
        <v>107</v>
      </c>
      <c r="B1379" t="s">
        <v>207</v>
      </c>
      <c r="C1379">
        <v>280.86799999999999</v>
      </c>
    </row>
    <row r="1380" spans="1:3" x14ac:dyDescent="0.25">
      <c r="A1380" t="s">
        <v>107</v>
      </c>
      <c r="B1380" t="s">
        <v>209</v>
      </c>
      <c r="C1380">
        <v>12</v>
      </c>
    </row>
    <row r="1381" spans="1:3" x14ac:dyDescent="0.25">
      <c r="A1381" t="s">
        <v>107</v>
      </c>
      <c r="B1381" t="s">
        <v>234</v>
      </c>
      <c r="C1381">
        <v>0</v>
      </c>
    </row>
    <row r="1382" spans="1:3" x14ac:dyDescent="0.25">
      <c r="A1382" t="s">
        <v>107</v>
      </c>
      <c r="B1382" t="s">
        <v>210</v>
      </c>
      <c r="C1382">
        <v>32.399667000000001</v>
      </c>
    </row>
    <row r="1383" spans="1:3" x14ac:dyDescent="0.25">
      <c r="A1383" t="s">
        <v>107</v>
      </c>
      <c r="B1383" t="s">
        <v>211</v>
      </c>
      <c r="C1383">
        <v>65.382666999999998</v>
      </c>
    </row>
    <row r="1384" spans="1:3" x14ac:dyDescent="0.25">
      <c r="A1384" t="s">
        <v>107</v>
      </c>
      <c r="B1384" t="s">
        <v>212</v>
      </c>
      <c r="C1384">
        <v>179.13567</v>
      </c>
    </row>
    <row r="1385" spans="1:3" x14ac:dyDescent="0.25">
      <c r="A1385" t="s">
        <v>107</v>
      </c>
      <c r="B1385" t="s">
        <v>214</v>
      </c>
      <c r="C1385">
        <v>623.37333000000001</v>
      </c>
    </row>
    <row r="1386" spans="1:3" x14ac:dyDescent="0.25">
      <c r="A1386" t="s">
        <v>107</v>
      </c>
      <c r="B1386" t="s">
        <v>237</v>
      </c>
      <c r="C1386">
        <v>150</v>
      </c>
    </row>
    <row r="1387" spans="1:3" x14ac:dyDescent="0.25">
      <c r="A1387" t="s">
        <v>107</v>
      </c>
      <c r="B1387" t="s">
        <v>215</v>
      </c>
      <c r="C1387">
        <v>74</v>
      </c>
    </row>
    <row r="1388" spans="1:3" x14ac:dyDescent="0.25">
      <c r="A1388" t="s">
        <v>107</v>
      </c>
      <c r="B1388" t="s">
        <v>232</v>
      </c>
      <c r="C1388">
        <v>81.995999999999995</v>
      </c>
    </row>
    <row r="1389" spans="1:3" x14ac:dyDescent="0.25">
      <c r="A1389" t="s">
        <v>107</v>
      </c>
      <c r="B1389" t="s">
        <v>216</v>
      </c>
      <c r="C1389">
        <v>481.04467</v>
      </c>
    </row>
    <row r="1390" spans="1:3" x14ac:dyDescent="0.25">
      <c r="A1390" t="s">
        <v>107</v>
      </c>
      <c r="B1390" t="s">
        <v>217</v>
      </c>
      <c r="C1390">
        <v>164.94132999999999</v>
      </c>
    </row>
    <row r="1391" spans="1:3" x14ac:dyDescent="0.25">
      <c r="A1391" t="s">
        <v>107</v>
      </c>
      <c r="B1391" t="s">
        <v>218</v>
      </c>
      <c r="C1391">
        <v>63.610666999999999</v>
      </c>
    </row>
    <row r="1392" spans="1:3" x14ac:dyDescent="0.25">
      <c r="A1392" t="s">
        <v>107</v>
      </c>
      <c r="B1392" t="s">
        <v>238</v>
      </c>
      <c r="C1392">
        <v>32.512667</v>
      </c>
    </row>
    <row r="1393" spans="1:3" x14ac:dyDescent="0.25">
      <c r="A1393" t="s">
        <v>107</v>
      </c>
      <c r="B1393" t="s">
        <v>219</v>
      </c>
      <c r="C1393">
        <v>1075.7919999999999</v>
      </c>
    </row>
    <row r="1394" spans="1:3" x14ac:dyDescent="0.25">
      <c r="A1394" t="s">
        <v>107</v>
      </c>
      <c r="B1394" t="s">
        <v>220</v>
      </c>
      <c r="C1394">
        <v>66.317333000000005</v>
      </c>
    </row>
    <row r="1395" spans="1:3" x14ac:dyDescent="0.25">
      <c r="A1395" t="s">
        <v>107</v>
      </c>
      <c r="B1395" t="s">
        <v>221</v>
      </c>
      <c r="C1395">
        <v>510.82166999999998</v>
      </c>
    </row>
    <row r="1396" spans="1:3" x14ac:dyDescent="0.25">
      <c r="A1396" t="s">
        <v>107</v>
      </c>
      <c r="B1396" t="s">
        <v>222</v>
      </c>
      <c r="C1396">
        <v>6585.3467000000001</v>
      </c>
    </row>
    <row r="1397" spans="1:3" x14ac:dyDescent="0.25">
      <c r="A1397" t="s">
        <v>108</v>
      </c>
      <c r="B1397" t="s">
        <v>202</v>
      </c>
      <c r="C1397">
        <v>1015.4167</v>
      </c>
    </row>
    <row r="1398" spans="1:3" x14ac:dyDescent="0.25">
      <c r="A1398" t="s">
        <v>108</v>
      </c>
      <c r="B1398" t="s">
        <v>224</v>
      </c>
      <c r="C1398">
        <v>5.6773332999999999</v>
      </c>
    </row>
    <row r="1399" spans="1:3" x14ac:dyDescent="0.25">
      <c r="A1399" t="s">
        <v>108</v>
      </c>
      <c r="B1399" t="s">
        <v>235</v>
      </c>
      <c r="C1399">
        <v>40.583333000000003</v>
      </c>
    </row>
    <row r="1400" spans="1:3" x14ac:dyDescent="0.25">
      <c r="A1400" t="s">
        <v>108</v>
      </c>
      <c r="B1400" t="s">
        <v>204</v>
      </c>
      <c r="C1400">
        <v>23.083333</v>
      </c>
    </row>
    <row r="1401" spans="1:3" x14ac:dyDescent="0.25">
      <c r="A1401" t="s">
        <v>108</v>
      </c>
      <c r="B1401" t="s">
        <v>239</v>
      </c>
      <c r="C1401">
        <v>0.40666667000000001</v>
      </c>
    </row>
    <row r="1402" spans="1:3" x14ac:dyDescent="0.25">
      <c r="A1402" t="s">
        <v>108</v>
      </c>
      <c r="B1402" t="s">
        <v>228</v>
      </c>
      <c r="C1402">
        <v>11.833333</v>
      </c>
    </row>
    <row r="1403" spans="1:3" x14ac:dyDescent="0.25">
      <c r="A1403" t="s">
        <v>108</v>
      </c>
      <c r="B1403" t="s">
        <v>236</v>
      </c>
      <c r="C1403">
        <v>5.75</v>
      </c>
    </row>
    <row r="1404" spans="1:3" x14ac:dyDescent="0.25">
      <c r="A1404" t="s">
        <v>108</v>
      </c>
      <c r="B1404" t="s">
        <v>207</v>
      </c>
      <c r="C1404">
        <v>174.41667000000001</v>
      </c>
    </row>
    <row r="1405" spans="1:3" x14ac:dyDescent="0.25">
      <c r="A1405" t="s">
        <v>108</v>
      </c>
      <c r="B1405" t="s">
        <v>209</v>
      </c>
      <c r="C1405">
        <v>4.5</v>
      </c>
    </row>
    <row r="1406" spans="1:3" x14ac:dyDescent="0.25">
      <c r="A1406" t="s">
        <v>108</v>
      </c>
      <c r="B1406" t="s">
        <v>234</v>
      </c>
      <c r="C1406">
        <v>0.27666667</v>
      </c>
    </row>
    <row r="1407" spans="1:3" x14ac:dyDescent="0.25">
      <c r="A1407" t="s">
        <v>108</v>
      </c>
      <c r="B1407" t="s">
        <v>210</v>
      </c>
      <c r="C1407">
        <v>6.6479999999999997</v>
      </c>
    </row>
    <row r="1408" spans="1:3" x14ac:dyDescent="0.25">
      <c r="A1408" t="s">
        <v>108</v>
      </c>
      <c r="B1408" t="s">
        <v>211</v>
      </c>
      <c r="C1408">
        <v>2.19</v>
      </c>
    </row>
    <row r="1409" spans="1:3" x14ac:dyDescent="0.25">
      <c r="A1409" t="s">
        <v>108</v>
      </c>
      <c r="B1409" t="s">
        <v>212</v>
      </c>
      <c r="C1409">
        <v>44.916666999999997</v>
      </c>
    </row>
    <row r="1410" spans="1:3" x14ac:dyDescent="0.25">
      <c r="A1410" t="s">
        <v>108</v>
      </c>
      <c r="B1410" t="s">
        <v>214</v>
      </c>
      <c r="C1410">
        <v>106.91667</v>
      </c>
    </row>
    <row r="1411" spans="1:3" x14ac:dyDescent="0.25">
      <c r="A1411" t="s">
        <v>108</v>
      </c>
      <c r="B1411" t="s">
        <v>215</v>
      </c>
      <c r="C1411">
        <v>12.333333</v>
      </c>
    </row>
    <row r="1412" spans="1:3" x14ac:dyDescent="0.25">
      <c r="A1412" t="s">
        <v>108</v>
      </c>
      <c r="B1412" t="s">
        <v>231</v>
      </c>
      <c r="C1412">
        <v>11.666667</v>
      </c>
    </row>
    <row r="1413" spans="1:3" x14ac:dyDescent="0.25">
      <c r="A1413" t="s">
        <v>108</v>
      </c>
      <c r="B1413" t="s">
        <v>232</v>
      </c>
      <c r="C1413">
        <v>5.1999999999999998E-2</v>
      </c>
    </row>
    <row r="1414" spans="1:3" x14ac:dyDescent="0.25">
      <c r="A1414" t="s">
        <v>108</v>
      </c>
      <c r="B1414" t="s">
        <v>216</v>
      </c>
      <c r="C1414">
        <v>111.539</v>
      </c>
    </row>
    <row r="1415" spans="1:3" x14ac:dyDescent="0.25">
      <c r="A1415" t="s">
        <v>108</v>
      </c>
      <c r="B1415" t="s">
        <v>217</v>
      </c>
      <c r="C1415">
        <v>0.58599999999999997</v>
      </c>
    </row>
    <row r="1416" spans="1:3" x14ac:dyDescent="0.25">
      <c r="A1416" t="s">
        <v>108</v>
      </c>
      <c r="B1416" t="s">
        <v>218</v>
      </c>
      <c r="C1416">
        <v>0</v>
      </c>
    </row>
    <row r="1417" spans="1:3" x14ac:dyDescent="0.25">
      <c r="A1417" t="s">
        <v>108</v>
      </c>
      <c r="B1417" t="s">
        <v>219</v>
      </c>
      <c r="C1417">
        <v>115.34099999999999</v>
      </c>
    </row>
    <row r="1418" spans="1:3" x14ac:dyDescent="0.25">
      <c r="A1418" t="s">
        <v>108</v>
      </c>
      <c r="B1418" t="s">
        <v>220</v>
      </c>
      <c r="C1418">
        <v>31.454000000000001</v>
      </c>
    </row>
    <row r="1419" spans="1:3" x14ac:dyDescent="0.25">
      <c r="A1419" t="s">
        <v>108</v>
      </c>
      <c r="B1419" t="s">
        <v>221</v>
      </c>
      <c r="C1419">
        <v>301.75900000000001</v>
      </c>
    </row>
    <row r="1420" spans="1:3" x14ac:dyDescent="0.25">
      <c r="A1420" t="s">
        <v>108</v>
      </c>
      <c r="B1420" t="s">
        <v>222</v>
      </c>
      <c r="C1420">
        <v>1867.6667</v>
      </c>
    </row>
    <row r="1421" spans="1:3" x14ac:dyDescent="0.25">
      <c r="A1421" t="s">
        <v>109</v>
      </c>
      <c r="B1421" t="s">
        <v>212</v>
      </c>
      <c r="C1421">
        <v>0.73733333000000001</v>
      </c>
    </row>
    <row r="1422" spans="1:3" x14ac:dyDescent="0.25">
      <c r="A1422" t="s">
        <v>109</v>
      </c>
      <c r="B1422" t="s">
        <v>219</v>
      </c>
      <c r="C1422">
        <v>0</v>
      </c>
    </row>
    <row r="1423" spans="1:3" x14ac:dyDescent="0.25">
      <c r="A1423" t="s">
        <v>109</v>
      </c>
      <c r="B1423" t="s">
        <v>221</v>
      </c>
      <c r="C1423">
        <v>6.3333329999999993E-2</v>
      </c>
    </row>
    <row r="1424" spans="1:3" x14ac:dyDescent="0.25">
      <c r="A1424" t="s">
        <v>110</v>
      </c>
      <c r="B1424" t="s">
        <v>223</v>
      </c>
      <c r="C1424">
        <v>2.4489999999999998</v>
      </c>
    </row>
    <row r="1425" spans="1:3" x14ac:dyDescent="0.25">
      <c r="A1425" t="s">
        <v>110</v>
      </c>
      <c r="B1425" t="s">
        <v>202</v>
      </c>
      <c r="C1425">
        <v>7.4566667000000004</v>
      </c>
    </row>
    <row r="1426" spans="1:3" x14ac:dyDescent="0.25">
      <c r="A1426" t="s">
        <v>110</v>
      </c>
      <c r="B1426" t="s">
        <v>235</v>
      </c>
      <c r="C1426">
        <v>6.31</v>
      </c>
    </row>
    <row r="1427" spans="1:3" x14ac:dyDescent="0.25">
      <c r="A1427" t="s">
        <v>110</v>
      </c>
      <c r="B1427" t="s">
        <v>204</v>
      </c>
      <c r="C1427">
        <v>13.473333</v>
      </c>
    </row>
    <row r="1428" spans="1:3" x14ac:dyDescent="0.25">
      <c r="A1428" t="s">
        <v>110</v>
      </c>
      <c r="B1428" t="s">
        <v>228</v>
      </c>
      <c r="C1428">
        <v>2.9433332999999999</v>
      </c>
    </row>
    <row r="1429" spans="1:3" x14ac:dyDescent="0.25">
      <c r="A1429" t="s">
        <v>110</v>
      </c>
      <c r="B1429" t="s">
        <v>236</v>
      </c>
      <c r="C1429">
        <v>0.10066667</v>
      </c>
    </row>
    <row r="1430" spans="1:3" x14ac:dyDescent="0.25">
      <c r="A1430" t="s">
        <v>110</v>
      </c>
      <c r="B1430" t="s">
        <v>207</v>
      </c>
      <c r="C1430">
        <v>4.5599999999999996</v>
      </c>
    </row>
    <row r="1431" spans="1:3" x14ac:dyDescent="0.25">
      <c r="A1431" t="s">
        <v>110</v>
      </c>
      <c r="B1431" t="s">
        <v>234</v>
      </c>
      <c r="C1431">
        <v>1.0640000000000001</v>
      </c>
    </row>
    <row r="1432" spans="1:3" x14ac:dyDescent="0.25">
      <c r="A1432" t="s">
        <v>110</v>
      </c>
      <c r="B1432" t="s">
        <v>210</v>
      </c>
      <c r="C1432">
        <v>4.3726666999999999</v>
      </c>
    </row>
    <row r="1433" spans="1:3" x14ac:dyDescent="0.25">
      <c r="A1433" t="s">
        <v>110</v>
      </c>
      <c r="B1433" t="s">
        <v>211</v>
      </c>
      <c r="C1433">
        <v>0</v>
      </c>
    </row>
    <row r="1434" spans="1:3" x14ac:dyDescent="0.25">
      <c r="A1434" t="s">
        <v>110</v>
      </c>
      <c r="B1434" t="s">
        <v>212</v>
      </c>
      <c r="C1434">
        <v>17.23</v>
      </c>
    </row>
    <row r="1435" spans="1:3" x14ac:dyDescent="0.25">
      <c r="A1435" t="s">
        <v>110</v>
      </c>
      <c r="B1435" t="s">
        <v>215</v>
      </c>
      <c r="C1435">
        <v>6.1633332999999997</v>
      </c>
    </row>
    <row r="1436" spans="1:3" x14ac:dyDescent="0.25">
      <c r="A1436" t="s">
        <v>110</v>
      </c>
      <c r="B1436" t="s">
        <v>231</v>
      </c>
      <c r="C1436">
        <v>5.0999999999999996</v>
      </c>
    </row>
    <row r="1437" spans="1:3" x14ac:dyDescent="0.25">
      <c r="A1437" t="s">
        <v>110</v>
      </c>
      <c r="B1437" t="s">
        <v>216</v>
      </c>
      <c r="C1437">
        <v>32.024000000000001</v>
      </c>
    </row>
    <row r="1438" spans="1:3" x14ac:dyDescent="0.25">
      <c r="A1438" t="s">
        <v>110</v>
      </c>
      <c r="B1438" t="s">
        <v>217</v>
      </c>
      <c r="C1438">
        <v>0</v>
      </c>
    </row>
    <row r="1439" spans="1:3" x14ac:dyDescent="0.25">
      <c r="A1439" t="s">
        <v>110</v>
      </c>
      <c r="B1439" t="s">
        <v>233</v>
      </c>
      <c r="C1439">
        <v>0.68666667000000003</v>
      </c>
    </row>
    <row r="1440" spans="1:3" x14ac:dyDescent="0.25">
      <c r="A1440" t="s">
        <v>110</v>
      </c>
      <c r="B1440" t="s">
        <v>219</v>
      </c>
      <c r="C1440">
        <v>36.593000000000004</v>
      </c>
    </row>
    <row r="1441" spans="1:3" x14ac:dyDescent="0.25">
      <c r="A1441" t="s">
        <v>110</v>
      </c>
      <c r="B1441" t="s">
        <v>220</v>
      </c>
      <c r="C1441">
        <v>24.846</v>
      </c>
    </row>
    <row r="1442" spans="1:3" x14ac:dyDescent="0.25">
      <c r="A1442" t="s">
        <v>110</v>
      </c>
      <c r="B1442" t="s">
        <v>221</v>
      </c>
      <c r="C1442">
        <v>50.665666999999999</v>
      </c>
    </row>
    <row r="1443" spans="1:3" x14ac:dyDescent="0.25">
      <c r="A1443" t="s">
        <v>110</v>
      </c>
      <c r="B1443" t="s">
        <v>222</v>
      </c>
      <c r="C1443">
        <v>80.336667000000006</v>
      </c>
    </row>
    <row r="1444" spans="1:3" x14ac:dyDescent="0.25">
      <c r="A1444" t="s">
        <v>111</v>
      </c>
      <c r="B1444" t="s">
        <v>223</v>
      </c>
      <c r="C1444">
        <v>2.033333E-2</v>
      </c>
    </row>
    <row r="1445" spans="1:3" x14ac:dyDescent="0.25">
      <c r="A1445" t="s">
        <v>111</v>
      </c>
      <c r="B1445" t="s">
        <v>202</v>
      </c>
      <c r="C1445">
        <v>319.03300000000002</v>
      </c>
    </row>
    <row r="1446" spans="1:3" x14ac:dyDescent="0.25">
      <c r="A1446" t="s">
        <v>111</v>
      </c>
      <c r="B1446" t="s">
        <v>224</v>
      </c>
      <c r="C1446">
        <v>8.8620000000000001</v>
      </c>
    </row>
    <row r="1447" spans="1:3" x14ac:dyDescent="0.25">
      <c r="A1447" t="s">
        <v>111</v>
      </c>
      <c r="B1447" t="s">
        <v>235</v>
      </c>
      <c r="C1447">
        <v>5.2956666999999999</v>
      </c>
    </row>
    <row r="1448" spans="1:3" x14ac:dyDescent="0.25">
      <c r="A1448" t="s">
        <v>111</v>
      </c>
      <c r="B1448" t="s">
        <v>204</v>
      </c>
      <c r="C1448">
        <v>0</v>
      </c>
    </row>
    <row r="1449" spans="1:3" x14ac:dyDescent="0.25">
      <c r="A1449" t="s">
        <v>111</v>
      </c>
      <c r="B1449" t="s">
        <v>228</v>
      </c>
      <c r="C1449">
        <v>0</v>
      </c>
    </row>
    <row r="1450" spans="1:3" x14ac:dyDescent="0.25">
      <c r="A1450" t="s">
        <v>111</v>
      </c>
      <c r="B1450" t="s">
        <v>236</v>
      </c>
      <c r="C1450">
        <v>1.7476666999999999</v>
      </c>
    </row>
    <row r="1451" spans="1:3" x14ac:dyDescent="0.25">
      <c r="A1451" t="s">
        <v>111</v>
      </c>
      <c r="B1451" t="s">
        <v>207</v>
      </c>
      <c r="C1451">
        <v>1139.3720000000001</v>
      </c>
    </row>
    <row r="1452" spans="1:3" x14ac:dyDescent="0.25">
      <c r="A1452" t="s">
        <v>111</v>
      </c>
      <c r="B1452" t="s">
        <v>234</v>
      </c>
      <c r="C1452">
        <v>170.94732999999999</v>
      </c>
    </row>
    <row r="1453" spans="1:3" x14ac:dyDescent="0.25">
      <c r="A1453" t="s">
        <v>111</v>
      </c>
      <c r="B1453" t="s">
        <v>210</v>
      </c>
      <c r="C1453">
        <v>68.380332999999993</v>
      </c>
    </row>
    <row r="1454" spans="1:3" x14ac:dyDescent="0.25">
      <c r="A1454" t="s">
        <v>111</v>
      </c>
      <c r="B1454" t="s">
        <v>211</v>
      </c>
      <c r="C1454">
        <v>34.261000000000003</v>
      </c>
    </row>
    <row r="1455" spans="1:3" x14ac:dyDescent="0.25">
      <c r="A1455" t="s">
        <v>111</v>
      </c>
      <c r="B1455" t="s">
        <v>212</v>
      </c>
      <c r="C1455">
        <v>72.510999999999996</v>
      </c>
    </row>
    <row r="1456" spans="1:3" x14ac:dyDescent="0.25">
      <c r="A1456" t="s">
        <v>111</v>
      </c>
      <c r="B1456" t="s">
        <v>214</v>
      </c>
      <c r="C1456">
        <v>226.60467</v>
      </c>
    </row>
    <row r="1457" spans="1:3" x14ac:dyDescent="0.25">
      <c r="A1457" t="s">
        <v>111</v>
      </c>
      <c r="B1457" t="s">
        <v>237</v>
      </c>
      <c r="C1457">
        <v>3.2949999999999999</v>
      </c>
    </row>
    <row r="1458" spans="1:3" x14ac:dyDescent="0.25">
      <c r="A1458" t="s">
        <v>111</v>
      </c>
      <c r="B1458" t="s">
        <v>215</v>
      </c>
      <c r="C1458">
        <v>132.81233</v>
      </c>
    </row>
    <row r="1459" spans="1:3" x14ac:dyDescent="0.25">
      <c r="A1459" t="s">
        <v>111</v>
      </c>
      <c r="B1459" t="s">
        <v>231</v>
      </c>
      <c r="C1459">
        <v>34.862000000000002</v>
      </c>
    </row>
    <row r="1460" spans="1:3" x14ac:dyDescent="0.25">
      <c r="A1460" t="s">
        <v>111</v>
      </c>
      <c r="B1460" t="s">
        <v>232</v>
      </c>
      <c r="C1460">
        <v>160.20267000000001</v>
      </c>
    </row>
    <row r="1461" spans="1:3" x14ac:dyDescent="0.25">
      <c r="A1461" t="s">
        <v>111</v>
      </c>
      <c r="B1461" t="s">
        <v>216</v>
      </c>
      <c r="C1461">
        <v>193.33033</v>
      </c>
    </row>
    <row r="1462" spans="1:3" x14ac:dyDescent="0.25">
      <c r="A1462" t="s">
        <v>111</v>
      </c>
      <c r="B1462" t="s">
        <v>217</v>
      </c>
      <c r="C1462">
        <v>176.69266999999999</v>
      </c>
    </row>
    <row r="1463" spans="1:3" x14ac:dyDescent="0.25">
      <c r="A1463" t="s">
        <v>111</v>
      </c>
      <c r="B1463" t="s">
        <v>233</v>
      </c>
      <c r="C1463">
        <v>1.4183333</v>
      </c>
    </row>
    <row r="1464" spans="1:3" x14ac:dyDescent="0.25">
      <c r="A1464" t="s">
        <v>111</v>
      </c>
      <c r="B1464" t="s">
        <v>219</v>
      </c>
      <c r="C1464">
        <v>1106.3813</v>
      </c>
    </row>
    <row r="1465" spans="1:3" x14ac:dyDescent="0.25">
      <c r="A1465" t="s">
        <v>111</v>
      </c>
      <c r="B1465" t="s">
        <v>220</v>
      </c>
      <c r="C1465">
        <v>1170.6542999999999</v>
      </c>
    </row>
    <row r="1466" spans="1:3" x14ac:dyDescent="0.25">
      <c r="A1466" t="s">
        <v>111</v>
      </c>
      <c r="B1466" t="s">
        <v>221</v>
      </c>
      <c r="C1466">
        <v>559.41566999999998</v>
      </c>
    </row>
    <row r="1467" spans="1:3" x14ac:dyDescent="0.25">
      <c r="A1467" t="s">
        <v>111</v>
      </c>
      <c r="B1467" t="s">
        <v>222</v>
      </c>
      <c r="C1467">
        <v>2136.6556999999998</v>
      </c>
    </row>
    <row r="1468" spans="1:3" x14ac:dyDescent="0.25">
      <c r="A1468" t="s">
        <v>112</v>
      </c>
      <c r="B1468" t="s">
        <v>223</v>
      </c>
      <c r="C1468">
        <v>12.434333000000001</v>
      </c>
    </row>
    <row r="1469" spans="1:3" x14ac:dyDescent="0.25">
      <c r="A1469" t="s">
        <v>112</v>
      </c>
      <c r="B1469" t="s">
        <v>224</v>
      </c>
      <c r="C1469">
        <v>0.24466667</v>
      </c>
    </row>
    <row r="1470" spans="1:3" x14ac:dyDescent="0.25">
      <c r="A1470" t="s">
        <v>112</v>
      </c>
      <c r="B1470" t="s">
        <v>225</v>
      </c>
      <c r="C1470">
        <v>8.4166667000000004</v>
      </c>
    </row>
    <row r="1471" spans="1:3" x14ac:dyDescent="0.25">
      <c r="A1471" t="s">
        <v>112</v>
      </c>
      <c r="B1471" t="s">
        <v>226</v>
      </c>
      <c r="C1471">
        <v>0.87033333000000002</v>
      </c>
    </row>
    <row r="1472" spans="1:3" x14ac:dyDescent="0.25">
      <c r="A1472" t="s">
        <v>112</v>
      </c>
      <c r="B1472" t="s">
        <v>227</v>
      </c>
      <c r="C1472">
        <v>2.1446667000000001</v>
      </c>
    </row>
    <row r="1473" spans="1:3" x14ac:dyDescent="0.25">
      <c r="A1473" t="s">
        <v>112</v>
      </c>
      <c r="B1473" t="s">
        <v>239</v>
      </c>
      <c r="C1473">
        <v>0.20266666999999999</v>
      </c>
    </row>
    <row r="1474" spans="1:3" x14ac:dyDescent="0.25">
      <c r="A1474" t="s">
        <v>112</v>
      </c>
      <c r="B1474" t="s">
        <v>228</v>
      </c>
      <c r="C1474">
        <v>2.3210000000000002</v>
      </c>
    </row>
    <row r="1475" spans="1:3" x14ac:dyDescent="0.25">
      <c r="A1475" t="s">
        <v>112</v>
      </c>
      <c r="B1475" t="s">
        <v>207</v>
      </c>
      <c r="C1475">
        <v>1.476</v>
      </c>
    </row>
    <row r="1476" spans="1:3" x14ac:dyDescent="0.25">
      <c r="A1476" t="s">
        <v>112</v>
      </c>
      <c r="B1476" t="s">
        <v>210</v>
      </c>
      <c r="C1476">
        <v>0.77200000000000002</v>
      </c>
    </row>
    <row r="1477" spans="1:3" x14ac:dyDescent="0.25">
      <c r="A1477" t="s">
        <v>112</v>
      </c>
      <c r="B1477" t="s">
        <v>240</v>
      </c>
      <c r="C1477">
        <v>0.92766667000000003</v>
      </c>
    </row>
    <row r="1478" spans="1:3" x14ac:dyDescent="0.25">
      <c r="A1478" t="s">
        <v>112</v>
      </c>
      <c r="B1478" t="s">
        <v>211</v>
      </c>
      <c r="C1478">
        <v>1.6053333000000001</v>
      </c>
    </row>
    <row r="1479" spans="1:3" x14ac:dyDescent="0.25">
      <c r="A1479" t="s">
        <v>112</v>
      </c>
      <c r="B1479" t="s">
        <v>241</v>
      </c>
      <c r="C1479">
        <v>0.749</v>
      </c>
    </row>
    <row r="1480" spans="1:3" x14ac:dyDescent="0.25">
      <c r="A1480" t="s">
        <v>112</v>
      </c>
      <c r="B1480" t="s">
        <v>243</v>
      </c>
      <c r="C1480">
        <v>0.93600000000000005</v>
      </c>
    </row>
    <row r="1481" spans="1:3" x14ac:dyDescent="0.25">
      <c r="A1481" t="s">
        <v>112</v>
      </c>
      <c r="B1481" t="s">
        <v>212</v>
      </c>
      <c r="C1481">
        <v>0.47466667000000001</v>
      </c>
    </row>
    <row r="1482" spans="1:3" x14ac:dyDescent="0.25">
      <c r="A1482" t="s">
        <v>112</v>
      </c>
      <c r="B1482" t="s">
        <v>214</v>
      </c>
      <c r="C1482">
        <v>3.0000000000000001E-3</v>
      </c>
    </row>
    <row r="1483" spans="1:3" x14ac:dyDescent="0.25">
      <c r="A1483" t="s">
        <v>112</v>
      </c>
      <c r="B1483" t="s">
        <v>216</v>
      </c>
      <c r="C1483">
        <v>22.946000000000002</v>
      </c>
    </row>
    <row r="1484" spans="1:3" x14ac:dyDescent="0.25">
      <c r="A1484" t="s">
        <v>112</v>
      </c>
      <c r="B1484" t="s">
        <v>218</v>
      </c>
      <c r="C1484">
        <v>29.5</v>
      </c>
    </row>
    <row r="1485" spans="1:3" x14ac:dyDescent="0.25">
      <c r="A1485" t="s">
        <v>112</v>
      </c>
      <c r="B1485" t="s">
        <v>233</v>
      </c>
      <c r="C1485">
        <v>1.4486667</v>
      </c>
    </row>
    <row r="1486" spans="1:3" x14ac:dyDescent="0.25">
      <c r="A1486" t="s">
        <v>112</v>
      </c>
      <c r="B1486" t="s">
        <v>219</v>
      </c>
      <c r="C1486">
        <v>0.60533333</v>
      </c>
    </row>
    <row r="1487" spans="1:3" x14ac:dyDescent="0.25">
      <c r="A1487" t="s">
        <v>112</v>
      </c>
      <c r="B1487" t="s">
        <v>220</v>
      </c>
      <c r="C1487">
        <v>53</v>
      </c>
    </row>
    <row r="1488" spans="1:3" x14ac:dyDescent="0.25">
      <c r="A1488" t="s">
        <v>112</v>
      </c>
      <c r="B1488" t="s">
        <v>221</v>
      </c>
      <c r="C1488">
        <v>11.525</v>
      </c>
    </row>
    <row r="1489" spans="1:3" x14ac:dyDescent="0.25">
      <c r="A1489" t="s">
        <v>112</v>
      </c>
      <c r="B1489" t="s">
        <v>242</v>
      </c>
      <c r="C1489">
        <v>7.7009999999999996</v>
      </c>
    </row>
    <row r="1490" spans="1:3" x14ac:dyDescent="0.25">
      <c r="A1490" t="s">
        <v>113</v>
      </c>
      <c r="B1490" t="s">
        <v>223</v>
      </c>
      <c r="C1490">
        <v>1.341</v>
      </c>
    </row>
    <row r="1491" spans="1:3" x14ac:dyDescent="0.25">
      <c r="A1491" t="s">
        <v>113</v>
      </c>
      <c r="B1491" t="s">
        <v>202</v>
      </c>
      <c r="C1491">
        <v>33.728999999999999</v>
      </c>
    </row>
    <row r="1492" spans="1:3" x14ac:dyDescent="0.25">
      <c r="A1492" t="s">
        <v>113</v>
      </c>
      <c r="B1492" t="s">
        <v>235</v>
      </c>
      <c r="C1492">
        <v>1.0886667000000001</v>
      </c>
    </row>
    <row r="1493" spans="1:3" x14ac:dyDescent="0.25">
      <c r="A1493" t="s">
        <v>113</v>
      </c>
      <c r="B1493" t="s">
        <v>228</v>
      </c>
      <c r="C1493">
        <v>0</v>
      </c>
    </row>
    <row r="1494" spans="1:3" x14ac:dyDescent="0.25">
      <c r="A1494" t="s">
        <v>113</v>
      </c>
      <c r="B1494" t="s">
        <v>236</v>
      </c>
      <c r="C1494">
        <v>1.0826667000000001</v>
      </c>
    </row>
    <row r="1495" spans="1:3" x14ac:dyDescent="0.25">
      <c r="A1495" t="s">
        <v>113</v>
      </c>
      <c r="B1495" t="s">
        <v>207</v>
      </c>
      <c r="C1495">
        <v>0.91833332999999995</v>
      </c>
    </row>
    <row r="1496" spans="1:3" x14ac:dyDescent="0.25">
      <c r="A1496" t="s">
        <v>113</v>
      </c>
      <c r="B1496" t="s">
        <v>209</v>
      </c>
      <c r="C1496">
        <v>2.433333E-2</v>
      </c>
    </row>
    <row r="1497" spans="1:3" x14ac:dyDescent="0.25">
      <c r="A1497" t="s">
        <v>113</v>
      </c>
      <c r="B1497" t="s">
        <v>210</v>
      </c>
      <c r="C1497">
        <v>1.5953333000000001</v>
      </c>
    </row>
    <row r="1498" spans="1:3" x14ac:dyDescent="0.25">
      <c r="A1498" t="s">
        <v>113</v>
      </c>
      <c r="B1498" t="s">
        <v>211</v>
      </c>
      <c r="C1498">
        <v>2.891</v>
      </c>
    </row>
    <row r="1499" spans="1:3" x14ac:dyDescent="0.25">
      <c r="A1499" t="s">
        <v>113</v>
      </c>
      <c r="B1499" t="s">
        <v>212</v>
      </c>
      <c r="C1499">
        <v>4.8833333000000003</v>
      </c>
    </row>
    <row r="1500" spans="1:3" x14ac:dyDescent="0.25">
      <c r="A1500" t="s">
        <v>113</v>
      </c>
      <c r="B1500" t="s">
        <v>215</v>
      </c>
      <c r="C1500">
        <v>0</v>
      </c>
    </row>
    <row r="1501" spans="1:3" x14ac:dyDescent="0.25">
      <c r="A1501" t="s">
        <v>113</v>
      </c>
      <c r="B1501" t="s">
        <v>231</v>
      </c>
      <c r="C1501">
        <v>0.33966667</v>
      </c>
    </row>
    <row r="1502" spans="1:3" x14ac:dyDescent="0.25">
      <c r="A1502" t="s">
        <v>113</v>
      </c>
      <c r="B1502" t="s">
        <v>232</v>
      </c>
      <c r="C1502">
        <v>0</v>
      </c>
    </row>
    <row r="1503" spans="1:3" x14ac:dyDescent="0.25">
      <c r="A1503" t="s">
        <v>113</v>
      </c>
      <c r="B1503" t="s">
        <v>216</v>
      </c>
      <c r="C1503">
        <v>7.3476667000000004</v>
      </c>
    </row>
    <row r="1504" spans="1:3" x14ac:dyDescent="0.25">
      <c r="A1504" t="s">
        <v>113</v>
      </c>
      <c r="B1504" t="s">
        <v>219</v>
      </c>
      <c r="C1504">
        <v>15.167</v>
      </c>
    </row>
    <row r="1505" spans="1:3" x14ac:dyDescent="0.25">
      <c r="A1505" t="s">
        <v>113</v>
      </c>
      <c r="B1505" t="s">
        <v>220</v>
      </c>
      <c r="C1505">
        <v>64.623333000000002</v>
      </c>
    </row>
    <row r="1506" spans="1:3" x14ac:dyDescent="0.25">
      <c r="A1506" t="s">
        <v>113</v>
      </c>
      <c r="B1506" t="s">
        <v>221</v>
      </c>
      <c r="C1506">
        <v>31.725999999999999</v>
      </c>
    </row>
    <row r="1507" spans="1:3" x14ac:dyDescent="0.25">
      <c r="A1507" t="s">
        <v>113</v>
      </c>
      <c r="B1507" t="s">
        <v>222</v>
      </c>
      <c r="C1507">
        <v>22.313333</v>
      </c>
    </row>
    <row r="1508" spans="1:3" x14ac:dyDescent="0.25">
      <c r="A1508" t="s">
        <v>114</v>
      </c>
      <c r="B1508" t="s">
        <v>223</v>
      </c>
      <c r="C1508">
        <v>5.9666669999999998E-2</v>
      </c>
    </row>
    <row r="1509" spans="1:3" x14ac:dyDescent="0.25">
      <c r="A1509" t="s">
        <v>114</v>
      </c>
      <c r="B1509" t="s">
        <v>202</v>
      </c>
      <c r="C1509">
        <v>56.173333</v>
      </c>
    </row>
    <row r="1510" spans="1:3" x14ac:dyDescent="0.25">
      <c r="A1510" t="s">
        <v>114</v>
      </c>
      <c r="B1510" t="s">
        <v>224</v>
      </c>
      <c r="C1510">
        <v>48.7</v>
      </c>
    </row>
    <row r="1511" spans="1:3" x14ac:dyDescent="0.25">
      <c r="A1511" t="s">
        <v>114</v>
      </c>
      <c r="B1511" t="s">
        <v>239</v>
      </c>
      <c r="C1511">
        <v>0</v>
      </c>
    </row>
    <row r="1512" spans="1:3" x14ac:dyDescent="0.25">
      <c r="A1512" t="s">
        <v>114</v>
      </c>
      <c r="B1512" t="s">
        <v>228</v>
      </c>
      <c r="C1512">
        <v>8.9</v>
      </c>
    </row>
    <row r="1513" spans="1:3" x14ac:dyDescent="0.25">
      <c r="A1513" t="s">
        <v>114</v>
      </c>
      <c r="B1513" t="s">
        <v>207</v>
      </c>
      <c r="C1513">
        <v>6.3E-2</v>
      </c>
    </row>
    <row r="1514" spans="1:3" x14ac:dyDescent="0.25">
      <c r="A1514" t="s">
        <v>114</v>
      </c>
      <c r="B1514" t="s">
        <v>209</v>
      </c>
      <c r="C1514">
        <v>0.26566666999999999</v>
      </c>
    </row>
    <row r="1515" spans="1:3" x14ac:dyDescent="0.25">
      <c r="A1515" t="s">
        <v>114</v>
      </c>
      <c r="B1515" t="s">
        <v>234</v>
      </c>
      <c r="C1515">
        <v>45.333333000000003</v>
      </c>
    </row>
    <row r="1516" spans="1:3" x14ac:dyDescent="0.25">
      <c r="A1516" t="s">
        <v>114</v>
      </c>
      <c r="B1516" t="s">
        <v>210</v>
      </c>
      <c r="C1516">
        <v>0.499</v>
      </c>
    </row>
    <row r="1517" spans="1:3" x14ac:dyDescent="0.25">
      <c r="A1517" t="s">
        <v>114</v>
      </c>
      <c r="B1517" t="s">
        <v>240</v>
      </c>
      <c r="C1517">
        <v>19.236667000000001</v>
      </c>
    </row>
    <row r="1518" spans="1:3" x14ac:dyDescent="0.25">
      <c r="A1518" t="s">
        <v>114</v>
      </c>
      <c r="B1518" t="s">
        <v>211</v>
      </c>
      <c r="C1518">
        <v>21.562667000000001</v>
      </c>
    </row>
    <row r="1519" spans="1:3" x14ac:dyDescent="0.25">
      <c r="A1519" t="s">
        <v>114</v>
      </c>
      <c r="B1519" t="s">
        <v>212</v>
      </c>
      <c r="C1519">
        <v>86.9</v>
      </c>
    </row>
    <row r="1520" spans="1:3" x14ac:dyDescent="0.25">
      <c r="A1520" t="s">
        <v>114</v>
      </c>
      <c r="B1520" t="s">
        <v>214</v>
      </c>
      <c r="C1520">
        <v>1698.3333</v>
      </c>
    </row>
    <row r="1521" spans="1:3" x14ac:dyDescent="0.25">
      <c r="A1521" t="s">
        <v>114</v>
      </c>
      <c r="B1521" t="s">
        <v>237</v>
      </c>
      <c r="C1521">
        <v>0.80333332999999996</v>
      </c>
    </row>
    <row r="1522" spans="1:3" x14ac:dyDescent="0.25">
      <c r="A1522" t="s">
        <v>114</v>
      </c>
      <c r="B1522" t="s">
        <v>231</v>
      </c>
      <c r="C1522">
        <v>0</v>
      </c>
    </row>
    <row r="1523" spans="1:3" x14ac:dyDescent="0.25">
      <c r="A1523" t="s">
        <v>114</v>
      </c>
      <c r="B1523" t="s">
        <v>232</v>
      </c>
      <c r="C1523">
        <v>137.63333</v>
      </c>
    </row>
    <row r="1524" spans="1:3" x14ac:dyDescent="0.25">
      <c r="A1524" t="s">
        <v>114</v>
      </c>
      <c r="B1524" t="s">
        <v>216</v>
      </c>
      <c r="C1524">
        <v>92.74</v>
      </c>
    </row>
    <row r="1525" spans="1:3" x14ac:dyDescent="0.25">
      <c r="A1525" t="s">
        <v>114</v>
      </c>
      <c r="B1525" t="s">
        <v>217</v>
      </c>
      <c r="C1525">
        <v>67.633332999999993</v>
      </c>
    </row>
    <row r="1526" spans="1:3" x14ac:dyDescent="0.25">
      <c r="A1526" t="s">
        <v>114</v>
      </c>
      <c r="B1526" t="s">
        <v>218</v>
      </c>
      <c r="C1526">
        <v>22.066666999999999</v>
      </c>
    </row>
    <row r="1527" spans="1:3" x14ac:dyDescent="0.25">
      <c r="A1527" t="s">
        <v>114</v>
      </c>
      <c r="B1527" t="s">
        <v>233</v>
      </c>
      <c r="C1527">
        <v>40.633333</v>
      </c>
    </row>
    <row r="1528" spans="1:3" x14ac:dyDescent="0.25">
      <c r="A1528" t="s">
        <v>114</v>
      </c>
      <c r="B1528" t="s">
        <v>238</v>
      </c>
      <c r="C1528">
        <v>48.766666999999998</v>
      </c>
    </row>
    <row r="1529" spans="1:3" x14ac:dyDescent="0.25">
      <c r="A1529" t="s">
        <v>114</v>
      </c>
      <c r="B1529" t="s">
        <v>219</v>
      </c>
      <c r="C1529">
        <v>146.09</v>
      </c>
    </row>
    <row r="1530" spans="1:3" x14ac:dyDescent="0.25">
      <c r="A1530" t="s">
        <v>114</v>
      </c>
      <c r="B1530" t="s">
        <v>220</v>
      </c>
      <c r="C1530">
        <v>7.4666670000000004E-2</v>
      </c>
    </row>
    <row r="1531" spans="1:3" x14ac:dyDescent="0.25">
      <c r="A1531" t="s">
        <v>114</v>
      </c>
      <c r="B1531" t="s">
        <v>221</v>
      </c>
      <c r="C1531">
        <v>392.71332999999998</v>
      </c>
    </row>
    <row r="1532" spans="1:3" x14ac:dyDescent="0.25">
      <c r="A1532" t="s">
        <v>114</v>
      </c>
      <c r="B1532" t="s">
        <v>222</v>
      </c>
      <c r="C1532">
        <v>214.8</v>
      </c>
    </row>
    <row r="1533" spans="1:3" x14ac:dyDescent="0.25">
      <c r="A1533" t="s">
        <v>114</v>
      </c>
      <c r="B1533" t="s">
        <v>242</v>
      </c>
      <c r="C1533">
        <v>8.6433333000000001</v>
      </c>
    </row>
    <row r="1534" spans="1:3" x14ac:dyDescent="0.25">
      <c r="A1534" t="s">
        <v>115</v>
      </c>
      <c r="B1534" t="s">
        <v>202</v>
      </c>
      <c r="C1534">
        <v>1588.0933</v>
      </c>
    </row>
    <row r="1535" spans="1:3" x14ac:dyDescent="0.25">
      <c r="A1535" t="s">
        <v>115</v>
      </c>
      <c r="B1535" t="s">
        <v>224</v>
      </c>
      <c r="C1535">
        <v>0.88500000000000001</v>
      </c>
    </row>
    <row r="1536" spans="1:3" x14ac:dyDescent="0.25">
      <c r="A1536" t="s">
        <v>115</v>
      </c>
      <c r="B1536" t="s">
        <v>235</v>
      </c>
      <c r="C1536">
        <v>3.4333333000000001</v>
      </c>
    </row>
    <row r="1537" spans="1:3" x14ac:dyDescent="0.25">
      <c r="A1537" t="s">
        <v>115</v>
      </c>
      <c r="B1537" t="s">
        <v>204</v>
      </c>
      <c r="C1537">
        <v>205.76467</v>
      </c>
    </row>
    <row r="1538" spans="1:3" x14ac:dyDescent="0.25">
      <c r="A1538" t="s">
        <v>115</v>
      </c>
      <c r="B1538" t="s">
        <v>228</v>
      </c>
      <c r="C1538">
        <v>9.8000000000000004E-2</v>
      </c>
    </row>
    <row r="1539" spans="1:3" x14ac:dyDescent="0.25">
      <c r="A1539" t="s">
        <v>115</v>
      </c>
      <c r="B1539" t="s">
        <v>207</v>
      </c>
      <c r="C1539">
        <v>98.666667000000004</v>
      </c>
    </row>
    <row r="1540" spans="1:3" x14ac:dyDescent="0.25">
      <c r="A1540" t="s">
        <v>115</v>
      </c>
      <c r="B1540" t="s">
        <v>209</v>
      </c>
      <c r="C1540">
        <v>53.433332999999998</v>
      </c>
    </row>
    <row r="1541" spans="1:3" x14ac:dyDescent="0.25">
      <c r="A1541" t="s">
        <v>115</v>
      </c>
      <c r="B1541" t="s">
        <v>234</v>
      </c>
      <c r="C1541">
        <v>287.17032999999998</v>
      </c>
    </row>
    <row r="1542" spans="1:3" x14ac:dyDescent="0.25">
      <c r="A1542" t="s">
        <v>115</v>
      </c>
      <c r="B1542" t="s">
        <v>210</v>
      </c>
      <c r="C1542">
        <v>27.105667</v>
      </c>
    </row>
    <row r="1543" spans="1:3" x14ac:dyDescent="0.25">
      <c r="A1543" t="s">
        <v>115</v>
      </c>
      <c r="B1543" t="s">
        <v>211</v>
      </c>
      <c r="C1543">
        <v>7.1186667000000003</v>
      </c>
    </row>
    <row r="1544" spans="1:3" x14ac:dyDescent="0.25">
      <c r="A1544" t="s">
        <v>115</v>
      </c>
      <c r="B1544" t="s">
        <v>212</v>
      </c>
      <c r="C1544">
        <v>163.16667000000001</v>
      </c>
    </row>
    <row r="1545" spans="1:3" x14ac:dyDescent="0.25">
      <c r="A1545" t="s">
        <v>115</v>
      </c>
      <c r="B1545" t="s">
        <v>214</v>
      </c>
      <c r="C1545">
        <v>82.933333000000005</v>
      </c>
    </row>
    <row r="1546" spans="1:3" x14ac:dyDescent="0.25">
      <c r="A1546" t="s">
        <v>115</v>
      </c>
      <c r="B1546" t="s">
        <v>237</v>
      </c>
      <c r="C1546">
        <v>57.087333000000001</v>
      </c>
    </row>
    <row r="1547" spans="1:3" x14ac:dyDescent="0.25">
      <c r="A1547" t="s">
        <v>115</v>
      </c>
      <c r="B1547" t="s">
        <v>215</v>
      </c>
      <c r="C1547">
        <v>440.55599999999998</v>
      </c>
    </row>
    <row r="1548" spans="1:3" x14ac:dyDescent="0.25">
      <c r="A1548" t="s">
        <v>115</v>
      </c>
      <c r="B1548" t="s">
        <v>231</v>
      </c>
      <c r="C1548">
        <v>0.247</v>
      </c>
    </row>
    <row r="1549" spans="1:3" x14ac:dyDescent="0.25">
      <c r="A1549" t="s">
        <v>115</v>
      </c>
      <c r="B1549" t="s">
        <v>232</v>
      </c>
      <c r="C1549">
        <v>38.799999999999997</v>
      </c>
    </row>
    <row r="1550" spans="1:3" x14ac:dyDescent="0.25">
      <c r="A1550" t="s">
        <v>115</v>
      </c>
      <c r="B1550" t="s">
        <v>216</v>
      </c>
      <c r="C1550">
        <v>2.5000000000000001E-2</v>
      </c>
    </row>
    <row r="1551" spans="1:3" x14ac:dyDescent="0.25">
      <c r="A1551" t="s">
        <v>115</v>
      </c>
      <c r="B1551" t="s">
        <v>217</v>
      </c>
      <c r="C1551">
        <v>16.166667</v>
      </c>
    </row>
    <row r="1552" spans="1:3" x14ac:dyDescent="0.25">
      <c r="A1552" t="s">
        <v>115</v>
      </c>
      <c r="B1552" t="s">
        <v>219</v>
      </c>
      <c r="C1552">
        <v>126.896</v>
      </c>
    </row>
    <row r="1553" spans="1:3" x14ac:dyDescent="0.25">
      <c r="A1553" t="s">
        <v>115</v>
      </c>
      <c r="B1553" t="s">
        <v>220</v>
      </c>
      <c r="C1553">
        <v>132.12033</v>
      </c>
    </row>
    <row r="1554" spans="1:3" x14ac:dyDescent="0.25">
      <c r="A1554" t="s">
        <v>115</v>
      </c>
      <c r="B1554" t="s">
        <v>221</v>
      </c>
      <c r="C1554">
        <v>108.68333</v>
      </c>
    </row>
    <row r="1555" spans="1:3" x14ac:dyDescent="0.25">
      <c r="A1555" t="s">
        <v>115</v>
      </c>
      <c r="B1555" t="s">
        <v>222</v>
      </c>
      <c r="C1555">
        <v>11819.867</v>
      </c>
    </row>
    <row r="1556" spans="1:3" x14ac:dyDescent="0.25">
      <c r="A1556" t="s">
        <v>116</v>
      </c>
      <c r="B1556" t="s">
        <v>223</v>
      </c>
      <c r="C1556">
        <v>82.644666999999998</v>
      </c>
    </row>
    <row r="1557" spans="1:3" x14ac:dyDescent="0.25">
      <c r="A1557" t="s">
        <v>116</v>
      </c>
      <c r="B1557" t="s">
        <v>202</v>
      </c>
      <c r="C1557">
        <v>17.042667000000002</v>
      </c>
    </row>
    <row r="1558" spans="1:3" x14ac:dyDescent="0.25">
      <c r="A1558" t="s">
        <v>116</v>
      </c>
      <c r="B1558" t="s">
        <v>224</v>
      </c>
      <c r="C1558">
        <v>938.99599999999998</v>
      </c>
    </row>
    <row r="1559" spans="1:3" x14ac:dyDescent="0.25">
      <c r="A1559" t="s">
        <v>116</v>
      </c>
      <c r="B1559" t="s">
        <v>225</v>
      </c>
      <c r="C1559">
        <v>170</v>
      </c>
    </row>
    <row r="1560" spans="1:3" x14ac:dyDescent="0.25">
      <c r="A1560" t="s">
        <v>116</v>
      </c>
      <c r="B1560" t="s">
        <v>226</v>
      </c>
      <c r="C1560">
        <v>54.878667</v>
      </c>
    </row>
    <row r="1561" spans="1:3" x14ac:dyDescent="0.25">
      <c r="A1561" t="s">
        <v>116</v>
      </c>
      <c r="B1561" t="s">
        <v>235</v>
      </c>
      <c r="C1561">
        <v>0.41499999999999998</v>
      </c>
    </row>
    <row r="1562" spans="1:3" x14ac:dyDescent="0.25">
      <c r="A1562" t="s">
        <v>116</v>
      </c>
      <c r="B1562" t="s">
        <v>204</v>
      </c>
      <c r="C1562">
        <v>57.8</v>
      </c>
    </row>
    <row r="1563" spans="1:3" x14ac:dyDescent="0.25">
      <c r="A1563" t="s">
        <v>116</v>
      </c>
      <c r="B1563" t="s">
        <v>239</v>
      </c>
      <c r="C1563">
        <v>119.938</v>
      </c>
    </row>
    <row r="1564" spans="1:3" x14ac:dyDescent="0.25">
      <c r="A1564" t="s">
        <v>116</v>
      </c>
      <c r="B1564" t="s">
        <v>228</v>
      </c>
      <c r="C1564">
        <v>18.928999999999998</v>
      </c>
    </row>
    <row r="1565" spans="1:3" x14ac:dyDescent="0.25">
      <c r="A1565" t="s">
        <v>116</v>
      </c>
      <c r="B1565" t="s">
        <v>236</v>
      </c>
      <c r="C1565">
        <v>2.2333333</v>
      </c>
    </row>
    <row r="1566" spans="1:3" x14ac:dyDescent="0.25">
      <c r="A1566" t="s">
        <v>116</v>
      </c>
      <c r="B1566" t="s">
        <v>207</v>
      </c>
      <c r="C1566">
        <v>1670.2117000000001</v>
      </c>
    </row>
    <row r="1567" spans="1:3" x14ac:dyDescent="0.25">
      <c r="A1567" t="s">
        <v>116</v>
      </c>
      <c r="B1567" t="s">
        <v>209</v>
      </c>
      <c r="C1567">
        <v>114.45466999999999</v>
      </c>
    </row>
    <row r="1568" spans="1:3" x14ac:dyDescent="0.25">
      <c r="A1568" t="s">
        <v>116</v>
      </c>
      <c r="B1568" t="s">
        <v>234</v>
      </c>
      <c r="C1568">
        <v>3.3443333000000002</v>
      </c>
    </row>
    <row r="1569" spans="1:3" x14ac:dyDescent="0.25">
      <c r="A1569" t="s">
        <v>116</v>
      </c>
      <c r="B1569" t="s">
        <v>210</v>
      </c>
      <c r="C1569">
        <v>76.626333000000002</v>
      </c>
    </row>
    <row r="1570" spans="1:3" x14ac:dyDescent="0.25">
      <c r="A1570" t="s">
        <v>116</v>
      </c>
      <c r="B1570" t="s">
        <v>240</v>
      </c>
      <c r="C1570">
        <v>2.8479999999999999</v>
      </c>
    </row>
    <row r="1571" spans="1:3" x14ac:dyDescent="0.25">
      <c r="A1571" t="s">
        <v>116</v>
      </c>
      <c r="B1571" t="s">
        <v>211</v>
      </c>
      <c r="C1571">
        <v>53.540332999999997</v>
      </c>
    </row>
    <row r="1572" spans="1:3" x14ac:dyDescent="0.25">
      <c r="A1572" t="s">
        <v>116</v>
      </c>
      <c r="B1572" t="s">
        <v>241</v>
      </c>
      <c r="C1572">
        <v>190.72567000000001</v>
      </c>
    </row>
    <row r="1573" spans="1:3" x14ac:dyDescent="0.25">
      <c r="A1573" t="s">
        <v>116</v>
      </c>
      <c r="B1573" t="s">
        <v>243</v>
      </c>
      <c r="C1573">
        <v>2.1666666999999999</v>
      </c>
    </row>
    <row r="1574" spans="1:3" x14ac:dyDescent="0.25">
      <c r="A1574" t="s">
        <v>116</v>
      </c>
      <c r="B1574" t="s">
        <v>212</v>
      </c>
      <c r="C1574">
        <v>127.08933</v>
      </c>
    </row>
    <row r="1575" spans="1:3" x14ac:dyDescent="0.25">
      <c r="A1575" t="s">
        <v>116</v>
      </c>
      <c r="B1575" t="s">
        <v>214</v>
      </c>
      <c r="C1575">
        <v>17.422999999999998</v>
      </c>
    </row>
    <row r="1576" spans="1:3" x14ac:dyDescent="0.25">
      <c r="A1576" t="s">
        <v>116</v>
      </c>
      <c r="B1576" t="s">
        <v>215</v>
      </c>
      <c r="C1576">
        <v>13</v>
      </c>
    </row>
    <row r="1577" spans="1:3" x14ac:dyDescent="0.25">
      <c r="A1577" t="s">
        <v>116</v>
      </c>
      <c r="B1577" t="s">
        <v>231</v>
      </c>
      <c r="C1577">
        <v>136.46267</v>
      </c>
    </row>
    <row r="1578" spans="1:3" x14ac:dyDescent="0.25">
      <c r="A1578" t="s">
        <v>116</v>
      </c>
      <c r="B1578" t="s">
        <v>232</v>
      </c>
      <c r="C1578">
        <v>2.9516667000000001</v>
      </c>
    </row>
    <row r="1579" spans="1:3" x14ac:dyDescent="0.25">
      <c r="A1579" t="s">
        <v>116</v>
      </c>
      <c r="B1579" t="s">
        <v>216</v>
      </c>
      <c r="C1579">
        <v>78.953999999999994</v>
      </c>
    </row>
    <row r="1580" spans="1:3" x14ac:dyDescent="0.25">
      <c r="A1580" t="s">
        <v>116</v>
      </c>
      <c r="B1580" t="s">
        <v>218</v>
      </c>
      <c r="C1580">
        <v>55.116332999999997</v>
      </c>
    </row>
    <row r="1581" spans="1:3" x14ac:dyDescent="0.25">
      <c r="A1581" t="s">
        <v>116</v>
      </c>
      <c r="B1581" t="s">
        <v>233</v>
      </c>
      <c r="C1581">
        <v>53.310667000000002</v>
      </c>
    </row>
    <row r="1582" spans="1:3" x14ac:dyDescent="0.25">
      <c r="A1582" t="s">
        <v>116</v>
      </c>
      <c r="B1582" t="s">
        <v>238</v>
      </c>
      <c r="C1582">
        <v>141.69333</v>
      </c>
    </row>
    <row r="1583" spans="1:3" x14ac:dyDescent="0.25">
      <c r="A1583" t="s">
        <v>116</v>
      </c>
      <c r="B1583" t="s">
        <v>219</v>
      </c>
      <c r="C1583">
        <v>11.724</v>
      </c>
    </row>
    <row r="1584" spans="1:3" x14ac:dyDescent="0.25">
      <c r="A1584" t="s">
        <v>116</v>
      </c>
      <c r="B1584" t="s">
        <v>220</v>
      </c>
      <c r="C1584">
        <v>159.51433</v>
      </c>
    </row>
    <row r="1585" spans="1:3" x14ac:dyDescent="0.25">
      <c r="A1585" t="s">
        <v>116</v>
      </c>
      <c r="B1585" t="s">
        <v>221</v>
      </c>
      <c r="C1585">
        <v>139.00833</v>
      </c>
    </row>
    <row r="1586" spans="1:3" x14ac:dyDescent="0.25">
      <c r="A1586" t="s">
        <v>116</v>
      </c>
      <c r="B1586" t="s">
        <v>222</v>
      </c>
      <c r="C1586">
        <v>154.26366999999999</v>
      </c>
    </row>
    <row r="1587" spans="1:3" x14ac:dyDescent="0.25">
      <c r="A1587" t="s">
        <v>116</v>
      </c>
      <c r="B1587" t="s">
        <v>242</v>
      </c>
      <c r="C1587">
        <v>0.86633333000000001</v>
      </c>
    </row>
    <row r="1588" spans="1:3" x14ac:dyDescent="0.25">
      <c r="A1588" t="s">
        <v>117</v>
      </c>
      <c r="B1588" t="s">
        <v>202</v>
      </c>
      <c r="C1588">
        <v>102.523</v>
      </c>
    </row>
    <row r="1589" spans="1:3" x14ac:dyDescent="0.25">
      <c r="A1589" t="s">
        <v>117</v>
      </c>
      <c r="B1589" t="s">
        <v>224</v>
      </c>
      <c r="C1589">
        <v>25.635999999999999</v>
      </c>
    </row>
    <row r="1590" spans="1:3" x14ac:dyDescent="0.25">
      <c r="A1590" t="s">
        <v>117</v>
      </c>
      <c r="B1590" t="s">
        <v>204</v>
      </c>
      <c r="C1590">
        <v>45.706667000000003</v>
      </c>
    </row>
    <row r="1591" spans="1:3" x14ac:dyDescent="0.25">
      <c r="A1591" t="s">
        <v>117</v>
      </c>
      <c r="B1591" t="s">
        <v>228</v>
      </c>
      <c r="C1591">
        <v>0.26266666999999999</v>
      </c>
    </row>
    <row r="1592" spans="1:3" x14ac:dyDescent="0.25">
      <c r="A1592" t="s">
        <v>117</v>
      </c>
      <c r="B1592" t="s">
        <v>207</v>
      </c>
      <c r="C1592">
        <v>72.464332999999996</v>
      </c>
    </row>
    <row r="1593" spans="1:3" x14ac:dyDescent="0.25">
      <c r="A1593" t="s">
        <v>117</v>
      </c>
      <c r="B1593" t="s">
        <v>209</v>
      </c>
      <c r="C1593">
        <v>0.106</v>
      </c>
    </row>
    <row r="1594" spans="1:3" x14ac:dyDescent="0.25">
      <c r="A1594" t="s">
        <v>117</v>
      </c>
      <c r="B1594" t="s">
        <v>234</v>
      </c>
      <c r="C1594">
        <v>1.8083332999999999</v>
      </c>
    </row>
    <row r="1595" spans="1:3" x14ac:dyDescent="0.25">
      <c r="A1595" t="s">
        <v>117</v>
      </c>
      <c r="B1595" t="s">
        <v>210</v>
      </c>
      <c r="C1595">
        <v>1.2636666999999999</v>
      </c>
    </row>
    <row r="1596" spans="1:3" x14ac:dyDescent="0.25">
      <c r="A1596" t="s">
        <v>117</v>
      </c>
      <c r="B1596" t="s">
        <v>211</v>
      </c>
      <c r="C1596">
        <v>5.5469999999999997</v>
      </c>
    </row>
    <row r="1597" spans="1:3" x14ac:dyDescent="0.25">
      <c r="A1597" t="s">
        <v>117</v>
      </c>
      <c r="B1597" t="s">
        <v>212</v>
      </c>
      <c r="C1597">
        <v>80.733999999999995</v>
      </c>
    </row>
    <row r="1598" spans="1:3" x14ac:dyDescent="0.25">
      <c r="A1598" t="s">
        <v>117</v>
      </c>
      <c r="B1598" t="s">
        <v>214</v>
      </c>
      <c r="C1598">
        <v>6.0670000000000002</v>
      </c>
    </row>
    <row r="1599" spans="1:3" x14ac:dyDescent="0.25">
      <c r="A1599" t="s">
        <v>117</v>
      </c>
      <c r="B1599" t="s">
        <v>237</v>
      </c>
      <c r="C1599">
        <v>2.4700000000000002</v>
      </c>
    </row>
    <row r="1600" spans="1:3" x14ac:dyDescent="0.25">
      <c r="A1600" t="s">
        <v>117</v>
      </c>
      <c r="B1600" t="s">
        <v>215</v>
      </c>
      <c r="C1600">
        <v>57.684333000000002</v>
      </c>
    </row>
    <row r="1601" spans="1:3" x14ac:dyDescent="0.25">
      <c r="A1601" t="s">
        <v>117</v>
      </c>
      <c r="B1601" t="s">
        <v>231</v>
      </c>
      <c r="C1601">
        <v>4.3666669999999998E-2</v>
      </c>
    </row>
    <row r="1602" spans="1:3" x14ac:dyDescent="0.25">
      <c r="A1602" t="s">
        <v>117</v>
      </c>
      <c r="B1602" t="s">
        <v>232</v>
      </c>
      <c r="C1602">
        <v>0.44466666999999999</v>
      </c>
    </row>
    <row r="1603" spans="1:3" x14ac:dyDescent="0.25">
      <c r="A1603" t="s">
        <v>117</v>
      </c>
      <c r="B1603" t="s">
        <v>216</v>
      </c>
      <c r="C1603">
        <v>5.0333330000000003E-2</v>
      </c>
    </row>
    <row r="1604" spans="1:3" x14ac:dyDescent="0.25">
      <c r="A1604" t="s">
        <v>117</v>
      </c>
      <c r="B1604" t="s">
        <v>217</v>
      </c>
      <c r="C1604">
        <v>18.130666999999999</v>
      </c>
    </row>
    <row r="1605" spans="1:3" x14ac:dyDescent="0.25">
      <c r="A1605" t="s">
        <v>117</v>
      </c>
      <c r="B1605" t="s">
        <v>219</v>
      </c>
      <c r="C1605">
        <v>52.232999999999997</v>
      </c>
    </row>
    <row r="1606" spans="1:3" x14ac:dyDescent="0.25">
      <c r="A1606" t="s">
        <v>117</v>
      </c>
      <c r="B1606" t="s">
        <v>220</v>
      </c>
      <c r="C1606">
        <v>21.415333</v>
      </c>
    </row>
    <row r="1607" spans="1:3" x14ac:dyDescent="0.25">
      <c r="A1607" t="s">
        <v>117</v>
      </c>
      <c r="B1607" t="s">
        <v>221</v>
      </c>
      <c r="C1607">
        <v>42.165666999999999</v>
      </c>
    </row>
    <row r="1608" spans="1:3" x14ac:dyDescent="0.25">
      <c r="A1608" t="s">
        <v>117</v>
      </c>
      <c r="B1608" t="s">
        <v>222</v>
      </c>
      <c r="C1608">
        <v>413.42</v>
      </c>
    </row>
    <row r="1609" spans="1:3" x14ac:dyDescent="0.25">
      <c r="A1609" t="s">
        <v>118</v>
      </c>
      <c r="B1609" t="s">
        <v>223</v>
      </c>
      <c r="C1609">
        <v>30.66</v>
      </c>
    </row>
    <row r="1610" spans="1:3" x14ac:dyDescent="0.25">
      <c r="A1610" t="s">
        <v>118</v>
      </c>
      <c r="B1610" t="s">
        <v>224</v>
      </c>
      <c r="C1610">
        <v>55.683667</v>
      </c>
    </row>
    <row r="1611" spans="1:3" x14ac:dyDescent="0.25">
      <c r="A1611" t="s">
        <v>118</v>
      </c>
      <c r="B1611" t="s">
        <v>225</v>
      </c>
      <c r="C1611">
        <v>0.39333332999999998</v>
      </c>
    </row>
    <row r="1612" spans="1:3" x14ac:dyDescent="0.25">
      <c r="A1612" t="s">
        <v>118</v>
      </c>
      <c r="B1612" t="s">
        <v>226</v>
      </c>
      <c r="C1612">
        <v>49.601999999999997</v>
      </c>
    </row>
    <row r="1613" spans="1:3" x14ac:dyDescent="0.25">
      <c r="A1613" t="s">
        <v>118</v>
      </c>
      <c r="B1613" t="s">
        <v>204</v>
      </c>
      <c r="C1613">
        <v>0.19333333</v>
      </c>
    </row>
    <row r="1614" spans="1:3" x14ac:dyDescent="0.25">
      <c r="A1614" t="s">
        <v>118</v>
      </c>
      <c r="B1614" t="s">
        <v>228</v>
      </c>
      <c r="C1614">
        <v>15.631</v>
      </c>
    </row>
    <row r="1615" spans="1:3" x14ac:dyDescent="0.25">
      <c r="A1615" t="s">
        <v>118</v>
      </c>
      <c r="B1615" t="s">
        <v>207</v>
      </c>
      <c r="C1615">
        <v>84.360332999999997</v>
      </c>
    </row>
    <row r="1616" spans="1:3" x14ac:dyDescent="0.25">
      <c r="A1616" t="s">
        <v>118</v>
      </c>
      <c r="B1616" t="s">
        <v>240</v>
      </c>
      <c r="C1616">
        <v>2.3849999999999998</v>
      </c>
    </row>
    <row r="1617" spans="1:3" x14ac:dyDescent="0.25">
      <c r="A1617" t="s">
        <v>118</v>
      </c>
      <c r="B1617" t="s">
        <v>211</v>
      </c>
      <c r="C1617">
        <v>28.835332999999999</v>
      </c>
    </row>
    <row r="1618" spans="1:3" x14ac:dyDescent="0.25">
      <c r="A1618" t="s">
        <v>118</v>
      </c>
      <c r="B1618" t="s">
        <v>214</v>
      </c>
      <c r="C1618">
        <v>2346.6550000000002</v>
      </c>
    </row>
    <row r="1619" spans="1:3" x14ac:dyDescent="0.25">
      <c r="A1619" t="s">
        <v>118</v>
      </c>
      <c r="B1619" t="s">
        <v>232</v>
      </c>
      <c r="C1619">
        <v>88.176333</v>
      </c>
    </row>
    <row r="1620" spans="1:3" x14ac:dyDescent="0.25">
      <c r="A1620" t="s">
        <v>118</v>
      </c>
      <c r="B1620" t="s">
        <v>216</v>
      </c>
      <c r="C1620">
        <v>17.027667000000001</v>
      </c>
    </row>
    <row r="1621" spans="1:3" x14ac:dyDescent="0.25">
      <c r="A1621" t="s">
        <v>118</v>
      </c>
      <c r="B1621" t="s">
        <v>218</v>
      </c>
      <c r="C1621">
        <v>7.0090000000000003</v>
      </c>
    </row>
    <row r="1622" spans="1:3" x14ac:dyDescent="0.25">
      <c r="A1622" t="s">
        <v>118</v>
      </c>
      <c r="B1622" t="s">
        <v>233</v>
      </c>
      <c r="C1622">
        <v>8.32</v>
      </c>
    </row>
    <row r="1623" spans="1:3" x14ac:dyDescent="0.25">
      <c r="A1623" t="s">
        <v>118</v>
      </c>
      <c r="B1623" t="s">
        <v>219</v>
      </c>
      <c r="C1623">
        <v>10.741667</v>
      </c>
    </row>
    <row r="1624" spans="1:3" x14ac:dyDescent="0.25">
      <c r="A1624" t="s">
        <v>118</v>
      </c>
      <c r="B1624" t="s">
        <v>220</v>
      </c>
      <c r="C1624">
        <v>81.642667000000003</v>
      </c>
    </row>
    <row r="1625" spans="1:3" x14ac:dyDescent="0.25">
      <c r="A1625" t="s">
        <v>118</v>
      </c>
      <c r="B1625" t="s">
        <v>221</v>
      </c>
      <c r="C1625">
        <v>78.536332999999999</v>
      </c>
    </row>
    <row r="1626" spans="1:3" x14ac:dyDescent="0.25">
      <c r="A1626" t="s">
        <v>119</v>
      </c>
      <c r="B1626" t="s">
        <v>223</v>
      </c>
      <c r="C1626">
        <v>0</v>
      </c>
    </row>
    <row r="1627" spans="1:3" x14ac:dyDescent="0.25">
      <c r="A1627" t="s">
        <v>119</v>
      </c>
      <c r="B1627" t="s">
        <v>202</v>
      </c>
      <c r="C1627">
        <v>60.210667000000001</v>
      </c>
    </row>
    <row r="1628" spans="1:3" x14ac:dyDescent="0.25">
      <c r="A1628" t="s">
        <v>119</v>
      </c>
      <c r="B1628" t="s">
        <v>224</v>
      </c>
      <c r="C1628">
        <v>6.7039999999999997</v>
      </c>
    </row>
    <row r="1629" spans="1:3" x14ac:dyDescent="0.25">
      <c r="A1629" t="s">
        <v>119</v>
      </c>
      <c r="B1629" t="s">
        <v>204</v>
      </c>
      <c r="C1629">
        <v>0</v>
      </c>
    </row>
    <row r="1630" spans="1:3" x14ac:dyDescent="0.25">
      <c r="A1630" t="s">
        <v>119</v>
      </c>
      <c r="B1630" t="s">
        <v>228</v>
      </c>
      <c r="C1630">
        <v>3.2586667</v>
      </c>
    </row>
    <row r="1631" spans="1:3" x14ac:dyDescent="0.25">
      <c r="A1631" t="s">
        <v>119</v>
      </c>
      <c r="B1631" t="s">
        <v>207</v>
      </c>
      <c r="C1631">
        <v>15.685</v>
      </c>
    </row>
    <row r="1632" spans="1:3" x14ac:dyDescent="0.25">
      <c r="A1632" t="s">
        <v>119</v>
      </c>
      <c r="B1632" t="s">
        <v>209</v>
      </c>
      <c r="C1632">
        <v>2.0673333</v>
      </c>
    </row>
    <row r="1633" spans="1:3" x14ac:dyDescent="0.25">
      <c r="A1633" t="s">
        <v>119</v>
      </c>
      <c r="B1633" t="s">
        <v>234</v>
      </c>
      <c r="C1633">
        <v>6.1506667000000004</v>
      </c>
    </row>
    <row r="1634" spans="1:3" x14ac:dyDescent="0.25">
      <c r="A1634" t="s">
        <v>119</v>
      </c>
      <c r="B1634" t="s">
        <v>210</v>
      </c>
      <c r="C1634">
        <v>5.7803332999999997</v>
      </c>
    </row>
    <row r="1635" spans="1:3" x14ac:dyDescent="0.25">
      <c r="A1635" t="s">
        <v>119</v>
      </c>
      <c r="B1635" t="s">
        <v>240</v>
      </c>
      <c r="C1635">
        <v>0</v>
      </c>
    </row>
    <row r="1636" spans="1:3" x14ac:dyDescent="0.25">
      <c r="A1636" t="s">
        <v>119</v>
      </c>
      <c r="B1636" t="s">
        <v>211</v>
      </c>
      <c r="C1636">
        <v>16.336666999999998</v>
      </c>
    </row>
    <row r="1637" spans="1:3" x14ac:dyDescent="0.25">
      <c r="A1637" t="s">
        <v>119</v>
      </c>
      <c r="B1637" t="s">
        <v>212</v>
      </c>
      <c r="C1637">
        <v>27.275333</v>
      </c>
    </row>
    <row r="1638" spans="1:3" x14ac:dyDescent="0.25">
      <c r="A1638" t="s">
        <v>119</v>
      </c>
      <c r="B1638" t="s">
        <v>214</v>
      </c>
      <c r="C1638">
        <v>978.70167000000004</v>
      </c>
    </row>
    <row r="1639" spans="1:3" x14ac:dyDescent="0.25">
      <c r="A1639" t="s">
        <v>119</v>
      </c>
      <c r="B1639" t="s">
        <v>237</v>
      </c>
      <c r="C1639">
        <v>0.93200000000000005</v>
      </c>
    </row>
    <row r="1640" spans="1:3" x14ac:dyDescent="0.25">
      <c r="A1640" t="s">
        <v>119</v>
      </c>
      <c r="B1640" t="s">
        <v>231</v>
      </c>
      <c r="C1640">
        <v>2.0396667000000002</v>
      </c>
    </row>
    <row r="1641" spans="1:3" x14ac:dyDescent="0.25">
      <c r="A1641" t="s">
        <v>119</v>
      </c>
      <c r="B1641" t="s">
        <v>232</v>
      </c>
      <c r="C1641">
        <v>93.646332999999998</v>
      </c>
    </row>
    <row r="1642" spans="1:3" x14ac:dyDescent="0.25">
      <c r="A1642" t="s">
        <v>119</v>
      </c>
      <c r="B1642" t="s">
        <v>216</v>
      </c>
      <c r="C1642">
        <v>50.112000000000002</v>
      </c>
    </row>
    <row r="1643" spans="1:3" x14ac:dyDescent="0.25">
      <c r="A1643" t="s">
        <v>119</v>
      </c>
      <c r="B1643" t="s">
        <v>233</v>
      </c>
      <c r="C1643">
        <v>16.805333000000001</v>
      </c>
    </row>
    <row r="1644" spans="1:3" x14ac:dyDescent="0.25">
      <c r="A1644" t="s">
        <v>119</v>
      </c>
      <c r="B1644" t="s">
        <v>238</v>
      </c>
      <c r="C1644">
        <v>1.3333333000000001</v>
      </c>
    </row>
    <row r="1645" spans="1:3" x14ac:dyDescent="0.25">
      <c r="A1645" t="s">
        <v>119</v>
      </c>
      <c r="B1645" t="s">
        <v>219</v>
      </c>
      <c r="C1645">
        <v>141.53967</v>
      </c>
    </row>
    <row r="1646" spans="1:3" x14ac:dyDescent="0.25">
      <c r="A1646" t="s">
        <v>119</v>
      </c>
      <c r="B1646" t="s">
        <v>220</v>
      </c>
      <c r="C1646">
        <v>57.287666999999999</v>
      </c>
    </row>
    <row r="1647" spans="1:3" x14ac:dyDescent="0.25">
      <c r="A1647" t="s">
        <v>119</v>
      </c>
      <c r="B1647" t="s">
        <v>221</v>
      </c>
      <c r="C1647">
        <v>314.17766999999998</v>
      </c>
    </row>
    <row r="1648" spans="1:3" x14ac:dyDescent="0.25">
      <c r="A1648" t="s">
        <v>119</v>
      </c>
      <c r="B1648" t="s">
        <v>222</v>
      </c>
      <c r="C1648">
        <v>2.6416667</v>
      </c>
    </row>
    <row r="1649" spans="1:3" x14ac:dyDescent="0.25">
      <c r="A1649" t="s">
        <v>120</v>
      </c>
      <c r="B1649" t="s">
        <v>223</v>
      </c>
      <c r="C1649">
        <v>9.6666667000000004</v>
      </c>
    </row>
    <row r="1650" spans="1:3" x14ac:dyDescent="0.25">
      <c r="A1650" t="s">
        <v>120</v>
      </c>
      <c r="B1650" t="s">
        <v>224</v>
      </c>
      <c r="C1650">
        <v>2.6666666999999999</v>
      </c>
    </row>
    <row r="1651" spans="1:3" x14ac:dyDescent="0.25">
      <c r="A1651" t="s">
        <v>120</v>
      </c>
      <c r="B1651" t="s">
        <v>225</v>
      </c>
      <c r="C1651">
        <v>41.098666999999999</v>
      </c>
    </row>
    <row r="1652" spans="1:3" x14ac:dyDescent="0.25">
      <c r="A1652" t="s">
        <v>120</v>
      </c>
      <c r="B1652" t="s">
        <v>226</v>
      </c>
      <c r="C1652">
        <v>10.598333</v>
      </c>
    </row>
    <row r="1653" spans="1:3" x14ac:dyDescent="0.25">
      <c r="A1653" t="s">
        <v>120</v>
      </c>
      <c r="B1653" t="s">
        <v>204</v>
      </c>
      <c r="C1653">
        <v>2.3533333000000001</v>
      </c>
    </row>
    <row r="1654" spans="1:3" x14ac:dyDescent="0.25">
      <c r="A1654" t="s">
        <v>120</v>
      </c>
      <c r="B1654" t="s">
        <v>228</v>
      </c>
      <c r="C1654">
        <v>16.546666999999999</v>
      </c>
    </row>
    <row r="1655" spans="1:3" x14ac:dyDescent="0.25">
      <c r="A1655" t="s">
        <v>120</v>
      </c>
      <c r="B1655" t="s">
        <v>207</v>
      </c>
      <c r="C1655">
        <v>89.105000000000004</v>
      </c>
    </row>
    <row r="1656" spans="1:3" x14ac:dyDescent="0.25">
      <c r="A1656" t="s">
        <v>120</v>
      </c>
      <c r="B1656" t="s">
        <v>210</v>
      </c>
      <c r="C1656">
        <v>14.3</v>
      </c>
    </row>
    <row r="1657" spans="1:3" x14ac:dyDescent="0.25">
      <c r="A1657" t="s">
        <v>120</v>
      </c>
      <c r="B1657" t="s">
        <v>211</v>
      </c>
      <c r="C1657">
        <v>13.549333000000001</v>
      </c>
    </row>
    <row r="1658" spans="1:3" x14ac:dyDescent="0.25">
      <c r="A1658" t="s">
        <v>120</v>
      </c>
      <c r="B1658" t="s">
        <v>212</v>
      </c>
      <c r="C1658">
        <v>2.2000000000000002</v>
      </c>
    </row>
    <row r="1659" spans="1:3" x14ac:dyDescent="0.25">
      <c r="A1659" t="s">
        <v>120</v>
      </c>
      <c r="B1659" t="s">
        <v>214</v>
      </c>
      <c r="C1659">
        <v>749.74833000000001</v>
      </c>
    </row>
    <row r="1660" spans="1:3" x14ac:dyDescent="0.25">
      <c r="A1660" t="s">
        <v>120</v>
      </c>
      <c r="B1660" t="s">
        <v>232</v>
      </c>
      <c r="C1660">
        <v>8.0250000000000004</v>
      </c>
    </row>
    <row r="1661" spans="1:3" x14ac:dyDescent="0.25">
      <c r="A1661" t="s">
        <v>120</v>
      </c>
      <c r="B1661" t="s">
        <v>216</v>
      </c>
      <c r="C1661">
        <v>16.309667000000001</v>
      </c>
    </row>
    <row r="1662" spans="1:3" x14ac:dyDescent="0.25">
      <c r="A1662" t="s">
        <v>120</v>
      </c>
      <c r="B1662" t="s">
        <v>218</v>
      </c>
      <c r="C1662">
        <v>6.2</v>
      </c>
    </row>
    <row r="1663" spans="1:3" x14ac:dyDescent="0.25">
      <c r="A1663" t="s">
        <v>120</v>
      </c>
      <c r="B1663" t="s">
        <v>233</v>
      </c>
      <c r="C1663">
        <v>13.929333</v>
      </c>
    </row>
    <row r="1664" spans="1:3" x14ac:dyDescent="0.25">
      <c r="A1664" t="s">
        <v>120</v>
      </c>
      <c r="B1664" t="s">
        <v>238</v>
      </c>
      <c r="C1664">
        <v>0.74166666999999997</v>
      </c>
    </row>
    <row r="1665" spans="1:3" x14ac:dyDescent="0.25">
      <c r="A1665" t="s">
        <v>120</v>
      </c>
      <c r="B1665" t="s">
        <v>219</v>
      </c>
      <c r="C1665">
        <v>15.028</v>
      </c>
    </row>
    <row r="1666" spans="1:3" x14ac:dyDescent="0.25">
      <c r="A1666" t="s">
        <v>120</v>
      </c>
      <c r="B1666" t="s">
        <v>220</v>
      </c>
      <c r="C1666">
        <v>9.25</v>
      </c>
    </row>
    <row r="1667" spans="1:3" x14ac:dyDescent="0.25">
      <c r="A1667" t="s">
        <v>120</v>
      </c>
      <c r="B1667" t="s">
        <v>221</v>
      </c>
      <c r="C1667">
        <v>99.707667000000001</v>
      </c>
    </row>
    <row r="1668" spans="1:3" x14ac:dyDescent="0.25">
      <c r="A1668" t="s">
        <v>121</v>
      </c>
      <c r="B1668" t="s">
        <v>223</v>
      </c>
      <c r="C1668">
        <v>2.8666667000000001</v>
      </c>
    </row>
    <row r="1669" spans="1:3" x14ac:dyDescent="0.25">
      <c r="A1669" t="s">
        <v>121</v>
      </c>
      <c r="B1669" t="s">
        <v>202</v>
      </c>
      <c r="C1669">
        <v>14.33</v>
      </c>
    </row>
    <row r="1670" spans="1:3" x14ac:dyDescent="0.25">
      <c r="A1670" t="s">
        <v>121</v>
      </c>
      <c r="B1670" t="s">
        <v>224</v>
      </c>
      <c r="C1670">
        <v>0.18233332999999999</v>
      </c>
    </row>
    <row r="1671" spans="1:3" x14ac:dyDescent="0.25">
      <c r="A1671" t="s">
        <v>121</v>
      </c>
      <c r="B1671" t="s">
        <v>235</v>
      </c>
      <c r="C1671">
        <v>1.9133332999999999</v>
      </c>
    </row>
    <row r="1672" spans="1:3" x14ac:dyDescent="0.25">
      <c r="A1672" t="s">
        <v>121</v>
      </c>
      <c r="B1672" t="s">
        <v>228</v>
      </c>
      <c r="C1672">
        <v>2.1333332999999999</v>
      </c>
    </row>
    <row r="1673" spans="1:3" x14ac:dyDescent="0.25">
      <c r="A1673" t="s">
        <v>121</v>
      </c>
      <c r="B1673" t="s">
        <v>236</v>
      </c>
      <c r="C1673">
        <v>0.75466666999999998</v>
      </c>
    </row>
    <row r="1674" spans="1:3" x14ac:dyDescent="0.25">
      <c r="A1674" t="s">
        <v>121</v>
      </c>
      <c r="B1674" t="s">
        <v>207</v>
      </c>
      <c r="C1674">
        <v>0.83333332999999998</v>
      </c>
    </row>
    <row r="1675" spans="1:3" x14ac:dyDescent="0.25">
      <c r="A1675" t="s">
        <v>121</v>
      </c>
      <c r="B1675" t="s">
        <v>234</v>
      </c>
      <c r="C1675">
        <v>0.185</v>
      </c>
    </row>
    <row r="1676" spans="1:3" x14ac:dyDescent="0.25">
      <c r="A1676" t="s">
        <v>121</v>
      </c>
      <c r="B1676" t="s">
        <v>210</v>
      </c>
      <c r="C1676">
        <v>4.8393332999999998</v>
      </c>
    </row>
    <row r="1677" spans="1:3" x14ac:dyDescent="0.25">
      <c r="A1677" t="s">
        <v>121</v>
      </c>
      <c r="B1677" t="s">
        <v>240</v>
      </c>
      <c r="C1677">
        <v>3.5333330000000003E-2</v>
      </c>
    </row>
    <row r="1678" spans="1:3" x14ac:dyDescent="0.25">
      <c r="A1678" t="s">
        <v>121</v>
      </c>
      <c r="B1678" t="s">
        <v>211</v>
      </c>
      <c r="C1678">
        <v>9.4260000000000002</v>
      </c>
    </row>
    <row r="1679" spans="1:3" x14ac:dyDescent="0.25">
      <c r="A1679" t="s">
        <v>121</v>
      </c>
      <c r="B1679" t="s">
        <v>212</v>
      </c>
      <c r="C1679">
        <v>19.71</v>
      </c>
    </row>
    <row r="1680" spans="1:3" x14ac:dyDescent="0.25">
      <c r="A1680" t="s">
        <v>121</v>
      </c>
      <c r="B1680" t="s">
        <v>215</v>
      </c>
      <c r="C1680">
        <v>0</v>
      </c>
    </row>
    <row r="1681" spans="1:3" x14ac:dyDescent="0.25">
      <c r="A1681" t="s">
        <v>121</v>
      </c>
      <c r="B1681" t="s">
        <v>231</v>
      </c>
      <c r="C1681">
        <v>0.53033333000000005</v>
      </c>
    </row>
    <row r="1682" spans="1:3" x14ac:dyDescent="0.25">
      <c r="A1682" t="s">
        <v>121</v>
      </c>
      <c r="B1682" t="s">
        <v>216</v>
      </c>
      <c r="C1682">
        <v>17.164332999999999</v>
      </c>
    </row>
    <row r="1683" spans="1:3" x14ac:dyDescent="0.25">
      <c r="A1683" t="s">
        <v>121</v>
      </c>
      <c r="B1683" t="s">
        <v>217</v>
      </c>
      <c r="C1683">
        <v>0.91866667000000002</v>
      </c>
    </row>
    <row r="1684" spans="1:3" x14ac:dyDescent="0.25">
      <c r="A1684" t="s">
        <v>121</v>
      </c>
      <c r="B1684" t="s">
        <v>218</v>
      </c>
      <c r="C1684">
        <v>0</v>
      </c>
    </row>
    <row r="1685" spans="1:3" x14ac:dyDescent="0.25">
      <c r="A1685" t="s">
        <v>121</v>
      </c>
      <c r="B1685" t="s">
        <v>219</v>
      </c>
      <c r="C1685">
        <v>52.708666999999998</v>
      </c>
    </row>
    <row r="1686" spans="1:3" x14ac:dyDescent="0.25">
      <c r="A1686" t="s">
        <v>121</v>
      </c>
      <c r="B1686" t="s">
        <v>220</v>
      </c>
      <c r="C1686">
        <v>58.896667000000001</v>
      </c>
    </row>
    <row r="1687" spans="1:3" x14ac:dyDescent="0.25">
      <c r="A1687" t="s">
        <v>121</v>
      </c>
      <c r="B1687" t="s">
        <v>221</v>
      </c>
      <c r="C1687">
        <v>24.648333000000001</v>
      </c>
    </row>
    <row r="1688" spans="1:3" x14ac:dyDescent="0.25">
      <c r="A1688" t="s">
        <v>121</v>
      </c>
      <c r="B1688" t="s">
        <v>222</v>
      </c>
      <c r="C1688">
        <v>49.673333</v>
      </c>
    </row>
    <row r="1689" spans="1:3" x14ac:dyDescent="0.25">
      <c r="A1689" t="s">
        <v>122</v>
      </c>
      <c r="B1689" t="s">
        <v>223</v>
      </c>
      <c r="C1689">
        <v>10.568333000000001</v>
      </c>
    </row>
    <row r="1690" spans="1:3" x14ac:dyDescent="0.25">
      <c r="A1690" t="s">
        <v>122</v>
      </c>
      <c r="B1690" t="s">
        <v>225</v>
      </c>
      <c r="C1690">
        <v>14.682333</v>
      </c>
    </row>
    <row r="1691" spans="1:3" x14ac:dyDescent="0.25">
      <c r="A1691" t="s">
        <v>122</v>
      </c>
      <c r="B1691" t="s">
        <v>226</v>
      </c>
      <c r="C1691">
        <v>79.09</v>
      </c>
    </row>
    <row r="1692" spans="1:3" x14ac:dyDescent="0.25">
      <c r="A1692" t="s">
        <v>122</v>
      </c>
      <c r="B1692" t="s">
        <v>227</v>
      </c>
      <c r="C1692">
        <v>12.965999999999999</v>
      </c>
    </row>
    <row r="1693" spans="1:3" x14ac:dyDescent="0.25">
      <c r="A1693" t="s">
        <v>122</v>
      </c>
      <c r="B1693" t="s">
        <v>228</v>
      </c>
      <c r="C1693">
        <v>8.1863332999999994</v>
      </c>
    </row>
    <row r="1694" spans="1:3" x14ac:dyDescent="0.25">
      <c r="A1694" t="s">
        <v>122</v>
      </c>
      <c r="B1694" t="s">
        <v>210</v>
      </c>
      <c r="C1694">
        <v>5.6666667000000004</v>
      </c>
    </row>
    <row r="1695" spans="1:3" x14ac:dyDescent="0.25">
      <c r="A1695" t="s">
        <v>122</v>
      </c>
      <c r="B1695" t="s">
        <v>240</v>
      </c>
      <c r="C1695">
        <v>3.13</v>
      </c>
    </row>
    <row r="1696" spans="1:3" x14ac:dyDescent="0.25">
      <c r="A1696" t="s">
        <v>122</v>
      </c>
      <c r="B1696" t="s">
        <v>211</v>
      </c>
      <c r="C1696">
        <v>120.5</v>
      </c>
    </row>
    <row r="1697" spans="1:3" x14ac:dyDescent="0.25">
      <c r="A1697" t="s">
        <v>122</v>
      </c>
      <c r="B1697" t="s">
        <v>229</v>
      </c>
      <c r="C1697">
        <v>16.733332999999998</v>
      </c>
    </row>
    <row r="1698" spans="1:3" x14ac:dyDescent="0.25">
      <c r="A1698" t="s">
        <v>122</v>
      </c>
      <c r="B1698" t="s">
        <v>243</v>
      </c>
      <c r="C1698">
        <v>18.972667000000001</v>
      </c>
    </row>
    <row r="1699" spans="1:3" x14ac:dyDescent="0.25">
      <c r="A1699" t="s">
        <v>122</v>
      </c>
      <c r="B1699" t="s">
        <v>214</v>
      </c>
      <c r="C1699">
        <v>123.33333</v>
      </c>
    </row>
    <row r="1700" spans="1:3" x14ac:dyDescent="0.25">
      <c r="A1700" t="s">
        <v>122</v>
      </c>
      <c r="B1700" t="s">
        <v>232</v>
      </c>
      <c r="C1700">
        <v>8.3993333000000003</v>
      </c>
    </row>
    <row r="1701" spans="1:3" x14ac:dyDescent="0.25">
      <c r="A1701" t="s">
        <v>122</v>
      </c>
      <c r="B1701" t="s">
        <v>216</v>
      </c>
      <c r="C1701">
        <v>5.3179999999999996</v>
      </c>
    </row>
    <row r="1702" spans="1:3" x14ac:dyDescent="0.25">
      <c r="A1702" t="s">
        <v>122</v>
      </c>
      <c r="B1702" t="s">
        <v>218</v>
      </c>
      <c r="C1702">
        <v>25</v>
      </c>
    </row>
    <row r="1703" spans="1:3" x14ac:dyDescent="0.25">
      <c r="A1703" t="s">
        <v>122</v>
      </c>
      <c r="B1703" t="s">
        <v>233</v>
      </c>
      <c r="C1703">
        <v>2.044</v>
      </c>
    </row>
    <row r="1704" spans="1:3" x14ac:dyDescent="0.25">
      <c r="A1704" t="s">
        <v>122</v>
      </c>
      <c r="B1704" t="s">
        <v>220</v>
      </c>
      <c r="C1704">
        <v>4.181</v>
      </c>
    </row>
    <row r="1705" spans="1:3" x14ac:dyDescent="0.25">
      <c r="A1705" t="s">
        <v>122</v>
      </c>
      <c r="B1705" t="s">
        <v>221</v>
      </c>
      <c r="C1705">
        <v>32.030332999999999</v>
      </c>
    </row>
    <row r="1706" spans="1:3" x14ac:dyDescent="0.25">
      <c r="A1706" t="s">
        <v>122</v>
      </c>
      <c r="B1706" t="s">
        <v>242</v>
      </c>
      <c r="C1706">
        <v>2.4289999999999998</v>
      </c>
    </row>
    <row r="1707" spans="1:3" x14ac:dyDescent="0.25">
      <c r="A1707" t="s">
        <v>123</v>
      </c>
      <c r="B1707" t="s">
        <v>223</v>
      </c>
      <c r="C1707">
        <v>0</v>
      </c>
    </row>
    <row r="1708" spans="1:3" x14ac:dyDescent="0.25">
      <c r="A1708" t="s">
        <v>123</v>
      </c>
      <c r="B1708" t="s">
        <v>202</v>
      </c>
      <c r="C1708">
        <v>197.38667000000001</v>
      </c>
    </row>
    <row r="1709" spans="1:3" x14ac:dyDescent="0.25">
      <c r="A1709" t="s">
        <v>123</v>
      </c>
      <c r="B1709" t="s">
        <v>224</v>
      </c>
      <c r="C1709">
        <v>0.32</v>
      </c>
    </row>
    <row r="1710" spans="1:3" x14ac:dyDescent="0.25">
      <c r="A1710" t="s">
        <v>123</v>
      </c>
      <c r="B1710" t="s">
        <v>235</v>
      </c>
      <c r="C1710">
        <v>0.33033332999999998</v>
      </c>
    </row>
    <row r="1711" spans="1:3" x14ac:dyDescent="0.25">
      <c r="A1711" t="s">
        <v>123</v>
      </c>
      <c r="B1711" t="s">
        <v>228</v>
      </c>
      <c r="C1711">
        <v>10.179333</v>
      </c>
    </row>
    <row r="1712" spans="1:3" x14ac:dyDescent="0.25">
      <c r="A1712" t="s">
        <v>123</v>
      </c>
      <c r="B1712" t="s">
        <v>236</v>
      </c>
      <c r="C1712">
        <v>0</v>
      </c>
    </row>
    <row r="1713" spans="1:3" x14ac:dyDescent="0.25">
      <c r="A1713" t="s">
        <v>123</v>
      </c>
      <c r="B1713" t="s">
        <v>207</v>
      </c>
      <c r="C1713">
        <v>1.46</v>
      </c>
    </row>
    <row r="1714" spans="1:3" x14ac:dyDescent="0.25">
      <c r="A1714" t="s">
        <v>123</v>
      </c>
      <c r="B1714" t="s">
        <v>209</v>
      </c>
      <c r="C1714">
        <v>4.7</v>
      </c>
    </row>
    <row r="1715" spans="1:3" x14ac:dyDescent="0.25">
      <c r="A1715" t="s">
        <v>123</v>
      </c>
      <c r="B1715" t="s">
        <v>210</v>
      </c>
      <c r="C1715">
        <v>4.4743332999999996</v>
      </c>
    </row>
    <row r="1716" spans="1:3" x14ac:dyDescent="0.25">
      <c r="A1716" t="s">
        <v>123</v>
      </c>
      <c r="B1716" t="s">
        <v>211</v>
      </c>
      <c r="C1716">
        <v>0.64800000000000002</v>
      </c>
    </row>
    <row r="1717" spans="1:3" x14ac:dyDescent="0.25">
      <c r="A1717" t="s">
        <v>123</v>
      </c>
      <c r="B1717" t="s">
        <v>212</v>
      </c>
      <c r="C1717">
        <v>13.736667000000001</v>
      </c>
    </row>
    <row r="1718" spans="1:3" x14ac:dyDescent="0.25">
      <c r="A1718" t="s">
        <v>123</v>
      </c>
      <c r="B1718" t="s">
        <v>216</v>
      </c>
      <c r="C1718">
        <v>35.302</v>
      </c>
    </row>
    <row r="1719" spans="1:3" x14ac:dyDescent="0.25">
      <c r="A1719" t="s">
        <v>123</v>
      </c>
      <c r="B1719" t="s">
        <v>219</v>
      </c>
      <c r="C1719">
        <v>41.913333000000002</v>
      </c>
    </row>
    <row r="1720" spans="1:3" x14ac:dyDescent="0.25">
      <c r="A1720" t="s">
        <v>123</v>
      </c>
      <c r="B1720" t="s">
        <v>220</v>
      </c>
      <c r="C1720">
        <v>201.87899999999999</v>
      </c>
    </row>
    <row r="1721" spans="1:3" x14ac:dyDescent="0.25">
      <c r="A1721" t="s">
        <v>123</v>
      </c>
      <c r="B1721" t="s">
        <v>221</v>
      </c>
      <c r="C1721">
        <v>41.605666999999997</v>
      </c>
    </row>
    <row r="1722" spans="1:3" x14ac:dyDescent="0.25">
      <c r="A1722" t="s">
        <v>123</v>
      </c>
      <c r="B1722" t="s">
        <v>222</v>
      </c>
      <c r="C1722">
        <v>165.06567000000001</v>
      </c>
    </row>
    <row r="1723" spans="1:3" x14ac:dyDescent="0.25">
      <c r="A1723" t="s">
        <v>124</v>
      </c>
      <c r="B1723" t="s">
        <v>224</v>
      </c>
      <c r="C1723">
        <v>8.9833333</v>
      </c>
    </row>
    <row r="1724" spans="1:3" x14ac:dyDescent="0.25">
      <c r="A1724" t="s">
        <v>124</v>
      </c>
      <c r="B1724" t="s">
        <v>225</v>
      </c>
      <c r="C1724">
        <v>11.253333</v>
      </c>
    </row>
    <row r="1725" spans="1:3" x14ac:dyDescent="0.25">
      <c r="A1725" t="s">
        <v>124</v>
      </c>
      <c r="B1725" t="s">
        <v>226</v>
      </c>
      <c r="C1725">
        <v>23.383333</v>
      </c>
    </row>
    <row r="1726" spans="1:3" x14ac:dyDescent="0.25">
      <c r="A1726" t="s">
        <v>124</v>
      </c>
      <c r="B1726" t="s">
        <v>227</v>
      </c>
      <c r="C1726">
        <v>2.7333333</v>
      </c>
    </row>
    <row r="1727" spans="1:3" x14ac:dyDescent="0.25">
      <c r="A1727" t="s">
        <v>124</v>
      </c>
      <c r="B1727" t="s">
        <v>204</v>
      </c>
      <c r="C1727">
        <v>0</v>
      </c>
    </row>
    <row r="1728" spans="1:3" x14ac:dyDescent="0.25">
      <c r="A1728" t="s">
        <v>124</v>
      </c>
      <c r="B1728" t="s">
        <v>239</v>
      </c>
      <c r="C1728">
        <v>10.556666999999999</v>
      </c>
    </row>
    <row r="1729" spans="1:3" x14ac:dyDescent="0.25">
      <c r="A1729" t="s">
        <v>124</v>
      </c>
      <c r="B1729" t="s">
        <v>228</v>
      </c>
      <c r="C1729">
        <v>10.853332999999999</v>
      </c>
    </row>
    <row r="1730" spans="1:3" x14ac:dyDescent="0.25">
      <c r="A1730" t="s">
        <v>124</v>
      </c>
      <c r="B1730" t="s">
        <v>207</v>
      </c>
      <c r="C1730">
        <v>27.946667000000001</v>
      </c>
    </row>
    <row r="1731" spans="1:3" x14ac:dyDescent="0.25">
      <c r="A1731" t="s">
        <v>124</v>
      </c>
      <c r="B1731" t="s">
        <v>209</v>
      </c>
      <c r="C1731">
        <v>5.8366667000000003</v>
      </c>
    </row>
    <row r="1732" spans="1:3" x14ac:dyDescent="0.25">
      <c r="A1732" t="s">
        <v>124</v>
      </c>
      <c r="B1732" t="s">
        <v>211</v>
      </c>
      <c r="C1732">
        <v>159.02099999999999</v>
      </c>
    </row>
    <row r="1733" spans="1:3" x14ac:dyDescent="0.25">
      <c r="A1733" t="s">
        <v>124</v>
      </c>
      <c r="B1733" t="s">
        <v>243</v>
      </c>
      <c r="C1733">
        <v>50.13</v>
      </c>
    </row>
    <row r="1734" spans="1:3" x14ac:dyDescent="0.25">
      <c r="A1734" t="s">
        <v>124</v>
      </c>
      <c r="B1734" t="s">
        <v>212</v>
      </c>
      <c r="C1734">
        <v>5.4666667000000002</v>
      </c>
    </row>
    <row r="1735" spans="1:3" x14ac:dyDescent="0.25">
      <c r="A1735" t="s">
        <v>124</v>
      </c>
      <c r="B1735" t="s">
        <v>214</v>
      </c>
      <c r="C1735">
        <v>848.48099999999999</v>
      </c>
    </row>
    <row r="1736" spans="1:3" x14ac:dyDescent="0.25">
      <c r="A1736" t="s">
        <v>124</v>
      </c>
      <c r="B1736" t="s">
        <v>237</v>
      </c>
      <c r="C1736">
        <v>0.34</v>
      </c>
    </row>
    <row r="1737" spans="1:3" x14ac:dyDescent="0.25">
      <c r="A1737" t="s">
        <v>124</v>
      </c>
      <c r="B1737" t="s">
        <v>231</v>
      </c>
      <c r="C1737">
        <v>0.26333332999999998</v>
      </c>
    </row>
    <row r="1738" spans="1:3" x14ac:dyDescent="0.25">
      <c r="A1738" t="s">
        <v>124</v>
      </c>
      <c r="B1738" t="s">
        <v>232</v>
      </c>
      <c r="C1738">
        <v>2.4833333</v>
      </c>
    </row>
    <row r="1739" spans="1:3" x14ac:dyDescent="0.25">
      <c r="A1739" t="s">
        <v>124</v>
      </c>
      <c r="B1739" t="s">
        <v>216</v>
      </c>
      <c r="C1739">
        <v>44.95</v>
      </c>
    </row>
    <row r="1740" spans="1:3" x14ac:dyDescent="0.25">
      <c r="A1740" t="s">
        <v>124</v>
      </c>
      <c r="B1740" t="s">
        <v>218</v>
      </c>
      <c r="C1740">
        <v>17.483332999999998</v>
      </c>
    </row>
    <row r="1741" spans="1:3" x14ac:dyDescent="0.25">
      <c r="A1741" t="s">
        <v>124</v>
      </c>
      <c r="B1741" t="s">
        <v>233</v>
      </c>
      <c r="C1741">
        <v>6.5633333</v>
      </c>
    </row>
    <row r="1742" spans="1:3" x14ac:dyDescent="0.25">
      <c r="A1742" t="s">
        <v>124</v>
      </c>
      <c r="B1742" t="s">
        <v>238</v>
      </c>
      <c r="C1742">
        <v>212.72</v>
      </c>
    </row>
    <row r="1743" spans="1:3" x14ac:dyDescent="0.25">
      <c r="A1743" t="s">
        <v>124</v>
      </c>
      <c r="B1743" t="s">
        <v>219</v>
      </c>
      <c r="C1743">
        <v>9.6519999999999992</v>
      </c>
    </row>
    <row r="1744" spans="1:3" x14ac:dyDescent="0.25">
      <c r="A1744" t="s">
        <v>124</v>
      </c>
      <c r="B1744" t="s">
        <v>220</v>
      </c>
      <c r="C1744">
        <v>403.5</v>
      </c>
    </row>
    <row r="1745" spans="1:3" x14ac:dyDescent="0.25">
      <c r="A1745" t="s">
        <v>124</v>
      </c>
      <c r="B1745" t="s">
        <v>221</v>
      </c>
      <c r="C1745">
        <v>77.307000000000002</v>
      </c>
    </row>
    <row r="1746" spans="1:3" x14ac:dyDescent="0.25">
      <c r="A1746" t="s">
        <v>125</v>
      </c>
      <c r="B1746" t="s">
        <v>202</v>
      </c>
      <c r="C1746">
        <v>0.875</v>
      </c>
    </row>
    <row r="1747" spans="1:3" x14ac:dyDescent="0.25">
      <c r="A1747" t="s">
        <v>125</v>
      </c>
      <c r="B1747" t="s">
        <v>224</v>
      </c>
      <c r="C1747">
        <v>15.032667</v>
      </c>
    </row>
    <row r="1748" spans="1:3" x14ac:dyDescent="0.25">
      <c r="A1748" t="s">
        <v>125</v>
      </c>
      <c r="B1748" t="s">
        <v>207</v>
      </c>
      <c r="C1748">
        <v>136.22900000000001</v>
      </c>
    </row>
    <row r="1749" spans="1:3" x14ac:dyDescent="0.25">
      <c r="A1749" t="s">
        <v>125</v>
      </c>
      <c r="B1749" t="s">
        <v>234</v>
      </c>
      <c r="C1749">
        <v>0.17066666999999999</v>
      </c>
    </row>
    <row r="1750" spans="1:3" x14ac:dyDescent="0.25">
      <c r="A1750" t="s">
        <v>125</v>
      </c>
      <c r="B1750" t="s">
        <v>210</v>
      </c>
      <c r="C1750">
        <v>4.1166666999999997</v>
      </c>
    </row>
    <row r="1751" spans="1:3" x14ac:dyDescent="0.25">
      <c r="A1751" t="s">
        <v>125</v>
      </c>
      <c r="B1751" t="s">
        <v>212</v>
      </c>
      <c r="C1751">
        <v>5.8040000000000003</v>
      </c>
    </row>
    <row r="1752" spans="1:3" x14ac:dyDescent="0.25">
      <c r="A1752" t="s">
        <v>125</v>
      </c>
      <c r="B1752" t="s">
        <v>231</v>
      </c>
      <c r="C1752">
        <v>31.100667000000001</v>
      </c>
    </row>
    <row r="1753" spans="1:3" x14ac:dyDescent="0.25">
      <c r="A1753" t="s">
        <v>125</v>
      </c>
      <c r="B1753" t="s">
        <v>219</v>
      </c>
      <c r="C1753">
        <v>3.6</v>
      </c>
    </row>
    <row r="1754" spans="1:3" x14ac:dyDescent="0.25">
      <c r="A1754" t="s">
        <v>125</v>
      </c>
      <c r="B1754" t="s">
        <v>221</v>
      </c>
      <c r="C1754">
        <v>3.5543333000000001</v>
      </c>
    </row>
    <row r="1755" spans="1:3" x14ac:dyDescent="0.25">
      <c r="A1755" t="s">
        <v>125</v>
      </c>
      <c r="B1755" t="s">
        <v>222</v>
      </c>
      <c r="C1755">
        <v>22.356667000000002</v>
      </c>
    </row>
    <row r="1756" spans="1:3" x14ac:dyDescent="0.25">
      <c r="A1756" t="s">
        <v>126</v>
      </c>
      <c r="B1756" t="s">
        <v>202</v>
      </c>
      <c r="C1756">
        <v>117.50833</v>
      </c>
    </row>
    <row r="1757" spans="1:3" x14ac:dyDescent="0.25">
      <c r="A1757" t="s">
        <v>126</v>
      </c>
      <c r="B1757" t="s">
        <v>224</v>
      </c>
      <c r="C1757">
        <v>21.138332999999999</v>
      </c>
    </row>
    <row r="1758" spans="1:3" x14ac:dyDescent="0.25">
      <c r="A1758" t="s">
        <v>126</v>
      </c>
      <c r="B1758" t="s">
        <v>235</v>
      </c>
      <c r="C1758">
        <v>0.73333333000000001</v>
      </c>
    </row>
    <row r="1759" spans="1:3" x14ac:dyDescent="0.25">
      <c r="A1759" t="s">
        <v>126</v>
      </c>
      <c r="B1759" t="s">
        <v>207</v>
      </c>
      <c r="C1759">
        <v>498.39733000000001</v>
      </c>
    </row>
    <row r="1760" spans="1:3" x14ac:dyDescent="0.25">
      <c r="A1760" t="s">
        <v>126</v>
      </c>
      <c r="B1760" t="s">
        <v>209</v>
      </c>
      <c r="C1760">
        <v>0.20133333</v>
      </c>
    </row>
    <row r="1761" spans="1:3" x14ac:dyDescent="0.25">
      <c r="A1761" t="s">
        <v>126</v>
      </c>
      <c r="B1761" t="s">
        <v>234</v>
      </c>
      <c r="C1761">
        <v>10.141332999999999</v>
      </c>
    </row>
    <row r="1762" spans="1:3" x14ac:dyDescent="0.25">
      <c r="A1762" t="s">
        <v>126</v>
      </c>
      <c r="B1762" t="s">
        <v>210</v>
      </c>
      <c r="C1762">
        <v>17.536332999999999</v>
      </c>
    </row>
    <row r="1763" spans="1:3" x14ac:dyDescent="0.25">
      <c r="A1763" t="s">
        <v>126</v>
      </c>
      <c r="B1763" t="s">
        <v>211</v>
      </c>
      <c r="C1763">
        <v>4.6333333000000003</v>
      </c>
    </row>
    <row r="1764" spans="1:3" x14ac:dyDescent="0.25">
      <c r="A1764" t="s">
        <v>126</v>
      </c>
      <c r="B1764" t="s">
        <v>212</v>
      </c>
      <c r="C1764">
        <v>34.956000000000003</v>
      </c>
    </row>
    <row r="1765" spans="1:3" x14ac:dyDescent="0.25">
      <c r="A1765" t="s">
        <v>126</v>
      </c>
      <c r="B1765" t="s">
        <v>237</v>
      </c>
      <c r="C1765">
        <v>3.2996667</v>
      </c>
    </row>
    <row r="1766" spans="1:3" x14ac:dyDescent="0.25">
      <c r="A1766" t="s">
        <v>126</v>
      </c>
      <c r="B1766" t="s">
        <v>215</v>
      </c>
      <c r="C1766">
        <v>277.90566999999999</v>
      </c>
    </row>
    <row r="1767" spans="1:3" x14ac:dyDescent="0.25">
      <c r="A1767" t="s">
        <v>126</v>
      </c>
      <c r="B1767" t="s">
        <v>231</v>
      </c>
      <c r="C1767">
        <v>1.6343333</v>
      </c>
    </row>
    <row r="1768" spans="1:3" x14ac:dyDescent="0.25">
      <c r="A1768" t="s">
        <v>126</v>
      </c>
      <c r="B1768" t="s">
        <v>232</v>
      </c>
      <c r="C1768">
        <v>40.147666999999998</v>
      </c>
    </row>
    <row r="1769" spans="1:3" x14ac:dyDescent="0.25">
      <c r="A1769" t="s">
        <v>126</v>
      </c>
      <c r="B1769" t="s">
        <v>217</v>
      </c>
      <c r="C1769">
        <v>37.136333</v>
      </c>
    </row>
    <row r="1770" spans="1:3" x14ac:dyDescent="0.25">
      <c r="A1770" t="s">
        <v>126</v>
      </c>
      <c r="B1770" t="s">
        <v>219</v>
      </c>
      <c r="C1770">
        <v>246.82333</v>
      </c>
    </row>
    <row r="1771" spans="1:3" x14ac:dyDescent="0.25">
      <c r="A1771" t="s">
        <v>126</v>
      </c>
      <c r="B1771" t="s">
        <v>221</v>
      </c>
      <c r="C1771">
        <v>39.14</v>
      </c>
    </row>
    <row r="1772" spans="1:3" x14ac:dyDescent="0.25">
      <c r="A1772" t="s">
        <v>126</v>
      </c>
      <c r="B1772" t="s">
        <v>222</v>
      </c>
      <c r="C1772">
        <v>339.69132999999999</v>
      </c>
    </row>
    <row r="1773" spans="1:3" x14ac:dyDescent="0.25">
      <c r="A1773" t="s">
        <v>127</v>
      </c>
      <c r="B1773" t="s">
        <v>223</v>
      </c>
      <c r="C1773">
        <v>53.666666999999997</v>
      </c>
    </row>
    <row r="1774" spans="1:3" x14ac:dyDescent="0.25">
      <c r="A1774" t="s">
        <v>127</v>
      </c>
      <c r="B1774" t="s">
        <v>224</v>
      </c>
      <c r="C1774">
        <v>77.572999999999993</v>
      </c>
    </row>
    <row r="1775" spans="1:3" x14ac:dyDescent="0.25">
      <c r="A1775" t="s">
        <v>127</v>
      </c>
      <c r="B1775" t="s">
        <v>225</v>
      </c>
      <c r="C1775">
        <v>141.29667000000001</v>
      </c>
    </row>
    <row r="1776" spans="1:3" x14ac:dyDescent="0.25">
      <c r="A1776" t="s">
        <v>127</v>
      </c>
      <c r="B1776" t="s">
        <v>226</v>
      </c>
      <c r="C1776">
        <v>378.10633000000001</v>
      </c>
    </row>
    <row r="1777" spans="1:3" x14ac:dyDescent="0.25">
      <c r="A1777" t="s">
        <v>127</v>
      </c>
      <c r="B1777" t="s">
        <v>227</v>
      </c>
      <c r="C1777">
        <v>6.5650000000000004</v>
      </c>
    </row>
    <row r="1778" spans="1:3" x14ac:dyDescent="0.25">
      <c r="A1778" t="s">
        <v>127</v>
      </c>
      <c r="B1778" t="s">
        <v>204</v>
      </c>
      <c r="C1778">
        <v>15.525333</v>
      </c>
    </row>
    <row r="1779" spans="1:3" x14ac:dyDescent="0.25">
      <c r="A1779" t="s">
        <v>127</v>
      </c>
      <c r="B1779" t="s">
        <v>239</v>
      </c>
      <c r="C1779">
        <v>4.7933332999999996</v>
      </c>
    </row>
    <row r="1780" spans="1:3" x14ac:dyDescent="0.25">
      <c r="A1780" t="s">
        <v>127</v>
      </c>
      <c r="B1780" t="s">
        <v>228</v>
      </c>
      <c r="C1780">
        <v>52.595332999999997</v>
      </c>
    </row>
    <row r="1781" spans="1:3" x14ac:dyDescent="0.25">
      <c r="A1781" t="s">
        <v>127</v>
      </c>
      <c r="B1781" t="s">
        <v>236</v>
      </c>
      <c r="C1781">
        <v>1.1459999999999999</v>
      </c>
    </row>
    <row r="1782" spans="1:3" x14ac:dyDescent="0.25">
      <c r="A1782" t="s">
        <v>127</v>
      </c>
      <c r="B1782" t="s">
        <v>207</v>
      </c>
      <c r="C1782">
        <v>234.85599999999999</v>
      </c>
    </row>
    <row r="1783" spans="1:3" x14ac:dyDescent="0.25">
      <c r="A1783" t="s">
        <v>127</v>
      </c>
      <c r="B1783" t="s">
        <v>234</v>
      </c>
      <c r="C1783">
        <v>0</v>
      </c>
    </row>
    <row r="1784" spans="1:3" x14ac:dyDescent="0.25">
      <c r="A1784" t="s">
        <v>127</v>
      </c>
      <c r="B1784" t="s">
        <v>210</v>
      </c>
      <c r="C1784">
        <v>18.161667000000001</v>
      </c>
    </row>
    <row r="1785" spans="1:3" x14ac:dyDescent="0.25">
      <c r="A1785" t="s">
        <v>127</v>
      </c>
      <c r="B1785" t="s">
        <v>240</v>
      </c>
      <c r="C1785">
        <v>35</v>
      </c>
    </row>
    <row r="1786" spans="1:3" x14ac:dyDescent="0.25">
      <c r="A1786" t="s">
        <v>127</v>
      </c>
      <c r="B1786" t="s">
        <v>211</v>
      </c>
      <c r="C1786">
        <v>129.41132999999999</v>
      </c>
    </row>
    <row r="1787" spans="1:3" x14ac:dyDescent="0.25">
      <c r="A1787" t="s">
        <v>127</v>
      </c>
      <c r="B1787" t="s">
        <v>229</v>
      </c>
      <c r="C1787">
        <v>1.8</v>
      </c>
    </row>
    <row r="1788" spans="1:3" x14ac:dyDescent="0.25">
      <c r="A1788" t="s">
        <v>127</v>
      </c>
      <c r="B1788" t="s">
        <v>212</v>
      </c>
      <c r="C1788">
        <v>41.203000000000003</v>
      </c>
    </row>
    <row r="1789" spans="1:3" x14ac:dyDescent="0.25">
      <c r="A1789" t="s">
        <v>127</v>
      </c>
      <c r="B1789" t="s">
        <v>214</v>
      </c>
      <c r="C1789">
        <v>1249.5533</v>
      </c>
    </row>
    <row r="1790" spans="1:3" x14ac:dyDescent="0.25">
      <c r="A1790" t="s">
        <v>127</v>
      </c>
      <c r="B1790" t="s">
        <v>231</v>
      </c>
      <c r="C1790">
        <v>2.3446666999999999</v>
      </c>
    </row>
    <row r="1791" spans="1:3" x14ac:dyDescent="0.25">
      <c r="A1791" t="s">
        <v>127</v>
      </c>
      <c r="B1791" t="s">
        <v>232</v>
      </c>
      <c r="C1791">
        <v>8.6666670000000001E-2</v>
      </c>
    </row>
    <row r="1792" spans="1:3" x14ac:dyDescent="0.25">
      <c r="A1792" t="s">
        <v>127</v>
      </c>
      <c r="B1792" t="s">
        <v>216</v>
      </c>
      <c r="C1792">
        <v>120.947</v>
      </c>
    </row>
    <row r="1793" spans="1:3" x14ac:dyDescent="0.25">
      <c r="A1793" t="s">
        <v>127</v>
      </c>
      <c r="B1793" t="s">
        <v>218</v>
      </c>
      <c r="C1793">
        <v>75.396666999999994</v>
      </c>
    </row>
    <row r="1794" spans="1:3" x14ac:dyDescent="0.25">
      <c r="A1794" t="s">
        <v>127</v>
      </c>
      <c r="B1794" t="s">
        <v>233</v>
      </c>
      <c r="C1794">
        <v>117.34932999999999</v>
      </c>
    </row>
    <row r="1795" spans="1:3" x14ac:dyDescent="0.25">
      <c r="A1795" t="s">
        <v>127</v>
      </c>
      <c r="B1795" t="s">
        <v>238</v>
      </c>
      <c r="C1795">
        <v>0.33833332999999999</v>
      </c>
    </row>
    <row r="1796" spans="1:3" x14ac:dyDescent="0.25">
      <c r="A1796" t="s">
        <v>127</v>
      </c>
      <c r="B1796" t="s">
        <v>219</v>
      </c>
      <c r="C1796">
        <v>14.49</v>
      </c>
    </row>
    <row r="1797" spans="1:3" x14ac:dyDescent="0.25">
      <c r="A1797" t="s">
        <v>127</v>
      </c>
      <c r="B1797" t="s">
        <v>220</v>
      </c>
      <c r="C1797">
        <v>43.136667000000003</v>
      </c>
    </row>
    <row r="1798" spans="1:3" x14ac:dyDescent="0.25">
      <c r="A1798" t="s">
        <v>127</v>
      </c>
      <c r="B1798" t="s">
        <v>221</v>
      </c>
      <c r="C1798">
        <v>76.839667000000006</v>
      </c>
    </row>
    <row r="1799" spans="1:3" x14ac:dyDescent="0.25">
      <c r="A1799" t="s">
        <v>127</v>
      </c>
      <c r="B1799" t="s">
        <v>222</v>
      </c>
      <c r="C1799">
        <v>4.2949999999999999</v>
      </c>
    </row>
    <row r="1800" spans="1:3" x14ac:dyDescent="0.25">
      <c r="A1800" t="s">
        <v>128</v>
      </c>
      <c r="B1800" t="s">
        <v>223</v>
      </c>
      <c r="C1800">
        <v>76.681667000000004</v>
      </c>
    </row>
    <row r="1801" spans="1:3" x14ac:dyDescent="0.25">
      <c r="A1801" t="s">
        <v>128</v>
      </c>
      <c r="B1801" t="s">
        <v>202</v>
      </c>
      <c r="C1801">
        <v>315.77566999999999</v>
      </c>
    </row>
    <row r="1802" spans="1:3" x14ac:dyDescent="0.25">
      <c r="A1802" t="s">
        <v>128</v>
      </c>
      <c r="B1802" t="s">
        <v>224</v>
      </c>
      <c r="C1802">
        <v>1554.28</v>
      </c>
    </row>
    <row r="1803" spans="1:3" x14ac:dyDescent="0.25">
      <c r="A1803" t="s">
        <v>128</v>
      </c>
      <c r="B1803" t="s">
        <v>225</v>
      </c>
      <c r="C1803">
        <v>762.08667000000003</v>
      </c>
    </row>
    <row r="1804" spans="1:3" x14ac:dyDescent="0.25">
      <c r="A1804" t="s">
        <v>128</v>
      </c>
      <c r="B1804" t="s">
        <v>226</v>
      </c>
      <c r="C1804">
        <v>1.2823332999999999</v>
      </c>
    </row>
    <row r="1805" spans="1:3" x14ac:dyDescent="0.25">
      <c r="A1805" t="s">
        <v>128</v>
      </c>
      <c r="B1805" t="s">
        <v>235</v>
      </c>
      <c r="C1805">
        <v>94.980666999999997</v>
      </c>
    </row>
    <row r="1806" spans="1:3" x14ac:dyDescent="0.25">
      <c r="A1806" t="s">
        <v>128</v>
      </c>
      <c r="B1806" t="s">
        <v>227</v>
      </c>
      <c r="C1806">
        <v>67.740667000000002</v>
      </c>
    </row>
    <row r="1807" spans="1:3" x14ac:dyDescent="0.25">
      <c r="A1807" t="s">
        <v>128</v>
      </c>
      <c r="B1807" t="s">
        <v>204</v>
      </c>
      <c r="C1807">
        <v>117.967</v>
      </c>
    </row>
    <row r="1808" spans="1:3" x14ac:dyDescent="0.25">
      <c r="A1808" t="s">
        <v>128</v>
      </c>
      <c r="B1808" t="s">
        <v>228</v>
      </c>
      <c r="C1808">
        <v>52.805</v>
      </c>
    </row>
    <row r="1809" spans="1:3" x14ac:dyDescent="0.25">
      <c r="A1809" t="s">
        <v>128</v>
      </c>
      <c r="B1809" t="s">
        <v>236</v>
      </c>
      <c r="C1809">
        <v>7.9033332999999999</v>
      </c>
    </row>
    <row r="1810" spans="1:3" x14ac:dyDescent="0.25">
      <c r="A1810" t="s">
        <v>128</v>
      </c>
      <c r="B1810" t="s">
        <v>207</v>
      </c>
      <c r="C1810">
        <v>7196.0339999999997</v>
      </c>
    </row>
    <row r="1811" spans="1:3" x14ac:dyDescent="0.25">
      <c r="A1811" t="s">
        <v>128</v>
      </c>
      <c r="B1811" t="s">
        <v>209</v>
      </c>
      <c r="C1811">
        <v>0.8</v>
      </c>
    </row>
    <row r="1812" spans="1:3" x14ac:dyDescent="0.25">
      <c r="A1812" t="s">
        <v>128</v>
      </c>
      <c r="B1812" t="s">
        <v>234</v>
      </c>
      <c r="C1812">
        <v>76.340999999999994</v>
      </c>
    </row>
    <row r="1813" spans="1:3" x14ac:dyDescent="0.25">
      <c r="A1813" t="s">
        <v>128</v>
      </c>
      <c r="B1813" t="s">
        <v>210</v>
      </c>
      <c r="C1813">
        <v>30.494667</v>
      </c>
    </row>
    <row r="1814" spans="1:3" x14ac:dyDescent="0.25">
      <c r="A1814" t="s">
        <v>128</v>
      </c>
      <c r="B1814" t="s">
        <v>240</v>
      </c>
      <c r="C1814">
        <v>6.6053332999999999</v>
      </c>
    </row>
    <row r="1815" spans="1:3" x14ac:dyDescent="0.25">
      <c r="A1815" t="s">
        <v>128</v>
      </c>
      <c r="B1815" t="s">
        <v>211</v>
      </c>
      <c r="C1815">
        <v>69.244</v>
      </c>
    </row>
    <row r="1816" spans="1:3" x14ac:dyDescent="0.25">
      <c r="A1816" t="s">
        <v>128</v>
      </c>
      <c r="B1816" t="s">
        <v>229</v>
      </c>
      <c r="C1816">
        <v>19.414999999999999</v>
      </c>
    </row>
    <row r="1817" spans="1:3" x14ac:dyDescent="0.25">
      <c r="A1817" t="s">
        <v>128</v>
      </c>
      <c r="B1817" t="s">
        <v>212</v>
      </c>
      <c r="C1817">
        <v>62.116667</v>
      </c>
    </row>
    <row r="1818" spans="1:3" x14ac:dyDescent="0.25">
      <c r="A1818" t="s">
        <v>128</v>
      </c>
      <c r="B1818" t="s">
        <v>214</v>
      </c>
      <c r="C1818">
        <v>63.449666999999998</v>
      </c>
    </row>
    <row r="1819" spans="1:3" x14ac:dyDescent="0.25">
      <c r="A1819" t="s">
        <v>128</v>
      </c>
      <c r="B1819" t="s">
        <v>237</v>
      </c>
      <c r="C1819">
        <v>3.3606666999999999</v>
      </c>
    </row>
    <row r="1820" spans="1:3" x14ac:dyDescent="0.25">
      <c r="A1820" t="s">
        <v>128</v>
      </c>
      <c r="B1820" t="s">
        <v>215</v>
      </c>
      <c r="C1820">
        <v>9.5666669999999995E-2</v>
      </c>
    </row>
    <row r="1821" spans="1:3" x14ac:dyDescent="0.25">
      <c r="A1821" t="s">
        <v>128</v>
      </c>
      <c r="B1821" t="s">
        <v>231</v>
      </c>
      <c r="C1821">
        <v>1677.3883000000001</v>
      </c>
    </row>
    <row r="1822" spans="1:3" x14ac:dyDescent="0.25">
      <c r="A1822" t="s">
        <v>128</v>
      </c>
      <c r="B1822" t="s">
        <v>232</v>
      </c>
      <c r="C1822">
        <v>79.772333000000003</v>
      </c>
    </row>
    <row r="1823" spans="1:3" x14ac:dyDescent="0.25">
      <c r="A1823" t="s">
        <v>128</v>
      </c>
      <c r="B1823" t="s">
        <v>216</v>
      </c>
      <c r="C1823">
        <v>880.11833000000001</v>
      </c>
    </row>
    <row r="1824" spans="1:3" x14ac:dyDescent="0.25">
      <c r="A1824" t="s">
        <v>128</v>
      </c>
      <c r="B1824" t="s">
        <v>217</v>
      </c>
      <c r="C1824">
        <v>0</v>
      </c>
    </row>
    <row r="1825" spans="1:3" x14ac:dyDescent="0.25">
      <c r="A1825" t="s">
        <v>128</v>
      </c>
      <c r="B1825" t="s">
        <v>218</v>
      </c>
      <c r="C1825">
        <v>667.20933000000002</v>
      </c>
    </row>
    <row r="1826" spans="1:3" x14ac:dyDescent="0.25">
      <c r="A1826" t="s">
        <v>128</v>
      </c>
      <c r="B1826" t="s">
        <v>233</v>
      </c>
      <c r="C1826">
        <v>2.9573333000000002</v>
      </c>
    </row>
    <row r="1827" spans="1:3" x14ac:dyDescent="0.25">
      <c r="A1827" t="s">
        <v>128</v>
      </c>
      <c r="B1827" t="s">
        <v>219</v>
      </c>
      <c r="C1827">
        <v>279.43666999999999</v>
      </c>
    </row>
    <row r="1828" spans="1:3" x14ac:dyDescent="0.25">
      <c r="A1828" t="s">
        <v>128</v>
      </c>
      <c r="B1828" t="s">
        <v>220</v>
      </c>
      <c r="C1828">
        <v>348.56367</v>
      </c>
    </row>
    <row r="1829" spans="1:3" x14ac:dyDescent="0.25">
      <c r="A1829" t="s">
        <v>128</v>
      </c>
      <c r="B1829" t="s">
        <v>221</v>
      </c>
      <c r="C1829">
        <v>589.71699999999998</v>
      </c>
    </row>
    <row r="1830" spans="1:3" x14ac:dyDescent="0.25">
      <c r="A1830" t="s">
        <v>128</v>
      </c>
      <c r="B1830" t="s">
        <v>222</v>
      </c>
      <c r="C1830">
        <v>599.35967000000005</v>
      </c>
    </row>
    <row r="1831" spans="1:3" x14ac:dyDescent="0.25">
      <c r="A1831" t="s">
        <v>129</v>
      </c>
      <c r="B1831" t="s">
        <v>223</v>
      </c>
      <c r="C1831">
        <v>2.0793333000000001</v>
      </c>
    </row>
    <row r="1832" spans="1:3" x14ac:dyDescent="0.25">
      <c r="A1832" t="s">
        <v>129</v>
      </c>
      <c r="B1832" t="s">
        <v>226</v>
      </c>
      <c r="C1832">
        <v>3.302</v>
      </c>
    </row>
    <row r="1833" spans="1:3" x14ac:dyDescent="0.25">
      <c r="A1833" t="s">
        <v>129</v>
      </c>
      <c r="B1833" t="s">
        <v>204</v>
      </c>
      <c r="C1833">
        <v>531.99233000000004</v>
      </c>
    </row>
    <row r="1834" spans="1:3" x14ac:dyDescent="0.25">
      <c r="A1834" t="s">
        <v>129</v>
      </c>
      <c r="B1834" t="s">
        <v>239</v>
      </c>
      <c r="C1834">
        <v>280.12799999999999</v>
      </c>
    </row>
    <row r="1835" spans="1:3" x14ac:dyDescent="0.25">
      <c r="A1835" t="s">
        <v>129</v>
      </c>
      <c r="B1835" t="s">
        <v>228</v>
      </c>
      <c r="C1835">
        <v>271.09633000000002</v>
      </c>
    </row>
    <row r="1836" spans="1:3" x14ac:dyDescent="0.25">
      <c r="A1836" t="s">
        <v>129</v>
      </c>
      <c r="B1836" t="s">
        <v>207</v>
      </c>
      <c r="C1836">
        <v>394.45166999999998</v>
      </c>
    </row>
    <row r="1837" spans="1:3" x14ac:dyDescent="0.25">
      <c r="A1837" t="s">
        <v>129</v>
      </c>
      <c r="B1837" t="s">
        <v>209</v>
      </c>
      <c r="C1837">
        <v>1476.684</v>
      </c>
    </row>
    <row r="1838" spans="1:3" x14ac:dyDescent="0.25">
      <c r="A1838" t="s">
        <v>129</v>
      </c>
      <c r="B1838" t="s">
        <v>234</v>
      </c>
      <c r="C1838">
        <v>44.865000000000002</v>
      </c>
    </row>
    <row r="1839" spans="1:3" x14ac:dyDescent="0.25">
      <c r="A1839" t="s">
        <v>129</v>
      </c>
      <c r="B1839" t="s">
        <v>210</v>
      </c>
      <c r="C1839">
        <v>23.526333000000001</v>
      </c>
    </row>
    <row r="1840" spans="1:3" x14ac:dyDescent="0.25">
      <c r="A1840" t="s">
        <v>129</v>
      </c>
      <c r="B1840" t="s">
        <v>211</v>
      </c>
      <c r="C1840">
        <v>2.855</v>
      </c>
    </row>
    <row r="1841" spans="1:3" x14ac:dyDescent="0.25">
      <c r="A1841" t="s">
        <v>129</v>
      </c>
      <c r="B1841" t="s">
        <v>212</v>
      </c>
      <c r="C1841">
        <v>3.9503333</v>
      </c>
    </row>
    <row r="1842" spans="1:3" x14ac:dyDescent="0.25">
      <c r="A1842" t="s">
        <v>129</v>
      </c>
      <c r="B1842" t="s">
        <v>214</v>
      </c>
      <c r="C1842">
        <v>425.83566999999999</v>
      </c>
    </row>
    <row r="1843" spans="1:3" x14ac:dyDescent="0.25">
      <c r="A1843" t="s">
        <v>129</v>
      </c>
      <c r="B1843" t="s">
        <v>231</v>
      </c>
      <c r="C1843">
        <v>887.07500000000005</v>
      </c>
    </row>
    <row r="1844" spans="1:3" x14ac:dyDescent="0.25">
      <c r="A1844" t="s">
        <v>129</v>
      </c>
      <c r="B1844" t="s">
        <v>232</v>
      </c>
      <c r="C1844">
        <v>1.3089999999999999</v>
      </c>
    </row>
    <row r="1845" spans="1:3" x14ac:dyDescent="0.25">
      <c r="A1845" t="s">
        <v>129</v>
      </c>
      <c r="B1845" t="s">
        <v>216</v>
      </c>
      <c r="C1845">
        <v>52.888666999999998</v>
      </c>
    </row>
    <row r="1846" spans="1:3" x14ac:dyDescent="0.25">
      <c r="A1846" t="s">
        <v>129</v>
      </c>
      <c r="B1846" t="s">
        <v>217</v>
      </c>
      <c r="C1846">
        <v>0</v>
      </c>
    </row>
    <row r="1847" spans="1:3" x14ac:dyDescent="0.25">
      <c r="A1847" t="s">
        <v>129</v>
      </c>
      <c r="B1847" t="s">
        <v>218</v>
      </c>
      <c r="C1847">
        <v>4.5780000000000003</v>
      </c>
    </row>
    <row r="1848" spans="1:3" x14ac:dyDescent="0.25">
      <c r="A1848" t="s">
        <v>129</v>
      </c>
      <c r="B1848" t="s">
        <v>233</v>
      </c>
      <c r="C1848">
        <v>7.085</v>
      </c>
    </row>
    <row r="1849" spans="1:3" x14ac:dyDescent="0.25">
      <c r="A1849" t="s">
        <v>129</v>
      </c>
      <c r="B1849" t="s">
        <v>238</v>
      </c>
      <c r="C1849">
        <v>8.7666670000000002E-2</v>
      </c>
    </row>
    <row r="1850" spans="1:3" x14ac:dyDescent="0.25">
      <c r="A1850" t="s">
        <v>129</v>
      </c>
      <c r="B1850" t="s">
        <v>219</v>
      </c>
      <c r="C1850">
        <v>9.0109999999999992</v>
      </c>
    </row>
    <row r="1851" spans="1:3" x14ac:dyDescent="0.25">
      <c r="A1851" t="s">
        <v>129</v>
      </c>
      <c r="B1851" t="s">
        <v>220</v>
      </c>
      <c r="C1851">
        <v>83.222333000000006</v>
      </c>
    </row>
    <row r="1852" spans="1:3" x14ac:dyDescent="0.25">
      <c r="A1852" t="s">
        <v>129</v>
      </c>
      <c r="B1852" t="s">
        <v>221</v>
      </c>
      <c r="C1852">
        <v>62.994999999999997</v>
      </c>
    </row>
    <row r="1853" spans="1:3" x14ac:dyDescent="0.25">
      <c r="A1853" t="s">
        <v>129</v>
      </c>
      <c r="B1853" t="s">
        <v>222</v>
      </c>
      <c r="C1853">
        <v>2.9063333</v>
      </c>
    </row>
    <row r="1854" spans="1:3" x14ac:dyDescent="0.25">
      <c r="A1854" t="s">
        <v>129</v>
      </c>
      <c r="B1854" t="s">
        <v>242</v>
      </c>
      <c r="C1854">
        <v>2.1973332999999999</v>
      </c>
    </row>
    <row r="1855" spans="1:3" x14ac:dyDescent="0.25">
      <c r="A1855" t="s">
        <v>130</v>
      </c>
      <c r="B1855" t="s">
        <v>202</v>
      </c>
      <c r="C1855">
        <v>0</v>
      </c>
    </row>
    <row r="1856" spans="1:3" x14ac:dyDescent="0.25">
      <c r="A1856" t="s">
        <v>130</v>
      </c>
      <c r="B1856" t="s">
        <v>224</v>
      </c>
      <c r="C1856">
        <v>2216.3332999999998</v>
      </c>
    </row>
    <row r="1857" spans="1:3" x14ac:dyDescent="0.25">
      <c r="A1857" t="s">
        <v>130</v>
      </c>
      <c r="B1857" t="s">
        <v>225</v>
      </c>
      <c r="C1857">
        <v>6.4809999999999999</v>
      </c>
    </row>
    <row r="1858" spans="1:3" x14ac:dyDescent="0.25">
      <c r="A1858" t="s">
        <v>130</v>
      </c>
      <c r="B1858" t="s">
        <v>226</v>
      </c>
      <c r="C1858">
        <v>14.712667</v>
      </c>
    </row>
    <row r="1859" spans="1:3" x14ac:dyDescent="0.25">
      <c r="A1859" t="s">
        <v>130</v>
      </c>
      <c r="B1859" t="s">
        <v>235</v>
      </c>
      <c r="C1859">
        <v>209.93333000000001</v>
      </c>
    </row>
    <row r="1860" spans="1:3" x14ac:dyDescent="0.25">
      <c r="A1860" t="s">
        <v>130</v>
      </c>
      <c r="B1860" t="s">
        <v>204</v>
      </c>
      <c r="C1860">
        <v>297</v>
      </c>
    </row>
    <row r="1861" spans="1:3" x14ac:dyDescent="0.25">
      <c r="A1861" t="s">
        <v>130</v>
      </c>
      <c r="B1861" t="s">
        <v>239</v>
      </c>
      <c r="C1861">
        <v>143.56666999999999</v>
      </c>
    </row>
    <row r="1862" spans="1:3" x14ac:dyDescent="0.25">
      <c r="A1862" t="s">
        <v>130</v>
      </c>
      <c r="B1862" t="s">
        <v>228</v>
      </c>
      <c r="C1862">
        <v>689.33333000000005</v>
      </c>
    </row>
    <row r="1863" spans="1:3" x14ac:dyDescent="0.25">
      <c r="A1863" t="s">
        <v>130</v>
      </c>
      <c r="B1863" t="s">
        <v>236</v>
      </c>
      <c r="C1863">
        <v>2.2666667</v>
      </c>
    </row>
    <row r="1864" spans="1:3" x14ac:dyDescent="0.25">
      <c r="A1864" t="s">
        <v>130</v>
      </c>
      <c r="B1864" t="s">
        <v>207</v>
      </c>
      <c r="C1864">
        <v>313</v>
      </c>
    </row>
    <row r="1865" spans="1:3" x14ac:dyDescent="0.25">
      <c r="A1865" t="s">
        <v>130</v>
      </c>
      <c r="B1865" t="s">
        <v>209</v>
      </c>
      <c r="C1865">
        <v>240.53333000000001</v>
      </c>
    </row>
    <row r="1866" spans="1:3" x14ac:dyDescent="0.25">
      <c r="A1866" t="s">
        <v>130</v>
      </c>
      <c r="B1866" t="s">
        <v>234</v>
      </c>
      <c r="C1866">
        <v>30.333333</v>
      </c>
    </row>
    <row r="1867" spans="1:3" x14ac:dyDescent="0.25">
      <c r="A1867" t="s">
        <v>130</v>
      </c>
      <c r="B1867" t="s">
        <v>210</v>
      </c>
      <c r="C1867">
        <v>45.566667000000002</v>
      </c>
    </row>
    <row r="1868" spans="1:3" x14ac:dyDescent="0.25">
      <c r="A1868" t="s">
        <v>130</v>
      </c>
      <c r="B1868" t="s">
        <v>211</v>
      </c>
      <c r="C1868">
        <v>151.73667</v>
      </c>
    </row>
    <row r="1869" spans="1:3" x14ac:dyDescent="0.25">
      <c r="A1869" t="s">
        <v>130</v>
      </c>
      <c r="B1869" t="s">
        <v>241</v>
      </c>
      <c r="C1869">
        <v>536.76666999999998</v>
      </c>
    </row>
    <row r="1870" spans="1:3" x14ac:dyDescent="0.25">
      <c r="A1870" t="s">
        <v>130</v>
      </c>
      <c r="B1870" t="s">
        <v>243</v>
      </c>
      <c r="C1870">
        <v>59.875</v>
      </c>
    </row>
    <row r="1871" spans="1:3" x14ac:dyDescent="0.25">
      <c r="A1871" t="s">
        <v>130</v>
      </c>
      <c r="B1871" t="s">
        <v>212</v>
      </c>
      <c r="C1871">
        <v>34.796666999999999</v>
      </c>
    </row>
    <row r="1872" spans="1:3" x14ac:dyDescent="0.25">
      <c r="A1872" t="s">
        <v>130</v>
      </c>
      <c r="B1872" t="s">
        <v>214</v>
      </c>
      <c r="C1872">
        <v>7330.2717000000002</v>
      </c>
    </row>
    <row r="1873" spans="1:3" x14ac:dyDescent="0.25">
      <c r="A1873" t="s">
        <v>130</v>
      </c>
      <c r="B1873" t="s">
        <v>237</v>
      </c>
      <c r="C1873">
        <v>72.333332999999996</v>
      </c>
    </row>
    <row r="1874" spans="1:3" x14ac:dyDescent="0.25">
      <c r="A1874" t="s">
        <v>130</v>
      </c>
      <c r="B1874" t="s">
        <v>215</v>
      </c>
      <c r="C1874">
        <v>556.66666999999995</v>
      </c>
    </row>
    <row r="1875" spans="1:3" x14ac:dyDescent="0.25">
      <c r="A1875" t="s">
        <v>130</v>
      </c>
      <c r="B1875" t="s">
        <v>231</v>
      </c>
      <c r="C1875">
        <v>240.5</v>
      </c>
    </row>
    <row r="1876" spans="1:3" x14ac:dyDescent="0.25">
      <c r="A1876" t="s">
        <v>130</v>
      </c>
      <c r="B1876" t="s">
        <v>232</v>
      </c>
      <c r="C1876">
        <v>141.66667000000001</v>
      </c>
    </row>
    <row r="1877" spans="1:3" x14ac:dyDescent="0.25">
      <c r="A1877" t="s">
        <v>130</v>
      </c>
      <c r="B1877" t="s">
        <v>216</v>
      </c>
      <c r="C1877">
        <v>1.3583333</v>
      </c>
    </row>
    <row r="1878" spans="1:3" x14ac:dyDescent="0.25">
      <c r="A1878" t="s">
        <v>130</v>
      </c>
      <c r="B1878" t="s">
        <v>218</v>
      </c>
      <c r="C1878">
        <v>137.86667</v>
      </c>
    </row>
    <row r="1879" spans="1:3" x14ac:dyDescent="0.25">
      <c r="A1879" t="s">
        <v>130</v>
      </c>
      <c r="B1879" t="s">
        <v>233</v>
      </c>
      <c r="C1879">
        <v>7</v>
      </c>
    </row>
    <row r="1880" spans="1:3" x14ac:dyDescent="0.25">
      <c r="A1880" t="s">
        <v>130</v>
      </c>
      <c r="B1880" t="s">
        <v>238</v>
      </c>
      <c r="C1880">
        <v>72.703999999999994</v>
      </c>
    </row>
    <row r="1881" spans="1:3" x14ac:dyDescent="0.25">
      <c r="A1881" t="s">
        <v>130</v>
      </c>
      <c r="B1881" t="s">
        <v>219</v>
      </c>
      <c r="C1881">
        <v>291.66667000000001</v>
      </c>
    </row>
    <row r="1882" spans="1:3" x14ac:dyDescent="0.25">
      <c r="A1882" t="s">
        <v>130</v>
      </c>
      <c r="B1882" t="s">
        <v>220</v>
      </c>
      <c r="C1882">
        <v>1341.9666999999999</v>
      </c>
    </row>
    <row r="1883" spans="1:3" x14ac:dyDescent="0.25">
      <c r="A1883" t="s">
        <v>130</v>
      </c>
      <c r="B1883" t="s">
        <v>221</v>
      </c>
      <c r="C1883">
        <v>310.762</v>
      </c>
    </row>
    <row r="1884" spans="1:3" x14ac:dyDescent="0.25">
      <c r="A1884" t="s">
        <v>130</v>
      </c>
      <c r="B1884" t="s">
        <v>222</v>
      </c>
      <c r="C1884">
        <v>99.740667000000002</v>
      </c>
    </row>
    <row r="1885" spans="1:3" x14ac:dyDescent="0.25">
      <c r="A1885" t="s">
        <v>131</v>
      </c>
      <c r="B1885" t="s">
        <v>202</v>
      </c>
      <c r="C1885">
        <v>2.8439999999999999</v>
      </c>
    </row>
    <row r="1886" spans="1:3" x14ac:dyDescent="0.25">
      <c r="A1886" t="s">
        <v>131</v>
      </c>
      <c r="B1886" t="s">
        <v>234</v>
      </c>
      <c r="C1886">
        <v>3.306</v>
      </c>
    </row>
    <row r="1887" spans="1:3" x14ac:dyDescent="0.25">
      <c r="A1887" t="s">
        <v>131</v>
      </c>
      <c r="B1887" t="s">
        <v>210</v>
      </c>
      <c r="C1887">
        <v>1.1796667000000001</v>
      </c>
    </row>
    <row r="1888" spans="1:3" x14ac:dyDescent="0.25">
      <c r="A1888" t="s">
        <v>131</v>
      </c>
      <c r="B1888" t="s">
        <v>212</v>
      </c>
      <c r="C1888">
        <v>9.8533332999999992</v>
      </c>
    </row>
    <row r="1889" spans="1:3" x14ac:dyDescent="0.25">
      <c r="A1889" t="s">
        <v>131</v>
      </c>
      <c r="B1889" t="s">
        <v>237</v>
      </c>
      <c r="C1889">
        <v>3.3333333000000001</v>
      </c>
    </row>
    <row r="1890" spans="1:3" x14ac:dyDescent="0.25">
      <c r="A1890" t="s">
        <v>131</v>
      </c>
      <c r="B1890" t="s">
        <v>219</v>
      </c>
      <c r="C1890">
        <v>0.38666666999999999</v>
      </c>
    </row>
    <row r="1891" spans="1:3" x14ac:dyDescent="0.25">
      <c r="A1891" t="s">
        <v>131</v>
      </c>
      <c r="B1891" t="s">
        <v>221</v>
      </c>
      <c r="C1891">
        <v>5.7153333000000002</v>
      </c>
    </row>
    <row r="1892" spans="1:3" x14ac:dyDescent="0.25">
      <c r="A1892" t="s">
        <v>131</v>
      </c>
      <c r="B1892" t="s">
        <v>222</v>
      </c>
      <c r="C1892">
        <v>146.578</v>
      </c>
    </row>
    <row r="1893" spans="1:3" x14ac:dyDescent="0.25">
      <c r="A1893" t="s">
        <v>132</v>
      </c>
      <c r="B1893" t="s">
        <v>223</v>
      </c>
      <c r="C1893">
        <v>5.3466667000000001</v>
      </c>
    </row>
    <row r="1894" spans="1:3" x14ac:dyDescent="0.25">
      <c r="A1894" t="s">
        <v>132</v>
      </c>
      <c r="B1894" t="s">
        <v>202</v>
      </c>
      <c r="C1894">
        <v>2233.5333000000001</v>
      </c>
    </row>
    <row r="1895" spans="1:3" x14ac:dyDescent="0.25">
      <c r="A1895" t="s">
        <v>132</v>
      </c>
      <c r="B1895" t="s">
        <v>224</v>
      </c>
      <c r="C1895">
        <v>19.028333</v>
      </c>
    </row>
    <row r="1896" spans="1:3" x14ac:dyDescent="0.25">
      <c r="A1896" t="s">
        <v>132</v>
      </c>
      <c r="B1896" t="s">
        <v>235</v>
      </c>
      <c r="C1896">
        <v>74.400000000000006</v>
      </c>
    </row>
    <row r="1897" spans="1:3" x14ac:dyDescent="0.25">
      <c r="A1897" t="s">
        <v>132</v>
      </c>
      <c r="B1897" t="s">
        <v>204</v>
      </c>
      <c r="C1897">
        <v>0.12133333</v>
      </c>
    </row>
    <row r="1898" spans="1:3" x14ac:dyDescent="0.25">
      <c r="A1898" t="s">
        <v>132</v>
      </c>
      <c r="B1898" t="s">
        <v>228</v>
      </c>
      <c r="C1898">
        <v>18.666667</v>
      </c>
    </row>
    <row r="1899" spans="1:3" x14ac:dyDescent="0.25">
      <c r="A1899" t="s">
        <v>132</v>
      </c>
      <c r="B1899" t="s">
        <v>236</v>
      </c>
      <c r="C1899">
        <v>50.533332999999999</v>
      </c>
    </row>
    <row r="1900" spans="1:3" x14ac:dyDescent="0.25">
      <c r="A1900" t="s">
        <v>132</v>
      </c>
      <c r="B1900" t="s">
        <v>207</v>
      </c>
      <c r="C1900">
        <v>244.96666999999999</v>
      </c>
    </row>
    <row r="1901" spans="1:3" x14ac:dyDescent="0.25">
      <c r="A1901" t="s">
        <v>132</v>
      </c>
      <c r="B1901" t="s">
        <v>209</v>
      </c>
      <c r="C1901">
        <v>6.2463332999999999</v>
      </c>
    </row>
    <row r="1902" spans="1:3" x14ac:dyDescent="0.25">
      <c r="A1902" t="s">
        <v>132</v>
      </c>
      <c r="B1902" t="s">
        <v>234</v>
      </c>
      <c r="C1902">
        <v>29.914667000000001</v>
      </c>
    </row>
    <row r="1903" spans="1:3" x14ac:dyDescent="0.25">
      <c r="A1903" t="s">
        <v>132</v>
      </c>
      <c r="B1903" t="s">
        <v>210</v>
      </c>
      <c r="C1903">
        <v>260.77767</v>
      </c>
    </row>
    <row r="1904" spans="1:3" x14ac:dyDescent="0.25">
      <c r="A1904" t="s">
        <v>132</v>
      </c>
      <c r="B1904" t="s">
        <v>240</v>
      </c>
      <c r="C1904">
        <v>1.5666670000000001E-2</v>
      </c>
    </row>
    <row r="1905" spans="1:3" x14ac:dyDescent="0.25">
      <c r="A1905" t="s">
        <v>132</v>
      </c>
      <c r="B1905" t="s">
        <v>211</v>
      </c>
      <c r="C1905">
        <v>33.548667000000002</v>
      </c>
    </row>
    <row r="1906" spans="1:3" x14ac:dyDescent="0.25">
      <c r="A1906" t="s">
        <v>132</v>
      </c>
      <c r="B1906" t="s">
        <v>212</v>
      </c>
      <c r="C1906">
        <v>61.006667</v>
      </c>
    </row>
    <row r="1907" spans="1:3" x14ac:dyDescent="0.25">
      <c r="A1907" t="s">
        <v>132</v>
      </c>
      <c r="B1907" t="s">
        <v>214</v>
      </c>
      <c r="C1907">
        <v>5.2333333</v>
      </c>
    </row>
    <row r="1908" spans="1:3" x14ac:dyDescent="0.25">
      <c r="A1908" t="s">
        <v>132</v>
      </c>
      <c r="B1908" t="s">
        <v>237</v>
      </c>
      <c r="C1908">
        <v>1</v>
      </c>
    </row>
    <row r="1909" spans="1:3" x14ac:dyDescent="0.25">
      <c r="A1909" t="s">
        <v>132</v>
      </c>
      <c r="B1909" t="s">
        <v>215</v>
      </c>
      <c r="C1909">
        <v>49.066667000000002</v>
      </c>
    </row>
    <row r="1910" spans="1:3" x14ac:dyDescent="0.25">
      <c r="A1910" t="s">
        <v>132</v>
      </c>
      <c r="B1910" t="s">
        <v>231</v>
      </c>
      <c r="C1910">
        <v>18.033332999999999</v>
      </c>
    </row>
    <row r="1911" spans="1:3" x14ac:dyDescent="0.25">
      <c r="A1911" t="s">
        <v>132</v>
      </c>
      <c r="B1911" t="s">
        <v>232</v>
      </c>
      <c r="C1911">
        <v>1</v>
      </c>
    </row>
    <row r="1912" spans="1:3" x14ac:dyDescent="0.25">
      <c r="A1912" t="s">
        <v>132</v>
      </c>
      <c r="B1912" t="s">
        <v>216</v>
      </c>
      <c r="C1912">
        <v>116.19367</v>
      </c>
    </row>
    <row r="1913" spans="1:3" x14ac:dyDescent="0.25">
      <c r="A1913" t="s">
        <v>132</v>
      </c>
      <c r="B1913" t="s">
        <v>217</v>
      </c>
      <c r="C1913">
        <v>59.366667</v>
      </c>
    </row>
    <row r="1914" spans="1:3" x14ac:dyDescent="0.25">
      <c r="A1914" t="s">
        <v>132</v>
      </c>
      <c r="B1914" t="s">
        <v>218</v>
      </c>
      <c r="C1914">
        <v>13.68</v>
      </c>
    </row>
    <row r="1915" spans="1:3" x14ac:dyDescent="0.25">
      <c r="A1915" t="s">
        <v>132</v>
      </c>
      <c r="B1915" t="s">
        <v>233</v>
      </c>
      <c r="C1915">
        <v>0.63166666999999999</v>
      </c>
    </row>
    <row r="1916" spans="1:3" x14ac:dyDescent="0.25">
      <c r="A1916" t="s">
        <v>132</v>
      </c>
      <c r="B1916" t="s">
        <v>219</v>
      </c>
      <c r="C1916">
        <v>206.09032999999999</v>
      </c>
    </row>
    <row r="1917" spans="1:3" x14ac:dyDescent="0.25">
      <c r="A1917" t="s">
        <v>132</v>
      </c>
      <c r="B1917" t="s">
        <v>220</v>
      </c>
      <c r="C1917">
        <v>573.37532999999996</v>
      </c>
    </row>
    <row r="1918" spans="1:3" x14ac:dyDescent="0.25">
      <c r="A1918" t="s">
        <v>132</v>
      </c>
      <c r="B1918" t="s">
        <v>221</v>
      </c>
      <c r="C1918">
        <v>173.80799999999999</v>
      </c>
    </row>
    <row r="1919" spans="1:3" x14ac:dyDescent="0.25">
      <c r="A1919" t="s">
        <v>132</v>
      </c>
      <c r="B1919" t="s">
        <v>222</v>
      </c>
      <c r="C1919">
        <v>3045.4</v>
      </c>
    </row>
    <row r="1920" spans="1:3" x14ac:dyDescent="0.25">
      <c r="A1920" t="s">
        <v>133</v>
      </c>
      <c r="B1920" t="s">
        <v>223</v>
      </c>
      <c r="C1920">
        <v>16.833333</v>
      </c>
    </row>
    <row r="1921" spans="1:3" x14ac:dyDescent="0.25">
      <c r="A1921" t="s">
        <v>133</v>
      </c>
      <c r="B1921" t="s">
        <v>224</v>
      </c>
      <c r="C1921">
        <v>415.16667000000001</v>
      </c>
    </row>
    <row r="1922" spans="1:3" x14ac:dyDescent="0.25">
      <c r="A1922" t="s">
        <v>133</v>
      </c>
      <c r="B1922" t="s">
        <v>225</v>
      </c>
      <c r="C1922">
        <v>0.83333332999999998</v>
      </c>
    </row>
    <row r="1923" spans="1:3" x14ac:dyDescent="0.25">
      <c r="A1923" t="s">
        <v>133</v>
      </c>
      <c r="B1923" t="s">
        <v>226</v>
      </c>
      <c r="C1923">
        <v>1011.4666999999999</v>
      </c>
    </row>
    <row r="1924" spans="1:3" x14ac:dyDescent="0.25">
      <c r="A1924" t="s">
        <v>133</v>
      </c>
      <c r="B1924" t="s">
        <v>204</v>
      </c>
      <c r="C1924">
        <v>297.83332999999999</v>
      </c>
    </row>
    <row r="1925" spans="1:3" x14ac:dyDescent="0.25">
      <c r="A1925" t="s">
        <v>133</v>
      </c>
      <c r="B1925" t="s">
        <v>239</v>
      </c>
      <c r="C1925">
        <v>362.66667000000001</v>
      </c>
    </row>
    <row r="1926" spans="1:3" x14ac:dyDescent="0.25">
      <c r="A1926" t="s">
        <v>133</v>
      </c>
      <c r="B1926" t="s">
        <v>228</v>
      </c>
      <c r="C1926">
        <v>347.07366999999999</v>
      </c>
    </row>
    <row r="1927" spans="1:3" x14ac:dyDescent="0.25">
      <c r="A1927" t="s">
        <v>133</v>
      </c>
      <c r="B1927" t="s">
        <v>207</v>
      </c>
      <c r="C1927">
        <v>1609.2</v>
      </c>
    </row>
    <row r="1928" spans="1:3" x14ac:dyDescent="0.25">
      <c r="A1928" t="s">
        <v>133</v>
      </c>
      <c r="B1928" t="s">
        <v>209</v>
      </c>
      <c r="C1928">
        <v>39.666666999999997</v>
      </c>
    </row>
    <row r="1929" spans="1:3" x14ac:dyDescent="0.25">
      <c r="A1929" t="s">
        <v>133</v>
      </c>
      <c r="B1929" t="s">
        <v>210</v>
      </c>
      <c r="C1929">
        <v>246.66667000000001</v>
      </c>
    </row>
    <row r="1930" spans="1:3" x14ac:dyDescent="0.25">
      <c r="A1930" t="s">
        <v>133</v>
      </c>
      <c r="B1930" t="s">
        <v>240</v>
      </c>
      <c r="C1930">
        <v>1.3093333</v>
      </c>
    </row>
    <row r="1931" spans="1:3" x14ac:dyDescent="0.25">
      <c r="A1931" t="s">
        <v>133</v>
      </c>
      <c r="B1931" t="s">
        <v>211</v>
      </c>
      <c r="C1931">
        <v>65.111333000000002</v>
      </c>
    </row>
    <row r="1932" spans="1:3" x14ac:dyDescent="0.25">
      <c r="A1932" t="s">
        <v>133</v>
      </c>
      <c r="B1932" t="s">
        <v>212</v>
      </c>
      <c r="C1932">
        <v>7.6516666999999998</v>
      </c>
    </row>
    <row r="1933" spans="1:3" x14ac:dyDescent="0.25">
      <c r="A1933" t="s">
        <v>133</v>
      </c>
      <c r="B1933" t="s">
        <v>214</v>
      </c>
      <c r="C1933">
        <v>89</v>
      </c>
    </row>
    <row r="1934" spans="1:3" x14ac:dyDescent="0.25">
      <c r="A1934" t="s">
        <v>133</v>
      </c>
      <c r="B1934" t="s">
        <v>215</v>
      </c>
      <c r="C1934">
        <v>12.522</v>
      </c>
    </row>
    <row r="1935" spans="1:3" x14ac:dyDescent="0.25">
      <c r="A1935" t="s">
        <v>133</v>
      </c>
      <c r="B1935" t="s">
        <v>231</v>
      </c>
      <c r="C1935">
        <v>295.33332999999999</v>
      </c>
    </row>
    <row r="1936" spans="1:3" x14ac:dyDescent="0.25">
      <c r="A1936" t="s">
        <v>133</v>
      </c>
      <c r="B1936" t="s">
        <v>216</v>
      </c>
      <c r="C1936">
        <v>20.460667000000001</v>
      </c>
    </row>
    <row r="1937" spans="1:3" x14ac:dyDescent="0.25">
      <c r="A1937" t="s">
        <v>133</v>
      </c>
      <c r="B1937" t="s">
        <v>218</v>
      </c>
      <c r="C1937">
        <v>35</v>
      </c>
    </row>
    <row r="1938" spans="1:3" x14ac:dyDescent="0.25">
      <c r="A1938" t="s">
        <v>133</v>
      </c>
      <c r="B1938" t="s">
        <v>233</v>
      </c>
      <c r="C1938">
        <v>91.966667000000001</v>
      </c>
    </row>
    <row r="1939" spans="1:3" x14ac:dyDescent="0.25">
      <c r="A1939" t="s">
        <v>133</v>
      </c>
      <c r="B1939" t="s">
        <v>238</v>
      </c>
      <c r="C1939">
        <v>8.4809999999999999</v>
      </c>
    </row>
    <row r="1940" spans="1:3" x14ac:dyDescent="0.25">
      <c r="A1940" t="s">
        <v>133</v>
      </c>
      <c r="B1940" t="s">
        <v>219</v>
      </c>
      <c r="C1940">
        <v>25.873999999999999</v>
      </c>
    </row>
    <row r="1941" spans="1:3" x14ac:dyDescent="0.25">
      <c r="A1941" t="s">
        <v>133</v>
      </c>
      <c r="B1941" t="s">
        <v>220</v>
      </c>
      <c r="C1941">
        <v>383.31466999999998</v>
      </c>
    </row>
    <row r="1942" spans="1:3" x14ac:dyDescent="0.25">
      <c r="A1942" t="s">
        <v>133</v>
      </c>
      <c r="B1942" t="s">
        <v>221</v>
      </c>
      <c r="C1942">
        <v>50.885333000000003</v>
      </c>
    </row>
    <row r="1943" spans="1:3" x14ac:dyDescent="0.25">
      <c r="A1943" t="s">
        <v>133</v>
      </c>
      <c r="B1943" t="s">
        <v>222</v>
      </c>
      <c r="C1943">
        <v>5.6666667000000004</v>
      </c>
    </row>
    <row r="1944" spans="1:3" x14ac:dyDescent="0.25">
      <c r="A1944" t="s">
        <v>134</v>
      </c>
      <c r="B1944" t="s">
        <v>202</v>
      </c>
      <c r="C1944">
        <v>0.52</v>
      </c>
    </row>
    <row r="1945" spans="1:3" x14ac:dyDescent="0.25">
      <c r="A1945" t="s">
        <v>134</v>
      </c>
      <c r="B1945" t="s">
        <v>224</v>
      </c>
      <c r="C1945">
        <v>6.8596667</v>
      </c>
    </row>
    <row r="1946" spans="1:3" x14ac:dyDescent="0.25">
      <c r="A1946" t="s">
        <v>134</v>
      </c>
      <c r="B1946" t="s">
        <v>239</v>
      </c>
      <c r="C1946">
        <v>20.795667000000002</v>
      </c>
    </row>
    <row r="1947" spans="1:3" x14ac:dyDescent="0.25">
      <c r="A1947" t="s">
        <v>134</v>
      </c>
      <c r="B1947" t="s">
        <v>228</v>
      </c>
      <c r="C1947">
        <v>0.79166667000000002</v>
      </c>
    </row>
    <row r="1948" spans="1:3" x14ac:dyDescent="0.25">
      <c r="A1948" t="s">
        <v>134</v>
      </c>
      <c r="B1948" t="s">
        <v>207</v>
      </c>
      <c r="C1948">
        <v>18.648333000000001</v>
      </c>
    </row>
    <row r="1949" spans="1:3" x14ac:dyDescent="0.25">
      <c r="A1949" t="s">
        <v>134</v>
      </c>
      <c r="B1949" t="s">
        <v>209</v>
      </c>
      <c r="C1949">
        <v>14.004333000000001</v>
      </c>
    </row>
    <row r="1950" spans="1:3" x14ac:dyDescent="0.25">
      <c r="A1950" t="s">
        <v>134</v>
      </c>
      <c r="B1950" t="s">
        <v>210</v>
      </c>
      <c r="C1950">
        <v>75.166667000000004</v>
      </c>
    </row>
    <row r="1951" spans="1:3" x14ac:dyDescent="0.25">
      <c r="A1951" t="s">
        <v>134</v>
      </c>
      <c r="B1951" t="s">
        <v>212</v>
      </c>
      <c r="C1951">
        <v>0.433</v>
      </c>
    </row>
    <row r="1952" spans="1:3" x14ac:dyDescent="0.25">
      <c r="A1952" t="s">
        <v>134</v>
      </c>
      <c r="B1952" t="s">
        <v>214</v>
      </c>
      <c r="C1952">
        <v>17.475000000000001</v>
      </c>
    </row>
    <row r="1953" spans="1:3" x14ac:dyDescent="0.25">
      <c r="A1953" t="s">
        <v>134</v>
      </c>
      <c r="B1953" t="s">
        <v>231</v>
      </c>
      <c r="C1953">
        <v>161.75333000000001</v>
      </c>
    </row>
    <row r="1954" spans="1:3" x14ac:dyDescent="0.25">
      <c r="A1954" t="s">
        <v>134</v>
      </c>
      <c r="B1954" t="s">
        <v>216</v>
      </c>
      <c r="C1954">
        <v>8</v>
      </c>
    </row>
    <row r="1955" spans="1:3" x14ac:dyDescent="0.25">
      <c r="A1955" t="s">
        <v>134</v>
      </c>
      <c r="B1955" t="s">
        <v>233</v>
      </c>
      <c r="C1955">
        <v>2.2679999999999998</v>
      </c>
    </row>
    <row r="1956" spans="1:3" x14ac:dyDescent="0.25">
      <c r="A1956" t="s">
        <v>134</v>
      </c>
      <c r="B1956" t="s">
        <v>219</v>
      </c>
      <c r="C1956">
        <v>1.4970000000000001</v>
      </c>
    </row>
    <row r="1957" spans="1:3" x14ac:dyDescent="0.25">
      <c r="A1957" t="s">
        <v>134</v>
      </c>
      <c r="B1957" t="s">
        <v>220</v>
      </c>
      <c r="C1957">
        <v>7.0016667000000004</v>
      </c>
    </row>
    <row r="1958" spans="1:3" x14ac:dyDescent="0.25">
      <c r="A1958" t="s">
        <v>134</v>
      </c>
      <c r="B1958" t="s">
        <v>221</v>
      </c>
      <c r="C1958">
        <v>0.66166667000000001</v>
      </c>
    </row>
    <row r="1959" spans="1:3" x14ac:dyDescent="0.25">
      <c r="A1959" t="s">
        <v>134</v>
      </c>
      <c r="B1959" t="s">
        <v>222</v>
      </c>
      <c r="C1959">
        <v>0.37333333000000002</v>
      </c>
    </row>
    <row r="1960" spans="1:3" x14ac:dyDescent="0.25">
      <c r="A1960" t="s">
        <v>134</v>
      </c>
      <c r="B1960" t="s">
        <v>242</v>
      </c>
      <c r="C1960">
        <v>0.42666667000000003</v>
      </c>
    </row>
    <row r="1961" spans="1:3" x14ac:dyDescent="0.25">
      <c r="A1961" t="s">
        <v>135</v>
      </c>
      <c r="B1961" t="s">
        <v>223</v>
      </c>
      <c r="C1961">
        <v>18.833333</v>
      </c>
    </row>
    <row r="1962" spans="1:3" x14ac:dyDescent="0.25">
      <c r="A1962" t="s">
        <v>135</v>
      </c>
      <c r="B1962" t="s">
        <v>224</v>
      </c>
      <c r="C1962">
        <v>229.15700000000001</v>
      </c>
    </row>
    <row r="1963" spans="1:3" x14ac:dyDescent="0.25">
      <c r="A1963" t="s">
        <v>135</v>
      </c>
      <c r="B1963" t="s">
        <v>225</v>
      </c>
      <c r="C1963">
        <v>1.96</v>
      </c>
    </row>
    <row r="1964" spans="1:3" x14ac:dyDescent="0.25">
      <c r="A1964" t="s">
        <v>135</v>
      </c>
      <c r="B1964" t="s">
        <v>226</v>
      </c>
      <c r="C1964">
        <v>157.97667000000001</v>
      </c>
    </row>
    <row r="1965" spans="1:3" x14ac:dyDescent="0.25">
      <c r="A1965" t="s">
        <v>135</v>
      </c>
      <c r="B1965" t="s">
        <v>235</v>
      </c>
      <c r="C1965">
        <v>91.051000000000002</v>
      </c>
    </row>
    <row r="1966" spans="1:3" x14ac:dyDescent="0.25">
      <c r="A1966" t="s">
        <v>135</v>
      </c>
      <c r="B1966" t="s">
        <v>204</v>
      </c>
      <c r="C1966">
        <v>71.405000000000001</v>
      </c>
    </row>
    <row r="1967" spans="1:3" x14ac:dyDescent="0.25">
      <c r="A1967" t="s">
        <v>135</v>
      </c>
      <c r="B1967" t="s">
        <v>239</v>
      </c>
      <c r="C1967">
        <v>114.39967</v>
      </c>
    </row>
    <row r="1968" spans="1:3" x14ac:dyDescent="0.25">
      <c r="A1968" t="s">
        <v>135</v>
      </c>
      <c r="B1968" t="s">
        <v>228</v>
      </c>
      <c r="C1968">
        <v>236.95699999999999</v>
      </c>
    </row>
    <row r="1969" spans="1:3" x14ac:dyDescent="0.25">
      <c r="A1969" t="s">
        <v>135</v>
      </c>
      <c r="B1969" t="s">
        <v>236</v>
      </c>
      <c r="C1969">
        <v>2.2666667</v>
      </c>
    </row>
    <row r="1970" spans="1:3" x14ac:dyDescent="0.25">
      <c r="A1970" t="s">
        <v>135</v>
      </c>
      <c r="B1970" t="s">
        <v>207</v>
      </c>
      <c r="C1970">
        <v>1604.806</v>
      </c>
    </row>
    <row r="1971" spans="1:3" x14ac:dyDescent="0.25">
      <c r="A1971" t="s">
        <v>135</v>
      </c>
      <c r="B1971" t="s">
        <v>209</v>
      </c>
      <c r="C1971">
        <v>40.017000000000003</v>
      </c>
    </row>
    <row r="1972" spans="1:3" x14ac:dyDescent="0.25">
      <c r="A1972" t="s">
        <v>135</v>
      </c>
      <c r="B1972" t="s">
        <v>210</v>
      </c>
      <c r="C1972">
        <v>29.666667</v>
      </c>
    </row>
    <row r="1973" spans="1:3" x14ac:dyDescent="0.25">
      <c r="A1973" t="s">
        <v>135</v>
      </c>
      <c r="B1973" t="s">
        <v>240</v>
      </c>
      <c r="C1973">
        <v>0</v>
      </c>
    </row>
    <row r="1974" spans="1:3" x14ac:dyDescent="0.25">
      <c r="A1974" t="s">
        <v>135</v>
      </c>
      <c r="B1974" t="s">
        <v>211</v>
      </c>
      <c r="C1974">
        <v>139.92466999999999</v>
      </c>
    </row>
    <row r="1975" spans="1:3" x14ac:dyDescent="0.25">
      <c r="A1975" t="s">
        <v>135</v>
      </c>
      <c r="B1975" t="s">
        <v>241</v>
      </c>
      <c r="C1975">
        <v>148.24932999999999</v>
      </c>
    </row>
    <row r="1976" spans="1:3" x14ac:dyDescent="0.25">
      <c r="A1976" t="s">
        <v>135</v>
      </c>
      <c r="B1976" t="s">
        <v>243</v>
      </c>
      <c r="C1976">
        <v>32</v>
      </c>
    </row>
    <row r="1977" spans="1:3" x14ac:dyDescent="0.25">
      <c r="A1977" t="s">
        <v>135</v>
      </c>
      <c r="B1977" t="s">
        <v>212</v>
      </c>
      <c r="C1977">
        <v>172.685</v>
      </c>
    </row>
    <row r="1978" spans="1:3" x14ac:dyDescent="0.25">
      <c r="A1978" t="s">
        <v>135</v>
      </c>
      <c r="B1978" t="s">
        <v>214</v>
      </c>
      <c r="C1978">
        <v>47.863999999999997</v>
      </c>
    </row>
    <row r="1979" spans="1:3" x14ac:dyDescent="0.25">
      <c r="A1979" t="s">
        <v>135</v>
      </c>
      <c r="B1979" t="s">
        <v>215</v>
      </c>
      <c r="C1979">
        <v>7.2266667</v>
      </c>
    </row>
    <row r="1980" spans="1:3" x14ac:dyDescent="0.25">
      <c r="A1980" t="s">
        <v>135</v>
      </c>
      <c r="B1980" t="s">
        <v>231</v>
      </c>
      <c r="C1980">
        <v>67.507333000000003</v>
      </c>
    </row>
    <row r="1981" spans="1:3" x14ac:dyDescent="0.25">
      <c r="A1981" t="s">
        <v>135</v>
      </c>
      <c r="B1981" t="s">
        <v>232</v>
      </c>
      <c r="C1981">
        <v>72.333332999999996</v>
      </c>
    </row>
    <row r="1982" spans="1:3" x14ac:dyDescent="0.25">
      <c r="A1982" t="s">
        <v>135</v>
      </c>
      <c r="B1982" t="s">
        <v>216</v>
      </c>
      <c r="C1982">
        <v>6.6920000000000002</v>
      </c>
    </row>
    <row r="1983" spans="1:3" x14ac:dyDescent="0.25">
      <c r="A1983" t="s">
        <v>135</v>
      </c>
      <c r="B1983" t="s">
        <v>218</v>
      </c>
      <c r="C1983">
        <v>21.5</v>
      </c>
    </row>
    <row r="1984" spans="1:3" x14ac:dyDescent="0.25">
      <c r="A1984" t="s">
        <v>135</v>
      </c>
      <c r="B1984" t="s">
        <v>238</v>
      </c>
      <c r="C1984">
        <v>18.564667</v>
      </c>
    </row>
    <row r="1985" spans="1:3" x14ac:dyDescent="0.25">
      <c r="A1985" t="s">
        <v>135</v>
      </c>
      <c r="B1985" t="s">
        <v>219</v>
      </c>
      <c r="C1985">
        <v>44.325333000000001</v>
      </c>
    </row>
    <row r="1986" spans="1:3" x14ac:dyDescent="0.25">
      <c r="A1986" t="s">
        <v>135</v>
      </c>
      <c r="B1986" t="s">
        <v>220</v>
      </c>
      <c r="C1986">
        <v>3.31</v>
      </c>
    </row>
    <row r="1987" spans="1:3" x14ac:dyDescent="0.25">
      <c r="A1987" t="s">
        <v>135</v>
      </c>
      <c r="B1987" t="s">
        <v>221</v>
      </c>
      <c r="C1987">
        <v>61.64</v>
      </c>
    </row>
    <row r="1988" spans="1:3" x14ac:dyDescent="0.25">
      <c r="A1988" t="s">
        <v>135</v>
      </c>
      <c r="B1988" t="s">
        <v>222</v>
      </c>
      <c r="C1988">
        <v>1.952</v>
      </c>
    </row>
    <row r="1989" spans="1:3" x14ac:dyDescent="0.25">
      <c r="A1989" t="s">
        <v>136</v>
      </c>
      <c r="B1989" t="s">
        <v>223</v>
      </c>
      <c r="C1989">
        <v>28.333333</v>
      </c>
    </row>
    <row r="1990" spans="1:3" x14ac:dyDescent="0.25">
      <c r="A1990" t="s">
        <v>136</v>
      </c>
      <c r="B1990" t="s">
        <v>225</v>
      </c>
      <c r="C1990">
        <v>49.433332999999998</v>
      </c>
    </row>
    <row r="1991" spans="1:3" x14ac:dyDescent="0.25">
      <c r="A1991" t="s">
        <v>136</v>
      </c>
      <c r="B1991" t="s">
        <v>226</v>
      </c>
      <c r="C1991">
        <v>3.5</v>
      </c>
    </row>
    <row r="1992" spans="1:3" x14ac:dyDescent="0.25">
      <c r="A1992" t="s">
        <v>136</v>
      </c>
      <c r="B1992" t="s">
        <v>227</v>
      </c>
      <c r="C1992">
        <v>35.445332999999998</v>
      </c>
    </row>
    <row r="1993" spans="1:3" x14ac:dyDescent="0.25">
      <c r="A1993" t="s">
        <v>136</v>
      </c>
      <c r="B1993" t="s">
        <v>228</v>
      </c>
      <c r="C1993">
        <v>0.31266666999999998</v>
      </c>
    </row>
    <row r="1994" spans="1:3" x14ac:dyDescent="0.25">
      <c r="A1994" t="s">
        <v>136</v>
      </c>
      <c r="B1994" t="s">
        <v>207</v>
      </c>
      <c r="C1994">
        <v>24.666667</v>
      </c>
    </row>
    <row r="1995" spans="1:3" x14ac:dyDescent="0.25">
      <c r="A1995" t="s">
        <v>136</v>
      </c>
      <c r="B1995" t="s">
        <v>240</v>
      </c>
      <c r="C1995">
        <v>0.75666666999999999</v>
      </c>
    </row>
    <row r="1996" spans="1:3" x14ac:dyDescent="0.25">
      <c r="A1996" t="s">
        <v>136</v>
      </c>
      <c r="B1996" t="s">
        <v>211</v>
      </c>
      <c r="C1996">
        <v>1269.8723</v>
      </c>
    </row>
    <row r="1997" spans="1:3" x14ac:dyDescent="0.25">
      <c r="A1997" t="s">
        <v>136</v>
      </c>
      <c r="B1997" t="s">
        <v>229</v>
      </c>
      <c r="C1997">
        <v>3544</v>
      </c>
    </row>
    <row r="1998" spans="1:3" x14ac:dyDescent="0.25">
      <c r="A1998" t="s">
        <v>136</v>
      </c>
      <c r="B1998" t="s">
        <v>214</v>
      </c>
      <c r="C1998">
        <v>667.3</v>
      </c>
    </row>
    <row r="1999" spans="1:3" x14ac:dyDescent="0.25">
      <c r="A1999" t="s">
        <v>136</v>
      </c>
      <c r="B1999" t="s">
        <v>232</v>
      </c>
      <c r="C1999">
        <v>0</v>
      </c>
    </row>
    <row r="2000" spans="1:3" x14ac:dyDescent="0.25">
      <c r="A2000" t="s">
        <v>136</v>
      </c>
      <c r="B2000" t="s">
        <v>216</v>
      </c>
      <c r="C2000">
        <v>54.940333000000003</v>
      </c>
    </row>
    <row r="2001" spans="1:3" x14ac:dyDescent="0.25">
      <c r="A2001" t="s">
        <v>136</v>
      </c>
      <c r="B2001" t="s">
        <v>218</v>
      </c>
      <c r="C2001">
        <v>12</v>
      </c>
    </row>
    <row r="2002" spans="1:3" x14ac:dyDescent="0.25">
      <c r="A2002" t="s">
        <v>136</v>
      </c>
      <c r="B2002" t="s">
        <v>233</v>
      </c>
      <c r="C2002">
        <v>2.1269999999999998</v>
      </c>
    </row>
    <row r="2003" spans="1:3" x14ac:dyDescent="0.25">
      <c r="A2003" t="s">
        <v>136</v>
      </c>
      <c r="B2003" t="s">
        <v>238</v>
      </c>
      <c r="C2003">
        <v>3.44</v>
      </c>
    </row>
    <row r="2004" spans="1:3" x14ac:dyDescent="0.25">
      <c r="A2004" t="s">
        <v>136</v>
      </c>
      <c r="B2004" t="s">
        <v>219</v>
      </c>
      <c r="C2004">
        <v>20.977667</v>
      </c>
    </row>
    <row r="2005" spans="1:3" x14ac:dyDescent="0.25">
      <c r="A2005" t="s">
        <v>136</v>
      </c>
      <c r="B2005" t="s">
        <v>220</v>
      </c>
      <c r="C2005">
        <v>289.33300000000003</v>
      </c>
    </row>
    <row r="2006" spans="1:3" x14ac:dyDescent="0.25">
      <c r="A2006" t="s">
        <v>136</v>
      </c>
      <c r="B2006" t="s">
        <v>221</v>
      </c>
      <c r="C2006">
        <v>31.893332999999998</v>
      </c>
    </row>
    <row r="2007" spans="1:3" x14ac:dyDescent="0.25">
      <c r="A2007" t="s">
        <v>137</v>
      </c>
      <c r="B2007" t="s">
        <v>224</v>
      </c>
      <c r="C2007">
        <v>5.3333329999999998E-2</v>
      </c>
    </row>
    <row r="2008" spans="1:3" x14ac:dyDescent="0.25">
      <c r="A2008" t="s">
        <v>137</v>
      </c>
      <c r="B2008" t="s">
        <v>204</v>
      </c>
      <c r="C2008">
        <v>1.3</v>
      </c>
    </row>
    <row r="2009" spans="1:3" x14ac:dyDescent="0.25">
      <c r="A2009" t="s">
        <v>137</v>
      </c>
      <c r="B2009" t="s">
        <v>228</v>
      </c>
      <c r="C2009">
        <v>0.57866667000000005</v>
      </c>
    </row>
    <row r="2010" spans="1:3" x14ac:dyDescent="0.25">
      <c r="A2010" t="s">
        <v>137</v>
      </c>
      <c r="B2010" t="s">
        <v>207</v>
      </c>
      <c r="C2010">
        <v>23.97</v>
      </c>
    </row>
    <row r="2011" spans="1:3" x14ac:dyDescent="0.25">
      <c r="A2011" t="s">
        <v>137</v>
      </c>
      <c r="B2011" t="s">
        <v>209</v>
      </c>
      <c r="C2011">
        <v>245.43333000000001</v>
      </c>
    </row>
    <row r="2012" spans="1:3" x14ac:dyDescent="0.25">
      <c r="A2012" t="s">
        <v>137</v>
      </c>
      <c r="B2012" t="s">
        <v>210</v>
      </c>
      <c r="C2012">
        <v>14.381</v>
      </c>
    </row>
    <row r="2013" spans="1:3" x14ac:dyDescent="0.25">
      <c r="A2013" t="s">
        <v>137</v>
      </c>
      <c r="B2013" t="s">
        <v>240</v>
      </c>
      <c r="C2013">
        <v>37</v>
      </c>
    </row>
    <row r="2014" spans="1:3" x14ac:dyDescent="0.25">
      <c r="A2014" t="s">
        <v>137</v>
      </c>
      <c r="B2014" t="s">
        <v>212</v>
      </c>
      <c r="C2014">
        <v>0.46</v>
      </c>
    </row>
    <row r="2015" spans="1:3" x14ac:dyDescent="0.25">
      <c r="A2015" t="s">
        <v>137</v>
      </c>
      <c r="B2015" t="s">
        <v>215</v>
      </c>
      <c r="C2015">
        <v>0.126</v>
      </c>
    </row>
    <row r="2016" spans="1:3" x14ac:dyDescent="0.25">
      <c r="A2016" t="s">
        <v>137</v>
      </c>
      <c r="B2016" t="s">
        <v>231</v>
      </c>
      <c r="C2016">
        <v>22.408332999999999</v>
      </c>
    </row>
    <row r="2017" spans="1:3" x14ac:dyDescent="0.25">
      <c r="A2017" t="s">
        <v>137</v>
      </c>
      <c r="B2017" t="s">
        <v>216</v>
      </c>
      <c r="C2017">
        <v>0.43933333000000002</v>
      </c>
    </row>
    <row r="2018" spans="1:3" x14ac:dyDescent="0.25">
      <c r="A2018" t="s">
        <v>137</v>
      </c>
      <c r="B2018" t="s">
        <v>219</v>
      </c>
      <c r="C2018">
        <v>6.4976666999999999</v>
      </c>
    </row>
    <row r="2019" spans="1:3" x14ac:dyDescent="0.25">
      <c r="A2019" t="s">
        <v>137</v>
      </c>
      <c r="B2019" t="s">
        <v>221</v>
      </c>
      <c r="C2019">
        <v>4.7286666999999998</v>
      </c>
    </row>
    <row r="2020" spans="1:3" x14ac:dyDescent="0.25">
      <c r="A2020" t="s">
        <v>137</v>
      </c>
      <c r="B2020" t="s">
        <v>222</v>
      </c>
      <c r="C2020">
        <v>2.1956666999999999</v>
      </c>
    </row>
    <row r="2021" spans="1:3" x14ac:dyDescent="0.25">
      <c r="A2021" t="s">
        <v>138</v>
      </c>
      <c r="B2021" t="s">
        <v>224</v>
      </c>
      <c r="C2021">
        <v>18.909666999999999</v>
      </c>
    </row>
    <row r="2022" spans="1:3" x14ac:dyDescent="0.25">
      <c r="A2022" t="s">
        <v>138</v>
      </c>
      <c r="B2022" t="s">
        <v>226</v>
      </c>
      <c r="C2022">
        <v>7.6666667000000004</v>
      </c>
    </row>
    <row r="2023" spans="1:3" x14ac:dyDescent="0.25">
      <c r="A2023" t="s">
        <v>138</v>
      </c>
      <c r="B2023" t="s">
        <v>235</v>
      </c>
      <c r="C2023">
        <v>0.27500000000000002</v>
      </c>
    </row>
    <row r="2024" spans="1:3" x14ac:dyDescent="0.25">
      <c r="A2024" t="s">
        <v>138</v>
      </c>
      <c r="B2024" t="s">
        <v>204</v>
      </c>
      <c r="C2024">
        <v>10.366667</v>
      </c>
    </row>
    <row r="2025" spans="1:3" x14ac:dyDescent="0.25">
      <c r="A2025" t="s">
        <v>138</v>
      </c>
      <c r="B2025" t="s">
        <v>239</v>
      </c>
      <c r="C2025">
        <v>3439.9983000000002</v>
      </c>
    </row>
    <row r="2026" spans="1:3" x14ac:dyDescent="0.25">
      <c r="A2026" t="s">
        <v>138</v>
      </c>
      <c r="B2026" t="s">
        <v>228</v>
      </c>
      <c r="C2026">
        <v>322.73333000000002</v>
      </c>
    </row>
    <row r="2027" spans="1:3" x14ac:dyDescent="0.25">
      <c r="A2027" t="s">
        <v>138</v>
      </c>
      <c r="B2027" t="s">
        <v>207</v>
      </c>
      <c r="C2027">
        <v>7.8239999999999998</v>
      </c>
    </row>
    <row r="2028" spans="1:3" x14ac:dyDescent="0.25">
      <c r="A2028" t="s">
        <v>138</v>
      </c>
      <c r="B2028" t="s">
        <v>209</v>
      </c>
      <c r="C2028">
        <v>5909.4160000000002</v>
      </c>
    </row>
    <row r="2029" spans="1:3" x14ac:dyDescent="0.25">
      <c r="A2029" t="s">
        <v>138</v>
      </c>
      <c r="B2029" t="s">
        <v>234</v>
      </c>
      <c r="C2029">
        <v>6.9323332999999998</v>
      </c>
    </row>
    <row r="2030" spans="1:3" x14ac:dyDescent="0.25">
      <c r="A2030" t="s">
        <v>138</v>
      </c>
      <c r="B2030" t="s">
        <v>210</v>
      </c>
      <c r="C2030">
        <v>67.728999999999999</v>
      </c>
    </row>
    <row r="2031" spans="1:3" x14ac:dyDescent="0.25">
      <c r="A2031" t="s">
        <v>138</v>
      </c>
      <c r="B2031" t="s">
        <v>211</v>
      </c>
      <c r="C2031">
        <v>4.3503333</v>
      </c>
    </row>
    <row r="2032" spans="1:3" x14ac:dyDescent="0.25">
      <c r="A2032" t="s">
        <v>138</v>
      </c>
      <c r="B2032" t="s">
        <v>212</v>
      </c>
      <c r="C2032">
        <v>1.7333333</v>
      </c>
    </row>
    <row r="2033" spans="1:3" x14ac:dyDescent="0.25">
      <c r="A2033" t="s">
        <v>138</v>
      </c>
      <c r="B2033" t="s">
        <v>214</v>
      </c>
      <c r="C2033">
        <v>19.876332999999999</v>
      </c>
    </row>
    <row r="2034" spans="1:3" x14ac:dyDescent="0.25">
      <c r="A2034" t="s">
        <v>138</v>
      </c>
      <c r="B2034" t="s">
        <v>231</v>
      </c>
      <c r="C2034">
        <v>2459.2873</v>
      </c>
    </row>
    <row r="2035" spans="1:3" x14ac:dyDescent="0.25">
      <c r="A2035" t="s">
        <v>138</v>
      </c>
      <c r="B2035" t="s">
        <v>216</v>
      </c>
      <c r="C2035">
        <v>20.551333</v>
      </c>
    </row>
    <row r="2036" spans="1:3" x14ac:dyDescent="0.25">
      <c r="A2036" t="s">
        <v>138</v>
      </c>
      <c r="B2036" t="s">
        <v>218</v>
      </c>
      <c r="C2036">
        <v>3.9333333000000001</v>
      </c>
    </row>
    <row r="2037" spans="1:3" x14ac:dyDescent="0.25">
      <c r="A2037" t="s">
        <v>138</v>
      </c>
      <c r="B2037" t="s">
        <v>233</v>
      </c>
      <c r="C2037">
        <v>4.1609999999999996</v>
      </c>
    </row>
    <row r="2038" spans="1:3" x14ac:dyDescent="0.25">
      <c r="A2038" t="s">
        <v>138</v>
      </c>
      <c r="B2038" t="s">
        <v>219</v>
      </c>
      <c r="C2038">
        <v>32.233333000000002</v>
      </c>
    </row>
    <row r="2039" spans="1:3" x14ac:dyDescent="0.25">
      <c r="A2039" t="s">
        <v>138</v>
      </c>
      <c r="B2039" t="s">
        <v>220</v>
      </c>
      <c r="C2039">
        <v>69.991</v>
      </c>
    </row>
    <row r="2040" spans="1:3" x14ac:dyDescent="0.25">
      <c r="A2040" t="s">
        <v>138</v>
      </c>
      <c r="B2040" t="s">
        <v>221</v>
      </c>
      <c r="C2040">
        <v>54.362333</v>
      </c>
    </row>
    <row r="2041" spans="1:3" x14ac:dyDescent="0.25">
      <c r="A2041" t="s">
        <v>138</v>
      </c>
      <c r="B2041" t="s">
        <v>222</v>
      </c>
      <c r="C2041">
        <v>5.7316666999999999</v>
      </c>
    </row>
    <row r="2042" spans="1:3" x14ac:dyDescent="0.25">
      <c r="A2042" t="s">
        <v>139</v>
      </c>
      <c r="B2042" t="s">
        <v>225</v>
      </c>
      <c r="C2042">
        <v>3.6533332999999999</v>
      </c>
    </row>
    <row r="2043" spans="1:3" x14ac:dyDescent="0.25">
      <c r="A2043" t="s">
        <v>139</v>
      </c>
      <c r="B2043" t="s">
        <v>226</v>
      </c>
      <c r="C2043">
        <v>3707.6667000000002</v>
      </c>
    </row>
    <row r="2044" spans="1:3" x14ac:dyDescent="0.25">
      <c r="A2044" t="s">
        <v>139</v>
      </c>
      <c r="B2044" t="s">
        <v>227</v>
      </c>
      <c r="C2044">
        <v>1084.8993</v>
      </c>
    </row>
    <row r="2045" spans="1:3" x14ac:dyDescent="0.25">
      <c r="A2045" t="s">
        <v>139</v>
      </c>
      <c r="B2045" t="s">
        <v>204</v>
      </c>
      <c r="C2045">
        <v>656.33333000000005</v>
      </c>
    </row>
    <row r="2046" spans="1:3" x14ac:dyDescent="0.25">
      <c r="A2046" t="s">
        <v>139</v>
      </c>
      <c r="B2046" t="s">
        <v>239</v>
      </c>
      <c r="C2046">
        <v>4177.3333000000002</v>
      </c>
    </row>
    <row r="2047" spans="1:3" x14ac:dyDescent="0.25">
      <c r="A2047" t="s">
        <v>139</v>
      </c>
      <c r="B2047" t="s">
        <v>228</v>
      </c>
      <c r="C2047">
        <v>2169.3332999999998</v>
      </c>
    </row>
    <row r="2048" spans="1:3" x14ac:dyDescent="0.25">
      <c r="A2048" t="s">
        <v>139</v>
      </c>
      <c r="B2048" t="s">
        <v>207</v>
      </c>
      <c r="C2048">
        <v>3657.6667000000002</v>
      </c>
    </row>
    <row r="2049" spans="1:3" x14ac:dyDescent="0.25">
      <c r="A2049" t="s">
        <v>139</v>
      </c>
      <c r="B2049" t="s">
        <v>209</v>
      </c>
      <c r="C2049">
        <v>4758.6666999999998</v>
      </c>
    </row>
    <row r="2050" spans="1:3" x14ac:dyDescent="0.25">
      <c r="A2050" t="s">
        <v>139</v>
      </c>
      <c r="B2050" t="s">
        <v>234</v>
      </c>
      <c r="C2050">
        <v>184.33332999999999</v>
      </c>
    </row>
    <row r="2051" spans="1:3" x14ac:dyDescent="0.25">
      <c r="A2051" t="s">
        <v>139</v>
      </c>
      <c r="B2051" t="s">
        <v>210</v>
      </c>
      <c r="C2051">
        <v>155.73033000000001</v>
      </c>
    </row>
    <row r="2052" spans="1:3" x14ac:dyDescent="0.25">
      <c r="A2052" t="s">
        <v>139</v>
      </c>
      <c r="B2052" t="s">
        <v>240</v>
      </c>
      <c r="C2052">
        <v>673</v>
      </c>
    </row>
    <row r="2053" spans="1:3" x14ac:dyDescent="0.25">
      <c r="A2053" t="s">
        <v>139</v>
      </c>
      <c r="B2053" t="s">
        <v>211</v>
      </c>
      <c r="C2053">
        <v>555.08833000000004</v>
      </c>
    </row>
    <row r="2054" spans="1:3" x14ac:dyDescent="0.25">
      <c r="A2054" t="s">
        <v>139</v>
      </c>
      <c r="B2054" t="s">
        <v>229</v>
      </c>
      <c r="C2054">
        <v>3248.3332999999998</v>
      </c>
    </row>
    <row r="2055" spans="1:3" x14ac:dyDescent="0.25">
      <c r="A2055" t="s">
        <v>139</v>
      </c>
      <c r="B2055" t="s">
        <v>243</v>
      </c>
      <c r="C2055">
        <v>448</v>
      </c>
    </row>
    <row r="2056" spans="1:3" x14ac:dyDescent="0.25">
      <c r="A2056" t="s">
        <v>139</v>
      </c>
      <c r="B2056" t="s">
        <v>212</v>
      </c>
      <c r="C2056">
        <v>257.33332999999999</v>
      </c>
    </row>
    <row r="2057" spans="1:3" x14ac:dyDescent="0.25">
      <c r="A2057" t="s">
        <v>139</v>
      </c>
      <c r="B2057" t="s">
        <v>214</v>
      </c>
      <c r="C2057">
        <v>2522.3332999999998</v>
      </c>
    </row>
    <row r="2058" spans="1:3" x14ac:dyDescent="0.25">
      <c r="A2058" t="s">
        <v>139</v>
      </c>
      <c r="B2058" t="s">
        <v>231</v>
      </c>
      <c r="C2058">
        <v>7207.6666999999998</v>
      </c>
    </row>
    <row r="2059" spans="1:3" x14ac:dyDescent="0.25">
      <c r="A2059" t="s">
        <v>139</v>
      </c>
      <c r="B2059" t="s">
        <v>232</v>
      </c>
      <c r="C2059">
        <v>606</v>
      </c>
    </row>
    <row r="2060" spans="1:3" x14ac:dyDescent="0.25">
      <c r="A2060" t="s">
        <v>139</v>
      </c>
      <c r="B2060" t="s">
        <v>216</v>
      </c>
      <c r="C2060">
        <v>1112.4766999999999</v>
      </c>
    </row>
    <row r="2061" spans="1:3" x14ac:dyDescent="0.25">
      <c r="A2061" t="s">
        <v>139</v>
      </c>
      <c r="B2061" t="s">
        <v>218</v>
      </c>
      <c r="C2061">
        <v>44.666666999999997</v>
      </c>
    </row>
    <row r="2062" spans="1:3" x14ac:dyDescent="0.25">
      <c r="A2062" t="s">
        <v>139</v>
      </c>
      <c r="B2062" t="s">
        <v>233</v>
      </c>
      <c r="C2062">
        <v>988</v>
      </c>
    </row>
    <row r="2063" spans="1:3" x14ac:dyDescent="0.25">
      <c r="A2063" t="s">
        <v>139</v>
      </c>
      <c r="B2063" t="s">
        <v>219</v>
      </c>
      <c r="C2063">
        <v>261.53633000000002</v>
      </c>
    </row>
    <row r="2064" spans="1:3" x14ac:dyDescent="0.25">
      <c r="A2064" t="s">
        <v>139</v>
      </c>
      <c r="B2064" t="s">
        <v>220</v>
      </c>
      <c r="C2064">
        <v>1178.2470000000001</v>
      </c>
    </row>
    <row r="2065" spans="1:3" x14ac:dyDescent="0.25">
      <c r="A2065" t="s">
        <v>139</v>
      </c>
      <c r="B2065" t="s">
        <v>221</v>
      </c>
      <c r="C2065">
        <v>1756.6853000000001</v>
      </c>
    </row>
    <row r="2066" spans="1:3" x14ac:dyDescent="0.25">
      <c r="A2066" t="s">
        <v>139</v>
      </c>
      <c r="B2066" t="s">
        <v>222</v>
      </c>
      <c r="C2066">
        <v>60.333333000000003</v>
      </c>
    </row>
    <row r="2067" spans="1:3" x14ac:dyDescent="0.25">
      <c r="A2067" t="s">
        <v>139</v>
      </c>
      <c r="B2067" t="s">
        <v>242</v>
      </c>
      <c r="C2067">
        <v>2943</v>
      </c>
    </row>
    <row r="2068" spans="1:3" x14ac:dyDescent="0.25">
      <c r="A2068" t="s">
        <v>140</v>
      </c>
      <c r="B2068" t="s">
        <v>223</v>
      </c>
      <c r="C2068">
        <v>0.93433332999999996</v>
      </c>
    </row>
    <row r="2069" spans="1:3" x14ac:dyDescent="0.25">
      <c r="A2069" t="s">
        <v>140</v>
      </c>
      <c r="B2069" t="s">
        <v>224</v>
      </c>
      <c r="C2069">
        <v>243.47367</v>
      </c>
    </row>
    <row r="2070" spans="1:3" x14ac:dyDescent="0.25">
      <c r="A2070" t="s">
        <v>140</v>
      </c>
      <c r="B2070" t="s">
        <v>225</v>
      </c>
      <c r="C2070">
        <v>118.756</v>
      </c>
    </row>
    <row r="2071" spans="1:3" x14ac:dyDescent="0.25">
      <c r="A2071" t="s">
        <v>140</v>
      </c>
      <c r="B2071" t="s">
        <v>226</v>
      </c>
      <c r="C2071">
        <v>11.833333</v>
      </c>
    </row>
    <row r="2072" spans="1:3" x14ac:dyDescent="0.25">
      <c r="A2072" t="s">
        <v>140</v>
      </c>
      <c r="B2072" t="s">
        <v>227</v>
      </c>
      <c r="C2072">
        <v>3.5333332999999998</v>
      </c>
    </row>
    <row r="2073" spans="1:3" x14ac:dyDescent="0.25">
      <c r="A2073" t="s">
        <v>140</v>
      </c>
      <c r="B2073" t="s">
        <v>204</v>
      </c>
      <c r="C2073">
        <v>1.65</v>
      </c>
    </row>
    <row r="2074" spans="1:3" x14ac:dyDescent="0.25">
      <c r="A2074" t="s">
        <v>140</v>
      </c>
      <c r="B2074" t="s">
        <v>228</v>
      </c>
      <c r="C2074">
        <v>27.841332999999999</v>
      </c>
    </row>
    <row r="2075" spans="1:3" x14ac:dyDescent="0.25">
      <c r="A2075" t="s">
        <v>140</v>
      </c>
      <c r="B2075" t="s">
        <v>207</v>
      </c>
      <c r="C2075">
        <v>354.20233000000002</v>
      </c>
    </row>
    <row r="2076" spans="1:3" x14ac:dyDescent="0.25">
      <c r="A2076" t="s">
        <v>140</v>
      </c>
      <c r="B2076" t="s">
        <v>240</v>
      </c>
      <c r="C2076">
        <v>2.1333332999999999</v>
      </c>
    </row>
    <row r="2077" spans="1:3" x14ac:dyDescent="0.25">
      <c r="A2077" t="s">
        <v>140</v>
      </c>
      <c r="B2077" t="s">
        <v>211</v>
      </c>
      <c r="C2077">
        <v>7.2173333</v>
      </c>
    </row>
    <row r="2078" spans="1:3" x14ac:dyDescent="0.25">
      <c r="A2078" t="s">
        <v>140</v>
      </c>
      <c r="B2078" t="s">
        <v>229</v>
      </c>
      <c r="C2078">
        <v>2.5</v>
      </c>
    </row>
    <row r="2079" spans="1:3" x14ac:dyDescent="0.25">
      <c r="A2079" t="s">
        <v>140</v>
      </c>
      <c r="B2079" t="s">
        <v>243</v>
      </c>
      <c r="C2079">
        <v>4.8666666999999997</v>
      </c>
    </row>
    <row r="2080" spans="1:3" x14ac:dyDescent="0.25">
      <c r="A2080" t="s">
        <v>140</v>
      </c>
      <c r="B2080" t="s">
        <v>212</v>
      </c>
      <c r="C2080">
        <v>2.2999999999999998</v>
      </c>
    </row>
    <row r="2081" spans="1:3" x14ac:dyDescent="0.25">
      <c r="A2081" t="s">
        <v>140</v>
      </c>
      <c r="B2081" t="s">
        <v>214</v>
      </c>
      <c r="C2081">
        <v>85.707667000000001</v>
      </c>
    </row>
    <row r="2082" spans="1:3" x14ac:dyDescent="0.25">
      <c r="A2082" t="s">
        <v>140</v>
      </c>
      <c r="B2082" t="s">
        <v>231</v>
      </c>
      <c r="C2082">
        <v>45.530667000000001</v>
      </c>
    </row>
    <row r="2083" spans="1:3" x14ac:dyDescent="0.25">
      <c r="A2083" t="s">
        <v>140</v>
      </c>
      <c r="B2083" t="s">
        <v>232</v>
      </c>
      <c r="C2083">
        <v>2.4823333000000001</v>
      </c>
    </row>
    <row r="2084" spans="1:3" x14ac:dyDescent="0.25">
      <c r="A2084" t="s">
        <v>140</v>
      </c>
      <c r="B2084" t="s">
        <v>216</v>
      </c>
      <c r="C2084">
        <v>19.846667</v>
      </c>
    </row>
    <row r="2085" spans="1:3" x14ac:dyDescent="0.25">
      <c r="A2085" t="s">
        <v>140</v>
      </c>
      <c r="B2085" t="s">
        <v>218</v>
      </c>
      <c r="C2085">
        <v>47.424999999999997</v>
      </c>
    </row>
    <row r="2086" spans="1:3" x14ac:dyDescent="0.25">
      <c r="A2086" t="s">
        <v>140</v>
      </c>
      <c r="B2086" t="s">
        <v>219</v>
      </c>
      <c r="C2086">
        <v>2.6333332999999999</v>
      </c>
    </row>
    <row r="2087" spans="1:3" x14ac:dyDescent="0.25">
      <c r="A2087" t="s">
        <v>140</v>
      </c>
      <c r="B2087" t="s">
        <v>220</v>
      </c>
      <c r="C2087">
        <v>13.501666999999999</v>
      </c>
    </row>
    <row r="2088" spans="1:3" x14ac:dyDescent="0.25">
      <c r="A2088" t="s">
        <v>140</v>
      </c>
      <c r="B2088" t="s">
        <v>221</v>
      </c>
      <c r="C2088">
        <v>13.865333</v>
      </c>
    </row>
    <row r="2089" spans="1:3" x14ac:dyDescent="0.25">
      <c r="A2089" t="s">
        <v>141</v>
      </c>
      <c r="B2089" t="s">
        <v>202</v>
      </c>
      <c r="C2089">
        <v>47.741</v>
      </c>
    </row>
    <row r="2090" spans="1:3" x14ac:dyDescent="0.25">
      <c r="A2090" t="s">
        <v>141</v>
      </c>
      <c r="B2090" t="s">
        <v>224</v>
      </c>
      <c r="C2090">
        <v>1.5073333</v>
      </c>
    </row>
    <row r="2091" spans="1:3" x14ac:dyDescent="0.25">
      <c r="A2091" t="s">
        <v>141</v>
      </c>
      <c r="B2091" t="s">
        <v>207</v>
      </c>
      <c r="C2091">
        <v>20.981667000000002</v>
      </c>
    </row>
    <row r="2092" spans="1:3" x14ac:dyDescent="0.25">
      <c r="A2092" t="s">
        <v>141</v>
      </c>
      <c r="B2092" t="s">
        <v>234</v>
      </c>
      <c r="C2092">
        <v>8.3670000000000009</v>
      </c>
    </row>
    <row r="2093" spans="1:3" x14ac:dyDescent="0.25">
      <c r="A2093" t="s">
        <v>141</v>
      </c>
      <c r="B2093" t="s">
        <v>210</v>
      </c>
      <c r="C2093">
        <v>2.516</v>
      </c>
    </row>
    <row r="2094" spans="1:3" x14ac:dyDescent="0.25">
      <c r="A2094" t="s">
        <v>141</v>
      </c>
      <c r="B2094" t="s">
        <v>211</v>
      </c>
      <c r="C2094">
        <v>4.5846666999999997</v>
      </c>
    </row>
    <row r="2095" spans="1:3" x14ac:dyDescent="0.25">
      <c r="A2095" t="s">
        <v>141</v>
      </c>
      <c r="B2095" t="s">
        <v>212</v>
      </c>
      <c r="C2095">
        <v>158.56833</v>
      </c>
    </row>
    <row r="2096" spans="1:3" x14ac:dyDescent="0.25">
      <c r="A2096" t="s">
        <v>141</v>
      </c>
      <c r="B2096" t="s">
        <v>237</v>
      </c>
      <c r="C2096">
        <v>2.3370000000000002</v>
      </c>
    </row>
    <row r="2097" spans="1:3" x14ac:dyDescent="0.25">
      <c r="A2097" t="s">
        <v>141</v>
      </c>
      <c r="B2097" t="s">
        <v>231</v>
      </c>
      <c r="C2097">
        <v>3.3333330000000001E-2</v>
      </c>
    </row>
    <row r="2098" spans="1:3" x14ac:dyDescent="0.25">
      <c r="A2098" t="s">
        <v>141</v>
      </c>
      <c r="B2098" t="s">
        <v>232</v>
      </c>
      <c r="C2098">
        <v>0</v>
      </c>
    </row>
    <row r="2099" spans="1:3" x14ac:dyDescent="0.25">
      <c r="A2099" t="s">
        <v>141</v>
      </c>
      <c r="B2099" t="s">
        <v>217</v>
      </c>
      <c r="C2099">
        <v>90.593666999999996</v>
      </c>
    </row>
    <row r="2100" spans="1:3" x14ac:dyDescent="0.25">
      <c r="A2100" t="s">
        <v>141</v>
      </c>
      <c r="B2100" t="s">
        <v>219</v>
      </c>
      <c r="C2100">
        <v>21.206666999999999</v>
      </c>
    </row>
    <row r="2101" spans="1:3" x14ac:dyDescent="0.25">
      <c r="A2101" t="s">
        <v>141</v>
      </c>
      <c r="B2101" t="s">
        <v>220</v>
      </c>
      <c r="C2101">
        <v>4.9249999999999998</v>
      </c>
    </row>
    <row r="2102" spans="1:3" x14ac:dyDescent="0.25">
      <c r="A2102" t="s">
        <v>141</v>
      </c>
      <c r="B2102" t="s">
        <v>221</v>
      </c>
      <c r="C2102">
        <v>84.855999999999995</v>
      </c>
    </row>
    <row r="2103" spans="1:3" x14ac:dyDescent="0.25">
      <c r="A2103" t="s">
        <v>141</v>
      </c>
      <c r="B2103" t="s">
        <v>222</v>
      </c>
      <c r="C2103">
        <v>138.36232999999999</v>
      </c>
    </row>
    <row r="2104" spans="1:3" x14ac:dyDescent="0.25">
      <c r="A2104" t="s">
        <v>142</v>
      </c>
      <c r="B2104" t="s">
        <v>202</v>
      </c>
      <c r="C2104">
        <v>154.90833000000001</v>
      </c>
    </row>
    <row r="2105" spans="1:3" x14ac:dyDescent="0.25">
      <c r="A2105" t="s">
        <v>142</v>
      </c>
      <c r="B2105" t="s">
        <v>234</v>
      </c>
      <c r="C2105">
        <v>85.003666999999993</v>
      </c>
    </row>
    <row r="2106" spans="1:3" x14ac:dyDescent="0.25">
      <c r="A2106" t="s">
        <v>142</v>
      </c>
      <c r="B2106" t="s">
        <v>210</v>
      </c>
      <c r="C2106">
        <v>0</v>
      </c>
    </row>
    <row r="2107" spans="1:3" x14ac:dyDescent="0.25">
      <c r="A2107" t="s">
        <v>142</v>
      </c>
      <c r="B2107" t="s">
        <v>212</v>
      </c>
      <c r="C2107">
        <v>13.930667</v>
      </c>
    </row>
    <row r="2108" spans="1:3" x14ac:dyDescent="0.25">
      <c r="A2108" t="s">
        <v>142</v>
      </c>
      <c r="B2108" t="s">
        <v>237</v>
      </c>
      <c r="C2108">
        <v>6.6873332999999997</v>
      </c>
    </row>
    <row r="2109" spans="1:3" x14ac:dyDescent="0.25">
      <c r="A2109" t="s">
        <v>142</v>
      </c>
      <c r="B2109" t="s">
        <v>219</v>
      </c>
      <c r="C2109">
        <v>4.6639999999999997</v>
      </c>
    </row>
    <row r="2110" spans="1:3" x14ac:dyDescent="0.25">
      <c r="A2110" t="s">
        <v>142</v>
      </c>
      <c r="B2110" t="s">
        <v>220</v>
      </c>
      <c r="C2110">
        <v>0</v>
      </c>
    </row>
    <row r="2111" spans="1:3" x14ac:dyDescent="0.25">
      <c r="A2111" t="s">
        <v>142</v>
      </c>
      <c r="B2111" t="s">
        <v>221</v>
      </c>
      <c r="C2111">
        <v>6.8573332999999996</v>
      </c>
    </row>
    <row r="2112" spans="1:3" x14ac:dyDescent="0.25">
      <c r="A2112" t="s">
        <v>142</v>
      </c>
      <c r="B2112" t="s">
        <v>222</v>
      </c>
      <c r="C2112">
        <v>83.954999999999998</v>
      </c>
    </row>
    <row r="2113" spans="1:3" x14ac:dyDescent="0.25">
      <c r="A2113" t="s">
        <v>143</v>
      </c>
      <c r="B2113" t="s">
        <v>223</v>
      </c>
      <c r="C2113">
        <v>3.6353333000000001</v>
      </c>
    </row>
    <row r="2114" spans="1:3" x14ac:dyDescent="0.25">
      <c r="A2114" t="s">
        <v>143</v>
      </c>
      <c r="B2114" t="s">
        <v>202</v>
      </c>
      <c r="C2114">
        <v>26.707332999999998</v>
      </c>
    </row>
    <row r="2115" spans="1:3" x14ac:dyDescent="0.25">
      <c r="A2115" t="s">
        <v>143</v>
      </c>
      <c r="B2115" t="s">
        <v>224</v>
      </c>
      <c r="C2115">
        <v>32.478000000000002</v>
      </c>
    </row>
    <row r="2116" spans="1:3" x14ac:dyDescent="0.25">
      <c r="A2116" t="s">
        <v>143</v>
      </c>
      <c r="B2116" t="s">
        <v>225</v>
      </c>
      <c r="C2116">
        <v>1.0960000000000001</v>
      </c>
    </row>
    <row r="2117" spans="1:3" x14ac:dyDescent="0.25">
      <c r="A2117" t="s">
        <v>143</v>
      </c>
      <c r="B2117" t="s">
        <v>235</v>
      </c>
      <c r="C2117">
        <v>10.497667</v>
      </c>
    </row>
    <row r="2118" spans="1:3" x14ac:dyDescent="0.25">
      <c r="A2118" t="s">
        <v>143</v>
      </c>
      <c r="B2118" t="s">
        <v>204</v>
      </c>
      <c r="C2118">
        <v>3.1666670000000001E-2</v>
      </c>
    </row>
    <row r="2119" spans="1:3" x14ac:dyDescent="0.25">
      <c r="A2119" t="s">
        <v>143</v>
      </c>
      <c r="B2119" t="s">
        <v>236</v>
      </c>
      <c r="C2119">
        <v>186.48167000000001</v>
      </c>
    </row>
    <row r="2120" spans="1:3" x14ac:dyDescent="0.25">
      <c r="A2120" t="s">
        <v>143</v>
      </c>
      <c r="B2120" t="s">
        <v>207</v>
      </c>
      <c r="C2120">
        <v>845.04133000000002</v>
      </c>
    </row>
    <row r="2121" spans="1:3" x14ac:dyDescent="0.25">
      <c r="A2121" t="s">
        <v>143</v>
      </c>
      <c r="B2121" t="s">
        <v>209</v>
      </c>
      <c r="C2121">
        <v>259.70299999999997</v>
      </c>
    </row>
    <row r="2122" spans="1:3" x14ac:dyDescent="0.25">
      <c r="A2122" t="s">
        <v>143</v>
      </c>
      <c r="B2122" t="s">
        <v>234</v>
      </c>
      <c r="C2122">
        <v>10.616667</v>
      </c>
    </row>
    <row r="2123" spans="1:3" x14ac:dyDescent="0.25">
      <c r="A2123" t="s">
        <v>143</v>
      </c>
      <c r="B2123" t="s">
        <v>210</v>
      </c>
      <c r="C2123">
        <v>36.281332999999997</v>
      </c>
    </row>
    <row r="2124" spans="1:3" x14ac:dyDescent="0.25">
      <c r="A2124" t="s">
        <v>143</v>
      </c>
      <c r="B2124" t="s">
        <v>240</v>
      </c>
      <c r="C2124">
        <v>25.5</v>
      </c>
    </row>
    <row r="2125" spans="1:3" x14ac:dyDescent="0.25">
      <c r="A2125" t="s">
        <v>143</v>
      </c>
      <c r="B2125" t="s">
        <v>211</v>
      </c>
      <c r="C2125">
        <v>40.920999999999999</v>
      </c>
    </row>
    <row r="2126" spans="1:3" x14ac:dyDescent="0.25">
      <c r="A2126" t="s">
        <v>143</v>
      </c>
      <c r="B2126" t="s">
        <v>241</v>
      </c>
      <c r="C2126">
        <v>20.832999999999998</v>
      </c>
    </row>
    <row r="2127" spans="1:3" x14ac:dyDescent="0.25">
      <c r="A2127" t="s">
        <v>143</v>
      </c>
      <c r="B2127" t="s">
        <v>212</v>
      </c>
      <c r="C2127">
        <v>146.89332999999999</v>
      </c>
    </row>
    <row r="2128" spans="1:3" x14ac:dyDescent="0.25">
      <c r="A2128" t="s">
        <v>143</v>
      </c>
      <c r="B2128" t="s">
        <v>214</v>
      </c>
      <c r="C2128">
        <v>1550.204</v>
      </c>
    </row>
    <row r="2129" spans="1:3" x14ac:dyDescent="0.25">
      <c r="A2129" t="s">
        <v>143</v>
      </c>
      <c r="B2129" t="s">
        <v>237</v>
      </c>
      <c r="C2129">
        <v>187.542</v>
      </c>
    </row>
    <row r="2130" spans="1:3" x14ac:dyDescent="0.25">
      <c r="A2130" t="s">
        <v>143</v>
      </c>
      <c r="B2130" t="s">
        <v>232</v>
      </c>
      <c r="C2130">
        <v>22.577332999999999</v>
      </c>
    </row>
    <row r="2131" spans="1:3" x14ac:dyDescent="0.25">
      <c r="A2131" t="s">
        <v>143</v>
      </c>
      <c r="B2131" t="s">
        <v>216</v>
      </c>
      <c r="C2131">
        <v>34.831000000000003</v>
      </c>
    </row>
    <row r="2132" spans="1:3" x14ac:dyDescent="0.25">
      <c r="A2132" t="s">
        <v>143</v>
      </c>
      <c r="B2132" t="s">
        <v>218</v>
      </c>
      <c r="C2132">
        <v>60.188333</v>
      </c>
    </row>
    <row r="2133" spans="1:3" x14ac:dyDescent="0.25">
      <c r="A2133" t="s">
        <v>143</v>
      </c>
      <c r="B2133" t="s">
        <v>238</v>
      </c>
      <c r="C2133">
        <v>15.674666999999999</v>
      </c>
    </row>
    <row r="2134" spans="1:3" x14ac:dyDescent="0.25">
      <c r="A2134" t="s">
        <v>143</v>
      </c>
      <c r="B2134" t="s">
        <v>219</v>
      </c>
      <c r="C2134">
        <v>65.206999999999994</v>
      </c>
    </row>
    <row r="2135" spans="1:3" x14ac:dyDescent="0.25">
      <c r="A2135" t="s">
        <v>143</v>
      </c>
      <c r="B2135" t="s">
        <v>220</v>
      </c>
      <c r="C2135">
        <v>200.91132999999999</v>
      </c>
    </row>
    <row r="2136" spans="1:3" x14ac:dyDescent="0.25">
      <c r="A2136" t="s">
        <v>143</v>
      </c>
      <c r="B2136" t="s">
        <v>221</v>
      </c>
      <c r="C2136">
        <v>189.30600000000001</v>
      </c>
    </row>
    <row r="2137" spans="1:3" x14ac:dyDescent="0.25">
      <c r="A2137" t="s">
        <v>143</v>
      </c>
      <c r="B2137" t="s">
        <v>222</v>
      </c>
      <c r="C2137">
        <v>670.81200000000001</v>
      </c>
    </row>
    <row r="2138" spans="1:3" x14ac:dyDescent="0.25">
      <c r="A2138" t="s">
        <v>144</v>
      </c>
      <c r="B2138" t="s">
        <v>202</v>
      </c>
      <c r="C2138">
        <v>48.967666999999999</v>
      </c>
    </row>
    <row r="2139" spans="1:3" x14ac:dyDescent="0.25">
      <c r="A2139" t="s">
        <v>144</v>
      </c>
      <c r="B2139" t="s">
        <v>236</v>
      </c>
      <c r="C2139">
        <v>1.3680000000000001</v>
      </c>
    </row>
    <row r="2140" spans="1:3" x14ac:dyDescent="0.25">
      <c r="A2140" t="s">
        <v>144</v>
      </c>
      <c r="B2140" t="s">
        <v>207</v>
      </c>
      <c r="C2140">
        <v>17.973666999999999</v>
      </c>
    </row>
    <row r="2141" spans="1:3" x14ac:dyDescent="0.25">
      <c r="A2141" t="s">
        <v>144</v>
      </c>
      <c r="B2141" t="s">
        <v>234</v>
      </c>
      <c r="C2141">
        <v>8.2926666999999998</v>
      </c>
    </row>
    <row r="2142" spans="1:3" x14ac:dyDescent="0.25">
      <c r="A2142" t="s">
        <v>144</v>
      </c>
      <c r="B2142" t="s">
        <v>210</v>
      </c>
      <c r="C2142">
        <v>11</v>
      </c>
    </row>
    <row r="2143" spans="1:3" x14ac:dyDescent="0.25">
      <c r="A2143" t="s">
        <v>144</v>
      </c>
      <c r="B2143" t="s">
        <v>211</v>
      </c>
      <c r="C2143">
        <v>6.2030000000000003</v>
      </c>
    </row>
    <row r="2144" spans="1:3" x14ac:dyDescent="0.25">
      <c r="A2144" t="s">
        <v>144</v>
      </c>
      <c r="B2144" t="s">
        <v>212</v>
      </c>
      <c r="C2144">
        <v>11.275667</v>
      </c>
    </row>
    <row r="2145" spans="1:3" x14ac:dyDescent="0.25">
      <c r="A2145" t="s">
        <v>144</v>
      </c>
      <c r="B2145" t="s">
        <v>214</v>
      </c>
      <c r="C2145">
        <v>0</v>
      </c>
    </row>
    <row r="2146" spans="1:3" x14ac:dyDescent="0.25">
      <c r="A2146" t="s">
        <v>144</v>
      </c>
      <c r="B2146" t="s">
        <v>237</v>
      </c>
      <c r="C2146">
        <v>1.65</v>
      </c>
    </row>
    <row r="2147" spans="1:3" x14ac:dyDescent="0.25">
      <c r="A2147" t="s">
        <v>144</v>
      </c>
      <c r="B2147" t="s">
        <v>232</v>
      </c>
      <c r="C2147">
        <v>0</v>
      </c>
    </row>
    <row r="2148" spans="1:3" x14ac:dyDescent="0.25">
      <c r="A2148" t="s">
        <v>144</v>
      </c>
      <c r="B2148" t="s">
        <v>216</v>
      </c>
      <c r="C2148">
        <v>17.610666999999999</v>
      </c>
    </row>
    <row r="2149" spans="1:3" x14ac:dyDescent="0.25">
      <c r="A2149" t="s">
        <v>144</v>
      </c>
      <c r="B2149" t="s">
        <v>233</v>
      </c>
      <c r="C2149">
        <v>1.3540000000000001</v>
      </c>
    </row>
    <row r="2150" spans="1:3" x14ac:dyDescent="0.25">
      <c r="A2150" t="s">
        <v>144</v>
      </c>
      <c r="B2150" t="s">
        <v>219</v>
      </c>
      <c r="C2150">
        <v>38.603332999999999</v>
      </c>
    </row>
    <row r="2151" spans="1:3" x14ac:dyDescent="0.25">
      <c r="A2151" t="s">
        <v>144</v>
      </c>
      <c r="B2151" t="s">
        <v>220</v>
      </c>
      <c r="C2151">
        <v>1.3166667000000001</v>
      </c>
    </row>
    <row r="2152" spans="1:3" x14ac:dyDescent="0.25">
      <c r="A2152" t="s">
        <v>144</v>
      </c>
      <c r="B2152" t="s">
        <v>221</v>
      </c>
      <c r="C2152">
        <v>41.984667000000002</v>
      </c>
    </row>
    <row r="2153" spans="1:3" x14ac:dyDescent="0.25">
      <c r="A2153" t="s">
        <v>144</v>
      </c>
      <c r="B2153" t="s">
        <v>222</v>
      </c>
      <c r="C2153">
        <v>38.813000000000002</v>
      </c>
    </row>
    <row r="2154" spans="1:3" x14ac:dyDescent="0.25">
      <c r="A2154" t="s">
        <v>145</v>
      </c>
      <c r="B2154" t="s">
        <v>223</v>
      </c>
      <c r="C2154">
        <v>4.9749999999999996</v>
      </c>
    </row>
    <row r="2155" spans="1:3" x14ac:dyDescent="0.25">
      <c r="A2155" t="s">
        <v>145</v>
      </c>
      <c r="B2155" t="s">
        <v>225</v>
      </c>
      <c r="C2155">
        <v>0.22833333</v>
      </c>
    </row>
    <row r="2156" spans="1:3" x14ac:dyDescent="0.25">
      <c r="A2156" t="s">
        <v>145</v>
      </c>
      <c r="B2156" t="s">
        <v>226</v>
      </c>
      <c r="C2156">
        <v>0.95233332999999998</v>
      </c>
    </row>
    <row r="2157" spans="1:3" x14ac:dyDescent="0.25">
      <c r="A2157" t="s">
        <v>145</v>
      </c>
      <c r="B2157" t="s">
        <v>227</v>
      </c>
      <c r="C2157">
        <v>16.3</v>
      </c>
    </row>
    <row r="2158" spans="1:3" x14ac:dyDescent="0.25">
      <c r="A2158" t="s">
        <v>145</v>
      </c>
      <c r="B2158" t="s">
        <v>228</v>
      </c>
      <c r="C2158">
        <v>0</v>
      </c>
    </row>
    <row r="2159" spans="1:3" x14ac:dyDescent="0.25">
      <c r="A2159" t="s">
        <v>145</v>
      </c>
      <c r="B2159" t="s">
        <v>207</v>
      </c>
      <c r="C2159">
        <v>24.600332999999999</v>
      </c>
    </row>
    <row r="2160" spans="1:3" x14ac:dyDescent="0.25">
      <c r="A2160" t="s">
        <v>145</v>
      </c>
      <c r="B2160" t="s">
        <v>210</v>
      </c>
      <c r="C2160">
        <v>27</v>
      </c>
    </row>
    <row r="2161" spans="1:3" x14ac:dyDescent="0.25">
      <c r="A2161" t="s">
        <v>145</v>
      </c>
      <c r="B2161" t="s">
        <v>240</v>
      </c>
      <c r="C2161">
        <v>3.169</v>
      </c>
    </row>
    <row r="2162" spans="1:3" x14ac:dyDescent="0.25">
      <c r="A2162" t="s">
        <v>145</v>
      </c>
      <c r="B2162" t="s">
        <v>211</v>
      </c>
      <c r="C2162">
        <v>0.18366667</v>
      </c>
    </row>
    <row r="2163" spans="1:3" x14ac:dyDescent="0.25">
      <c r="A2163" t="s">
        <v>145</v>
      </c>
      <c r="B2163" t="s">
        <v>229</v>
      </c>
      <c r="C2163">
        <v>1.4666667</v>
      </c>
    </row>
    <row r="2164" spans="1:3" x14ac:dyDescent="0.25">
      <c r="A2164" t="s">
        <v>145</v>
      </c>
      <c r="B2164" t="s">
        <v>212</v>
      </c>
      <c r="C2164">
        <v>0.27833332999999999</v>
      </c>
    </row>
    <row r="2165" spans="1:3" x14ac:dyDescent="0.25">
      <c r="A2165" t="s">
        <v>145</v>
      </c>
      <c r="B2165" t="s">
        <v>216</v>
      </c>
      <c r="C2165">
        <v>0.24066667</v>
      </c>
    </row>
    <row r="2166" spans="1:3" x14ac:dyDescent="0.25">
      <c r="A2166" t="s">
        <v>145</v>
      </c>
      <c r="B2166" t="s">
        <v>218</v>
      </c>
      <c r="C2166">
        <v>1.4086666999999999</v>
      </c>
    </row>
    <row r="2167" spans="1:3" x14ac:dyDescent="0.25">
      <c r="A2167" t="s">
        <v>145</v>
      </c>
      <c r="B2167" t="s">
        <v>233</v>
      </c>
      <c r="C2167">
        <v>0.51533333000000003</v>
      </c>
    </row>
    <row r="2168" spans="1:3" x14ac:dyDescent="0.25">
      <c r="A2168" t="s">
        <v>145</v>
      </c>
      <c r="B2168" t="s">
        <v>219</v>
      </c>
      <c r="C2168">
        <v>1.6183333</v>
      </c>
    </row>
    <row r="2169" spans="1:3" x14ac:dyDescent="0.25">
      <c r="A2169" t="s">
        <v>145</v>
      </c>
      <c r="B2169" t="s">
        <v>220</v>
      </c>
      <c r="C2169">
        <v>15.331666999999999</v>
      </c>
    </row>
    <row r="2170" spans="1:3" x14ac:dyDescent="0.25">
      <c r="A2170" t="s">
        <v>145</v>
      </c>
      <c r="B2170" t="s">
        <v>221</v>
      </c>
      <c r="C2170">
        <v>4.6073332999999996</v>
      </c>
    </row>
    <row r="2171" spans="1:3" x14ac:dyDescent="0.25">
      <c r="A2171" t="s">
        <v>145</v>
      </c>
      <c r="B2171" t="s">
        <v>242</v>
      </c>
      <c r="C2171">
        <v>0.26933332999999998</v>
      </c>
    </row>
    <row r="2172" spans="1:3" x14ac:dyDescent="0.25">
      <c r="A2172" t="s">
        <v>146</v>
      </c>
      <c r="B2172" t="s">
        <v>202</v>
      </c>
      <c r="C2172">
        <v>99.811667</v>
      </c>
    </row>
    <row r="2173" spans="1:3" x14ac:dyDescent="0.25">
      <c r="A2173" t="s">
        <v>146</v>
      </c>
      <c r="B2173" t="s">
        <v>224</v>
      </c>
      <c r="C2173">
        <v>22.473333</v>
      </c>
    </row>
    <row r="2174" spans="1:3" x14ac:dyDescent="0.25">
      <c r="A2174" t="s">
        <v>146</v>
      </c>
      <c r="B2174" t="s">
        <v>235</v>
      </c>
      <c r="C2174">
        <v>2.3796667</v>
      </c>
    </row>
    <row r="2175" spans="1:3" x14ac:dyDescent="0.25">
      <c r="A2175" t="s">
        <v>146</v>
      </c>
      <c r="B2175" t="s">
        <v>204</v>
      </c>
      <c r="C2175">
        <v>0</v>
      </c>
    </row>
    <row r="2176" spans="1:3" x14ac:dyDescent="0.25">
      <c r="A2176" t="s">
        <v>146</v>
      </c>
      <c r="B2176" t="s">
        <v>239</v>
      </c>
      <c r="C2176">
        <v>5.7560000000000002</v>
      </c>
    </row>
    <row r="2177" spans="1:3" x14ac:dyDescent="0.25">
      <c r="A2177" t="s">
        <v>146</v>
      </c>
      <c r="B2177" t="s">
        <v>236</v>
      </c>
      <c r="C2177">
        <v>0.114</v>
      </c>
    </row>
    <row r="2178" spans="1:3" x14ac:dyDescent="0.25">
      <c r="A2178" t="s">
        <v>146</v>
      </c>
      <c r="B2178" t="s">
        <v>207</v>
      </c>
      <c r="C2178">
        <v>618.96</v>
      </c>
    </row>
    <row r="2179" spans="1:3" x14ac:dyDescent="0.25">
      <c r="A2179" t="s">
        <v>146</v>
      </c>
      <c r="B2179" t="s">
        <v>209</v>
      </c>
      <c r="C2179">
        <v>3.3333330000000001E-2</v>
      </c>
    </row>
    <row r="2180" spans="1:3" x14ac:dyDescent="0.25">
      <c r="A2180" t="s">
        <v>146</v>
      </c>
      <c r="B2180" t="s">
        <v>234</v>
      </c>
      <c r="C2180">
        <v>56.369332999999997</v>
      </c>
    </row>
    <row r="2181" spans="1:3" x14ac:dyDescent="0.25">
      <c r="A2181" t="s">
        <v>146</v>
      </c>
      <c r="B2181" t="s">
        <v>210</v>
      </c>
      <c r="C2181">
        <v>13.19</v>
      </c>
    </row>
    <row r="2182" spans="1:3" x14ac:dyDescent="0.25">
      <c r="A2182" t="s">
        <v>146</v>
      </c>
      <c r="B2182" t="s">
        <v>211</v>
      </c>
      <c r="C2182">
        <v>23.628667</v>
      </c>
    </row>
    <row r="2183" spans="1:3" x14ac:dyDescent="0.25">
      <c r="A2183" t="s">
        <v>146</v>
      </c>
      <c r="B2183" t="s">
        <v>212</v>
      </c>
      <c r="C2183">
        <v>86.722333000000006</v>
      </c>
    </row>
    <row r="2184" spans="1:3" x14ac:dyDescent="0.25">
      <c r="A2184" t="s">
        <v>146</v>
      </c>
      <c r="B2184" t="s">
        <v>214</v>
      </c>
      <c r="C2184">
        <v>2.5830000000000002</v>
      </c>
    </row>
    <row r="2185" spans="1:3" x14ac:dyDescent="0.25">
      <c r="A2185" t="s">
        <v>146</v>
      </c>
      <c r="B2185" t="s">
        <v>237</v>
      </c>
      <c r="C2185">
        <v>3.1989999999999998</v>
      </c>
    </row>
    <row r="2186" spans="1:3" x14ac:dyDescent="0.25">
      <c r="A2186" t="s">
        <v>146</v>
      </c>
      <c r="B2186" t="s">
        <v>215</v>
      </c>
      <c r="C2186">
        <v>67.050332999999995</v>
      </c>
    </row>
    <row r="2187" spans="1:3" x14ac:dyDescent="0.25">
      <c r="A2187" t="s">
        <v>146</v>
      </c>
      <c r="B2187" t="s">
        <v>231</v>
      </c>
      <c r="C2187">
        <v>0.75800000000000001</v>
      </c>
    </row>
    <row r="2188" spans="1:3" x14ac:dyDescent="0.25">
      <c r="A2188" t="s">
        <v>146</v>
      </c>
      <c r="B2188" t="s">
        <v>232</v>
      </c>
      <c r="C2188">
        <v>57.648333000000001</v>
      </c>
    </row>
    <row r="2189" spans="1:3" x14ac:dyDescent="0.25">
      <c r="A2189" t="s">
        <v>146</v>
      </c>
      <c r="B2189" t="s">
        <v>216</v>
      </c>
      <c r="C2189">
        <v>0.89933333000000004</v>
      </c>
    </row>
    <row r="2190" spans="1:3" x14ac:dyDescent="0.25">
      <c r="A2190" t="s">
        <v>146</v>
      </c>
      <c r="B2190" t="s">
        <v>217</v>
      </c>
      <c r="C2190">
        <v>25.238667</v>
      </c>
    </row>
    <row r="2191" spans="1:3" x14ac:dyDescent="0.25">
      <c r="A2191" t="s">
        <v>146</v>
      </c>
      <c r="B2191" t="s">
        <v>238</v>
      </c>
      <c r="C2191">
        <v>4.1666670000000003E-2</v>
      </c>
    </row>
    <row r="2192" spans="1:3" x14ac:dyDescent="0.25">
      <c r="A2192" t="s">
        <v>146</v>
      </c>
      <c r="B2192" t="s">
        <v>219</v>
      </c>
      <c r="C2192">
        <v>284.19132999999999</v>
      </c>
    </row>
    <row r="2193" spans="1:3" x14ac:dyDescent="0.25">
      <c r="A2193" t="s">
        <v>146</v>
      </c>
      <c r="B2193" t="s">
        <v>220</v>
      </c>
      <c r="C2193">
        <v>7.0023333000000001</v>
      </c>
    </row>
    <row r="2194" spans="1:3" x14ac:dyDescent="0.25">
      <c r="A2194" t="s">
        <v>146</v>
      </c>
      <c r="B2194" t="s">
        <v>221</v>
      </c>
      <c r="C2194">
        <v>228.39599999999999</v>
      </c>
    </row>
    <row r="2195" spans="1:3" x14ac:dyDescent="0.25">
      <c r="A2195" t="s">
        <v>146</v>
      </c>
      <c r="B2195" t="s">
        <v>222</v>
      </c>
      <c r="C2195">
        <v>363.08132999999998</v>
      </c>
    </row>
    <row r="2196" spans="1:3" x14ac:dyDescent="0.25">
      <c r="A2196" t="s">
        <v>147</v>
      </c>
      <c r="B2196" t="s">
        <v>223</v>
      </c>
      <c r="C2196">
        <v>14.313333</v>
      </c>
    </row>
    <row r="2197" spans="1:3" x14ac:dyDescent="0.25">
      <c r="A2197" t="s">
        <v>147</v>
      </c>
      <c r="B2197" t="s">
        <v>224</v>
      </c>
      <c r="C2197">
        <v>1.5643332999999999</v>
      </c>
    </row>
    <row r="2198" spans="1:3" x14ac:dyDescent="0.25">
      <c r="A2198" t="s">
        <v>147</v>
      </c>
      <c r="B2198" t="s">
        <v>225</v>
      </c>
      <c r="C2198">
        <v>0.69733332999999997</v>
      </c>
    </row>
    <row r="2199" spans="1:3" x14ac:dyDescent="0.25">
      <c r="A2199" t="s">
        <v>147</v>
      </c>
      <c r="B2199" t="s">
        <v>226</v>
      </c>
      <c r="C2199">
        <v>10.780333000000001</v>
      </c>
    </row>
    <row r="2200" spans="1:3" x14ac:dyDescent="0.25">
      <c r="A2200" t="s">
        <v>147</v>
      </c>
      <c r="B2200" t="s">
        <v>227</v>
      </c>
      <c r="C2200">
        <v>8.0333329999999994E-2</v>
      </c>
    </row>
    <row r="2201" spans="1:3" x14ac:dyDescent="0.25">
      <c r="A2201" t="s">
        <v>147</v>
      </c>
      <c r="B2201" t="s">
        <v>228</v>
      </c>
      <c r="C2201">
        <v>2.4823333000000001</v>
      </c>
    </row>
    <row r="2202" spans="1:3" x14ac:dyDescent="0.25">
      <c r="A2202" t="s">
        <v>147</v>
      </c>
      <c r="B2202" t="s">
        <v>207</v>
      </c>
      <c r="C2202">
        <v>3.9740000000000002</v>
      </c>
    </row>
    <row r="2203" spans="1:3" x14ac:dyDescent="0.25">
      <c r="A2203" t="s">
        <v>147</v>
      </c>
      <c r="B2203" t="s">
        <v>209</v>
      </c>
      <c r="C2203">
        <v>6.6666999999999996E-4</v>
      </c>
    </row>
    <row r="2204" spans="1:3" x14ac:dyDescent="0.25">
      <c r="A2204" t="s">
        <v>147</v>
      </c>
      <c r="B2204" t="s">
        <v>210</v>
      </c>
      <c r="C2204">
        <v>12.395667</v>
      </c>
    </row>
    <row r="2205" spans="1:3" x14ac:dyDescent="0.25">
      <c r="A2205" t="s">
        <v>147</v>
      </c>
      <c r="B2205" t="s">
        <v>240</v>
      </c>
      <c r="C2205">
        <v>2.0463333000000001</v>
      </c>
    </row>
    <row r="2206" spans="1:3" x14ac:dyDescent="0.25">
      <c r="A2206" t="s">
        <v>147</v>
      </c>
      <c r="B2206" t="s">
        <v>211</v>
      </c>
      <c r="C2206">
        <v>11.856332999999999</v>
      </c>
    </row>
    <row r="2207" spans="1:3" x14ac:dyDescent="0.25">
      <c r="A2207" t="s">
        <v>147</v>
      </c>
      <c r="B2207" t="s">
        <v>241</v>
      </c>
      <c r="C2207">
        <v>0.44666666999999999</v>
      </c>
    </row>
    <row r="2208" spans="1:3" x14ac:dyDescent="0.25">
      <c r="A2208" t="s">
        <v>147</v>
      </c>
      <c r="B2208" t="s">
        <v>212</v>
      </c>
      <c r="C2208">
        <v>1.004</v>
      </c>
    </row>
    <row r="2209" spans="1:3" x14ac:dyDescent="0.25">
      <c r="A2209" t="s">
        <v>147</v>
      </c>
      <c r="B2209" t="s">
        <v>214</v>
      </c>
      <c r="C2209">
        <v>16.881667</v>
      </c>
    </row>
    <row r="2210" spans="1:3" x14ac:dyDescent="0.25">
      <c r="A2210" t="s">
        <v>147</v>
      </c>
      <c r="B2210" t="s">
        <v>231</v>
      </c>
      <c r="C2210">
        <v>4.2999999999999997E-2</v>
      </c>
    </row>
    <row r="2211" spans="1:3" x14ac:dyDescent="0.25">
      <c r="A2211" t="s">
        <v>147</v>
      </c>
      <c r="B2211" t="s">
        <v>216</v>
      </c>
      <c r="C2211">
        <v>4.0326667</v>
      </c>
    </row>
    <row r="2212" spans="1:3" x14ac:dyDescent="0.25">
      <c r="A2212" t="s">
        <v>147</v>
      </c>
      <c r="B2212" t="s">
        <v>218</v>
      </c>
      <c r="C2212">
        <v>94.247</v>
      </c>
    </row>
    <row r="2213" spans="1:3" x14ac:dyDescent="0.25">
      <c r="A2213" t="s">
        <v>147</v>
      </c>
      <c r="B2213" t="s">
        <v>233</v>
      </c>
      <c r="C2213">
        <v>2.6916666999999999</v>
      </c>
    </row>
    <row r="2214" spans="1:3" x14ac:dyDescent="0.25">
      <c r="A2214" t="s">
        <v>147</v>
      </c>
      <c r="B2214" t="s">
        <v>238</v>
      </c>
      <c r="C2214">
        <v>1.5133333</v>
      </c>
    </row>
    <row r="2215" spans="1:3" x14ac:dyDescent="0.25">
      <c r="A2215" t="s">
        <v>147</v>
      </c>
      <c r="B2215" t="s">
        <v>219</v>
      </c>
      <c r="C2215">
        <v>4.4393333000000004</v>
      </c>
    </row>
    <row r="2216" spans="1:3" x14ac:dyDescent="0.25">
      <c r="A2216" t="s">
        <v>147</v>
      </c>
      <c r="B2216" t="s">
        <v>220</v>
      </c>
      <c r="C2216">
        <v>35.369667</v>
      </c>
    </row>
    <row r="2217" spans="1:3" x14ac:dyDescent="0.25">
      <c r="A2217" t="s">
        <v>147</v>
      </c>
      <c r="B2217" t="s">
        <v>221</v>
      </c>
      <c r="C2217">
        <v>13.695667</v>
      </c>
    </row>
    <row r="2218" spans="1:3" x14ac:dyDescent="0.25">
      <c r="A2218" t="s">
        <v>147</v>
      </c>
      <c r="B2218" t="s">
        <v>242</v>
      </c>
      <c r="C2218">
        <v>0.69899999999999995</v>
      </c>
    </row>
    <row r="2219" spans="1:3" x14ac:dyDescent="0.25">
      <c r="A2219" t="s">
        <v>148</v>
      </c>
      <c r="B2219" t="s">
        <v>223</v>
      </c>
      <c r="C2219">
        <v>7.6976667000000001</v>
      </c>
    </row>
    <row r="2220" spans="1:3" x14ac:dyDescent="0.25">
      <c r="A2220" t="s">
        <v>148</v>
      </c>
      <c r="B2220" t="s">
        <v>225</v>
      </c>
      <c r="C2220">
        <v>0.38066666999999998</v>
      </c>
    </row>
    <row r="2221" spans="1:3" x14ac:dyDescent="0.25">
      <c r="A2221" t="s">
        <v>148</v>
      </c>
      <c r="B2221" t="s">
        <v>226</v>
      </c>
      <c r="C2221">
        <v>2.8980000000000001</v>
      </c>
    </row>
    <row r="2222" spans="1:3" x14ac:dyDescent="0.25">
      <c r="A2222" t="s">
        <v>148</v>
      </c>
      <c r="B2222" t="s">
        <v>227</v>
      </c>
      <c r="C2222">
        <v>2.3919999999999999</v>
      </c>
    </row>
    <row r="2223" spans="1:3" x14ac:dyDescent="0.25">
      <c r="A2223" t="s">
        <v>148</v>
      </c>
      <c r="B2223" t="s">
        <v>228</v>
      </c>
      <c r="C2223">
        <v>0.97366666999999996</v>
      </c>
    </row>
    <row r="2224" spans="1:3" x14ac:dyDescent="0.25">
      <c r="A2224" t="s">
        <v>148</v>
      </c>
      <c r="B2224" t="s">
        <v>207</v>
      </c>
      <c r="C2224">
        <v>1.3703333</v>
      </c>
    </row>
    <row r="2225" spans="1:3" x14ac:dyDescent="0.25">
      <c r="A2225" t="s">
        <v>148</v>
      </c>
      <c r="B2225" t="s">
        <v>210</v>
      </c>
      <c r="C2225">
        <v>2.4666670000000002E-2</v>
      </c>
    </row>
    <row r="2226" spans="1:3" x14ac:dyDescent="0.25">
      <c r="A2226" t="s">
        <v>148</v>
      </c>
      <c r="B2226" t="s">
        <v>240</v>
      </c>
      <c r="C2226">
        <v>10.000332999999999</v>
      </c>
    </row>
    <row r="2227" spans="1:3" x14ac:dyDescent="0.25">
      <c r="A2227" t="s">
        <v>148</v>
      </c>
      <c r="B2227" t="s">
        <v>211</v>
      </c>
      <c r="C2227">
        <v>0.93066667000000003</v>
      </c>
    </row>
    <row r="2228" spans="1:3" x14ac:dyDescent="0.25">
      <c r="A2228" t="s">
        <v>148</v>
      </c>
      <c r="B2228" t="s">
        <v>243</v>
      </c>
      <c r="C2228">
        <v>1.3216667</v>
      </c>
    </row>
    <row r="2229" spans="1:3" x14ac:dyDescent="0.25">
      <c r="A2229" t="s">
        <v>148</v>
      </c>
      <c r="B2229" t="s">
        <v>212</v>
      </c>
      <c r="C2229">
        <v>0.22566667000000001</v>
      </c>
    </row>
    <row r="2230" spans="1:3" x14ac:dyDescent="0.25">
      <c r="A2230" t="s">
        <v>148</v>
      </c>
      <c r="B2230" t="s">
        <v>214</v>
      </c>
      <c r="C2230">
        <v>9.6666669999999996E-2</v>
      </c>
    </row>
    <row r="2231" spans="1:3" x14ac:dyDescent="0.25">
      <c r="A2231" t="s">
        <v>148</v>
      </c>
      <c r="B2231" t="s">
        <v>231</v>
      </c>
      <c r="C2231">
        <v>8.8666670000000003E-2</v>
      </c>
    </row>
    <row r="2232" spans="1:3" x14ac:dyDescent="0.25">
      <c r="A2232" t="s">
        <v>148</v>
      </c>
      <c r="B2232" t="s">
        <v>216</v>
      </c>
      <c r="C2232">
        <v>8.0933332999999994</v>
      </c>
    </row>
    <row r="2233" spans="1:3" x14ac:dyDescent="0.25">
      <c r="A2233" t="s">
        <v>148</v>
      </c>
      <c r="B2233" t="s">
        <v>218</v>
      </c>
      <c r="C2233">
        <v>7.2333330000000001E-2</v>
      </c>
    </row>
    <row r="2234" spans="1:3" x14ac:dyDescent="0.25">
      <c r="A2234" t="s">
        <v>148</v>
      </c>
      <c r="B2234" t="s">
        <v>233</v>
      </c>
      <c r="C2234">
        <v>1.8873333000000001</v>
      </c>
    </row>
    <row r="2235" spans="1:3" x14ac:dyDescent="0.25">
      <c r="A2235" t="s">
        <v>148</v>
      </c>
      <c r="B2235" t="s">
        <v>219</v>
      </c>
      <c r="C2235">
        <v>5.9059999999999997</v>
      </c>
    </row>
    <row r="2236" spans="1:3" x14ac:dyDescent="0.25">
      <c r="A2236" t="s">
        <v>148</v>
      </c>
      <c r="B2236" t="s">
        <v>220</v>
      </c>
      <c r="C2236">
        <v>129.62233000000001</v>
      </c>
    </row>
    <row r="2237" spans="1:3" x14ac:dyDescent="0.25">
      <c r="A2237" t="s">
        <v>148</v>
      </c>
      <c r="B2237" t="s">
        <v>221</v>
      </c>
      <c r="C2237">
        <v>12.090999999999999</v>
      </c>
    </row>
    <row r="2238" spans="1:3" x14ac:dyDescent="0.25">
      <c r="A2238" t="s">
        <v>148</v>
      </c>
      <c r="B2238" t="s">
        <v>222</v>
      </c>
      <c r="C2238">
        <v>8.3333299999999999E-3</v>
      </c>
    </row>
    <row r="2239" spans="1:3" x14ac:dyDescent="0.25">
      <c r="A2239" t="s">
        <v>148</v>
      </c>
      <c r="B2239" t="s">
        <v>242</v>
      </c>
      <c r="C2239">
        <v>2.7963333000000001</v>
      </c>
    </row>
    <row r="2240" spans="1:3" x14ac:dyDescent="0.25">
      <c r="A2240" t="s">
        <v>149</v>
      </c>
      <c r="B2240" t="s">
        <v>223</v>
      </c>
      <c r="C2240">
        <v>0.19</v>
      </c>
    </row>
    <row r="2241" spans="1:3" x14ac:dyDescent="0.25">
      <c r="A2241" t="s">
        <v>149</v>
      </c>
      <c r="B2241" t="s">
        <v>226</v>
      </c>
      <c r="C2241">
        <v>0.15633332999999999</v>
      </c>
    </row>
    <row r="2242" spans="1:3" x14ac:dyDescent="0.25">
      <c r="A2242" t="s">
        <v>149</v>
      </c>
      <c r="B2242" t="s">
        <v>240</v>
      </c>
      <c r="C2242">
        <v>0.35099999999999998</v>
      </c>
    </row>
    <row r="2243" spans="1:3" x14ac:dyDescent="0.25">
      <c r="A2243" t="s">
        <v>149</v>
      </c>
      <c r="B2243" t="s">
        <v>211</v>
      </c>
      <c r="C2243">
        <v>3.8333333000000001</v>
      </c>
    </row>
    <row r="2244" spans="1:3" x14ac:dyDescent="0.25">
      <c r="A2244" t="s">
        <v>149</v>
      </c>
      <c r="B2244" t="s">
        <v>214</v>
      </c>
      <c r="C2244">
        <v>0.94233332999999997</v>
      </c>
    </row>
    <row r="2245" spans="1:3" x14ac:dyDescent="0.25">
      <c r="A2245" t="s">
        <v>149</v>
      </c>
      <c r="B2245" t="s">
        <v>216</v>
      </c>
      <c r="C2245">
        <v>0.20433333000000001</v>
      </c>
    </row>
    <row r="2246" spans="1:3" x14ac:dyDescent="0.25">
      <c r="A2246" t="s">
        <v>149</v>
      </c>
      <c r="B2246" t="s">
        <v>218</v>
      </c>
      <c r="C2246">
        <v>0</v>
      </c>
    </row>
    <row r="2247" spans="1:3" x14ac:dyDescent="0.25">
      <c r="A2247" t="s">
        <v>149</v>
      </c>
      <c r="B2247" t="s">
        <v>233</v>
      </c>
      <c r="C2247">
        <v>4.1333330000000001E-2</v>
      </c>
    </row>
    <row r="2248" spans="1:3" x14ac:dyDescent="0.25">
      <c r="A2248" t="s">
        <v>149</v>
      </c>
      <c r="B2248" t="s">
        <v>219</v>
      </c>
      <c r="C2248">
        <v>0.91533332999999995</v>
      </c>
    </row>
    <row r="2249" spans="1:3" x14ac:dyDescent="0.25">
      <c r="A2249" t="s">
        <v>149</v>
      </c>
      <c r="B2249" t="s">
        <v>220</v>
      </c>
      <c r="C2249">
        <v>0.19166667000000001</v>
      </c>
    </row>
    <row r="2250" spans="1:3" x14ac:dyDescent="0.25">
      <c r="A2250" t="s">
        <v>149</v>
      </c>
      <c r="B2250" t="s">
        <v>221</v>
      </c>
      <c r="C2250">
        <v>9.9713332999999995</v>
      </c>
    </row>
    <row r="2251" spans="1:3" x14ac:dyDescent="0.25">
      <c r="A2251" t="s">
        <v>150</v>
      </c>
      <c r="B2251" t="s">
        <v>223</v>
      </c>
      <c r="C2251">
        <v>33.407667000000004</v>
      </c>
    </row>
    <row r="2252" spans="1:3" x14ac:dyDescent="0.25">
      <c r="A2252" t="s">
        <v>150</v>
      </c>
      <c r="B2252" t="s">
        <v>202</v>
      </c>
      <c r="C2252">
        <v>94.933333000000005</v>
      </c>
    </row>
    <row r="2253" spans="1:3" x14ac:dyDescent="0.25">
      <c r="A2253" t="s">
        <v>150</v>
      </c>
      <c r="B2253" t="s">
        <v>224</v>
      </c>
      <c r="C2253">
        <v>252.26667</v>
      </c>
    </row>
    <row r="2254" spans="1:3" x14ac:dyDescent="0.25">
      <c r="A2254" t="s">
        <v>150</v>
      </c>
      <c r="B2254" t="s">
        <v>235</v>
      </c>
      <c r="C2254">
        <v>1035</v>
      </c>
    </row>
    <row r="2255" spans="1:3" x14ac:dyDescent="0.25">
      <c r="A2255" t="s">
        <v>150</v>
      </c>
      <c r="B2255" t="s">
        <v>204</v>
      </c>
      <c r="C2255">
        <v>3123.5</v>
      </c>
    </row>
    <row r="2256" spans="1:3" x14ac:dyDescent="0.25">
      <c r="A2256" t="s">
        <v>150</v>
      </c>
      <c r="B2256" t="s">
        <v>228</v>
      </c>
      <c r="C2256">
        <v>97.676666999999995</v>
      </c>
    </row>
    <row r="2257" spans="1:3" x14ac:dyDescent="0.25">
      <c r="A2257" t="s">
        <v>150</v>
      </c>
      <c r="B2257" t="s">
        <v>236</v>
      </c>
      <c r="C2257">
        <v>42.966667000000001</v>
      </c>
    </row>
    <row r="2258" spans="1:3" x14ac:dyDescent="0.25">
      <c r="A2258" t="s">
        <v>150</v>
      </c>
      <c r="B2258" t="s">
        <v>207</v>
      </c>
      <c r="C2258">
        <v>1013.6</v>
      </c>
    </row>
    <row r="2259" spans="1:3" x14ac:dyDescent="0.25">
      <c r="A2259" t="s">
        <v>150</v>
      </c>
      <c r="B2259" t="s">
        <v>209</v>
      </c>
      <c r="C2259">
        <v>429.33332999999999</v>
      </c>
    </row>
    <row r="2260" spans="1:3" x14ac:dyDescent="0.25">
      <c r="A2260" t="s">
        <v>150</v>
      </c>
      <c r="B2260" t="s">
        <v>210</v>
      </c>
      <c r="C2260">
        <v>232.36667</v>
      </c>
    </row>
    <row r="2261" spans="1:3" x14ac:dyDescent="0.25">
      <c r="A2261" t="s">
        <v>150</v>
      </c>
      <c r="B2261" t="s">
        <v>240</v>
      </c>
      <c r="C2261">
        <v>28.471</v>
      </c>
    </row>
    <row r="2262" spans="1:3" x14ac:dyDescent="0.25">
      <c r="A2262" t="s">
        <v>150</v>
      </c>
      <c r="B2262" t="s">
        <v>211</v>
      </c>
      <c r="C2262">
        <v>77.081333000000001</v>
      </c>
    </row>
    <row r="2263" spans="1:3" x14ac:dyDescent="0.25">
      <c r="A2263" t="s">
        <v>150</v>
      </c>
      <c r="B2263" t="s">
        <v>241</v>
      </c>
      <c r="C2263">
        <v>0</v>
      </c>
    </row>
    <row r="2264" spans="1:3" x14ac:dyDescent="0.25">
      <c r="A2264" t="s">
        <v>150</v>
      </c>
      <c r="B2264" t="s">
        <v>212</v>
      </c>
      <c r="C2264">
        <v>113.06667</v>
      </c>
    </row>
    <row r="2265" spans="1:3" x14ac:dyDescent="0.25">
      <c r="A2265" t="s">
        <v>150</v>
      </c>
      <c r="B2265" t="s">
        <v>214</v>
      </c>
      <c r="C2265">
        <v>2574.0666999999999</v>
      </c>
    </row>
    <row r="2266" spans="1:3" x14ac:dyDescent="0.25">
      <c r="A2266" t="s">
        <v>150</v>
      </c>
      <c r="B2266" t="s">
        <v>237</v>
      </c>
      <c r="C2266">
        <v>370.33332999999999</v>
      </c>
    </row>
    <row r="2267" spans="1:3" x14ac:dyDescent="0.25">
      <c r="A2267" t="s">
        <v>150</v>
      </c>
      <c r="B2267" t="s">
        <v>215</v>
      </c>
      <c r="C2267">
        <v>281.58832999999998</v>
      </c>
    </row>
    <row r="2268" spans="1:3" x14ac:dyDescent="0.25">
      <c r="A2268" t="s">
        <v>150</v>
      </c>
      <c r="B2268" t="s">
        <v>231</v>
      </c>
      <c r="C2268">
        <v>284.63333</v>
      </c>
    </row>
    <row r="2269" spans="1:3" x14ac:dyDescent="0.25">
      <c r="A2269" t="s">
        <v>150</v>
      </c>
      <c r="B2269" t="s">
        <v>232</v>
      </c>
      <c r="C2269">
        <v>0.29699999999999999</v>
      </c>
    </row>
    <row r="2270" spans="1:3" x14ac:dyDescent="0.25">
      <c r="A2270" t="s">
        <v>150</v>
      </c>
      <c r="B2270" t="s">
        <v>216</v>
      </c>
      <c r="C2270">
        <v>474.45</v>
      </c>
    </row>
    <row r="2271" spans="1:3" x14ac:dyDescent="0.25">
      <c r="A2271" t="s">
        <v>150</v>
      </c>
      <c r="B2271" t="s">
        <v>217</v>
      </c>
      <c r="C2271">
        <v>4.3923332999999998</v>
      </c>
    </row>
    <row r="2272" spans="1:3" x14ac:dyDescent="0.25">
      <c r="A2272" t="s">
        <v>150</v>
      </c>
      <c r="B2272" t="s">
        <v>218</v>
      </c>
      <c r="C2272">
        <v>982.73333000000002</v>
      </c>
    </row>
    <row r="2273" spans="1:3" x14ac:dyDescent="0.25">
      <c r="A2273" t="s">
        <v>150</v>
      </c>
      <c r="B2273" t="s">
        <v>233</v>
      </c>
      <c r="C2273">
        <v>0.89700000000000002</v>
      </c>
    </row>
    <row r="2274" spans="1:3" x14ac:dyDescent="0.25">
      <c r="A2274" t="s">
        <v>150</v>
      </c>
      <c r="B2274" t="s">
        <v>219</v>
      </c>
      <c r="C2274">
        <v>204.83466999999999</v>
      </c>
    </row>
    <row r="2275" spans="1:3" x14ac:dyDescent="0.25">
      <c r="A2275" t="s">
        <v>150</v>
      </c>
      <c r="B2275" t="s">
        <v>220</v>
      </c>
      <c r="C2275">
        <v>84.238332999999997</v>
      </c>
    </row>
    <row r="2276" spans="1:3" x14ac:dyDescent="0.25">
      <c r="A2276" t="s">
        <v>150</v>
      </c>
      <c r="B2276" t="s">
        <v>221</v>
      </c>
      <c r="C2276">
        <v>349.15300000000002</v>
      </c>
    </row>
    <row r="2277" spans="1:3" x14ac:dyDescent="0.25">
      <c r="A2277" t="s">
        <v>150</v>
      </c>
      <c r="B2277" t="s">
        <v>222</v>
      </c>
      <c r="C2277">
        <v>8340.7000000000007</v>
      </c>
    </row>
    <row r="2278" spans="1:3" x14ac:dyDescent="0.25">
      <c r="A2278" t="s">
        <v>151</v>
      </c>
      <c r="B2278" t="s">
        <v>223</v>
      </c>
      <c r="C2278">
        <v>11.442667</v>
      </c>
    </row>
    <row r="2279" spans="1:3" x14ac:dyDescent="0.25">
      <c r="A2279" t="s">
        <v>151</v>
      </c>
      <c r="B2279" t="s">
        <v>224</v>
      </c>
      <c r="C2279">
        <v>11.74</v>
      </c>
    </row>
    <row r="2280" spans="1:3" x14ac:dyDescent="0.25">
      <c r="A2280" t="s">
        <v>151</v>
      </c>
      <c r="B2280" t="s">
        <v>225</v>
      </c>
      <c r="C2280">
        <v>28.7</v>
      </c>
    </row>
    <row r="2281" spans="1:3" x14ac:dyDescent="0.25">
      <c r="A2281" t="s">
        <v>151</v>
      </c>
      <c r="B2281" t="s">
        <v>226</v>
      </c>
      <c r="C2281">
        <v>1.9773333</v>
      </c>
    </row>
    <row r="2282" spans="1:3" x14ac:dyDescent="0.25">
      <c r="A2282" t="s">
        <v>151</v>
      </c>
      <c r="B2282" t="s">
        <v>227</v>
      </c>
      <c r="C2282">
        <v>4.0333332999999998</v>
      </c>
    </row>
    <row r="2283" spans="1:3" x14ac:dyDescent="0.25">
      <c r="A2283" t="s">
        <v>151</v>
      </c>
      <c r="B2283" t="s">
        <v>207</v>
      </c>
      <c r="C2283">
        <v>63.38</v>
      </c>
    </row>
    <row r="2284" spans="1:3" x14ac:dyDescent="0.25">
      <c r="A2284" t="s">
        <v>151</v>
      </c>
      <c r="B2284" t="s">
        <v>210</v>
      </c>
      <c r="C2284">
        <v>6.3666666999999997</v>
      </c>
    </row>
    <row r="2285" spans="1:3" x14ac:dyDescent="0.25">
      <c r="A2285" t="s">
        <v>151</v>
      </c>
      <c r="B2285" t="s">
        <v>240</v>
      </c>
      <c r="C2285">
        <v>1.226</v>
      </c>
    </row>
    <row r="2286" spans="1:3" x14ac:dyDescent="0.25">
      <c r="A2286" t="s">
        <v>151</v>
      </c>
      <c r="B2286" t="s">
        <v>211</v>
      </c>
      <c r="C2286">
        <v>1.3166667000000001</v>
      </c>
    </row>
    <row r="2287" spans="1:3" x14ac:dyDescent="0.25">
      <c r="A2287" t="s">
        <v>151</v>
      </c>
      <c r="B2287" t="s">
        <v>241</v>
      </c>
      <c r="C2287">
        <v>3.9343333</v>
      </c>
    </row>
    <row r="2288" spans="1:3" x14ac:dyDescent="0.25">
      <c r="A2288" t="s">
        <v>151</v>
      </c>
      <c r="B2288" t="s">
        <v>229</v>
      </c>
      <c r="C2288">
        <v>6.6333333000000003</v>
      </c>
    </row>
    <row r="2289" spans="1:3" x14ac:dyDescent="0.25">
      <c r="A2289" t="s">
        <v>151</v>
      </c>
      <c r="B2289" t="s">
        <v>243</v>
      </c>
      <c r="C2289">
        <v>9.4120000000000008</v>
      </c>
    </row>
    <row r="2290" spans="1:3" x14ac:dyDescent="0.25">
      <c r="A2290" t="s">
        <v>151</v>
      </c>
      <c r="B2290" t="s">
        <v>212</v>
      </c>
      <c r="C2290">
        <v>1.073</v>
      </c>
    </row>
    <row r="2291" spans="1:3" x14ac:dyDescent="0.25">
      <c r="A2291" t="s">
        <v>151</v>
      </c>
      <c r="B2291" t="s">
        <v>214</v>
      </c>
      <c r="C2291">
        <v>111.75667</v>
      </c>
    </row>
    <row r="2292" spans="1:3" x14ac:dyDescent="0.25">
      <c r="A2292" t="s">
        <v>151</v>
      </c>
      <c r="B2292" t="s">
        <v>231</v>
      </c>
      <c r="C2292">
        <v>1.9079999999999999</v>
      </c>
    </row>
    <row r="2293" spans="1:3" x14ac:dyDescent="0.25">
      <c r="A2293" t="s">
        <v>151</v>
      </c>
      <c r="B2293" t="s">
        <v>232</v>
      </c>
      <c r="C2293">
        <v>0.23433333000000001</v>
      </c>
    </row>
    <row r="2294" spans="1:3" x14ac:dyDescent="0.25">
      <c r="A2294" t="s">
        <v>151</v>
      </c>
      <c r="B2294" t="s">
        <v>216</v>
      </c>
      <c r="C2294">
        <v>7.9223333</v>
      </c>
    </row>
    <row r="2295" spans="1:3" x14ac:dyDescent="0.25">
      <c r="A2295" t="s">
        <v>151</v>
      </c>
      <c r="B2295" t="s">
        <v>218</v>
      </c>
      <c r="C2295">
        <v>33.106332999999999</v>
      </c>
    </row>
    <row r="2296" spans="1:3" x14ac:dyDescent="0.25">
      <c r="A2296" t="s">
        <v>151</v>
      </c>
      <c r="B2296" t="s">
        <v>238</v>
      </c>
      <c r="C2296">
        <v>0.23833333000000001</v>
      </c>
    </row>
    <row r="2297" spans="1:3" x14ac:dyDescent="0.25">
      <c r="A2297" t="s">
        <v>151</v>
      </c>
      <c r="B2297" t="s">
        <v>219</v>
      </c>
      <c r="C2297">
        <v>20.916667</v>
      </c>
    </row>
    <row r="2298" spans="1:3" x14ac:dyDescent="0.25">
      <c r="A2298" t="s">
        <v>151</v>
      </c>
      <c r="B2298" t="s">
        <v>220</v>
      </c>
      <c r="C2298">
        <v>4.5583333000000001</v>
      </c>
    </row>
    <row r="2299" spans="1:3" x14ac:dyDescent="0.25">
      <c r="A2299" t="s">
        <v>151</v>
      </c>
      <c r="B2299" t="s">
        <v>221</v>
      </c>
      <c r="C2299">
        <v>6.8203332999999997</v>
      </c>
    </row>
    <row r="2300" spans="1:3" x14ac:dyDescent="0.25">
      <c r="A2300" t="s">
        <v>151</v>
      </c>
      <c r="B2300" t="s">
        <v>242</v>
      </c>
      <c r="C2300">
        <v>3.9293333000000001</v>
      </c>
    </row>
    <row r="2301" spans="1:3" x14ac:dyDescent="0.25">
      <c r="A2301" t="s">
        <v>152</v>
      </c>
      <c r="B2301" t="s">
        <v>223</v>
      </c>
      <c r="C2301">
        <v>0.76</v>
      </c>
    </row>
    <row r="2302" spans="1:3" x14ac:dyDescent="0.25">
      <c r="A2302" t="s">
        <v>152</v>
      </c>
      <c r="B2302" t="s">
        <v>202</v>
      </c>
      <c r="C2302">
        <v>147.91567000000001</v>
      </c>
    </row>
    <row r="2303" spans="1:3" x14ac:dyDescent="0.25">
      <c r="A2303" t="s">
        <v>152</v>
      </c>
      <c r="B2303" t="s">
        <v>224</v>
      </c>
      <c r="C2303">
        <v>66.245999999999995</v>
      </c>
    </row>
    <row r="2304" spans="1:3" x14ac:dyDescent="0.25">
      <c r="A2304" t="s">
        <v>152</v>
      </c>
      <c r="B2304" t="s">
        <v>225</v>
      </c>
      <c r="C2304">
        <v>306.04066999999998</v>
      </c>
    </row>
    <row r="2305" spans="1:3" x14ac:dyDescent="0.25">
      <c r="A2305" t="s">
        <v>152</v>
      </c>
      <c r="B2305" t="s">
        <v>226</v>
      </c>
      <c r="C2305">
        <v>94.268000000000001</v>
      </c>
    </row>
    <row r="2306" spans="1:3" x14ac:dyDescent="0.25">
      <c r="A2306" t="s">
        <v>152</v>
      </c>
      <c r="B2306" t="s">
        <v>235</v>
      </c>
      <c r="C2306">
        <v>2.1793333000000001</v>
      </c>
    </row>
    <row r="2307" spans="1:3" x14ac:dyDescent="0.25">
      <c r="A2307" t="s">
        <v>152</v>
      </c>
      <c r="B2307" t="s">
        <v>227</v>
      </c>
      <c r="C2307">
        <v>52.641333000000003</v>
      </c>
    </row>
    <row r="2308" spans="1:3" x14ac:dyDescent="0.25">
      <c r="A2308" t="s">
        <v>152</v>
      </c>
      <c r="B2308" t="s">
        <v>204</v>
      </c>
      <c r="C2308">
        <v>91.314999999999998</v>
      </c>
    </row>
    <row r="2309" spans="1:3" x14ac:dyDescent="0.25">
      <c r="A2309" t="s">
        <v>152</v>
      </c>
      <c r="B2309" t="s">
        <v>239</v>
      </c>
      <c r="C2309">
        <v>17.908000000000001</v>
      </c>
    </row>
    <row r="2310" spans="1:3" x14ac:dyDescent="0.25">
      <c r="A2310" t="s">
        <v>152</v>
      </c>
      <c r="B2310" t="s">
        <v>228</v>
      </c>
      <c r="C2310">
        <v>3.7923333000000001</v>
      </c>
    </row>
    <row r="2311" spans="1:3" x14ac:dyDescent="0.25">
      <c r="A2311" t="s">
        <v>152</v>
      </c>
      <c r="B2311" t="s">
        <v>236</v>
      </c>
      <c r="C2311">
        <v>3.9183333</v>
      </c>
    </row>
    <row r="2312" spans="1:3" x14ac:dyDescent="0.25">
      <c r="A2312" t="s">
        <v>152</v>
      </c>
      <c r="B2312" t="s">
        <v>207</v>
      </c>
      <c r="C2312">
        <v>462.86900000000003</v>
      </c>
    </row>
    <row r="2313" spans="1:3" x14ac:dyDescent="0.25">
      <c r="A2313" t="s">
        <v>152</v>
      </c>
      <c r="B2313" t="s">
        <v>234</v>
      </c>
      <c r="C2313">
        <v>48.44</v>
      </c>
    </row>
    <row r="2314" spans="1:3" x14ac:dyDescent="0.25">
      <c r="A2314" t="s">
        <v>152</v>
      </c>
      <c r="B2314" t="s">
        <v>210</v>
      </c>
      <c r="C2314">
        <v>94.368667000000002</v>
      </c>
    </row>
    <row r="2315" spans="1:3" x14ac:dyDescent="0.25">
      <c r="A2315" t="s">
        <v>152</v>
      </c>
      <c r="B2315" t="s">
        <v>240</v>
      </c>
      <c r="C2315">
        <v>48.476666999999999</v>
      </c>
    </row>
    <row r="2316" spans="1:3" x14ac:dyDescent="0.25">
      <c r="A2316" t="s">
        <v>152</v>
      </c>
      <c r="B2316" t="s">
        <v>211</v>
      </c>
      <c r="C2316">
        <v>2.8530000000000002</v>
      </c>
    </row>
    <row r="2317" spans="1:3" x14ac:dyDescent="0.25">
      <c r="A2317" t="s">
        <v>152</v>
      </c>
      <c r="B2317" t="s">
        <v>229</v>
      </c>
      <c r="C2317">
        <v>10.256333</v>
      </c>
    </row>
    <row r="2318" spans="1:3" x14ac:dyDescent="0.25">
      <c r="A2318" t="s">
        <v>152</v>
      </c>
      <c r="B2318" t="s">
        <v>243</v>
      </c>
      <c r="C2318">
        <v>142.036</v>
      </c>
    </row>
    <row r="2319" spans="1:3" x14ac:dyDescent="0.25">
      <c r="A2319" t="s">
        <v>152</v>
      </c>
      <c r="B2319" t="s">
        <v>212</v>
      </c>
      <c r="C2319">
        <v>257.22433000000001</v>
      </c>
    </row>
    <row r="2320" spans="1:3" x14ac:dyDescent="0.25">
      <c r="A2320" t="s">
        <v>152</v>
      </c>
      <c r="B2320" t="s">
        <v>214</v>
      </c>
      <c r="C2320">
        <v>329.34733</v>
      </c>
    </row>
    <row r="2321" spans="1:3" x14ac:dyDescent="0.25">
      <c r="A2321" t="s">
        <v>152</v>
      </c>
      <c r="B2321" t="s">
        <v>231</v>
      </c>
      <c r="C2321">
        <v>4.733333E-2</v>
      </c>
    </row>
    <row r="2322" spans="1:3" x14ac:dyDescent="0.25">
      <c r="A2322" t="s">
        <v>152</v>
      </c>
      <c r="B2322" t="s">
        <v>232</v>
      </c>
      <c r="C2322">
        <v>1.7903332999999999</v>
      </c>
    </row>
    <row r="2323" spans="1:3" x14ac:dyDescent="0.25">
      <c r="A2323" t="s">
        <v>152</v>
      </c>
      <c r="B2323" t="s">
        <v>216</v>
      </c>
      <c r="C2323">
        <v>131.97032999999999</v>
      </c>
    </row>
    <row r="2324" spans="1:3" x14ac:dyDescent="0.25">
      <c r="A2324" t="s">
        <v>152</v>
      </c>
      <c r="B2324" t="s">
        <v>218</v>
      </c>
      <c r="C2324">
        <v>66.082333000000006</v>
      </c>
    </row>
    <row r="2325" spans="1:3" x14ac:dyDescent="0.25">
      <c r="A2325" t="s">
        <v>152</v>
      </c>
      <c r="B2325" t="s">
        <v>233</v>
      </c>
      <c r="C2325">
        <v>11.416</v>
      </c>
    </row>
    <row r="2326" spans="1:3" x14ac:dyDescent="0.25">
      <c r="A2326" t="s">
        <v>152</v>
      </c>
      <c r="B2326" t="s">
        <v>238</v>
      </c>
      <c r="C2326">
        <v>2.2243333000000001</v>
      </c>
    </row>
    <row r="2327" spans="1:3" x14ac:dyDescent="0.25">
      <c r="A2327" t="s">
        <v>152</v>
      </c>
      <c r="B2327" t="s">
        <v>219</v>
      </c>
      <c r="C2327">
        <v>46.786667000000001</v>
      </c>
    </row>
    <row r="2328" spans="1:3" x14ac:dyDescent="0.25">
      <c r="A2328" t="s">
        <v>152</v>
      </c>
      <c r="B2328" t="s">
        <v>220</v>
      </c>
      <c r="C2328">
        <v>11.514333000000001</v>
      </c>
    </row>
    <row r="2329" spans="1:3" x14ac:dyDescent="0.25">
      <c r="A2329" t="s">
        <v>152</v>
      </c>
      <c r="B2329" t="s">
        <v>221</v>
      </c>
      <c r="C2329">
        <v>168.00299999999999</v>
      </c>
    </row>
    <row r="2330" spans="1:3" x14ac:dyDescent="0.25">
      <c r="A2330" t="s">
        <v>152</v>
      </c>
      <c r="B2330" t="s">
        <v>222</v>
      </c>
      <c r="C2330">
        <v>132.88333</v>
      </c>
    </row>
    <row r="2331" spans="1:3" x14ac:dyDescent="0.25">
      <c r="A2331" t="s">
        <v>153</v>
      </c>
      <c r="B2331" t="s">
        <v>223</v>
      </c>
      <c r="C2331">
        <v>420.35633000000001</v>
      </c>
    </row>
    <row r="2332" spans="1:3" x14ac:dyDescent="0.25">
      <c r="A2332" t="s">
        <v>153</v>
      </c>
      <c r="B2332" t="s">
        <v>224</v>
      </c>
      <c r="C2332">
        <v>36.048999999999999</v>
      </c>
    </row>
    <row r="2333" spans="1:3" x14ac:dyDescent="0.25">
      <c r="A2333" t="s">
        <v>153</v>
      </c>
      <c r="B2333" t="s">
        <v>225</v>
      </c>
      <c r="C2333">
        <v>128.41467</v>
      </c>
    </row>
    <row r="2334" spans="1:3" x14ac:dyDescent="0.25">
      <c r="A2334" t="s">
        <v>153</v>
      </c>
      <c r="B2334" t="s">
        <v>226</v>
      </c>
      <c r="C2334">
        <v>205.03899999999999</v>
      </c>
    </row>
    <row r="2335" spans="1:3" x14ac:dyDescent="0.25">
      <c r="A2335" t="s">
        <v>153</v>
      </c>
      <c r="B2335" t="s">
        <v>227</v>
      </c>
      <c r="C2335">
        <v>10.639333000000001</v>
      </c>
    </row>
    <row r="2336" spans="1:3" x14ac:dyDescent="0.25">
      <c r="A2336" t="s">
        <v>153</v>
      </c>
      <c r="B2336" t="s">
        <v>204</v>
      </c>
      <c r="C2336">
        <v>3.9446667</v>
      </c>
    </row>
    <row r="2337" spans="1:3" x14ac:dyDescent="0.25">
      <c r="A2337" t="s">
        <v>153</v>
      </c>
      <c r="B2337" t="s">
        <v>239</v>
      </c>
      <c r="C2337">
        <v>0.34566667000000001</v>
      </c>
    </row>
    <row r="2338" spans="1:3" x14ac:dyDescent="0.25">
      <c r="A2338" t="s">
        <v>153</v>
      </c>
      <c r="B2338" t="s">
        <v>228</v>
      </c>
      <c r="C2338">
        <v>27.336666999999998</v>
      </c>
    </row>
    <row r="2339" spans="1:3" x14ac:dyDescent="0.25">
      <c r="A2339" t="s">
        <v>153</v>
      </c>
      <c r="B2339" t="s">
        <v>207</v>
      </c>
      <c r="C2339">
        <v>2513.1986999999999</v>
      </c>
    </row>
    <row r="2340" spans="1:3" x14ac:dyDescent="0.25">
      <c r="A2340" t="s">
        <v>153</v>
      </c>
      <c r="B2340" t="s">
        <v>210</v>
      </c>
      <c r="C2340">
        <v>35.774332999999999</v>
      </c>
    </row>
    <row r="2341" spans="1:3" x14ac:dyDescent="0.25">
      <c r="A2341" t="s">
        <v>153</v>
      </c>
      <c r="B2341" t="s">
        <v>240</v>
      </c>
      <c r="C2341">
        <v>21.468667</v>
      </c>
    </row>
    <row r="2342" spans="1:3" x14ac:dyDescent="0.25">
      <c r="A2342" t="s">
        <v>153</v>
      </c>
      <c r="B2342" t="s">
        <v>211</v>
      </c>
      <c r="C2342">
        <v>260.27366999999998</v>
      </c>
    </row>
    <row r="2343" spans="1:3" x14ac:dyDescent="0.25">
      <c r="A2343" t="s">
        <v>153</v>
      </c>
      <c r="B2343" t="s">
        <v>241</v>
      </c>
      <c r="C2343">
        <v>0.80266667000000003</v>
      </c>
    </row>
    <row r="2344" spans="1:3" x14ac:dyDescent="0.25">
      <c r="A2344" t="s">
        <v>153</v>
      </c>
      <c r="B2344" t="s">
        <v>229</v>
      </c>
      <c r="C2344">
        <v>26.377666999999999</v>
      </c>
    </row>
    <row r="2345" spans="1:3" x14ac:dyDescent="0.25">
      <c r="A2345" t="s">
        <v>153</v>
      </c>
      <c r="B2345" t="s">
        <v>212</v>
      </c>
      <c r="C2345">
        <v>5.4643332999999998</v>
      </c>
    </row>
    <row r="2346" spans="1:3" x14ac:dyDescent="0.25">
      <c r="A2346" t="s">
        <v>153</v>
      </c>
      <c r="B2346" t="s">
        <v>214</v>
      </c>
      <c r="C2346">
        <v>4118.9987000000001</v>
      </c>
    </row>
    <row r="2347" spans="1:3" x14ac:dyDescent="0.25">
      <c r="A2347" t="s">
        <v>153</v>
      </c>
      <c r="B2347" t="s">
        <v>231</v>
      </c>
      <c r="C2347">
        <v>9.7333329999999996E-2</v>
      </c>
    </row>
    <row r="2348" spans="1:3" x14ac:dyDescent="0.25">
      <c r="A2348" t="s">
        <v>153</v>
      </c>
      <c r="B2348" t="s">
        <v>232</v>
      </c>
      <c r="C2348">
        <v>0.76500000000000001</v>
      </c>
    </row>
    <row r="2349" spans="1:3" x14ac:dyDescent="0.25">
      <c r="A2349" t="s">
        <v>153</v>
      </c>
      <c r="B2349" t="s">
        <v>216</v>
      </c>
      <c r="C2349">
        <v>640.91099999999994</v>
      </c>
    </row>
    <row r="2350" spans="1:3" x14ac:dyDescent="0.25">
      <c r="A2350" t="s">
        <v>153</v>
      </c>
      <c r="B2350" t="s">
        <v>218</v>
      </c>
      <c r="C2350">
        <v>383.28366999999997</v>
      </c>
    </row>
    <row r="2351" spans="1:3" x14ac:dyDescent="0.25">
      <c r="A2351" t="s">
        <v>153</v>
      </c>
      <c r="B2351" t="s">
        <v>233</v>
      </c>
      <c r="C2351">
        <v>119.99933</v>
      </c>
    </row>
    <row r="2352" spans="1:3" x14ac:dyDescent="0.25">
      <c r="A2352" t="s">
        <v>153</v>
      </c>
      <c r="B2352" t="s">
        <v>219</v>
      </c>
      <c r="C2352">
        <v>47.988667</v>
      </c>
    </row>
    <row r="2353" spans="1:3" x14ac:dyDescent="0.25">
      <c r="A2353" t="s">
        <v>153</v>
      </c>
      <c r="B2353" t="s">
        <v>220</v>
      </c>
      <c r="C2353">
        <v>3297.915</v>
      </c>
    </row>
    <row r="2354" spans="1:3" x14ac:dyDescent="0.25">
      <c r="A2354" t="s">
        <v>153</v>
      </c>
      <c r="B2354" t="s">
        <v>221</v>
      </c>
      <c r="C2354">
        <v>585.42499999999995</v>
      </c>
    </row>
    <row r="2355" spans="1:3" x14ac:dyDescent="0.25">
      <c r="A2355" t="s">
        <v>153</v>
      </c>
      <c r="B2355" t="s">
        <v>242</v>
      </c>
      <c r="C2355">
        <v>5.8983333</v>
      </c>
    </row>
    <row r="2356" spans="1:3" x14ac:dyDescent="0.25">
      <c r="A2356" t="s">
        <v>154</v>
      </c>
      <c r="B2356" t="s">
        <v>223</v>
      </c>
      <c r="C2356">
        <v>63.166666999999997</v>
      </c>
    </row>
    <row r="2357" spans="1:3" x14ac:dyDescent="0.25">
      <c r="A2357" t="s">
        <v>154</v>
      </c>
      <c r="B2357" t="s">
        <v>225</v>
      </c>
      <c r="C2357">
        <v>53.871000000000002</v>
      </c>
    </row>
    <row r="2358" spans="1:3" x14ac:dyDescent="0.25">
      <c r="A2358" t="s">
        <v>154</v>
      </c>
      <c r="B2358" t="s">
        <v>226</v>
      </c>
      <c r="C2358">
        <v>12.666667</v>
      </c>
    </row>
    <row r="2359" spans="1:3" x14ac:dyDescent="0.25">
      <c r="A2359" t="s">
        <v>154</v>
      </c>
      <c r="B2359" t="s">
        <v>227</v>
      </c>
      <c r="C2359">
        <v>109</v>
      </c>
    </row>
    <row r="2360" spans="1:3" x14ac:dyDescent="0.25">
      <c r="A2360" t="s">
        <v>154</v>
      </c>
      <c r="B2360" t="s">
        <v>228</v>
      </c>
      <c r="C2360">
        <v>1.1200000000000001</v>
      </c>
    </row>
    <row r="2361" spans="1:3" x14ac:dyDescent="0.25">
      <c r="A2361" t="s">
        <v>154</v>
      </c>
      <c r="B2361" t="s">
        <v>207</v>
      </c>
      <c r="C2361">
        <v>1.4666667</v>
      </c>
    </row>
    <row r="2362" spans="1:3" x14ac:dyDescent="0.25">
      <c r="A2362" t="s">
        <v>154</v>
      </c>
      <c r="B2362" t="s">
        <v>210</v>
      </c>
      <c r="C2362">
        <v>5.3666666999999997</v>
      </c>
    </row>
    <row r="2363" spans="1:3" x14ac:dyDescent="0.25">
      <c r="A2363" t="s">
        <v>154</v>
      </c>
      <c r="B2363" t="s">
        <v>240</v>
      </c>
      <c r="C2363">
        <v>60.55</v>
      </c>
    </row>
    <row r="2364" spans="1:3" x14ac:dyDescent="0.25">
      <c r="A2364" t="s">
        <v>154</v>
      </c>
      <c r="B2364" t="s">
        <v>211</v>
      </c>
      <c r="C2364">
        <v>14.631667</v>
      </c>
    </row>
    <row r="2365" spans="1:3" x14ac:dyDescent="0.25">
      <c r="A2365" t="s">
        <v>154</v>
      </c>
      <c r="B2365" t="s">
        <v>229</v>
      </c>
      <c r="C2365">
        <v>88.333332999999996</v>
      </c>
    </row>
    <row r="2366" spans="1:3" x14ac:dyDescent="0.25">
      <c r="A2366" t="s">
        <v>154</v>
      </c>
      <c r="B2366" t="s">
        <v>212</v>
      </c>
      <c r="C2366">
        <v>0.19166667000000001</v>
      </c>
    </row>
    <row r="2367" spans="1:3" x14ac:dyDescent="0.25">
      <c r="A2367" t="s">
        <v>154</v>
      </c>
      <c r="B2367" t="s">
        <v>214</v>
      </c>
      <c r="C2367">
        <v>0.35799999999999998</v>
      </c>
    </row>
    <row r="2368" spans="1:3" x14ac:dyDescent="0.25">
      <c r="A2368" t="s">
        <v>154</v>
      </c>
      <c r="B2368" t="s">
        <v>231</v>
      </c>
      <c r="C2368">
        <v>1.1903333</v>
      </c>
    </row>
    <row r="2369" spans="1:3" x14ac:dyDescent="0.25">
      <c r="A2369" t="s">
        <v>154</v>
      </c>
      <c r="B2369" t="s">
        <v>216</v>
      </c>
      <c r="C2369">
        <v>1.1833332999999999</v>
      </c>
    </row>
    <row r="2370" spans="1:3" x14ac:dyDescent="0.25">
      <c r="A2370" t="s">
        <v>154</v>
      </c>
      <c r="B2370" t="s">
        <v>218</v>
      </c>
      <c r="C2370">
        <v>8</v>
      </c>
    </row>
    <row r="2371" spans="1:3" x14ac:dyDescent="0.25">
      <c r="A2371" t="s">
        <v>154</v>
      </c>
      <c r="B2371" t="s">
        <v>233</v>
      </c>
      <c r="C2371">
        <v>107.59733</v>
      </c>
    </row>
    <row r="2372" spans="1:3" x14ac:dyDescent="0.25">
      <c r="A2372" t="s">
        <v>154</v>
      </c>
      <c r="B2372" t="s">
        <v>238</v>
      </c>
      <c r="C2372">
        <v>3.8333333000000001</v>
      </c>
    </row>
    <row r="2373" spans="1:3" x14ac:dyDescent="0.25">
      <c r="A2373" t="s">
        <v>154</v>
      </c>
      <c r="B2373" t="s">
        <v>219</v>
      </c>
      <c r="C2373">
        <v>125.96767</v>
      </c>
    </row>
    <row r="2374" spans="1:3" x14ac:dyDescent="0.25">
      <c r="A2374" t="s">
        <v>154</v>
      </c>
      <c r="B2374" t="s">
        <v>220</v>
      </c>
      <c r="C2374">
        <v>191</v>
      </c>
    </row>
    <row r="2375" spans="1:3" x14ac:dyDescent="0.25">
      <c r="A2375" t="s">
        <v>154</v>
      </c>
      <c r="B2375" t="s">
        <v>221</v>
      </c>
      <c r="C2375">
        <v>39.970666999999999</v>
      </c>
    </row>
    <row r="2376" spans="1:3" x14ac:dyDescent="0.25">
      <c r="A2376" t="s">
        <v>154</v>
      </c>
      <c r="B2376" t="s">
        <v>242</v>
      </c>
      <c r="C2376">
        <v>17.545000000000002</v>
      </c>
    </row>
    <row r="2377" spans="1:3" x14ac:dyDescent="0.25">
      <c r="A2377" t="s">
        <v>155</v>
      </c>
      <c r="B2377" t="s">
        <v>202</v>
      </c>
      <c r="C2377">
        <v>1115.8806999999999</v>
      </c>
    </row>
    <row r="2378" spans="1:3" x14ac:dyDescent="0.25">
      <c r="A2378" t="s">
        <v>155</v>
      </c>
      <c r="B2378" t="s">
        <v>224</v>
      </c>
      <c r="C2378">
        <v>19.231000000000002</v>
      </c>
    </row>
    <row r="2379" spans="1:3" x14ac:dyDescent="0.25">
      <c r="A2379" t="s">
        <v>155</v>
      </c>
      <c r="B2379" t="s">
        <v>207</v>
      </c>
      <c r="C2379">
        <v>351.34100000000001</v>
      </c>
    </row>
    <row r="2380" spans="1:3" x14ac:dyDescent="0.25">
      <c r="A2380" t="s">
        <v>155</v>
      </c>
      <c r="B2380" t="s">
        <v>209</v>
      </c>
      <c r="C2380">
        <v>3.9940000000000002</v>
      </c>
    </row>
    <row r="2381" spans="1:3" x14ac:dyDescent="0.25">
      <c r="A2381" t="s">
        <v>155</v>
      </c>
      <c r="B2381" t="s">
        <v>234</v>
      </c>
      <c r="C2381">
        <v>4656.3662999999997</v>
      </c>
    </row>
    <row r="2382" spans="1:3" x14ac:dyDescent="0.25">
      <c r="A2382" t="s">
        <v>155</v>
      </c>
      <c r="B2382" t="s">
        <v>210</v>
      </c>
      <c r="C2382">
        <v>91.045000000000002</v>
      </c>
    </row>
    <row r="2383" spans="1:3" x14ac:dyDescent="0.25">
      <c r="A2383" t="s">
        <v>155</v>
      </c>
      <c r="B2383" t="s">
        <v>211</v>
      </c>
      <c r="C2383">
        <v>20.390999999999998</v>
      </c>
    </row>
    <row r="2384" spans="1:3" x14ac:dyDescent="0.25">
      <c r="A2384" t="s">
        <v>155</v>
      </c>
      <c r="B2384" t="s">
        <v>212</v>
      </c>
      <c r="C2384">
        <v>632.88800000000003</v>
      </c>
    </row>
    <row r="2385" spans="1:3" x14ac:dyDescent="0.25">
      <c r="A2385" t="s">
        <v>155</v>
      </c>
      <c r="B2385" t="s">
        <v>237</v>
      </c>
      <c r="C2385">
        <v>570.75833</v>
      </c>
    </row>
    <row r="2386" spans="1:3" x14ac:dyDescent="0.25">
      <c r="A2386" t="s">
        <v>155</v>
      </c>
      <c r="B2386" t="s">
        <v>215</v>
      </c>
      <c r="C2386">
        <v>3.9186667000000002</v>
      </c>
    </row>
    <row r="2387" spans="1:3" x14ac:dyDescent="0.25">
      <c r="A2387" t="s">
        <v>155</v>
      </c>
      <c r="B2387" t="s">
        <v>232</v>
      </c>
      <c r="C2387">
        <v>0.28599999999999998</v>
      </c>
    </row>
    <row r="2388" spans="1:3" x14ac:dyDescent="0.25">
      <c r="A2388" t="s">
        <v>155</v>
      </c>
      <c r="B2388" t="s">
        <v>217</v>
      </c>
      <c r="C2388">
        <v>281.82600000000002</v>
      </c>
    </row>
    <row r="2389" spans="1:3" x14ac:dyDescent="0.25">
      <c r="A2389" t="s">
        <v>155</v>
      </c>
      <c r="B2389" t="s">
        <v>219</v>
      </c>
      <c r="C2389">
        <v>385.69567000000001</v>
      </c>
    </row>
    <row r="2390" spans="1:3" x14ac:dyDescent="0.25">
      <c r="A2390" t="s">
        <v>155</v>
      </c>
      <c r="B2390" t="s">
        <v>220</v>
      </c>
      <c r="C2390">
        <v>28.001000000000001</v>
      </c>
    </row>
    <row r="2391" spans="1:3" x14ac:dyDescent="0.25">
      <c r="A2391" t="s">
        <v>155</v>
      </c>
      <c r="B2391" t="s">
        <v>221</v>
      </c>
      <c r="C2391">
        <v>225.345</v>
      </c>
    </row>
    <row r="2392" spans="1:3" x14ac:dyDescent="0.25">
      <c r="A2392" t="s">
        <v>155</v>
      </c>
      <c r="B2392" t="s">
        <v>222</v>
      </c>
      <c r="C2392">
        <v>2234.8533000000002</v>
      </c>
    </row>
    <row r="2393" spans="1:3" x14ac:dyDescent="0.25">
      <c r="A2393" t="s">
        <v>156</v>
      </c>
      <c r="B2393" t="s">
        <v>202</v>
      </c>
      <c r="C2393">
        <v>31.333333</v>
      </c>
    </row>
    <row r="2394" spans="1:3" x14ac:dyDescent="0.25">
      <c r="A2394" t="s">
        <v>156</v>
      </c>
      <c r="B2394" t="s">
        <v>224</v>
      </c>
      <c r="C2394">
        <v>360</v>
      </c>
    </row>
    <row r="2395" spans="1:3" x14ac:dyDescent="0.25">
      <c r="A2395" t="s">
        <v>156</v>
      </c>
      <c r="B2395" t="s">
        <v>204</v>
      </c>
      <c r="C2395">
        <v>19</v>
      </c>
    </row>
    <row r="2396" spans="1:3" x14ac:dyDescent="0.25">
      <c r="A2396" t="s">
        <v>156</v>
      </c>
      <c r="B2396" t="s">
        <v>207</v>
      </c>
      <c r="C2396">
        <v>508</v>
      </c>
    </row>
    <row r="2397" spans="1:3" x14ac:dyDescent="0.25">
      <c r="A2397" t="s">
        <v>156</v>
      </c>
      <c r="B2397" t="s">
        <v>209</v>
      </c>
      <c r="C2397">
        <v>60</v>
      </c>
    </row>
    <row r="2398" spans="1:3" x14ac:dyDescent="0.25">
      <c r="A2398" t="s">
        <v>156</v>
      </c>
      <c r="B2398" t="s">
        <v>234</v>
      </c>
      <c r="C2398">
        <v>60.854332999999997</v>
      </c>
    </row>
    <row r="2399" spans="1:3" x14ac:dyDescent="0.25">
      <c r="A2399" t="s">
        <v>156</v>
      </c>
      <c r="B2399" t="s">
        <v>211</v>
      </c>
      <c r="C2399">
        <v>63.609667000000002</v>
      </c>
    </row>
    <row r="2400" spans="1:3" x14ac:dyDescent="0.25">
      <c r="A2400" t="s">
        <v>156</v>
      </c>
      <c r="B2400" t="s">
        <v>212</v>
      </c>
      <c r="C2400">
        <v>181.148</v>
      </c>
    </row>
    <row r="2401" spans="1:3" x14ac:dyDescent="0.25">
      <c r="A2401" t="s">
        <v>156</v>
      </c>
      <c r="B2401" t="s">
        <v>214</v>
      </c>
      <c r="C2401">
        <v>583.26666999999998</v>
      </c>
    </row>
    <row r="2402" spans="1:3" x14ac:dyDescent="0.25">
      <c r="A2402" t="s">
        <v>156</v>
      </c>
      <c r="B2402" t="s">
        <v>231</v>
      </c>
      <c r="C2402">
        <v>17.166667</v>
      </c>
    </row>
    <row r="2403" spans="1:3" x14ac:dyDescent="0.25">
      <c r="A2403" t="s">
        <v>156</v>
      </c>
      <c r="B2403" t="s">
        <v>232</v>
      </c>
      <c r="C2403">
        <v>298.33332999999999</v>
      </c>
    </row>
    <row r="2404" spans="1:3" x14ac:dyDescent="0.25">
      <c r="A2404" t="s">
        <v>156</v>
      </c>
      <c r="B2404" t="s">
        <v>233</v>
      </c>
      <c r="C2404">
        <v>27.166667</v>
      </c>
    </row>
    <row r="2405" spans="1:3" x14ac:dyDescent="0.25">
      <c r="A2405" t="s">
        <v>156</v>
      </c>
      <c r="B2405" t="s">
        <v>219</v>
      </c>
      <c r="C2405">
        <v>191.80332999999999</v>
      </c>
    </row>
    <row r="2406" spans="1:3" x14ac:dyDescent="0.25">
      <c r="A2406" t="s">
        <v>156</v>
      </c>
      <c r="B2406" t="s">
        <v>221</v>
      </c>
      <c r="C2406">
        <v>307.94432999999998</v>
      </c>
    </row>
    <row r="2407" spans="1:3" x14ac:dyDescent="0.25">
      <c r="A2407" t="s">
        <v>156</v>
      </c>
      <c r="B2407" t="s">
        <v>222</v>
      </c>
      <c r="C2407">
        <v>75.666667000000004</v>
      </c>
    </row>
    <row r="2408" spans="1:3" x14ac:dyDescent="0.25">
      <c r="A2408" t="s">
        <v>157</v>
      </c>
      <c r="B2408" t="s">
        <v>223</v>
      </c>
      <c r="C2408">
        <v>1.0756667</v>
      </c>
    </row>
    <row r="2409" spans="1:3" x14ac:dyDescent="0.25">
      <c r="A2409" t="s">
        <v>157</v>
      </c>
      <c r="B2409" t="s">
        <v>202</v>
      </c>
      <c r="C2409">
        <v>31.473666999999999</v>
      </c>
    </row>
    <row r="2410" spans="1:3" x14ac:dyDescent="0.25">
      <c r="A2410" t="s">
        <v>157</v>
      </c>
      <c r="B2410" t="s">
        <v>224</v>
      </c>
      <c r="C2410">
        <v>8.9</v>
      </c>
    </row>
    <row r="2411" spans="1:3" x14ac:dyDescent="0.25">
      <c r="A2411" t="s">
        <v>157</v>
      </c>
      <c r="B2411" t="s">
        <v>235</v>
      </c>
      <c r="C2411">
        <v>1.7356666999999999</v>
      </c>
    </row>
    <row r="2412" spans="1:3" x14ac:dyDescent="0.25">
      <c r="A2412" t="s">
        <v>157</v>
      </c>
      <c r="B2412" t="s">
        <v>228</v>
      </c>
      <c r="C2412">
        <v>8.9999999999999993E-3</v>
      </c>
    </row>
    <row r="2413" spans="1:3" x14ac:dyDescent="0.25">
      <c r="A2413" t="s">
        <v>157</v>
      </c>
      <c r="B2413" t="s">
        <v>207</v>
      </c>
      <c r="C2413">
        <v>116.82633</v>
      </c>
    </row>
    <row r="2414" spans="1:3" x14ac:dyDescent="0.25">
      <c r="A2414" t="s">
        <v>157</v>
      </c>
      <c r="B2414" t="s">
        <v>209</v>
      </c>
      <c r="C2414">
        <v>0</v>
      </c>
    </row>
    <row r="2415" spans="1:3" x14ac:dyDescent="0.25">
      <c r="A2415" t="s">
        <v>157</v>
      </c>
      <c r="B2415" t="s">
        <v>234</v>
      </c>
      <c r="C2415">
        <v>97.758667000000003</v>
      </c>
    </row>
    <row r="2416" spans="1:3" x14ac:dyDescent="0.25">
      <c r="A2416" t="s">
        <v>157</v>
      </c>
      <c r="B2416" t="s">
        <v>210</v>
      </c>
      <c r="C2416">
        <v>32.352666999999997</v>
      </c>
    </row>
    <row r="2417" spans="1:3" x14ac:dyDescent="0.25">
      <c r="A2417" t="s">
        <v>157</v>
      </c>
      <c r="B2417" t="s">
        <v>211</v>
      </c>
      <c r="C2417">
        <v>1.399</v>
      </c>
    </row>
    <row r="2418" spans="1:3" x14ac:dyDescent="0.25">
      <c r="A2418" t="s">
        <v>157</v>
      </c>
      <c r="B2418" t="s">
        <v>212</v>
      </c>
      <c r="C2418">
        <v>43.692667</v>
      </c>
    </row>
    <row r="2419" spans="1:3" x14ac:dyDescent="0.25">
      <c r="A2419" t="s">
        <v>157</v>
      </c>
      <c r="B2419" t="s">
        <v>214</v>
      </c>
      <c r="C2419">
        <v>24.308333000000001</v>
      </c>
    </row>
    <row r="2420" spans="1:3" x14ac:dyDescent="0.25">
      <c r="A2420" t="s">
        <v>157</v>
      </c>
      <c r="B2420" t="s">
        <v>215</v>
      </c>
      <c r="C2420">
        <v>14.412000000000001</v>
      </c>
    </row>
    <row r="2421" spans="1:3" x14ac:dyDescent="0.25">
      <c r="A2421" t="s">
        <v>157</v>
      </c>
      <c r="B2421" t="s">
        <v>216</v>
      </c>
      <c r="C2421">
        <v>37.561332999999998</v>
      </c>
    </row>
    <row r="2422" spans="1:3" x14ac:dyDescent="0.25">
      <c r="A2422" t="s">
        <v>157</v>
      </c>
      <c r="B2422" t="s">
        <v>217</v>
      </c>
      <c r="C2422">
        <v>7.0853333000000003</v>
      </c>
    </row>
    <row r="2423" spans="1:3" x14ac:dyDescent="0.25">
      <c r="A2423" t="s">
        <v>157</v>
      </c>
      <c r="B2423" t="s">
        <v>218</v>
      </c>
      <c r="C2423">
        <v>5.3333329999999998E-2</v>
      </c>
    </row>
    <row r="2424" spans="1:3" x14ac:dyDescent="0.25">
      <c r="A2424" t="s">
        <v>157</v>
      </c>
      <c r="B2424" t="s">
        <v>233</v>
      </c>
      <c r="C2424">
        <v>1.8916667</v>
      </c>
    </row>
    <row r="2425" spans="1:3" x14ac:dyDescent="0.25">
      <c r="A2425" t="s">
        <v>157</v>
      </c>
      <c r="B2425" t="s">
        <v>238</v>
      </c>
      <c r="C2425">
        <v>3.7333329999999998E-2</v>
      </c>
    </row>
    <row r="2426" spans="1:3" x14ac:dyDescent="0.25">
      <c r="A2426" t="s">
        <v>157</v>
      </c>
      <c r="B2426" t="s">
        <v>219</v>
      </c>
      <c r="C2426">
        <v>360.90033</v>
      </c>
    </row>
    <row r="2427" spans="1:3" x14ac:dyDescent="0.25">
      <c r="A2427" t="s">
        <v>157</v>
      </c>
      <c r="B2427" t="s">
        <v>220</v>
      </c>
      <c r="C2427">
        <v>376.80633</v>
      </c>
    </row>
    <row r="2428" spans="1:3" x14ac:dyDescent="0.25">
      <c r="A2428" t="s">
        <v>157</v>
      </c>
      <c r="B2428" t="s">
        <v>221</v>
      </c>
      <c r="C2428">
        <v>95.097333000000006</v>
      </c>
    </row>
    <row r="2429" spans="1:3" x14ac:dyDescent="0.25">
      <c r="A2429" t="s">
        <v>157</v>
      </c>
      <c r="B2429" t="s">
        <v>222</v>
      </c>
      <c r="C2429">
        <v>138.291</v>
      </c>
    </row>
    <row r="2430" spans="1:3" x14ac:dyDescent="0.25">
      <c r="A2430" t="s">
        <v>157</v>
      </c>
      <c r="B2430" t="s">
        <v>242</v>
      </c>
      <c r="C2430">
        <v>9.6333329999999995E-2</v>
      </c>
    </row>
    <row r="2431" spans="1:3" x14ac:dyDescent="0.25">
      <c r="A2431" t="s">
        <v>158</v>
      </c>
      <c r="B2431" t="s">
        <v>223</v>
      </c>
      <c r="C2431">
        <v>12.807667</v>
      </c>
    </row>
    <row r="2432" spans="1:3" x14ac:dyDescent="0.25">
      <c r="A2432" t="s">
        <v>158</v>
      </c>
      <c r="B2432" t="s">
        <v>224</v>
      </c>
      <c r="C2432">
        <v>77.833332999999996</v>
      </c>
    </row>
    <row r="2433" spans="1:3" x14ac:dyDescent="0.25">
      <c r="A2433" t="s">
        <v>158</v>
      </c>
      <c r="B2433" t="s">
        <v>225</v>
      </c>
      <c r="C2433">
        <v>2.7903332999999999</v>
      </c>
    </row>
    <row r="2434" spans="1:3" x14ac:dyDescent="0.25">
      <c r="A2434" t="s">
        <v>158</v>
      </c>
      <c r="B2434" t="s">
        <v>226</v>
      </c>
      <c r="C2434">
        <v>298.66667000000001</v>
      </c>
    </row>
    <row r="2435" spans="1:3" x14ac:dyDescent="0.25">
      <c r="A2435" t="s">
        <v>158</v>
      </c>
      <c r="B2435" t="s">
        <v>204</v>
      </c>
      <c r="C2435">
        <v>263.33332999999999</v>
      </c>
    </row>
    <row r="2436" spans="1:3" x14ac:dyDescent="0.25">
      <c r="A2436" t="s">
        <v>158</v>
      </c>
      <c r="B2436" t="s">
        <v>228</v>
      </c>
      <c r="C2436">
        <v>35.642000000000003</v>
      </c>
    </row>
    <row r="2437" spans="1:3" x14ac:dyDescent="0.25">
      <c r="A2437" t="s">
        <v>158</v>
      </c>
      <c r="B2437" t="s">
        <v>207</v>
      </c>
      <c r="C2437">
        <v>546.66666999999995</v>
      </c>
    </row>
    <row r="2438" spans="1:3" x14ac:dyDescent="0.25">
      <c r="A2438" t="s">
        <v>158</v>
      </c>
      <c r="B2438" t="s">
        <v>210</v>
      </c>
      <c r="C2438">
        <v>17.341332999999999</v>
      </c>
    </row>
    <row r="2439" spans="1:3" x14ac:dyDescent="0.25">
      <c r="A2439" t="s">
        <v>158</v>
      </c>
      <c r="B2439" t="s">
        <v>211</v>
      </c>
      <c r="C2439">
        <v>8.0226667000000003</v>
      </c>
    </row>
    <row r="2440" spans="1:3" x14ac:dyDescent="0.25">
      <c r="A2440" t="s">
        <v>158</v>
      </c>
      <c r="B2440" t="s">
        <v>229</v>
      </c>
      <c r="C2440">
        <v>13.12</v>
      </c>
    </row>
    <row r="2441" spans="1:3" x14ac:dyDescent="0.25">
      <c r="A2441" t="s">
        <v>158</v>
      </c>
      <c r="B2441" t="s">
        <v>212</v>
      </c>
      <c r="C2441">
        <v>0.17166666999999999</v>
      </c>
    </row>
    <row r="2442" spans="1:3" x14ac:dyDescent="0.25">
      <c r="A2442" t="s">
        <v>158</v>
      </c>
      <c r="B2442" t="s">
        <v>214</v>
      </c>
      <c r="C2442">
        <v>35.5</v>
      </c>
    </row>
    <row r="2443" spans="1:3" x14ac:dyDescent="0.25">
      <c r="A2443" t="s">
        <v>158</v>
      </c>
      <c r="B2443" t="s">
        <v>237</v>
      </c>
      <c r="C2443">
        <v>48.456667000000003</v>
      </c>
    </row>
    <row r="2444" spans="1:3" x14ac:dyDescent="0.25">
      <c r="A2444" t="s">
        <v>158</v>
      </c>
      <c r="B2444" t="s">
        <v>215</v>
      </c>
      <c r="C2444">
        <v>39.566667000000002</v>
      </c>
    </row>
    <row r="2445" spans="1:3" x14ac:dyDescent="0.25">
      <c r="A2445" t="s">
        <v>158</v>
      </c>
      <c r="B2445" t="s">
        <v>231</v>
      </c>
      <c r="C2445">
        <v>9.1349999999999998</v>
      </c>
    </row>
    <row r="2446" spans="1:3" x14ac:dyDescent="0.25">
      <c r="A2446" t="s">
        <v>158</v>
      </c>
      <c r="B2446" t="s">
        <v>232</v>
      </c>
      <c r="C2446">
        <v>2013.3333</v>
      </c>
    </row>
    <row r="2447" spans="1:3" x14ac:dyDescent="0.25">
      <c r="A2447" t="s">
        <v>158</v>
      </c>
      <c r="B2447" t="s">
        <v>216</v>
      </c>
      <c r="C2447">
        <v>40.158667000000001</v>
      </c>
    </row>
    <row r="2448" spans="1:3" x14ac:dyDescent="0.25">
      <c r="A2448" t="s">
        <v>158</v>
      </c>
      <c r="B2448" t="s">
        <v>218</v>
      </c>
      <c r="C2448">
        <v>73.333332999999996</v>
      </c>
    </row>
    <row r="2449" spans="1:3" x14ac:dyDescent="0.25">
      <c r="A2449" t="s">
        <v>158</v>
      </c>
      <c r="B2449" t="s">
        <v>233</v>
      </c>
      <c r="C2449">
        <v>19.965</v>
      </c>
    </row>
    <row r="2450" spans="1:3" x14ac:dyDescent="0.25">
      <c r="A2450" t="s">
        <v>158</v>
      </c>
      <c r="B2450" t="s">
        <v>219</v>
      </c>
      <c r="C2450">
        <v>32.847000000000001</v>
      </c>
    </row>
    <row r="2451" spans="1:3" x14ac:dyDescent="0.25">
      <c r="A2451" t="s">
        <v>158</v>
      </c>
      <c r="B2451" t="s">
        <v>220</v>
      </c>
      <c r="C2451">
        <v>76.200666999999996</v>
      </c>
    </row>
    <row r="2452" spans="1:3" x14ac:dyDescent="0.25">
      <c r="A2452" t="s">
        <v>158</v>
      </c>
      <c r="B2452" t="s">
        <v>221</v>
      </c>
      <c r="C2452">
        <v>18.231332999999999</v>
      </c>
    </row>
    <row r="2453" spans="1:3" x14ac:dyDescent="0.25">
      <c r="A2453" t="s">
        <v>158</v>
      </c>
      <c r="B2453" t="s">
        <v>222</v>
      </c>
      <c r="C2453">
        <v>343.33332999999999</v>
      </c>
    </row>
    <row r="2454" spans="1:3" x14ac:dyDescent="0.25">
      <c r="A2454" t="s">
        <v>159</v>
      </c>
      <c r="B2454" t="s">
        <v>223</v>
      </c>
      <c r="C2454">
        <v>0.247</v>
      </c>
    </row>
    <row r="2455" spans="1:3" x14ac:dyDescent="0.25">
      <c r="A2455" t="s">
        <v>159</v>
      </c>
      <c r="B2455" t="s">
        <v>202</v>
      </c>
      <c r="C2455">
        <v>10.680999999999999</v>
      </c>
    </row>
    <row r="2456" spans="1:3" x14ac:dyDescent="0.25">
      <c r="A2456" t="s">
        <v>159</v>
      </c>
      <c r="B2456" t="s">
        <v>224</v>
      </c>
      <c r="C2456">
        <v>0</v>
      </c>
    </row>
    <row r="2457" spans="1:3" x14ac:dyDescent="0.25">
      <c r="A2457" t="s">
        <v>159</v>
      </c>
      <c r="B2457" t="s">
        <v>235</v>
      </c>
      <c r="C2457">
        <v>1.891</v>
      </c>
    </row>
    <row r="2458" spans="1:3" x14ac:dyDescent="0.25">
      <c r="A2458" t="s">
        <v>159</v>
      </c>
      <c r="B2458" t="s">
        <v>239</v>
      </c>
      <c r="C2458">
        <v>3.0333329999999999E-2</v>
      </c>
    </row>
    <row r="2459" spans="1:3" x14ac:dyDescent="0.25">
      <c r="A2459" t="s">
        <v>159</v>
      </c>
      <c r="B2459" t="s">
        <v>228</v>
      </c>
      <c r="C2459">
        <v>5.0000000000000001E-3</v>
      </c>
    </row>
    <row r="2460" spans="1:3" x14ac:dyDescent="0.25">
      <c r="A2460" t="s">
        <v>159</v>
      </c>
      <c r="B2460" t="s">
        <v>236</v>
      </c>
      <c r="C2460">
        <v>1.73</v>
      </c>
    </row>
    <row r="2461" spans="1:3" x14ac:dyDescent="0.25">
      <c r="A2461" t="s">
        <v>159</v>
      </c>
      <c r="B2461" t="s">
        <v>234</v>
      </c>
      <c r="C2461">
        <v>0.12033333</v>
      </c>
    </row>
    <row r="2462" spans="1:3" x14ac:dyDescent="0.25">
      <c r="A2462" t="s">
        <v>159</v>
      </c>
      <c r="B2462" t="s">
        <v>210</v>
      </c>
      <c r="C2462">
        <v>2.6493332999999999</v>
      </c>
    </row>
    <row r="2463" spans="1:3" x14ac:dyDescent="0.25">
      <c r="A2463" t="s">
        <v>159</v>
      </c>
      <c r="B2463" t="s">
        <v>240</v>
      </c>
      <c r="C2463">
        <v>0.13666666999999999</v>
      </c>
    </row>
    <row r="2464" spans="1:3" x14ac:dyDescent="0.25">
      <c r="A2464" t="s">
        <v>159</v>
      </c>
      <c r="B2464" t="s">
        <v>211</v>
      </c>
      <c r="C2464">
        <v>1.2543333000000001</v>
      </c>
    </row>
    <row r="2465" spans="1:3" x14ac:dyDescent="0.25">
      <c r="A2465" t="s">
        <v>159</v>
      </c>
      <c r="B2465" t="s">
        <v>212</v>
      </c>
      <c r="C2465">
        <v>1.76</v>
      </c>
    </row>
    <row r="2466" spans="1:3" x14ac:dyDescent="0.25">
      <c r="A2466" t="s">
        <v>159</v>
      </c>
      <c r="B2466" t="s">
        <v>215</v>
      </c>
      <c r="C2466">
        <v>4.6666700000000004E-3</v>
      </c>
    </row>
    <row r="2467" spans="1:3" x14ac:dyDescent="0.25">
      <c r="A2467" t="s">
        <v>159</v>
      </c>
      <c r="B2467" t="s">
        <v>231</v>
      </c>
      <c r="C2467">
        <v>0.13866666999999999</v>
      </c>
    </row>
    <row r="2468" spans="1:3" x14ac:dyDescent="0.25">
      <c r="A2468" t="s">
        <v>159</v>
      </c>
      <c r="B2468" t="s">
        <v>216</v>
      </c>
      <c r="C2468">
        <v>3.2063332999999998</v>
      </c>
    </row>
    <row r="2469" spans="1:3" x14ac:dyDescent="0.25">
      <c r="A2469" t="s">
        <v>159</v>
      </c>
      <c r="B2469" t="s">
        <v>217</v>
      </c>
      <c r="C2469">
        <v>0</v>
      </c>
    </row>
    <row r="2470" spans="1:3" x14ac:dyDescent="0.25">
      <c r="A2470" t="s">
        <v>159</v>
      </c>
      <c r="B2470" t="s">
        <v>233</v>
      </c>
      <c r="C2470">
        <v>0.22600000000000001</v>
      </c>
    </row>
    <row r="2471" spans="1:3" x14ac:dyDescent="0.25">
      <c r="A2471" t="s">
        <v>159</v>
      </c>
      <c r="B2471" t="s">
        <v>219</v>
      </c>
      <c r="C2471">
        <v>13.561332999999999</v>
      </c>
    </row>
    <row r="2472" spans="1:3" x14ac:dyDescent="0.25">
      <c r="A2472" t="s">
        <v>159</v>
      </c>
      <c r="B2472" t="s">
        <v>220</v>
      </c>
      <c r="C2472">
        <v>93.823667</v>
      </c>
    </row>
    <row r="2473" spans="1:3" x14ac:dyDescent="0.25">
      <c r="A2473" t="s">
        <v>159</v>
      </c>
      <c r="B2473" t="s">
        <v>221</v>
      </c>
      <c r="C2473">
        <v>18.614332999999998</v>
      </c>
    </row>
    <row r="2474" spans="1:3" x14ac:dyDescent="0.25">
      <c r="A2474" t="s">
        <v>159</v>
      </c>
      <c r="B2474" t="s">
        <v>222</v>
      </c>
      <c r="C2474">
        <v>21.466667000000001</v>
      </c>
    </row>
    <row r="2475" spans="1:3" x14ac:dyDescent="0.25">
      <c r="A2475" t="s">
        <v>160</v>
      </c>
      <c r="B2475" t="s">
        <v>223</v>
      </c>
      <c r="C2475">
        <v>2.5446667000000001</v>
      </c>
    </row>
    <row r="2476" spans="1:3" x14ac:dyDescent="0.25">
      <c r="A2476" t="s">
        <v>160</v>
      </c>
      <c r="B2476" t="s">
        <v>202</v>
      </c>
      <c r="C2476">
        <v>3.5296666999999999</v>
      </c>
    </row>
    <row r="2477" spans="1:3" x14ac:dyDescent="0.25">
      <c r="A2477" t="s">
        <v>160</v>
      </c>
      <c r="B2477" t="s">
        <v>226</v>
      </c>
      <c r="C2477">
        <v>0</v>
      </c>
    </row>
    <row r="2478" spans="1:3" x14ac:dyDescent="0.25">
      <c r="A2478" t="s">
        <v>160</v>
      </c>
      <c r="B2478" t="s">
        <v>235</v>
      </c>
      <c r="C2478">
        <v>0</v>
      </c>
    </row>
    <row r="2479" spans="1:3" x14ac:dyDescent="0.25">
      <c r="A2479" t="s">
        <v>160</v>
      </c>
      <c r="B2479" t="s">
        <v>207</v>
      </c>
      <c r="C2479">
        <v>0.123</v>
      </c>
    </row>
    <row r="2480" spans="1:3" x14ac:dyDescent="0.25">
      <c r="A2480" t="s">
        <v>160</v>
      </c>
      <c r="B2480" t="s">
        <v>234</v>
      </c>
      <c r="C2480">
        <v>1.0466667000000001</v>
      </c>
    </row>
    <row r="2481" spans="1:3" x14ac:dyDescent="0.25">
      <c r="A2481" t="s">
        <v>160</v>
      </c>
      <c r="B2481" t="s">
        <v>210</v>
      </c>
      <c r="C2481">
        <v>1.0999999999999999E-2</v>
      </c>
    </row>
    <row r="2482" spans="1:3" x14ac:dyDescent="0.25">
      <c r="A2482" t="s">
        <v>160</v>
      </c>
      <c r="B2482" t="s">
        <v>211</v>
      </c>
      <c r="C2482">
        <v>0.34333332999999999</v>
      </c>
    </row>
    <row r="2483" spans="1:3" x14ac:dyDescent="0.25">
      <c r="A2483" t="s">
        <v>160</v>
      </c>
      <c r="B2483" t="s">
        <v>212</v>
      </c>
      <c r="C2483">
        <v>1.3533333000000001</v>
      </c>
    </row>
    <row r="2484" spans="1:3" x14ac:dyDescent="0.25">
      <c r="A2484" t="s">
        <v>160</v>
      </c>
      <c r="B2484" t="s">
        <v>231</v>
      </c>
      <c r="C2484">
        <v>2.3453333000000001</v>
      </c>
    </row>
    <row r="2485" spans="1:3" x14ac:dyDescent="0.25">
      <c r="A2485" t="s">
        <v>160</v>
      </c>
      <c r="B2485" t="s">
        <v>216</v>
      </c>
      <c r="C2485">
        <v>227.70733000000001</v>
      </c>
    </row>
    <row r="2486" spans="1:3" x14ac:dyDescent="0.25">
      <c r="A2486" t="s">
        <v>160</v>
      </c>
      <c r="B2486" t="s">
        <v>218</v>
      </c>
      <c r="C2486">
        <v>3.9666670000000001E-2</v>
      </c>
    </row>
    <row r="2487" spans="1:3" x14ac:dyDescent="0.25">
      <c r="A2487" t="s">
        <v>160</v>
      </c>
      <c r="B2487" t="s">
        <v>233</v>
      </c>
      <c r="C2487">
        <v>0</v>
      </c>
    </row>
    <row r="2488" spans="1:3" x14ac:dyDescent="0.25">
      <c r="A2488" t="s">
        <v>160</v>
      </c>
      <c r="B2488" t="s">
        <v>219</v>
      </c>
      <c r="C2488">
        <v>4.5430000000000001</v>
      </c>
    </row>
    <row r="2489" spans="1:3" x14ac:dyDescent="0.25">
      <c r="A2489" t="s">
        <v>160</v>
      </c>
      <c r="B2489" t="s">
        <v>220</v>
      </c>
      <c r="C2489">
        <v>2.5333330000000001E-2</v>
      </c>
    </row>
    <row r="2490" spans="1:3" x14ac:dyDescent="0.25">
      <c r="A2490" t="s">
        <v>160</v>
      </c>
      <c r="B2490" t="s">
        <v>221</v>
      </c>
      <c r="C2490">
        <v>25.860666999999999</v>
      </c>
    </row>
    <row r="2491" spans="1:3" x14ac:dyDescent="0.25">
      <c r="A2491" t="s">
        <v>160</v>
      </c>
      <c r="B2491" t="s">
        <v>222</v>
      </c>
      <c r="C2491">
        <v>0.62166666999999998</v>
      </c>
    </row>
    <row r="2492" spans="1:3" x14ac:dyDescent="0.25">
      <c r="A2492" t="s">
        <v>161</v>
      </c>
      <c r="B2492" t="s">
        <v>202</v>
      </c>
      <c r="C2492">
        <v>403.35367000000002</v>
      </c>
    </row>
    <row r="2493" spans="1:3" x14ac:dyDescent="0.25">
      <c r="A2493" t="s">
        <v>161</v>
      </c>
      <c r="B2493" t="s">
        <v>224</v>
      </c>
      <c r="C2493">
        <v>53.506999999999998</v>
      </c>
    </row>
    <row r="2494" spans="1:3" x14ac:dyDescent="0.25">
      <c r="A2494" t="s">
        <v>161</v>
      </c>
      <c r="B2494" t="s">
        <v>235</v>
      </c>
      <c r="C2494">
        <v>0.53766667000000001</v>
      </c>
    </row>
    <row r="2495" spans="1:3" x14ac:dyDescent="0.25">
      <c r="A2495" t="s">
        <v>161</v>
      </c>
      <c r="B2495" t="s">
        <v>204</v>
      </c>
      <c r="C2495">
        <v>0</v>
      </c>
    </row>
    <row r="2496" spans="1:3" x14ac:dyDescent="0.25">
      <c r="A2496" t="s">
        <v>161</v>
      </c>
      <c r="B2496" t="s">
        <v>236</v>
      </c>
      <c r="C2496">
        <v>0</v>
      </c>
    </row>
    <row r="2497" spans="1:3" x14ac:dyDescent="0.25">
      <c r="A2497" t="s">
        <v>161</v>
      </c>
      <c r="B2497" t="s">
        <v>207</v>
      </c>
      <c r="C2497">
        <v>2772.7280000000001</v>
      </c>
    </row>
    <row r="2498" spans="1:3" x14ac:dyDescent="0.25">
      <c r="A2498" t="s">
        <v>161</v>
      </c>
      <c r="B2498" t="s">
        <v>209</v>
      </c>
      <c r="C2498">
        <v>2.3833332999999999</v>
      </c>
    </row>
    <row r="2499" spans="1:3" x14ac:dyDescent="0.25">
      <c r="A2499" t="s">
        <v>161</v>
      </c>
      <c r="B2499" t="s">
        <v>234</v>
      </c>
      <c r="C2499">
        <v>249.47567000000001</v>
      </c>
    </row>
    <row r="2500" spans="1:3" x14ac:dyDescent="0.25">
      <c r="A2500" t="s">
        <v>161</v>
      </c>
      <c r="B2500" t="s">
        <v>210</v>
      </c>
      <c r="C2500">
        <v>18.777667000000001</v>
      </c>
    </row>
    <row r="2501" spans="1:3" x14ac:dyDescent="0.25">
      <c r="A2501" t="s">
        <v>161</v>
      </c>
      <c r="B2501" t="s">
        <v>211</v>
      </c>
      <c r="C2501">
        <v>14.654332999999999</v>
      </c>
    </row>
    <row r="2502" spans="1:3" x14ac:dyDescent="0.25">
      <c r="A2502" t="s">
        <v>161</v>
      </c>
      <c r="B2502" t="s">
        <v>212</v>
      </c>
      <c r="C2502">
        <v>274.13533000000001</v>
      </c>
    </row>
    <row r="2503" spans="1:3" x14ac:dyDescent="0.25">
      <c r="A2503" t="s">
        <v>161</v>
      </c>
      <c r="B2503" t="s">
        <v>214</v>
      </c>
      <c r="C2503">
        <v>3.4053333000000001</v>
      </c>
    </row>
    <row r="2504" spans="1:3" x14ac:dyDescent="0.25">
      <c r="A2504" t="s">
        <v>161</v>
      </c>
      <c r="B2504" t="s">
        <v>237</v>
      </c>
      <c r="C2504">
        <v>86.164666999999994</v>
      </c>
    </row>
    <row r="2505" spans="1:3" x14ac:dyDescent="0.25">
      <c r="A2505" t="s">
        <v>161</v>
      </c>
      <c r="B2505" t="s">
        <v>215</v>
      </c>
      <c r="C2505">
        <v>954.86967000000004</v>
      </c>
    </row>
    <row r="2506" spans="1:3" x14ac:dyDescent="0.25">
      <c r="A2506" t="s">
        <v>161</v>
      </c>
      <c r="B2506" t="s">
        <v>231</v>
      </c>
      <c r="C2506">
        <v>3.3986667000000002</v>
      </c>
    </row>
    <row r="2507" spans="1:3" x14ac:dyDescent="0.25">
      <c r="A2507" t="s">
        <v>161</v>
      </c>
      <c r="B2507" t="s">
        <v>232</v>
      </c>
      <c r="C2507">
        <v>140.15867</v>
      </c>
    </row>
    <row r="2508" spans="1:3" x14ac:dyDescent="0.25">
      <c r="A2508" t="s">
        <v>161</v>
      </c>
      <c r="B2508" t="s">
        <v>217</v>
      </c>
      <c r="C2508">
        <v>28.312999999999999</v>
      </c>
    </row>
    <row r="2509" spans="1:3" x14ac:dyDescent="0.25">
      <c r="A2509" t="s">
        <v>161</v>
      </c>
      <c r="B2509" t="s">
        <v>219</v>
      </c>
      <c r="C2509">
        <v>415.31099999999998</v>
      </c>
    </row>
    <row r="2510" spans="1:3" x14ac:dyDescent="0.25">
      <c r="A2510" t="s">
        <v>161</v>
      </c>
      <c r="B2510" t="s">
        <v>220</v>
      </c>
      <c r="C2510">
        <v>5.2046666999999998</v>
      </c>
    </row>
    <row r="2511" spans="1:3" x14ac:dyDescent="0.25">
      <c r="A2511" t="s">
        <v>161</v>
      </c>
      <c r="B2511" t="s">
        <v>221</v>
      </c>
      <c r="C2511">
        <v>245.96633</v>
      </c>
    </row>
    <row r="2512" spans="1:3" x14ac:dyDescent="0.25">
      <c r="A2512" t="s">
        <v>161</v>
      </c>
      <c r="B2512" t="s">
        <v>222</v>
      </c>
      <c r="C2512">
        <v>2229.0273000000002</v>
      </c>
    </row>
    <row r="2513" spans="1:3" x14ac:dyDescent="0.25">
      <c r="A2513" t="s">
        <v>162</v>
      </c>
      <c r="B2513" t="s">
        <v>202</v>
      </c>
      <c r="C2513">
        <v>9287.9667000000009</v>
      </c>
    </row>
    <row r="2514" spans="1:3" x14ac:dyDescent="0.25">
      <c r="A2514" t="s">
        <v>162</v>
      </c>
      <c r="B2514" t="s">
        <v>224</v>
      </c>
      <c r="C2514">
        <v>6.2</v>
      </c>
    </row>
    <row r="2515" spans="1:3" x14ac:dyDescent="0.25">
      <c r="A2515" t="s">
        <v>162</v>
      </c>
      <c r="B2515" t="s">
        <v>235</v>
      </c>
      <c r="C2515">
        <v>13.666667</v>
      </c>
    </row>
    <row r="2516" spans="1:3" x14ac:dyDescent="0.25">
      <c r="A2516" t="s">
        <v>162</v>
      </c>
      <c r="B2516" t="s">
        <v>236</v>
      </c>
      <c r="C2516">
        <v>8.5666667000000007</v>
      </c>
    </row>
    <row r="2517" spans="1:3" x14ac:dyDescent="0.25">
      <c r="A2517" t="s">
        <v>162</v>
      </c>
      <c r="B2517" t="s">
        <v>207</v>
      </c>
      <c r="C2517">
        <v>890.63333</v>
      </c>
    </row>
    <row r="2518" spans="1:3" x14ac:dyDescent="0.25">
      <c r="A2518" t="s">
        <v>162</v>
      </c>
      <c r="B2518" t="s">
        <v>209</v>
      </c>
      <c r="C2518">
        <v>640.16666999999995</v>
      </c>
    </row>
    <row r="2519" spans="1:3" x14ac:dyDescent="0.25">
      <c r="A2519" t="s">
        <v>162</v>
      </c>
      <c r="B2519" t="s">
        <v>234</v>
      </c>
      <c r="C2519">
        <v>6195.5667000000003</v>
      </c>
    </row>
    <row r="2520" spans="1:3" x14ac:dyDescent="0.25">
      <c r="A2520" t="s">
        <v>162</v>
      </c>
      <c r="B2520" t="s">
        <v>210</v>
      </c>
      <c r="C2520">
        <v>1089.4000000000001</v>
      </c>
    </row>
    <row r="2521" spans="1:3" x14ac:dyDescent="0.25">
      <c r="A2521" t="s">
        <v>162</v>
      </c>
      <c r="B2521" t="s">
        <v>211</v>
      </c>
      <c r="C2521">
        <v>118.505</v>
      </c>
    </row>
    <row r="2522" spans="1:3" x14ac:dyDescent="0.25">
      <c r="A2522" t="s">
        <v>162</v>
      </c>
      <c r="B2522" t="s">
        <v>212</v>
      </c>
      <c r="C2522">
        <v>3054.31</v>
      </c>
    </row>
    <row r="2523" spans="1:3" x14ac:dyDescent="0.25">
      <c r="A2523" t="s">
        <v>162</v>
      </c>
      <c r="B2523" t="s">
        <v>214</v>
      </c>
      <c r="C2523">
        <v>139.30000000000001</v>
      </c>
    </row>
    <row r="2524" spans="1:3" x14ac:dyDescent="0.25">
      <c r="A2524" t="s">
        <v>162</v>
      </c>
      <c r="B2524" t="s">
        <v>237</v>
      </c>
      <c r="C2524">
        <v>393.62666999999999</v>
      </c>
    </row>
    <row r="2525" spans="1:3" x14ac:dyDescent="0.25">
      <c r="A2525" t="s">
        <v>162</v>
      </c>
      <c r="B2525" t="s">
        <v>215</v>
      </c>
      <c r="C2525">
        <v>5354.18</v>
      </c>
    </row>
    <row r="2526" spans="1:3" x14ac:dyDescent="0.25">
      <c r="A2526" t="s">
        <v>162</v>
      </c>
      <c r="B2526" t="s">
        <v>231</v>
      </c>
      <c r="C2526">
        <v>27.033332999999999</v>
      </c>
    </row>
    <row r="2527" spans="1:3" x14ac:dyDescent="0.25">
      <c r="A2527" t="s">
        <v>162</v>
      </c>
      <c r="B2527" t="s">
        <v>232</v>
      </c>
      <c r="C2527">
        <v>673.75666999999999</v>
      </c>
    </row>
    <row r="2528" spans="1:3" x14ac:dyDescent="0.25">
      <c r="A2528" t="s">
        <v>162</v>
      </c>
      <c r="B2528" t="s">
        <v>216</v>
      </c>
      <c r="C2528">
        <v>0.1</v>
      </c>
    </row>
    <row r="2529" spans="1:3" x14ac:dyDescent="0.25">
      <c r="A2529" t="s">
        <v>162</v>
      </c>
      <c r="B2529" t="s">
        <v>217</v>
      </c>
      <c r="C2529">
        <v>830.51</v>
      </c>
    </row>
    <row r="2530" spans="1:3" x14ac:dyDescent="0.25">
      <c r="A2530" t="s">
        <v>162</v>
      </c>
      <c r="B2530" t="s">
        <v>238</v>
      </c>
      <c r="C2530">
        <v>1.4</v>
      </c>
    </row>
    <row r="2531" spans="1:3" x14ac:dyDescent="0.25">
      <c r="A2531" t="s">
        <v>162</v>
      </c>
      <c r="B2531" t="s">
        <v>219</v>
      </c>
      <c r="C2531">
        <v>909.52332999999999</v>
      </c>
    </row>
    <row r="2532" spans="1:3" x14ac:dyDescent="0.25">
      <c r="A2532" t="s">
        <v>162</v>
      </c>
      <c r="B2532" t="s">
        <v>220</v>
      </c>
      <c r="C2532">
        <v>83.214667000000006</v>
      </c>
    </row>
    <row r="2533" spans="1:3" x14ac:dyDescent="0.25">
      <c r="A2533" t="s">
        <v>162</v>
      </c>
      <c r="B2533" t="s">
        <v>221</v>
      </c>
      <c r="C2533">
        <v>805.70433000000003</v>
      </c>
    </row>
    <row r="2534" spans="1:3" x14ac:dyDescent="0.25">
      <c r="A2534" t="s">
        <v>162</v>
      </c>
      <c r="B2534" t="s">
        <v>222</v>
      </c>
      <c r="C2534">
        <v>23550.532999999999</v>
      </c>
    </row>
    <row r="2535" spans="1:3" x14ac:dyDescent="0.25">
      <c r="A2535" t="s">
        <v>163</v>
      </c>
      <c r="B2535" t="s">
        <v>223</v>
      </c>
      <c r="C2535">
        <v>4.4666669999999999E-2</v>
      </c>
    </row>
    <row r="2536" spans="1:3" x14ac:dyDescent="0.25">
      <c r="A2536" t="s">
        <v>163</v>
      </c>
      <c r="B2536" t="s">
        <v>202</v>
      </c>
      <c r="C2536">
        <v>0</v>
      </c>
    </row>
    <row r="2537" spans="1:3" x14ac:dyDescent="0.25">
      <c r="A2537" t="s">
        <v>163</v>
      </c>
      <c r="B2537" t="s">
        <v>224</v>
      </c>
      <c r="C2537">
        <v>329.58300000000003</v>
      </c>
    </row>
    <row r="2538" spans="1:3" x14ac:dyDescent="0.25">
      <c r="A2538" t="s">
        <v>163</v>
      </c>
      <c r="B2538" t="s">
        <v>225</v>
      </c>
      <c r="C2538">
        <v>29.791667</v>
      </c>
    </row>
    <row r="2539" spans="1:3" x14ac:dyDescent="0.25">
      <c r="A2539" t="s">
        <v>163</v>
      </c>
      <c r="B2539" t="s">
        <v>226</v>
      </c>
      <c r="C2539">
        <v>122.81</v>
      </c>
    </row>
    <row r="2540" spans="1:3" x14ac:dyDescent="0.25">
      <c r="A2540" t="s">
        <v>163</v>
      </c>
      <c r="B2540" t="s">
        <v>204</v>
      </c>
      <c r="C2540">
        <v>0</v>
      </c>
    </row>
    <row r="2541" spans="1:3" x14ac:dyDescent="0.25">
      <c r="A2541" t="s">
        <v>163</v>
      </c>
      <c r="B2541" t="s">
        <v>228</v>
      </c>
      <c r="C2541">
        <v>17.03</v>
      </c>
    </row>
    <row r="2542" spans="1:3" x14ac:dyDescent="0.25">
      <c r="A2542" t="s">
        <v>163</v>
      </c>
      <c r="B2542" t="s">
        <v>207</v>
      </c>
      <c r="C2542">
        <v>112.57067000000001</v>
      </c>
    </row>
    <row r="2543" spans="1:3" x14ac:dyDescent="0.25">
      <c r="A2543" t="s">
        <v>163</v>
      </c>
      <c r="B2543" t="s">
        <v>209</v>
      </c>
      <c r="C2543">
        <v>5</v>
      </c>
    </row>
    <row r="2544" spans="1:3" x14ac:dyDescent="0.25">
      <c r="A2544" t="s">
        <v>163</v>
      </c>
      <c r="B2544" t="s">
        <v>210</v>
      </c>
      <c r="C2544">
        <v>33.000332999999998</v>
      </c>
    </row>
    <row r="2545" spans="1:3" x14ac:dyDescent="0.25">
      <c r="A2545" t="s">
        <v>163</v>
      </c>
      <c r="B2545" t="s">
        <v>240</v>
      </c>
      <c r="C2545">
        <v>26.328666999999999</v>
      </c>
    </row>
    <row r="2546" spans="1:3" x14ac:dyDescent="0.25">
      <c r="A2546" t="s">
        <v>163</v>
      </c>
      <c r="B2546" t="s">
        <v>211</v>
      </c>
      <c r="C2546">
        <v>5.1646666999999997</v>
      </c>
    </row>
    <row r="2547" spans="1:3" x14ac:dyDescent="0.25">
      <c r="A2547" t="s">
        <v>163</v>
      </c>
      <c r="B2547" t="s">
        <v>243</v>
      </c>
      <c r="C2547">
        <v>363.64267000000001</v>
      </c>
    </row>
    <row r="2548" spans="1:3" x14ac:dyDescent="0.25">
      <c r="A2548" t="s">
        <v>163</v>
      </c>
      <c r="B2548" t="s">
        <v>212</v>
      </c>
      <c r="C2548">
        <v>136.02767</v>
      </c>
    </row>
    <row r="2549" spans="1:3" x14ac:dyDescent="0.25">
      <c r="A2549" t="s">
        <v>163</v>
      </c>
      <c r="B2549" t="s">
        <v>214</v>
      </c>
      <c r="C2549">
        <v>13.374333</v>
      </c>
    </row>
    <row r="2550" spans="1:3" x14ac:dyDescent="0.25">
      <c r="A2550" t="s">
        <v>163</v>
      </c>
      <c r="B2550" t="s">
        <v>237</v>
      </c>
      <c r="C2550">
        <v>0</v>
      </c>
    </row>
    <row r="2551" spans="1:3" x14ac:dyDescent="0.25">
      <c r="A2551" t="s">
        <v>163</v>
      </c>
      <c r="B2551" t="s">
        <v>231</v>
      </c>
      <c r="C2551">
        <v>182.11232999999999</v>
      </c>
    </row>
    <row r="2552" spans="1:3" x14ac:dyDescent="0.25">
      <c r="A2552" t="s">
        <v>163</v>
      </c>
      <c r="B2552" t="s">
        <v>232</v>
      </c>
      <c r="C2552">
        <v>40.396999999999998</v>
      </c>
    </row>
    <row r="2553" spans="1:3" x14ac:dyDescent="0.25">
      <c r="A2553" t="s">
        <v>163</v>
      </c>
      <c r="B2553" t="s">
        <v>216</v>
      </c>
      <c r="C2553">
        <v>18.177667</v>
      </c>
    </row>
    <row r="2554" spans="1:3" x14ac:dyDescent="0.25">
      <c r="A2554" t="s">
        <v>163</v>
      </c>
      <c r="B2554" t="s">
        <v>218</v>
      </c>
      <c r="C2554">
        <v>3.0666666999999999</v>
      </c>
    </row>
    <row r="2555" spans="1:3" x14ac:dyDescent="0.25">
      <c r="A2555" t="s">
        <v>163</v>
      </c>
      <c r="B2555" t="s">
        <v>233</v>
      </c>
      <c r="C2555">
        <v>149.107</v>
      </c>
    </row>
    <row r="2556" spans="1:3" x14ac:dyDescent="0.25">
      <c r="A2556" t="s">
        <v>163</v>
      </c>
      <c r="B2556" t="s">
        <v>238</v>
      </c>
      <c r="C2556">
        <v>12.243333</v>
      </c>
    </row>
    <row r="2557" spans="1:3" x14ac:dyDescent="0.25">
      <c r="A2557" t="s">
        <v>163</v>
      </c>
      <c r="B2557" t="s">
        <v>219</v>
      </c>
      <c r="C2557">
        <v>10.992000000000001</v>
      </c>
    </row>
    <row r="2558" spans="1:3" x14ac:dyDescent="0.25">
      <c r="A2558" t="s">
        <v>163</v>
      </c>
      <c r="B2558" t="s">
        <v>221</v>
      </c>
      <c r="C2558">
        <v>80.731333000000006</v>
      </c>
    </row>
    <row r="2559" spans="1:3" x14ac:dyDescent="0.25">
      <c r="A2559" t="s">
        <v>163</v>
      </c>
      <c r="B2559" t="s">
        <v>222</v>
      </c>
      <c r="C2559">
        <v>22.709667</v>
      </c>
    </row>
    <row r="2560" spans="1:3" x14ac:dyDescent="0.25">
      <c r="A2560" t="s">
        <v>163</v>
      </c>
      <c r="B2560" t="s">
        <v>242</v>
      </c>
      <c r="C2560">
        <v>2.3719999999999999</v>
      </c>
    </row>
    <row r="2561" spans="1:3" x14ac:dyDescent="0.25">
      <c r="A2561" t="s">
        <v>164</v>
      </c>
      <c r="B2561" t="s">
        <v>202</v>
      </c>
      <c r="C2561">
        <v>7.4770000000000003</v>
      </c>
    </row>
    <row r="2562" spans="1:3" x14ac:dyDescent="0.25">
      <c r="A2562" t="s">
        <v>164</v>
      </c>
      <c r="B2562" t="s">
        <v>225</v>
      </c>
      <c r="C2562">
        <v>0</v>
      </c>
    </row>
    <row r="2563" spans="1:3" x14ac:dyDescent="0.25">
      <c r="A2563" t="s">
        <v>164</v>
      </c>
      <c r="B2563" t="s">
        <v>228</v>
      </c>
      <c r="C2563">
        <v>0.90900000000000003</v>
      </c>
    </row>
    <row r="2564" spans="1:3" x14ac:dyDescent="0.25">
      <c r="A2564" t="s">
        <v>164</v>
      </c>
      <c r="B2564" t="s">
        <v>207</v>
      </c>
      <c r="C2564">
        <v>19.942667</v>
      </c>
    </row>
    <row r="2565" spans="1:3" x14ac:dyDescent="0.25">
      <c r="A2565" t="s">
        <v>164</v>
      </c>
      <c r="B2565" t="s">
        <v>209</v>
      </c>
      <c r="C2565">
        <v>4.524</v>
      </c>
    </row>
    <row r="2566" spans="1:3" x14ac:dyDescent="0.25">
      <c r="A2566" t="s">
        <v>164</v>
      </c>
      <c r="B2566" t="s">
        <v>210</v>
      </c>
      <c r="C2566">
        <v>4.6849999999999996</v>
      </c>
    </row>
    <row r="2567" spans="1:3" x14ac:dyDescent="0.25">
      <c r="A2567" t="s">
        <v>164</v>
      </c>
      <c r="B2567" t="s">
        <v>212</v>
      </c>
      <c r="C2567">
        <v>17.443332999999999</v>
      </c>
    </row>
    <row r="2568" spans="1:3" x14ac:dyDescent="0.25">
      <c r="A2568" t="s">
        <v>164</v>
      </c>
      <c r="B2568" t="s">
        <v>214</v>
      </c>
      <c r="C2568">
        <v>0</v>
      </c>
    </row>
    <row r="2569" spans="1:3" x14ac:dyDescent="0.25">
      <c r="A2569" t="s">
        <v>164</v>
      </c>
      <c r="B2569" t="s">
        <v>231</v>
      </c>
      <c r="C2569">
        <v>113.855</v>
      </c>
    </row>
    <row r="2570" spans="1:3" x14ac:dyDescent="0.25">
      <c r="A2570" t="s">
        <v>164</v>
      </c>
      <c r="B2570" t="s">
        <v>216</v>
      </c>
      <c r="C2570">
        <v>162.93</v>
      </c>
    </row>
    <row r="2571" spans="1:3" x14ac:dyDescent="0.25">
      <c r="A2571" t="s">
        <v>164</v>
      </c>
      <c r="B2571" t="s">
        <v>219</v>
      </c>
      <c r="C2571">
        <v>84.061000000000007</v>
      </c>
    </row>
    <row r="2572" spans="1:3" x14ac:dyDescent="0.25">
      <c r="A2572" t="s">
        <v>164</v>
      </c>
      <c r="B2572" t="s">
        <v>220</v>
      </c>
      <c r="C2572">
        <v>2.9673333</v>
      </c>
    </row>
    <row r="2573" spans="1:3" x14ac:dyDescent="0.25">
      <c r="A2573" t="s">
        <v>164</v>
      </c>
      <c r="B2573" t="s">
        <v>221</v>
      </c>
      <c r="C2573">
        <v>64.539000000000001</v>
      </c>
    </row>
    <row r="2574" spans="1:3" x14ac:dyDescent="0.25">
      <c r="A2574" t="s">
        <v>164</v>
      </c>
      <c r="B2574" t="s">
        <v>222</v>
      </c>
      <c r="C2574">
        <v>493.40267</v>
      </c>
    </row>
    <row r="2575" spans="1:3" x14ac:dyDescent="0.25">
      <c r="A2575" t="s">
        <v>165</v>
      </c>
      <c r="B2575" t="s">
        <v>223</v>
      </c>
      <c r="C2575">
        <v>17.77</v>
      </c>
    </row>
    <row r="2576" spans="1:3" x14ac:dyDescent="0.25">
      <c r="A2576" t="s">
        <v>165</v>
      </c>
      <c r="B2576" t="s">
        <v>202</v>
      </c>
      <c r="C2576">
        <v>0</v>
      </c>
    </row>
    <row r="2577" spans="1:3" x14ac:dyDescent="0.25">
      <c r="A2577" t="s">
        <v>165</v>
      </c>
      <c r="B2577" t="s">
        <v>224</v>
      </c>
      <c r="C2577">
        <v>6.6716667000000003</v>
      </c>
    </row>
    <row r="2578" spans="1:3" x14ac:dyDescent="0.25">
      <c r="A2578" t="s">
        <v>165</v>
      </c>
      <c r="B2578" t="s">
        <v>226</v>
      </c>
      <c r="C2578">
        <v>6.2076666999999999</v>
      </c>
    </row>
    <row r="2579" spans="1:3" x14ac:dyDescent="0.25">
      <c r="A2579" t="s">
        <v>165</v>
      </c>
      <c r="B2579" t="s">
        <v>235</v>
      </c>
      <c r="C2579">
        <v>6.3133333</v>
      </c>
    </row>
    <row r="2580" spans="1:3" x14ac:dyDescent="0.25">
      <c r="A2580" t="s">
        <v>165</v>
      </c>
      <c r="B2580" t="s">
        <v>204</v>
      </c>
      <c r="C2580">
        <v>179.43566999999999</v>
      </c>
    </row>
    <row r="2581" spans="1:3" x14ac:dyDescent="0.25">
      <c r="A2581" t="s">
        <v>165</v>
      </c>
      <c r="B2581" t="s">
        <v>239</v>
      </c>
      <c r="C2581">
        <v>48.916666999999997</v>
      </c>
    </row>
    <row r="2582" spans="1:3" x14ac:dyDescent="0.25">
      <c r="A2582" t="s">
        <v>165</v>
      </c>
      <c r="B2582" t="s">
        <v>228</v>
      </c>
      <c r="C2582">
        <v>874.53432999999995</v>
      </c>
    </row>
    <row r="2583" spans="1:3" x14ac:dyDescent="0.25">
      <c r="A2583" t="s">
        <v>165</v>
      </c>
      <c r="B2583" t="s">
        <v>207</v>
      </c>
      <c r="C2583">
        <v>57.448999999999998</v>
      </c>
    </row>
    <row r="2584" spans="1:3" x14ac:dyDescent="0.25">
      <c r="A2584" t="s">
        <v>165</v>
      </c>
      <c r="B2584" t="s">
        <v>209</v>
      </c>
      <c r="C2584">
        <v>1920.4443000000001</v>
      </c>
    </row>
    <row r="2585" spans="1:3" x14ac:dyDescent="0.25">
      <c r="A2585" t="s">
        <v>165</v>
      </c>
      <c r="B2585" t="s">
        <v>210</v>
      </c>
      <c r="C2585">
        <v>150.46566999999999</v>
      </c>
    </row>
    <row r="2586" spans="1:3" x14ac:dyDescent="0.25">
      <c r="A2586" t="s">
        <v>165</v>
      </c>
      <c r="B2586" t="s">
        <v>211</v>
      </c>
      <c r="C2586">
        <v>0</v>
      </c>
    </row>
    <row r="2587" spans="1:3" x14ac:dyDescent="0.25">
      <c r="A2587" t="s">
        <v>165</v>
      </c>
      <c r="B2587" t="s">
        <v>212</v>
      </c>
      <c r="C2587">
        <v>19.145333000000001</v>
      </c>
    </row>
    <row r="2588" spans="1:3" x14ac:dyDescent="0.25">
      <c r="A2588" t="s">
        <v>165</v>
      </c>
      <c r="B2588" t="s">
        <v>214</v>
      </c>
      <c r="C2588">
        <v>6.8410000000000002</v>
      </c>
    </row>
    <row r="2589" spans="1:3" x14ac:dyDescent="0.25">
      <c r="A2589" t="s">
        <v>165</v>
      </c>
      <c r="B2589" t="s">
        <v>215</v>
      </c>
      <c r="C2589">
        <v>15.38</v>
      </c>
    </row>
    <row r="2590" spans="1:3" x14ac:dyDescent="0.25">
      <c r="A2590" t="s">
        <v>165</v>
      </c>
      <c r="B2590" t="s">
        <v>231</v>
      </c>
      <c r="C2590">
        <v>6723.1266999999998</v>
      </c>
    </row>
    <row r="2591" spans="1:3" x14ac:dyDescent="0.25">
      <c r="A2591" t="s">
        <v>165</v>
      </c>
      <c r="B2591" t="s">
        <v>216</v>
      </c>
      <c r="C2591">
        <v>109.12567</v>
      </c>
    </row>
    <row r="2592" spans="1:3" x14ac:dyDescent="0.25">
      <c r="A2592" t="s">
        <v>165</v>
      </c>
      <c r="B2592" t="s">
        <v>218</v>
      </c>
      <c r="C2592">
        <v>68.570999999999998</v>
      </c>
    </row>
    <row r="2593" spans="1:3" x14ac:dyDescent="0.25">
      <c r="A2593" t="s">
        <v>165</v>
      </c>
      <c r="B2593" t="s">
        <v>233</v>
      </c>
      <c r="C2593">
        <v>9.8466667000000001</v>
      </c>
    </row>
    <row r="2594" spans="1:3" x14ac:dyDescent="0.25">
      <c r="A2594" t="s">
        <v>165</v>
      </c>
      <c r="B2594" t="s">
        <v>219</v>
      </c>
      <c r="C2594">
        <v>93.067667</v>
      </c>
    </row>
    <row r="2595" spans="1:3" x14ac:dyDescent="0.25">
      <c r="A2595" t="s">
        <v>165</v>
      </c>
      <c r="B2595" t="s">
        <v>220</v>
      </c>
      <c r="C2595">
        <v>1707.0782999999999</v>
      </c>
    </row>
    <row r="2596" spans="1:3" x14ac:dyDescent="0.25">
      <c r="A2596" t="s">
        <v>165</v>
      </c>
      <c r="B2596" t="s">
        <v>221</v>
      </c>
      <c r="C2596">
        <v>202.95332999999999</v>
      </c>
    </row>
    <row r="2597" spans="1:3" x14ac:dyDescent="0.25">
      <c r="A2597" t="s">
        <v>165</v>
      </c>
      <c r="B2597" t="s">
        <v>222</v>
      </c>
      <c r="C2597">
        <v>174.52767</v>
      </c>
    </row>
    <row r="2598" spans="1:3" x14ac:dyDescent="0.25">
      <c r="A2598" t="s">
        <v>165</v>
      </c>
      <c r="B2598" t="s">
        <v>242</v>
      </c>
      <c r="C2598">
        <v>57.166666999999997</v>
      </c>
    </row>
    <row r="2599" spans="1:3" x14ac:dyDescent="0.25">
      <c r="A2599" t="s">
        <v>166</v>
      </c>
      <c r="B2599" t="s">
        <v>223</v>
      </c>
      <c r="C2599">
        <v>1.0333333</v>
      </c>
    </row>
    <row r="2600" spans="1:3" x14ac:dyDescent="0.25">
      <c r="A2600" t="s">
        <v>166</v>
      </c>
      <c r="B2600" t="s">
        <v>226</v>
      </c>
      <c r="C2600">
        <v>35.029667000000003</v>
      </c>
    </row>
    <row r="2601" spans="1:3" x14ac:dyDescent="0.25">
      <c r="A2601" t="s">
        <v>166</v>
      </c>
      <c r="B2601" t="s">
        <v>204</v>
      </c>
      <c r="C2601">
        <v>41.860332999999997</v>
      </c>
    </row>
    <row r="2602" spans="1:3" x14ac:dyDescent="0.25">
      <c r="A2602" t="s">
        <v>166</v>
      </c>
      <c r="B2602" t="s">
        <v>239</v>
      </c>
      <c r="C2602">
        <v>201.18333000000001</v>
      </c>
    </row>
    <row r="2603" spans="1:3" x14ac:dyDescent="0.25">
      <c r="A2603" t="s">
        <v>166</v>
      </c>
      <c r="B2603" t="s">
        <v>228</v>
      </c>
      <c r="C2603">
        <v>704.62400000000002</v>
      </c>
    </row>
    <row r="2604" spans="1:3" x14ac:dyDescent="0.25">
      <c r="A2604" t="s">
        <v>166</v>
      </c>
      <c r="B2604" t="s">
        <v>207</v>
      </c>
      <c r="C2604">
        <v>140.26599999999999</v>
      </c>
    </row>
    <row r="2605" spans="1:3" x14ac:dyDescent="0.25">
      <c r="A2605" t="s">
        <v>166</v>
      </c>
      <c r="B2605" t="s">
        <v>209</v>
      </c>
      <c r="C2605">
        <v>745.33433000000002</v>
      </c>
    </row>
    <row r="2606" spans="1:3" x14ac:dyDescent="0.25">
      <c r="A2606" t="s">
        <v>166</v>
      </c>
      <c r="B2606" t="s">
        <v>234</v>
      </c>
      <c r="C2606">
        <v>3.9780000000000002</v>
      </c>
    </row>
    <row r="2607" spans="1:3" x14ac:dyDescent="0.25">
      <c r="A2607" t="s">
        <v>166</v>
      </c>
      <c r="B2607" t="s">
        <v>210</v>
      </c>
      <c r="C2607">
        <v>0.61699999999999999</v>
      </c>
    </row>
    <row r="2608" spans="1:3" x14ac:dyDescent="0.25">
      <c r="A2608" t="s">
        <v>166</v>
      </c>
      <c r="B2608" t="s">
        <v>211</v>
      </c>
      <c r="C2608">
        <v>0</v>
      </c>
    </row>
    <row r="2609" spans="1:3" x14ac:dyDescent="0.25">
      <c r="A2609" t="s">
        <v>166</v>
      </c>
      <c r="B2609" t="s">
        <v>229</v>
      </c>
      <c r="C2609">
        <v>7</v>
      </c>
    </row>
    <row r="2610" spans="1:3" x14ac:dyDescent="0.25">
      <c r="A2610" t="s">
        <v>166</v>
      </c>
      <c r="B2610" t="s">
        <v>212</v>
      </c>
      <c r="C2610">
        <v>0.46466667</v>
      </c>
    </row>
    <row r="2611" spans="1:3" x14ac:dyDescent="0.25">
      <c r="A2611" t="s">
        <v>166</v>
      </c>
      <c r="B2611" t="s">
        <v>214</v>
      </c>
      <c r="C2611">
        <v>88.100667000000001</v>
      </c>
    </row>
    <row r="2612" spans="1:3" x14ac:dyDescent="0.25">
      <c r="A2612" t="s">
        <v>166</v>
      </c>
      <c r="B2612" t="s">
        <v>231</v>
      </c>
      <c r="C2612">
        <v>157.12200000000001</v>
      </c>
    </row>
    <row r="2613" spans="1:3" x14ac:dyDescent="0.25">
      <c r="A2613" t="s">
        <v>166</v>
      </c>
      <c r="B2613" t="s">
        <v>232</v>
      </c>
      <c r="C2613">
        <v>0</v>
      </c>
    </row>
    <row r="2614" spans="1:3" x14ac:dyDescent="0.25">
      <c r="A2614" t="s">
        <v>166</v>
      </c>
      <c r="B2614" t="s">
        <v>216</v>
      </c>
      <c r="C2614">
        <v>14.343667</v>
      </c>
    </row>
    <row r="2615" spans="1:3" x14ac:dyDescent="0.25">
      <c r="A2615" t="s">
        <v>166</v>
      </c>
      <c r="B2615" t="s">
        <v>218</v>
      </c>
      <c r="C2615">
        <v>7.1136666999999996</v>
      </c>
    </row>
    <row r="2616" spans="1:3" x14ac:dyDescent="0.25">
      <c r="A2616" t="s">
        <v>166</v>
      </c>
      <c r="B2616" t="s">
        <v>233</v>
      </c>
      <c r="C2616">
        <v>1.1736667000000001</v>
      </c>
    </row>
    <row r="2617" spans="1:3" x14ac:dyDescent="0.25">
      <c r="A2617" t="s">
        <v>166</v>
      </c>
      <c r="B2617" t="s">
        <v>219</v>
      </c>
      <c r="C2617">
        <v>23.184667000000001</v>
      </c>
    </row>
    <row r="2618" spans="1:3" x14ac:dyDescent="0.25">
      <c r="A2618" t="s">
        <v>166</v>
      </c>
      <c r="B2618" t="s">
        <v>220</v>
      </c>
      <c r="C2618">
        <v>54.659666999999999</v>
      </c>
    </row>
    <row r="2619" spans="1:3" x14ac:dyDescent="0.25">
      <c r="A2619" t="s">
        <v>166</v>
      </c>
      <c r="B2619" t="s">
        <v>221</v>
      </c>
      <c r="C2619">
        <v>25.478667000000002</v>
      </c>
    </row>
    <row r="2620" spans="1:3" x14ac:dyDescent="0.25">
      <c r="A2620" t="s">
        <v>167</v>
      </c>
      <c r="B2620" t="s">
        <v>223</v>
      </c>
      <c r="C2620">
        <v>0.10833333000000001</v>
      </c>
    </row>
    <row r="2621" spans="1:3" x14ac:dyDescent="0.25">
      <c r="A2621" t="s">
        <v>167</v>
      </c>
      <c r="B2621" t="s">
        <v>226</v>
      </c>
      <c r="C2621">
        <v>0.14666667</v>
      </c>
    </row>
    <row r="2622" spans="1:3" x14ac:dyDescent="0.25">
      <c r="A2622" t="s">
        <v>167</v>
      </c>
      <c r="B2622" t="s">
        <v>227</v>
      </c>
      <c r="C2622">
        <v>10.233333</v>
      </c>
    </row>
    <row r="2623" spans="1:3" x14ac:dyDescent="0.25">
      <c r="A2623" t="s">
        <v>167</v>
      </c>
      <c r="B2623" t="s">
        <v>210</v>
      </c>
      <c r="C2623">
        <v>3.25</v>
      </c>
    </row>
    <row r="2624" spans="1:3" x14ac:dyDescent="0.25">
      <c r="A2624" t="s">
        <v>167</v>
      </c>
      <c r="B2624" t="s">
        <v>240</v>
      </c>
      <c r="C2624">
        <v>2.1</v>
      </c>
    </row>
    <row r="2625" spans="1:3" x14ac:dyDescent="0.25">
      <c r="A2625" t="s">
        <v>167</v>
      </c>
      <c r="B2625" t="s">
        <v>211</v>
      </c>
      <c r="C2625">
        <v>0.17166666999999999</v>
      </c>
    </row>
    <row r="2626" spans="1:3" x14ac:dyDescent="0.25">
      <c r="A2626" t="s">
        <v>167</v>
      </c>
      <c r="B2626" t="s">
        <v>229</v>
      </c>
      <c r="C2626">
        <v>9.3333332999999996</v>
      </c>
    </row>
    <row r="2627" spans="1:3" x14ac:dyDescent="0.25">
      <c r="A2627" t="s">
        <v>167</v>
      </c>
      <c r="B2627" t="s">
        <v>214</v>
      </c>
      <c r="C2627">
        <v>0.92333332999999995</v>
      </c>
    </row>
    <row r="2628" spans="1:3" x14ac:dyDescent="0.25">
      <c r="A2628" t="s">
        <v>167</v>
      </c>
      <c r="B2628" t="s">
        <v>233</v>
      </c>
      <c r="C2628">
        <v>6.1</v>
      </c>
    </row>
    <row r="2629" spans="1:3" x14ac:dyDescent="0.25">
      <c r="A2629" t="s">
        <v>167</v>
      </c>
      <c r="B2629" t="s">
        <v>219</v>
      </c>
      <c r="C2629">
        <v>1.7713333</v>
      </c>
    </row>
    <row r="2630" spans="1:3" x14ac:dyDescent="0.25">
      <c r="A2630" t="s">
        <v>167</v>
      </c>
      <c r="B2630" t="s">
        <v>220</v>
      </c>
      <c r="C2630">
        <v>45.333333000000003</v>
      </c>
    </row>
    <row r="2631" spans="1:3" x14ac:dyDescent="0.25">
      <c r="A2631" t="s">
        <v>167</v>
      </c>
      <c r="B2631" t="s">
        <v>221</v>
      </c>
      <c r="C2631">
        <v>0.4</v>
      </c>
    </row>
    <row r="2632" spans="1:3" x14ac:dyDescent="0.25">
      <c r="A2632" t="s">
        <v>167</v>
      </c>
      <c r="B2632" t="s">
        <v>242</v>
      </c>
      <c r="C2632">
        <v>3.6666666999999999</v>
      </c>
    </row>
    <row r="2633" spans="1:3" x14ac:dyDescent="0.25">
      <c r="A2633" t="s">
        <v>168</v>
      </c>
      <c r="B2633" t="s">
        <v>225</v>
      </c>
      <c r="C2633">
        <v>11.3</v>
      </c>
    </row>
    <row r="2634" spans="1:3" x14ac:dyDescent="0.25">
      <c r="A2634" t="s">
        <v>168</v>
      </c>
      <c r="B2634" t="s">
        <v>226</v>
      </c>
      <c r="C2634">
        <v>221.541</v>
      </c>
    </row>
    <row r="2635" spans="1:3" x14ac:dyDescent="0.25">
      <c r="A2635" t="s">
        <v>168</v>
      </c>
      <c r="B2635" t="s">
        <v>227</v>
      </c>
      <c r="C2635">
        <v>37</v>
      </c>
    </row>
    <row r="2636" spans="1:3" x14ac:dyDescent="0.25">
      <c r="A2636" t="s">
        <v>168</v>
      </c>
      <c r="B2636" t="s">
        <v>228</v>
      </c>
      <c r="C2636">
        <v>135.66667000000001</v>
      </c>
    </row>
    <row r="2637" spans="1:3" x14ac:dyDescent="0.25">
      <c r="A2637" t="s">
        <v>168</v>
      </c>
      <c r="B2637" t="s">
        <v>207</v>
      </c>
      <c r="C2637">
        <v>44.333333000000003</v>
      </c>
    </row>
    <row r="2638" spans="1:3" x14ac:dyDescent="0.25">
      <c r="A2638" t="s">
        <v>168</v>
      </c>
      <c r="B2638" t="s">
        <v>209</v>
      </c>
      <c r="C2638">
        <v>20</v>
      </c>
    </row>
    <row r="2639" spans="1:3" x14ac:dyDescent="0.25">
      <c r="A2639" t="s">
        <v>168</v>
      </c>
      <c r="B2639" t="s">
        <v>234</v>
      </c>
      <c r="C2639">
        <v>5.4</v>
      </c>
    </row>
    <row r="2640" spans="1:3" x14ac:dyDescent="0.25">
      <c r="A2640" t="s">
        <v>168</v>
      </c>
      <c r="B2640" t="s">
        <v>210</v>
      </c>
      <c r="C2640">
        <v>96.84</v>
      </c>
    </row>
    <row r="2641" spans="1:3" x14ac:dyDescent="0.25">
      <c r="A2641" t="s">
        <v>168</v>
      </c>
      <c r="B2641" t="s">
        <v>240</v>
      </c>
      <c r="C2641">
        <v>1.0933333000000001</v>
      </c>
    </row>
    <row r="2642" spans="1:3" x14ac:dyDescent="0.25">
      <c r="A2642" t="s">
        <v>168</v>
      </c>
      <c r="B2642" t="s">
        <v>211</v>
      </c>
      <c r="C2642">
        <v>0.51133333000000003</v>
      </c>
    </row>
    <row r="2643" spans="1:3" x14ac:dyDescent="0.25">
      <c r="A2643" t="s">
        <v>168</v>
      </c>
      <c r="B2643" t="s">
        <v>229</v>
      </c>
      <c r="C2643">
        <v>25.333333</v>
      </c>
    </row>
    <row r="2644" spans="1:3" x14ac:dyDescent="0.25">
      <c r="A2644" t="s">
        <v>168</v>
      </c>
      <c r="B2644" t="s">
        <v>243</v>
      </c>
      <c r="C2644">
        <v>6.9333333000000001</v>
      </c>
    </row>
    <row r="2645" spans="1:3" x14ac:dyDescent="0.25">
      <c r="A2645" t="s">
        <v>168</v>
      </c>
      <c r="B2645" t="s">
        <v>214</v>
      </c>
      <c r="C2645">
        <v>644</v>
      </c>
    </row>
    <row r="2646" spans="1:3" x14ac:dyDescent="0.25">
      <c r="A2646" t="s">
        <v>168</v>
      </c>
      <c r="B2646" t="s">
        <v>231</v>
      </c>
      <c r="C2646">
        <v>22.824999999999999</v>
      </c>
    </row>
    <row r="2647" spans="1:3" x14ac:dyDescent="0.25">
      <c r="A2647" t="s">
        <v>168</v>
      </c>
      <c r="B2647" t="s">
        <v>216</v>
      </c>
      <c r="C2647">
        <v>21.266667000000002</v>
      </c>
    </row>
    <row r="2648" spans="1:3" x14ac:dyDescent="0.25">
      <c r="A2648" t="s">
        <v>168</v>
      </c>
      <c r="B2648" t="s">
        <v>218</v>
      </c>
      <c r="C2648">
        <v>1</v>
      </c>
    </row>
    <row r="2649" spans="1:3" x14ac:dyDescent="0.25">
      <c r="A2649" t="s">
        <v>168</v>
      </c>
      <c r="B2649" t="s">
        <v>233</v>
      </c>
      <c r="C2649">
        <v>35.595666999999999</v>
      </c>
    </row>
    <row r="2650" spans="1:3" x14ac:dyDescent="0.25">
      <c r="A2650" t="s">
        <v>168</v>
      </c>
      <c r="B2650" t="s">
        <v>219</v>
      </c>
      <c r="C2650">
        <v>14.033333000000001</v>
      </c>
    </row>
    <row r="2651" spans="1:3" x14ac:dyDescent="0.25">
      <c r="A2651" t="s">
        <v>168</v>
      </c>
      <c r="B2651" t="s">
        <v>220</v>
      </c>
      <c r="C2651">
        <v>7</v>
      </c>
    </row>
    <row r="2652" spans="1:3" x14ac:dyDescent="0.25">
      <c r="A2652" t="s">
        <v>168</v>
      </c>
      <c r="B2652" t="s">
        <v>221</v>
      </c>
      <c r="C2652">
        <v>41.716667000000001</v>
      </c>
    </row>
    <row r="2653" spans="1:3" x14ac:dyDescent="0.25">
      <c r="A2653" t="s">
        <v>169</v>
      </c>
      <c r="B2653" t="s">
        <v>223</v>
      </c>
      <c r="C2653">
        <v>0</v>
      </c>
    </row>
    <row r="2654" spans="1:3" x14ac:dyDescent="0.25">
      <c r="A2654" t="s">
        <v>169</v>
      </c>
      <c r="B2654" t="s">
        <v>224</v>
      </c>
      <c r="C2654">
        <v>86.659333000000004</v>
      </c>
    </row>
    <row r="2655" spans="1:3" x14ac:dyDescent="0.25">
      <c r="A2655" t="s">
        <v>169</v>
      </c>
      <c r="B2655" t="s">
        <v>225</v>
      </c>
      <c r="C2655">
        <v>158.72967</v>
      </c>
    </row>
    <row r="2656" spans="1:3" x14ac:dyDescent="0.25">
      <c r="A2656" t="s">
        <v>169</v>
      </c>
      <c r="B2656" t="s">
        <v>226</v>
      </c>
      <c r="C2656">
        <v>1.526</v>
      </c>
    </row>
    <row r="2657" spans="1:3" x14ac:dyDescent="0.25">
      <c r="A2657" t="s">
        <v>169</v>
      </c>
      <c r="B2657" t="s">
        <v>227</v>
      </c>
      <c r="C2657">
        <v>0.59666666999999995</v>
      </c>
    </row>
    <row r="2658" spans="1:3" x14ac:dyDescent="0.25">
      <c r="A2658" t="s">
        <v>169</v>
      </c>
      <c r="B2658" t="s">
        <v>204</v>
      </c>
      <c r="C2658">
        <v>2.4656666999999999</v>
      </c>
    </row>
    <row r="2659" spans="1:3" x14ac:dyDescent="0.25">
      <c r="A2659" t="s">
        <v>169</v>
      </c>
      <c r="B2659" t="s">
        <v>228</v>
      </c>
      <c r="C2659">
        <v>0</v>
      </c>
    </row>
    <row r="2660" spans="1:3" x14ac:dyDescent="0.25">
      <c r="A2660" t="s">
        <v>169</v>
      </c>
      <c r="B2660" t="s">
        <v>207</v>
      </c>
      <c r="C2660">
        <v>240.87567000000001</v>
      </c>
    </row>
    <row r="2661" spans="1:3" x14ac:dyDescent="0.25">
      <c r="A2661" t="s">
        <v>169</v>
      </c>
      <c r="B2661" t="s">
        <v>240</v>
      </c>
      <c r="C2661">
        <v>3.0219999999999998</v>
      </c>
    </row>
    <row r="2662" spans="1:3" x14ac:dyDescent="0.25">
      <c r="A2662" t="s">
        <v>169</v>
      </c>
      <c r="B2662" t="s">
        <v>211</v>
      </c>
      <c r="C2662">
        <v>8.0766667000000005</v>
      </c>
    </row>
    <row r="2663" spans="1:3" x14ac:dyDescent="0.25">
      <c r="A2663" t="s">
        <v>169</v>
      </c>
      <c r="B2663" t="s">
        <v>243</v>
      </c>
      <c r="C2663">
        <v>2.5253332999999998</v>
      </c>
    </row>
    <row r="2664" spans="1:3" x14ac:dyDescent="0.25">
      <c r="A2664" t="s">
        <v>169</v>
      </c>
      <c r="B2664" t="s">
        <v>212</v>
      </c>
      <c r="C2664">
        <v>0.17866667</v>
      </c>
    </row>
    <row r="2665" spans="1:3" x14ac:dyDescent="0.25">
      <c r="A2665" t="s">
        <v>169</v>
      </c>
      <c r="B2665" t="s">
        <v>214</v>
      </c>
      <c r="C2665">
        <v>3.9296666999999998</v>
      </c>
    </row>
    <row r="2666" spans="1:3" x14ac:dyDescent="0.25">
      <c r="A2666" t="s">
        <v>169</v>
      </c>
      <c r="B2666" t="s">
        <v>231</v>
      </c>
      <c r="C2666">
        <v>90.190332999999995</v>
      </c>
    </row>
    <row r="2667" spans="1:3" x14ac:dyDescent="0.25">
      <c r="A2667" t="s">
        <v>169</v>
      </c>
      <c r="B2667" t="s">
        <v>232</v>
      </c>
      <c r="C2667">
        <v>1.6333333000000001</v>
      </c>
    </row>
    <row r="2668" spans="1:3" x14ac:dyDescent="0.25">
      <c r="A2668" t="s">
        <v>169</v>
      </c>
      <c r="B2668" t="s">
        <v>216</v>
      </c>
      <c r="C2668">
        <v>17.399667000000001</v>
      </c>
    </row>
    <row r="2669" spans="1:3" x14ac:dyDescent="0.25">
      <c r="A2669" t="s">
        <v>169</v>
      </c>
      <c r="B2669" t="s">
        <v>218</v>
      </c>
      <c r="C2669">
        <v>59.246667000000002</v>
      </c>
    </row>
    <row r="2670" spans="1:3" x14ac:dyDescent="0.25">
      <c r="A2670" t="s">
        <v>169</v>
      </c>
      <c r="B2670" t="s">
        <v>233</v>
      </c>
      <c r="C2670">
        <v>9.8666669999999998E-2</v>
      </c>
    </row>
    <row r="2671" spans="1:3" x14ac:dyDescent="0.25">
      <c r="A2671" t="s">
        <v>169</v>
      </c>
      <c r="B2671" t="s">
        <v>238</v>
      </c>
      <c r="C2671">
        <v>0.13333333</v>
      </c>
    </row>
    <row r="2672" spans="1:3" x14ac:dyDescent="0.25">
      <c r="A2672" t="s">
        <v>169</v>
      </c>
      <c r="B2672" t="s">
        <v>219</v>
      </c>
      <c r="C2672">
        <v>4.8543333000000004</v>
      </c>
    </row>
    <row r="2673" spans="1:3" x14ac:dyDescent="0.25">
      <c r="A2673" t="s">
        <v>169</v>
      </c>
      <c r="B2673" t="s">
        <v>220</v>
      </c>
      <c r="C2673">
        <v>10.362333</v>
      </c>
    </row>
    <row r="2674" spans="1:3" x14ac:dyDescent="0.25">
      <c r="A2674" t="s">
        <v>169</v>
      </c>
      <c r="B2674" t="s">
        <v>221</v>
      </c>
      <c r="C2674">
        <v>6.8159999999999998</v>
      </c>
    </row>
    <row r="2675" spans="1:3" x14ac:dyDescent="0.25">
      <c r="A2675" t="s">
        <v>170</v>
      </c>
      <c r="B2675" t="s">
        <v>223</v>
      </c>
      <c r="C2675">
        <v>2.2810000000000001</v>
      </c>
    </row>
    <row r="2676" spans="1:3" x14ac:dyDescent="0.25">
      <c r="A2676" t="s">
        <v>170</v>
      </c>
      <c r="B2676" t="s">
        <v>224</v>
      </c>
      <c r="C2676">
        <v>68.773667000000003</v>
      </c>
    </row>
    <row r="2677" spans="1:3" x14ac:dyDescent="0.25">
      <c r="A2677" t="s">
        <v>170</v>
      </c>
      <c r="B2677" t="s">
        <v>226</v>
      </c>
      <c r="C2677">
        <v>8.9156666999999992</v>
      </c>
    </row>
    <row r="2678" spans="1:3" x14ac:dyDescent="0.25">
      <c r="A2678" t="s">
        <v>170</v>
      </c>
      <c r="B2678" t="s">
        <v>204</v>
      </c>
      <c r="C2678">
        <v>16.333333</v>
      </c>
    </row>
    <row r="2679" spans="1:3" x14ac:dyDescent="0.25">
      <c r="A2679" t="s">
        <v>170</v>
      </c>
      <c r="B2679" t="s">
        <v>228</v>
      </c>
      <c r="C2679">
        <v>8.6333333000000003</v>
      </c>
    </row>
    <row r="2680" spans="1:3" x14ac:dyDescent="0.25">
      <c r="A2680" t="s">
        <v>170</v>
      </c>
      <c r="B2680" t="s">
        <v>207</v>
      </c>
      <c r="C2680">
        <v>150</v>
      </c>
    </row>
    <row r="2681" spans="1:3" x14ac:dyDescent="0.25">
      <c r="A2681" t="s">
        <v>170</v>
      </c>
      <c r="B2681" t="s">
        <v>211</v>
      </c>
      <c r="C2681">
        <v>0.24299999999999999</v>
      </c>
    </row>
    <row r="2682" spans="1:3" x14ac:dyDescent="0.25">
      <c r="A2682" t="s">
        <v>170</v>
      </c>
      <c r="B2682" t="s">
        <v>214</v>
      </c>
      <c r="C2682">
        <v>3.1190000000000002</v>
      </c>
    </row>
    <row r="2683" spans="1:3" x14ac:dyDescent="0.25">
      <c r="A2683" t="s">
        <v>170</v>
      </c>
      <c r="B2683" t="s">
        <v>231</v>
      </c>
      <c r="C2683">
        <v>445.12900000000002</v>
      </c>
    </row>
    <row r="2684" spans="1:3" x14ac:dyDescent="0.25">
      <c r="A2684" t="s">
        <v>170</v>
      </c>
      <c r="B2684" t="s">
        <v>216</v>
      </c>
      <c r="C2684">
        <v>6.9533332999999997</v>
      </c>
    </row>
    <row r="2685" spans="1:3" x14ac:dyDescent="0.25">
      <c r="A2685" t="s">
        <v>170</v>
      </c>
      <c r="B2685" t="s">
        <v>218</v>
      </c>
      <c r="C2685">
        <v>5.8333332999999996</v>
      </c>
    </row>
    <row r="2686" spans="1:3" x14ac:dyDescent="0.25">
      <c r="A2686" t="s">
        <v>170</v>
      </c>
      <c r="B2686" t="s">
        <v>233</v>
      </c>
      <c r="C2686">
        <v>0.83699999999999997</v>
      </c>
    </row>
    <row r="2687" spans="1:3" x14ac:dyDescent="0.25">
      <c r="A2687" t="s">
        <v>170</v>
      </c>
      <c r="B2687" t="s">
        <v>219</v>
      </c>
      <c r="C2687">
        <v>15.252667000000001</v>
      </c>
    </row>
    <row r="2688" spans="1:3" x14ac:dyDescent="0.25">
      <c r="A2688" t="s">
        <v>170</v>
      </c>
      <c r="B2688" t="s">
        <v>220</v>
      </c>
      <c r="C2688">
        <v>77.809667000000005</v>
      </c>
    </row>
    <row r="2689" spans="1:3" x14ac:dyDescent="0.25">
      <c r="A2689" t="s">
        <v>170</v>
      </c>
      <c r="B2689" t="s">
        <v>221</v>
      </c>
      <c r="C2689">
        <v>24.198333000000002</v>
      </c>
    </row>
    <row r="2690" spans="1:3" x14ac:dyDescent="0.25">
      <c r="A2690" t="s">
        <v>170</v>
      </c>
      <c r="B2690" t="s">
        <v>222</v>
      </c>
      <c r="C2690">
        <v>3.1063333000000002</v>
      </c>
    </row>
    <row r="2691" spans="1:3" x14ac:dyDescent="0.25">
      <c r="A2691" t="s">
        <v>171</v>
      </c>
      <c r="B2691" t="s">
        <v>223</v>
      </c>
      <c r="C2691">
        <v>9.6176666999999991</v>
      </c>
    </row>
    <row r="2692" spans="1:3" x14ac:dyDescent="0.25">
      <c r="A2692" t="s">
        <v>171</v>
      </c>
      <c r="B2692" t="s">
        <v>202</v>
      </c>
      <c r="C2692">
        <v>3177.4142999999999</v>
      </c>
    </row>
    <row r="2693" spans="1:3" x14ac:dyDescent="0.25">
      <c r="A2693" t="s">
        <v>171</v>
      </c>
      <c r="B2693" t="s">
        <v>224</v>
      </c>
      <c r="C2693">
        <v>10.539332999999999</v>
      </c>
    </row>
    <row r="2694" spans="1:3" x14ac:dyDescent="0.25">
      <c r="A2694" t="s">
        <v>171</v>
      </c>
      <c r="B2694" t="s">
        <v>225</v>
      </c>
      <c r="C2694">
        <v>0</v>
      </c>
    </row>
    <row r="2695" spans="1:3" x14ac:dyDescent="0.25">
      <c r="A2695" t="s">
        <v>171</v>
      </c>
      <c r="B2695" t="s">
        <v>235</v>
      </c>
      <c r="C2695">
        <v>55.721333000000001</v>
      </c>
    </row>
    <row r="2696" spans="1:3" x14ac:dyDescent="0.25">
      <c r="A2696" t="s">
        <v>171</v>
      </c>
      <c r="B2696" t="s">
        <v>204</v>
      </c>
      <c r="C2696">
        <v>79.241667000000007</v>
      </c>
    </row>
    <row r="2697" spans="1:3" x14ac:dyDescent="0.25">
      <c r="A2697" t="s">
        <v>171</v>
      </c>
      <c r="B2697" t="s">
        <v>228</v>
      </c>
      <c r="C2697">
        <v>9.7666669999999997E-2</v>
      </c>
    </row>
    <row r="2698" spans="1:3" x14ac:dyDescent="0.25">
      <c r="A2698" t="s">
        <v>171</v>
      </c>
      <c r="B2698" t="s">
        <v>236</v>
      </c>
      <c r="C2698">
        <v>29.126332999999999</v>
      </c>
    </row>
    <row r="2699" spans="1:3" x14ac:dyDescent="0.25">
      <c r="A2699" t="s">
        <v>171</v>
      </c>
      <c r="B2699" t="s">
        <v>207</v>
      </c>
      <c r="C2699">
        <v>412.83300000000003</v>
      </c>
    </row>
    <row r="2700" spans="1:3" x14ac:dyDescent="0.25">
      <c r="A2700" t="s">
        <v>171</v>
      </c>
      <c r="B2700" t="s">
        <v>209</v>
      </c>
      <c r="C2700">
        <v>0.37633333000000002</v>
      </c>
    </row>
    <row r="2701" spans="1:3" x14ac:dyDescent="0.25">
      <c r="A2701" t="s">
        <v>171</v>
      </c>
      <c r="B2701" t="s">
        <v>234</v>
      </c>
      <c r="C2701">
        <v>641.70533</v>
      </c>
    </row>
    <row r="2702" spans="1:3" x14ac:dyDescent="0.25">
      <c r="A2702" t="s">
        <v>171</v>
      </c>
      <c r="B2702" t="s">
        <v>210</v>
      </c>
      <c r="C2702">
        <v>391.29433</v>
      </c>
    </row>
    <row r="2703" spans="1:3" x14ac:dyDescent="0.25">
      <c r="A2703" t="s">
        <v>171</v>
      </c>
      <c r="B2703" t="s">
        <v>240</v>
      </c>
      <c r="C2703">
        <v>0.36199999999999999</v>
      </c>
    </row>
    <row r="2704" spans="1:3" x14ac:dyDescent="0.25">
      <c r="A2704" t="s">
        <v>171</v>
      </c>
      <c r="B2704" t="s">
        <v>211</v>
      </c>
      <c r="C2704">
        <v>15.476667000000001</v>
      </c>
    </row>
    <row r="2705" spans="1:3" x14ac:dyDescent="0.25">
      <c r="A2705" t="s">
        <v>171</v>
      </c>
      <c r="B2705" t="s">
        <v>212</v>
      </c>
      <c r="C2705">
        <v>94.772333000000003</v>
      </c>
    </row>
    <row r="2706" spans="1:3" x14ac:dyDescent="0.25">
      <c r="A2706" t="s">
        <v>171</v>
      </c>
      <c r="B2706" t="s">
        <v>214</v>
      </c>
      <c r="C2706">
        <v>116.10567</v>
      </c>
    </row>
    <row r="2707" spans="1:3" x14ac:dyDescent="0.25">
      <c r="A2707" t="s">
        <v>171</v>
      </c>
      <c r="B2707" t="s">
        <v>237</v>
      </c>
      <c r="C2707">
        <v>4.798</v>
      </c>
    </row>
    <row r="2708" spans="1:3" x14ac:dyDescent="0.25">
      <c r="A2708" t="s">
        <v>171</v>
      </c>
      <c r="B2708" t="s">
        <v>215</v>
      </c>
      <c r="C2708">
        <v>630.27633000000003</v>
      </c>
    </row>
    <row r="2709" spans="1:3" x14ac:dyDescent="0.25">
      <c r="A2709" t="s">
        <v>171</v>
      </c>
      <c r="B2709" t="s">
        <v>231</v>
      </c>
      <c r="C2709">
        <v>6.3620000000000001</v>
      </c>
    </row>
    <row r="2710" spans="1:3" x14ac:dyDescent="0.25">
      <c r="A2710" t="s">
        <v>171</v>
      </c>
      <c r="B2710" t="s">
        <v>232</v>
      </c>
      <c r="C2710">
        <v>0.63366666999999999</v>
      </c>
    </row>
    <row r="2711" spans="1:3" x14ac:dyDescent="0.25">
      <c r="A2711" t="s">
        <v>171</v>
      </c>
      <c r="B2711" t="s">
        <v>216</v>
      </c>
      <c r="C2711">
        <v>323.09832999999998</v>
      </c>
    </row>
    <row r="2712" spans="1:3" x14ac:dyDescent="0.25">
      <c r="A2712" t="s">
        <v>171</v>
      </c>
      <c r="B2712" t="s">
        <v>217</v>
      </c>
      <c r="C2712">
        <v>96.909666999999999</v>
      </c>
    </row>
    <row r="2713" spans="1:3" x14ac:dyDescent="0.25">
      <c r="A2713" t="s">
        <v>171</v>
      </c>
      <c r="B2713" t="s">
        <v>218</v>
      </c>
      <c r="C2713">
        <v>0.66700000000000004</v>
      </c>
    </row>
    <row r="2714" spans="1:3" x14ac:dyDescent="0.25">
      <c r="A2714" t="s">
        <v>171</v>
      </c>
      <c r="B2714" t="s">
        <v>233</v>
      </c>
      <c r="C2714">
        <v>1.4650000000000001</v>
      </c>
    </row>
    <row r="2715" spans="1:3" x14ac:dyDescent="0.25">
      <c r="A2715" t="s">
        <v>171</v>
      </c>
      <c r="B2715" t="s">
        <v>219</v>
      </c>
      <c r="C2715">
        <v>1472.5219999999999</v>
      </c>
    </row>
    <row r="2716" spans="1:3" x14ac:dyDescent="0.25">
      <c r="A2716" t="s">
        <v>171</v>
      </c>
      <c r="B2716" t="s">
        <v>220</v>
      </c>
      <c r="C2716">
        <v>2478.8890000000001</v>
      </c>
    </row>
    <row r="2717" spans="1:3" x14ac:dyDescent="0.25">
      <c r="A2717" t="s">
        <v>171</v>
      </c>
      <c r="B2717" t="s">
        <v>221</v>
      </c>
      <c r="C2717">
        <v>388.48399999999998</v>
      </c>
    </row>
    <row r="2718" spans="1:3" x14ac:dyDescent="0.25">
      <c r="A2718" t="s">
        <v>171</v>
      </c>
      <c r="B2718" t="s">
        <v>222</v>
      </c>
      <c r="C2718">
        <v>2123.1233000000002</v>
      </c>
    </row>
    <row r="2719" spans="1:3" x14ac:dyDescent="0.25">
      <c r="A2719" t="s">
        <v>172</v>
      </c>
      <c r="B2719" t="s">
        <v>202</v>
      </c>
      <c r="C2719">
        <v>203.584</v>
      </c>
    </row>
    <row r="2720" spans="1:3" x14ac:dyDescent="0.25">
      <c r="A2720" t="s">
        <v>172</v>
      </c>
      <c r="B2720" t="s">
        <v>224</v>
      </c>
      <c r="C2720">
        <v>0.69899999999999995</v>
      </c>
    </row>
    <row r="2721" spans="1:3" x14ac:dyDescent="0.25">
      <c r="A2721" t="s">
        <v>172</v>
      </c>
      <c r="B2721" t="s">
        <v>235</v>
      </c>
      <c r="C2721">
        <v>0.41933333</v>
      </c>
    </row>
    <row r="2722" spans="1:3" x14ac:dyDescent="0.25">
      <c r="A2722" t="s">
        <v>172</v>
      </c>
      <c r="B2722" t="s">
        <v>236</v>
      </c>
      <c r="C2722">
        <v>1.0113333</v>
      </c>
    </row>
    <row r="2723" spans="1:3" x14ac:dyDescent="0.25">
      <c r="A2723" t="s">
        <v>172</v>
      </c>
      <c r="B2723" t="s">
        <v>207</v>
      </c>
      <c r="C2723">
        <v>151.74066999999999</v>
      </c>
    </row>
    <row r="2724" spans="1:3" x14ac:dyDescent="0.25">
      <c r="A2724" t="s">
        <v>172</v>
      </c>
      <c r="B2724" t="s">
        <v>209</v>
      </c>
      <c r="C2724">
        <v>2.0413332999999998</v>
      </c>
    </row>
    <row r="2725" spans="1:3" x14ac:dyDescent="0.25">
      <c r="A2725" t="s">
        <v>172</v>
      </c>
      <c r="B2725" t="s">
        <v>234</v>
      </c>
      <c r="C2725">
        <v>61.438667000000002</v>
      </c>
    </row>
    <row r="2726" spans="1:3" x14ac:dyDescent="0.25">
      <c r="A2726" t="s">
        <v>172</v>
      </c>
      <c r="B2726" t="s">
        <v>210</v>
      </c>
      <c r="C2726">
        <v>14.462332999999999</v>
      </c>
    </row>
    <row r="2727" spans="1:3" x14ac:dyDescent="0.25">
      <c r="A2727" t="s">
        <v>172</v>
      </c>
      <c r="B2727" t="s">
        <v>211</v>
      </c>
      <c r="C2727">
        <v>1.2596666999999999</v>
      </c>
    </row>
    <row r="2728" spans="1:3" x14ac:dyDescent="0.25">
      <c r="A2728" t="s">
        <v>172</v>
      </c>
      <c r="B2728" t="s">
        <v>212</v>
      </c>
      <c r="C2728">
        <v>20.570333000000002</v>
      </c>
    </row>
    <row r="2729" spans="1:3" x14ac:dyDescent="0.25">
      <c r="A2729" t="s">
        <v>172</v>
      </c>
      <c r="B2729" t="s">
        <v>237</v>
      </c>
      <c r="C2729">
        <v>108.81</v>
      </c>
    </row>
    <row r="2730" spans="1:3" x14ac:dyDescent="0.25">
      <c r="A2730" t="s">
        <v>172</v>
      </c>
      <c r="B2730" t="s">
        <v>215</v>
      </c>
      <c r="C2730">
        <v>96.664332999999999</v>
      </c>
    </row>
    <row r="2731" spans="1:3" x14ac:dyDescent="0.25">
      <c r="A2731" t="s">
        <v>172</v>
      </c>
      <c r="B2731" t="s">
        <v>231</v>
      </c>
      <c r="C2731">
        <v>0.62866666999999998</v>
      </c>
    </row>
    <row r="2732" spans="1:3" x14ac:dyDescent="0.25">
      <c r="A2732" t="s">
        <v>172</v>
      </c>
      <c r="B2732" t="s">
        <v>232</v>
      </c>
      <c r="C2732">
        <v>10.403</v>
      </c>
    </row>
    <row r="2733" spans="1:3" x14ac:dyDescent="0.25">
      <c r="A2733" t="s">
        <v>172</v>
      </c>
      <c r="B2733" t="s">
        <v>217</v>
      </c>
      <c r="C2733">
        <v>31.996333</v>
      </c>
    </row>
    <row r="2734" spans="1:3" x14ac:dyDescent="0.25">
      <c r="A2734" t="s">
        <v>172</v>
      </c>
      <c r="B2734" t="s">
        <v>219</v>
      </c>
      <c r="C2734">
        <v>32.205666999999998</v>
      </c>
    </row>
    <row r="2735" spans="1:3" x14ac:dyDescent="0.25">
      <c r="A2735" t="s">
        <v>172</v>
      </c>
      <c r="B2735" t="s">
        <v>220</v>
      </c>
      <c r="C2735">
        <v>6.1386666999999999</v>
      </c>
    </row>
    <row r="2736" spans="1:3" x14ac:dyDescent="0.25">
      <c r="A2736" t="s">
        <v>172</v>
      </c>
      <c r="B2736" t="s">
        <v>221</v>
      </c>
      <c r="C2736">
        <v>27.99</v>
      </c>
    </row>
    <row r="2737" spans="1:3" x14ac:dyDescent="0.25">
      <c r="A2737" t="s">
        <v>172</v>
      </c>
      <c r="B2737" t="s">
        <v>222</v>
      </c>
      <c r="C2737">
        <v>363.87633</v>
      </c>
    </row>
    <row r="2738" spans="1:3" x14ac:dyDescent="0.25">
      <c r="A2738" t="s">
        <v>173</v>
      </c>
      <c r="B2738" t="s">
        <v>202</v>
      </c>
      <c r="C2738">
        <v>15.939667</v>
      </c>
    </row>
    <row r="2739" spans="1:3" x14ac:dyDescent="0.25">
      <c r="A2739" t="s">
        <v>173</v>
      </c>
      <c r="B2739" t="s">
        <v>224</v>
      </c>
      <c r="C2739">
        <v>0.41666667000000002</v>
      </c>
    </row>
    <row r="2740" spans="1:3" x14ac:dyDescent="0.25">
      <c r="A2740" t="s">
        <v>173</v>
      </c>
      <c r="B2740" t="s">
        <v>239</v>
      </c>
      <c r="C2740">
        <v>0</v>
      </c>
    </row>
    <row r="2741" spans="1:3" x14ac:dyDescent="0.25">
      <c r="A2741" t="s">
        <v>173</v>
      </c>
      <c r="B2741" t="s">
        <v>236</v>
      </c>
      <c r="C2741">
        <v>0</v>
      </c>
    </row>
    <row r="2742" spans="1:3" x14ac:dyDescent="0.25">
      <c r="A2742" t="s">
        <v>173</v>
      </c>
      <c r="B2742" t="s">
        <v>207</v>
      </c>
      <c r="C2742">
        <v>42.734667000000002</v>
      </c>
    </row>
    <row r="2743" spans="1:3" x14ac:dyDescent="0.25">
      <c r="A2743" t="s">
        <v>173</v>
      </c>
      <c r="B2743" t="s">
        <v>209</v>
      </c>
      <c r="C2743">
        <v>0.378</v>
      </c>
    </row>
    <row r="2744" spans="1:3" x14ac:dyDescent="0.25">
      <c r="A2744" t="s">
        <v>173</v>
      </c>
      <c r="B2744" t="s">
        <v>234</v>
      </c>
      <c r="C2744">
        <v>7.5476666999999997</v>
      </c>
    </row>
    <row r="2745" spans="1:3" x14ac:dyDescent="0.25">
      <c r="A2745" t="s">
        <v>173</v>
      </c>
      <c r="B2745" t="s">
        <v>210</v>
      </c>
      <c r="C2745">
        <v>1.7829999999999999</v>
      </c>
    </row>
    <row r="2746" spans="1:3" x14ac:dyDescent="0.25">
      <c r="A2746" t="s">
        <v>173</v>
      </c>
      <c r="B2746" t="s">
        <v>240</v>
      </c>
      <c r="C2746">
        <v>0</v>
      </c>
    </row>
    <row r="2747" spans="1:3" x14ac:dyDescent="0.25">
      <c r="A2747" t="s">
        <v>173</v>
      </c>
      <c r="B2747" t="s">
        <v>212</v>
      </c>
      <c r="C2747">
        <v>6.3520000000000003</v>
      </c>
    </row>
    <row r="2748" spans="1:3" x14ac:dyDescent="0.25">
      <c r="A2748" t="s">
        <v>173</v>
      </c>
      <c r="B2748" t="s">
        <v>237</v>
      </c>
      <c r="C2748">
        <v>2.3380000000000001</v>
      </c>
    </row>
    <row r="2749" spans="1:3" x14ac:dyDescent="0.25">
      <c r="A2749" t="s">
        <v>173</v>
      </c>
      <c r="B2749" t="s">
        <v>215</v>
      </c>
      <c r="C2749">
        <v>8.4000000000000005E-2</v>
      </c>
    </row>
    <row r="2750" spans="1:3" x14ac:dyDescent="0.25">
      <c r="A2750" t="s">
        <v>173</v>
      </c>
      <c r="B2750" t="s">
        <v>232</v>
      </c>
      <c r="C2750">
        <v>0.15866667000000001</v>
      </c>
    </row>
    <row r="2751" spans="1:3" x14ac:dyDescent="0.25">
      <c r="A2751" t="s">
        <v>173</v>
      </c>
      <c r="B2751" t="s">
        <v>216</v>
      </c>
      <c r="C2751">
        <v>3.4666669999999997E-2</v>
      </c>
    </row>
    <row r="2752" spans="1:3" x14ac:dyDescent="0.25">
      <c r="A2752" t="s">
        <v>173</v>
      </c>
      <c r="B2752" t="s">
        <v>217</v>
      </c>
      <c r="C2752">
        <v>5.4663332999999996</v>
      </c>
    </row>
    <row r="2753" spans="1:3" x14ac:dyDescent="0.25">
      <c r="A2753" t="s">
        <v>173</v>
      </c>
      <c r="B2753" t="s">
        <v>219</v>
      </c>
      <c r="C2753">
        <v>23.633333</v>
      </c>
    </row>
    <row r="2754" spans="1:3" x14ac:dyDescent="0.25">
      <c r="A2754" t="s">
        <v>173</v>
      </c>
      <c r="B2754" t="s">
        <v>220</v>
      </c>
      <c r="C2754">
        <v>0.78100000000000003</v>
      </c>
    </row>
    <row r="2755" spans="1:3" x14ac:dyDescent="0.25">
      <c r="A2755" t="s">
        <v>173</v>
      </c>
      <c r="B2755" t="s">
        <v>221</v>
      </c>
      <c r="C2755">
        <v>3.948</v>
      </c>
    </row>
    <row r="2756" spans="1:3" x14ac:dyDescent="0.25">
      <c r="A2756" t="s">
        <v>173</v>
      </c>
      <c r="B2756" t="s">
        <v>222</v>
      </c>
      <c r="C2756">
        <v>31.509</v>
      </c>
    </row>
    <row r="2757" spans="1:3" x14ac:dyDescent="0.25">
      <c r="A2757" t="s">
        <v>174</v>
      </c>
      <c r="B2757" t="s">
        <v>202</v>
      </c>
      <c r="C2757">
        <v>360.92266999999998</v>
      </c>
    </row>
    <row r="2758" spans="1:3" x14ac:dyDescent="0.25">
      <c r="A2758" t="s">
        <v>174</v>
      </c>
      <c r="B2758" t="s">
        <v>224</v>
      </c>
      <c r="C2758">
        <v>0.70166667000000005</v>
      </c>
    </row>
    <row r="2759" spans="1:3" x14ac:dyDescent="0.25">
      <c r="A2759" t="s">
        <v>174</v>
      </c>
      <c r="B2759" t="s">
        <v>234</v>
      </c>
      <c r="C2759">
        <v>303.46899999999999</v>
      </c>
    </row>
    <row r="2760" spans="1:3" x14ac:dyDescent="0.25">
      <c r="A2760" t="s">
        <v>174</v>
      </c>
      <c r="B2760" t="s">
        <v>210</v>
      </c>
      <c r="C2760">
        <v>25.532</v>
      </c>
    </row>
    <row r="2761" spans="1:3" x14ac:dyDescent="0.25">
      <c r="A2761" t="s">
        <v>174</v>
      </c>
      <c r="B2761" t="s">
        <v>211</v>
      </c>
      <c r="C2761">
        <v>0</v>
      </c>
    </row>
    <row r="2762" spans="1:3" x14ac:dyDescent="0.25">
      <c r="A2762" t="s">
        <v>174</v>
      </c>
      <c r="B2762" t="s">
        <v>212</v>
      </c>
      <c r="C2762">
        <v>30.101333</v>
      </c>
    </row>
    <row r="2763" spans="1:3" x14ac:dyDescent="0.25">
      <c r="A2763" t="s">
        <v>174</v>
      </c>
      <c r="B2763" t="s">
        <v>237</v>
      </c>
      <c r="C2763">
        <v>85.316333</v>
      </c>
    </row>
    <row r="2764" spans="1:3" x14ac:dyDescent="0.25">
      <c r="A2764" t="s">
        <v>174</v>
      </c>
      <c r="B2764" t="s">
        <v>217</v>
      </c>
      <c r="C2764">
        <v>46.995666999999997</v>
      </c>
    </row>
    <row r="2765" spans="1:3" x14ac:dyDescent="0.25">
      <c r="A2765" t="s">
        <v>174</v>
      </c>
      <c r="B2765" t="s">
        <v>219</v>
      </c>
      <c r="C2765">
        <v>9.7336667000000006</v>
      </c>
    </row>
    <row r="2766" spans="1:3" x14ac:dyDescent="0.25">
      <c r="A2766" t="s">
        <v>174</v>
      </c>
      <c r="B2766" t="s">
        <v>220</v>
      </c>
      <c r="C2766">
        <v>8.1026667000000003</v>
      </c>
    </row>
    <row r="2767" spans="1:3" x14ac:dyDescent="0.25">
      <c r="A2767" t="s">
        <v>174</v>
      </c>
      <c r="B2767" t="s">
        <v>221</v>
      </c>
      <c r="C2767">
        <v>22.349667</v>
      </c>
    </row>
    <row r="2768" spans="1:3" x14ac:dyDescent="0.25">
      <c r="A2768" t="s">
        <v>174</v>
      </c>
      <c r="B2768" t="s">
        <v>222</v>
      </c>
      <c r="C2768">
        <v>372.77100000000002</v>
      </c>
    </row>
    <row r="2769" spans="1:3" x14ac:dyDescent="0.25">
      <c r="A2769" t="s">
        <v>175</v>
      </c>
      <c r="B2769" t="s">
        <v>223</v>
      </c>
      <c r="C2769">
        <v>0.32333332999999997</v>
      </c>
    </row>
    <row r="2770" spans="1:3" x14ac:dyDescent="0.25">
      <c r="A2770" t="s">
        <v>175</v>
      </c>
      <c r="B2770" t="s">
        <v>224</v>
      </c>
      <c r="C2770">
        <v>2.863</v>
      </c>
    </row>
    <row r="2771" spans="1:3" x14ac:dyDescent="0.25">
      <c r="A2771" t="s">
        <v>175</v>
      </c>
      <c r="B2771" t="s">
        <v>204</v>
      </c>
      <c r="C2771">
        <v>2.9</v>
      </c>
    </row>
    <row r="2772" spans="1:3" x14ac:dyDescent="0.25">
      <c r="A2772" t="s">
        <v>175</v>
      </c>
      <c r="B2772" t="s">
        <v>239</v>
      </c>
      <c r="C2772">
        <v>1.7633333</v>
      </c>
    </row>
    <row r="2773" spans="1:3" x14ac:dyDescent="0.25">
      <c r="A2773" t="s">
        <v>175</v>
      </c>
      <c r="B2773" t="s">
        <v>228</v>
      </c>
      <c r="C2773">
        <v>5.5366666999999996</v>
      </c>
    </row>
    <row r="2774" spans="1:3" x14ac:dyDescent="0.25">
      <c r="A2774" t="s">
        <v>175</v>
      </c>
      <c r="B2774" t="s">
        <v>207</v>
      </c>
      <c r="C2774">
        <v>52.622667</v>
      </c>
    </row>
    <row r="2775" spans="1:3" x14ac:dyDescent="0.25">
      <c r="A2775" t="s">
        <v>175</v>
      </c>
      <c r="B2775" t="s">
        <v>210</v>
      </c>
      <c r="C2775">
        <v>1.4333332999999999</v>
      </c>
    </row>
    <row r="2776" spans="1:3" x14ac:dyDescent="0.25">
      <c r="A2776" t="s">
        <v>175</v>
      </c>
      <c r="B2776" t="s">
        <v>240</v>
      </c>
      <c r="C2776">
        <v>6.8</v>
      </c>
    </row>
    <row r="2777" spans="1:3" x14ac:dyDescent="0.25">
      <c r="A2777" t="s">
        <v>175</v>
      </c>
      <c r="B2777" t="s">
        <v>211</v>
      </c>
      <c r="C2777">
        <v>0.23833333000000001</v>
      </c>
    </row>
    <row r="2778" spans="1:3" x14ac:dyDescent="0.25">
      <c r="A2778" t="s">
        <v>175</v>
      </c>
      <c r="B2778" t="s">
        <v>212</v>
      </c>
      <c r="C2778">
        <v>3.2433333000000002</v>
      </c>
    </row>
    <row r="2779" spans="1:3" x14ac:dyDescent="0.25">
      <c r="A2779" t="s">
        <v>175</v>
      </c>
      <c r="B2779" t="s">
        <v>214</v>
      </c>
      <c r="C2779">
        <v>3.6333329999999997E-2</v>
      </c>
    </row>
    <row r="2780" spans="1:3" x14ac:dyDescent="0.25">
      <c r="A2780" t="s">
        <v>175</v>
      </c>
      <c r="B2780" t="s">
        <v>231</v>
      </c>
      <c r="C2780">
        <v>0.85433333</v>
      </c>
    </row>
    <row r="2781" spans="1:3" x14ac:dyDescent="0.25">
      <c r="A2781" t="s">
        <v>175</v>
      </c>
      <c r="B2781" t="s">
        <v>216</v>
      </c>
      <c r="C2781">
        <v>11.878333</v>
      </c>
    </row>
    <row r="2782" spans="1:3" x14ac:dyDescent="0.25">
      <c r="A2782" t="s">
        <v>175</v>
      </c>
      <c r="B2782" t="s">
        <v>218</v>
      </c>
      <c r="C2782">
        <v>51.02</v>
      </c>
    </row>
    <row r="2783" spans="1:3" x14ac:dyDescent="0.25">
      <c r="A2783" t="s">
        <v>175</v>
      </c>
      <c r="B2783" t="s">
        <v>233</v>
      </c>
      <c r="C2783">
        <v>1.4019999999999999</v>
      </c>
    </row>
    <row r="2784" spans="1:3" x14ac:dyDescent="0.25">
      <c r="A2784" t="s">
        <v>175</v>
      </c>
      <c r="B2784" t="s">
        <v>219</v>
      </c>
      <c r="C2784">
        <v>0.91100000000000003</v>
      </c>
    </row>
    <row r="2785" spans="1:3" x14ac:dyDescent="0.25">
      <c r="A2785" t="s">
        <v>175</v>
      </c>
      <c r="B2785" t="s">
        <v>221</v>
      </c>
      <c r="C2785">
        <v>1.5103333000000001</v>
      </c>
    </row>
    <row r="2786" spans="1:3" x14ac:dyDescent="0.25">
      <c r="A2786" t="s">
        <v>175</v>
      </c>
      <c r="B2786" t="s">
        <v>222</v>
      </c>
      <c r="C2786">
        <v>0.15366667000000001</v>
      </c>
    </row>
    <row r="2787" spans="1:3" x14ac:dyDescent="0.25">
      <c r="A2787" t="s">
        <v>176</v>
      </c>
      <c r="B2787" t="s">
        <v>223</v>
      </c>
      <c r="C2787">
        <v>2.1333330000000001E-2</v>
      </c>
    </row>
    <row r="2788" spans="1:3" x14ac:dyDescent="0.25">
      <c r="A2788" t="s">
        <v>176</v>
      </c>
      <c r="B2788" t="s">
        <v>202</v>
      </c>
      <c r="C2788">
        <v>1308.2566999999999</v>
      </c>
    </row>
    <row r="2789" spans="1:3" x14ac:dyDescent="0.25">
      <c r="A2789" t="s">
        <v>176</v>
      </c>
      <c r="B2789" t="s">
        <v>224</v>
      </c>
      <c r="C2789">
        <v>1.2406667</v>
      </c>
    </row>
    <row r="2790" spans="1:3" x14ac:dyDescent="0.25">
      <c r="A2790" t="s">
        <v>176</v>
      </c>
      <c r="B2790" t="s">
        <v>235</v>
      </c>
      <c r="C2790">
        <v>74.883332999999993</v>
      </c>
    </row>
    <row r="2791" spans="1:3" x14ac:dyDescent="0.25">
      <c r="A2791" t="s">
        <v>176</v>
      </c>
      <c r="B2791" t="s">
        <v>204</v>
      </c>
      <c r="C2791">
        <v>229.19632999999999</v>
      </c>
    </row>
    <row r="2792" spans="1:3" x14ac:dyDescent="0.25">
      <c r="A2792" t="s">
        <v>176</v>
      </c>
      <c r="B2792" t="s">
        <v>228</v>
      </c>
      <c r="C2792">
        <v>6.6933332999999999</v>
      </c>
    </row>
    <row r="2793" spans="1:3" x14ac:dyDescent="0.25">
      <c r="A2793" t="s">
        <v>176</v>
      </c>
      <c r="B2793" t="s">
        <v>236</v>
      </c>
      <c r="C2793">
        <v>143.434</v>
      </c>
    </row>
    <row r="2794" spans="1:3" x14ac:dyDescent="0.25">
      <c r="A2794" t="s">
        <v>176</v>
      </c>
      <c r="B2794" t="s">
        <v>207</v>
      </c>
      <c r="C2794">
        <v>50.878667</v>
      </c>
    </row>
    <row r="2795" spans="1:3" x14ac:dyDescent="0.25">
      <c r="A2795" t="s">
        <v>176</v>
      </c>
      <c r="B2795" t="s">
        <v>209</v>
      </c>
      <c r="C2795">
        <v>4.0999999999999996</v>
      </c>
    </row>
    <row r="2796" spans="1:3" x14ac:dyDescent="0.25">
      <c r="A2796" t="s">
        <v>176</v>
      </c>
      <c r="B2796" t="s">
        <v>234</v>
      </c>
      <c r="C2796">
        <v>3.3333000000000001E-4</v>
      </c>
    </row>
    <row r="2797" spans="1:3" x14ac:dyDescent="0.25">
      <c r="A2797" t="s">
        <v>176</v>
      </c>
      <c r="B2797" t="s">
        <v>210</v>
      </c>
      <c r="C2797">
        <v>55.696333000000003</v>
      </c>
    </row>
    <row r="2798" spans="1:3" x14ac:dyDescent="0.25">
      <c r="A2798" t="s">
        <v>176</v>
      </c>
      <c r="B2798" t="s">
        <v>211</v>
      </c>
      <c r="C2798">
        <v>71.209000000000003</v>
      </c>
    </row>
    <row r="2799" spans="1:3" x14ac:dyDescent="0.25">
      <c r="A2799" t="s">
        <v>176</v>
      </c>
      <c r="B2799" t="s">
        <v>212</v>
      </c>
      <c r="C2799">
        <v>28.174666999999999</v>
      </c>
    </row>
    <row r="2800" spans="1:3" x14ac:dyDescent="0.25">
      <c r="A2800" t="s">
        <v>176</v>
      </c>
      <c r="B2800" t="s">
        <v>214</v>
      </c>
      <c r="C2800">
        <v>0</v>
      </c>
    </row>
    <row r="2801" spans="1:3" x14ac:dyDescent="0.25">
      <c r="A2801" t="s">
        <v>176</v>
      </c>
      <c r="B2801" t="s">
        <v>215</v>
      </c>
      <c r="C2801">
        <v>8.2236667000000008</v>
      </c>
    </row>
    <row r="2802" spans="1:3" x14ac:dyDescent="0.25">
      <c r="A2802" t="s">
        <v>176</v>
      </c>
      <c r="B2802" t="s">
        <v>231</v>
      </c>
      <c r="C2802">
        <v>4.1466666999999999</v>
      </c>
    </row>
    <row r="2803" spans="1:3" x14ac:dyDescent="0.25">
      <c r="A2803" t="s">
        <v>176</v>
      </c>
      <c r="B2803" t="s">
        <v>232</v>
      </c>
      <c r="C2803">
        <v>1.994</v>
      </c>
    </row>
    <row r="2804" spans="1:3" x14ac:dyDescent="0.25">
      <c r="A2804" t="s">
        <v>176</v>
      </c>
      <c r="B2804" t="s">
        <v>216</v>
      </c>
      <c r="C2804">
        <v>32.997999999999998</v>
      </c>
    </row>
    <row r="2805" spans="1:3" x14ac:dyDescent="0.25">
      <c r="A2805" t="s">
        <v>176</v>
      </c>
      <c r="B2805" t="s">
        <v>217</v>
      </c>
      <c r="C2805">
        <v>28.729666999999999</v>
      </c>
    </row>
    <row r="2806" spans="1:3" x14ac:dyDescent="0.25">
      <c r="A2806" t="s">
        <v>176</v>
      </c>
      <c r="B2806" t="s">
        <v>218</v>
      </c>
      <c r="C2806">
        <v>0</v>
      </c>
    </row>
    <row r="2807" spans="1:3" x14ac:dyDescent="0.25">
      <c r="A2807" t="s">
        <v>176</v>
      </c>
      <c r="B2807" t="s">
        <v>219</v>
      </c>
      <c r="C2807">
        <v>178.28433000000001</v>
      </c>
    </row>
    <row r="2808" spans="1:3" x14ac:dyDescent="0.25">
      <c r="A2808" t="s">
        <v>176</v>
      </c>
      <c r="B2808" t="s">
        <v>220</v>
      </c>
      <c r="C2808">
        <v>554.39766999999995</v>
      </c>
    </row>
    <row r="2809" spans="1:3" x14ac:dyDescent="0.25">
      <c r="A2809" t="s">
        <v>176</v>
      </c>
      <c r="B2809" t="s">
        <v>221</v>
      </c>
      <c r="C2809">
        <v>100.887</v>
      </c>
    </row>
    <row r="2810" spans="1:3" x14ac:dyDescent="0.25">
      <c r="A2810" t="s">
        <v>176</v>
      </c>
      <c r="B2810" t="s">
        <v>222</v>
      </c>
      <c r="C2810">
        <v>1840.6853000000001</v>
      </c>
    </row>
    <row r="2811" spans="1:3" x14ac:dyDescent="0.25">
      <c r="A2811" t="s">
        <v>177</v>
      </c>
      <c r="B2811" t="s">
        <v>224</v>
      </c>
      <c r="C2811">
        <v>173.64</v>
      </c>
    </row>
    <row r="2812" spans="1:3" x14ac:dyDescent="0.25">
      <c r="A2812" t="s">
        <v>177</v>
      </c>
      <c r="B2812" t="s">
        <v>226</v>
      </c>
      <c r="C2812">
        <v>28.251999999999999</v>
      </c>
    </row>
    <row r="2813" spans="1:3" x14ac:dyDescent="0.25">
      <c r="A2813" t="s">
        <v>177</v>
      </c>
      <c r="B2813" t="s">
        <v>204</v>
      </c>
      <c r="C2813">
        <v>261.66667000000001</v>
      </c>
    </row>
    <row r="2814" spans="1:3" x14ac:dyDescent="0.25">
      <c r="A2814" t="s">
        <v>177</v>
      </c>
      <c r="B2814" t="s">
        <v>228</v>
      </c>
      <c r="C2814">
        <v>480</v>
      </c>
    </row>
    <row r="2815" spans="1:3" x14ac:dyDescent="0.25">
      <c r="A2815" t="s">
        <v>177</v>
      </c>
      <c r="B2815" t="s">
        <v>207</v>
      </c>
      <c r="C2815">
        <v>161.20633000000001</v>
      </c>
    </row>
    <row r="2816" spans="1:3" x14ac:dyDescent="0.25">
      <c r="A2816" t="s">
        <v>177</v>
      </c>
      <c r="B2816" t="s">
        <v>209</v>
      </c>
      <c r="C2816">
        <v>873.61199999999997</v>
      </c>
    </row>
    <row r="2817" spans="1:3" x14ac:dyDescent="0.25">
      <c r="A2817" t="s">
        <v>177</v>
      </c>
      <c r="B2817" t="s">
        <v>234</v>
      </c>
      <c r="C2817">
        <v>341.20132999999998</v>
      </c>
    </row>
    <row r="2818" spans="1:3" x14ac:dyDescent="0.25">
      <c r="A2818" t="s">
        <v>177</v>
      </c>
      <c r="B2818" t="s">
        <v>210</v>
      </c>
      <c r="C2818">
        <v>61.951667</v>
      </c>
    </row>
    <row r="2819" spans="1:3" x14ac:dyDescent="0.25">
      <c r="A2819" t="s">
        <v>177</v>
      </c>
      <c r="B2819" t="s">
        <v>240</v>
      </c>
      <c r="C2819">
        <v>6</v>
      </c>
    </row>
    <row r="2820" spans="1:3" x14ac:dyDescent="0.25">
      <c r="A2820" t="s">
        <v>177</v>
      </c>
      <c r="B2820" t="s">
        <v>211</v>
      </c>
      <c r="C2820">
        <v>0.13633333</v>
      </c>
    </row>
    <row r="2821" spans="1:3" x14ac:dyDescent="0.25">
      <c r="A2821" t="s">
        <v>177</v>
      </c>
      <c r="B2821" t="s">
        <v>212</v>
      </c>
      <c r="C2821">
        <v>7.665</v>
      </c>
    </row>
    <row r="2822" spans="1:3" x14ac:dyDescent="0.25">
      <c r="A2822" t="s">
        <v>177</v>
      </c>
      <c r="B2822" t="s">
        <v>214</v>
      </c>
      <c r="C2822">
        <v>94.837000000000003</v>
      </c>
    </row>
    <row r="2823" spans="1:3" x14ac:dyDescent="0.25">
      <c r="A2823" t="s">
        <v>177</v>
      </c>
      <c r="B2823" t="s">
        <v>231</v>
      </c>
      <c r="C2823">
        <v>792.00666999999999</v>
      </c>
    </row>
    <row r="2824" spans="1:3" x14ac:dyDescent="0.25">
      <c r="A2824" t="s">
        <v>177</v>
      </c>
      <c r="B2824" t="s">
        <v>216</v>
      </c>
      <c r="C2824">
        <v>11.144</v>
      </c>
    </row>
    <row r="2825" spans="1:3" x14ac:dyDescent="0.25">
      <c r="A2825" t="s">
        <v>177</v>
      </c>
      <c r="B2825" t="s">
        <v>218</v>
      </c>
      <c r="C2825">
        <v>3.7066667</v>
      </c>
    </row>
    <row r="2826" spans="1:3" x14ac:dyDescent="0.25">
      <c r="A2826" t="s">
        <v>177</v>
      </c>
      <c r="B2826" t="s">
        <v>233</v>
      </c>
      <c r="C2826">
        <v>35.705333000000003</v>
      </c>
    </row>
    <row r="2827" spans="1:3" x14ac:dyDescent="0.25">
      <c r="A2827" t="s">
        <v>177</v>
      </c>
      <c r="B2827" t="s">
        <v>219</v>
      </c>
      <c r="C2827">
        <v>16.671333000000001</v>
      </c>
    </row>
    <row r="2828" spans="1:3" x14ac:dyDescent="0.25">
      <c r="A2828" t="s">
        <v>177</v>
      </c>
      <c r="B2828" t="s">
        <v>220</v>
      </c>
      <c r="C2828">
        <v>161.95033000000001</v>
      </c>
    </row>
    <row r="2829" spans="1:3" x14ac:dyDescent="0.25">
      <c r="A2829" t="s">
        <v>177</v>
      </c>
      <c r="B2829" t="s">
        <v>221</v>
      </c>
      <c r="C2829">
        <v>12.580667</v>
      </c>
    </row>
    <row r="2830" spans="1:3" x14ac:dyDescent="0.25">
      <c r="A2830" t="s">
        <v>177</v>
      </c>
      <c r="B2830" t="s">
        <v>222</v>
      </c>
      <c r="C2830">
        <v>1.4223333</v>
      </c>
    </row>
    <row r="2831" spans="1:3" x14ac:dyDescent="0.25">
      <c r="A2831" t="s">
        <v>177</v>
      </c>
      <c r="B2831" t="s">
        <v>242</v>
      </c>
      <c r="C2831">
        <v>27.226666999999999</v>
      </c>
    </row>
    <row r="2832" spans="1:3" x14ac:dyDescent="0.25">
      <c r="A2832" t="s">
        <v>178</v>
      </c>
      <c r="B2832" t="s">
        <v>223</v>
      </c>
      <c r="C2832">
        <v>1.613</v>
      </c>
    </row>
    <row r="2833" spans="1:3" x14ac:dyDescent="0.25">
      <c r="A2833" t="s">
        <v>178</v>
      </c>
      <c r="B2833" t="s">
        <v>224</v>
      </c>
      <c r="C2833">
        <v>173.23500000000001</v>
      </c>
    </row>
    <row r="2834" spans="1:3" x14ac:dyDescent="0.25">
      <c r="A2834" t="s">
        <v>178</v>
      </c>
      <c r="B2834" t="s">
        <v>225</v>
      </c>
      <c r="C2834">
        <v>30.666667</v>
      </c>
    </row>
    <row r="2835" spans="1:3" x14ac:dyDescent="0.25">
      <c r="A2835" t="s">
        <v>178</v>
      </c>
      <c r="B2835" t="s">
        <v>226</v>
      </c>
      <c r="C2835">
        <v>121.92632999999999</v>
      </c>
    </row>
    <row r="2836" spans="1:3" x14ac:dyDescent="0.25">
      <c r="A2836" t="s">
        <v>178</v>
      </c>
      <c r="B2836" t="s">
        <v>235</v>
      </c>
      <c r="C2836">
        <v>0</v>
      </c>
    </row>
    <row r="2837" spans="1:3" x14ac:dyDescent="0.25">
      <c r="A2837" t="s">
        <v>178</v>
      </c>
      <c r="B2837" t="s">
        <v>227</v>
      </c>
      <c r="C2837">
        <v>73</v>
      </c>
    </row>
    <row r="2838" spans="1:3" x14ac:dyDescent="0.25">
      <c r="A2838" t="s">
        <v>178</v>
      </c>
      <c r="B2838" t="s">
        <v>204</v>
      </c>
      <c r="C2838">
        <v>135</v>
      </c>
    </row>
    <row r="2839" spans="1:3" x14ac:dyDescent="0.25">
      <c r="A2839" t="s">
        <v>178</v>
      </c>
      <c r="B2839" t="s">
        <v>228</v>
      </c>
      <c r="C2839">
        <v>54.964333000000003</v>
      </c>
    </row>
    <row r="2840" spans="1:3" x14ac:dyDescent="0.25">
      <c r="A2840" t="s">
        <v>178</v>
      </c>
      <c r="B2840" t="s">
        <v>207</v>
      </c>
      <c r="C2840">
        <v>463.33832999999998</v>
      </c>
    </row>
    <row r="2841" spans="1:3" x14ac:dyDescent="0.25">
      <c r="A2841" t="s">
        <v>178</v>
      </c>
      <c r="B2841" t="s">
        <v>209</v>
      </c>
      <c r="C2841">
        <v>55.45</v>
      </c>
    </row>
    <row r="2842" spans="1:3" x14ac:dyDescent="0.25">
      <c r="A2842" t="s">
        <v>178</v>
      </c>
      <c r="B2842" t="s">
        <v>234</v>
      </c>
      <c r="C2842">
        <v>1.2310000000000001</v>
      </c>
    </row>
    <row r="2843" spans="1:3" x14ac:dyDescent="0.25">
      <c r="A2843" t="s">
        <v>178</v>
      </c>
      <c r="B2843" t="s">
        <v>210</v>
      </c>
      <c r="C2843">
        <v>4.2156666999999999</v>
      </c>
    </row>
    <row r="2844" spans="1:3" x14ac:dyDescent="0.25">
      <c r="A2844" t="s">
        <v>178</v>
      </c>
      <c r="B2844" t="s">
        <v>240</v>
      </c>
      <c r="C2844">
        <v>13.589333</v>
      </c>
    </row>
    <row r="2845" spans="1:3" x14ac:dyDescent="0.25">
      <c r="A2845" t="s">
        <v>178</v>
      </c>
      <c r="B2845" t="s">
        <v>211</v>
      </c>
      <c r="C2845">
        <v>4.1159999999999997</v>
      </c>
    </row>
    <row r="2846" spans="1:3" x14ac:dyDescent="0.25">
      <c r="A2846" t="s">
        <v>178</v>
      </c>
      <c r="B2846" t="s">
        <v>229</v>
      </c>
      <c r="C2846">
        <v>13.7</v>
      </c>
    </row>
    <row r="2847" spans="1:3" x14ac:dyDescent="0.25">
      <c r="A2847" t="s">
        <v>178</v>
      </c>
      <c r="B2847" t="s">
        <v>214</v>
      </c>
      <c r="C2847">
        <v>31.994</v>
      </c>
    </row>
    <row r="2848" spans="1:3" x14ac:dyDescent="0.25">
      <c r="A2848" t="s">
        <v>178</v>
      </c>
      <c r="B2848" t="s">
        <v>231</v>
      </c>
      <c r="C2848">
        <v>197.56666999999999</v>
      </c>
    </row>
    <row r="2849" spans="1:3" x14ac:dyDescent="0.25">
      <c r="A2849" t="s">
        <v>178</v>
      </c>
      <c r="B2849" t="s">
        <v>232</v>
      </c>
      <c r="C2849">
        <v>0.52333333000000004</v>
      </c>
    </row>
    <row r="2850" spans="1:3" x14ac:dyDescent="0.25">
      <c r="A2850" t="s">
        <v>178</v>
      </c>
      <c r="B2850" t="s">
        <v>216</v>
      </c>
      <c r="C2850">
        <v>4.3856666999999998</v>
      </c>
    </row>
    <row r="2851" spans="1:3" x14ac:dyDescent="0.25">
      <c r="A2851" t="s">
        <v>178</v>
      </c>
      <c r="B2851" t="s">
        <v>233</v>
      </c>
      <c r="C2851">
        <v>0.57333332999999997</v>
      </c>
    </row>
    <row r="2852" spans="1:3" x14ac:dyDescent="0.25">
      <c r="A2852" t="s">
        <v>178</v>
      </c>
      <c r="B2852" t="s">
        <v>219</v>
      </c>
      <c r="C2852">
        <v>4.5406667000000001</v>
      </c>
    </row>
    <row r="2853" spans="1:3" x14ac:dyDescent="0.25">
      <c r="A2853" t="s">
        <v>178</v>
      </c>
      <c r="B2853" t="s">
        <v>220</v>
      </c>
      <c r="C2853">
        <v>12.949332999999999</v>
      </c>
    </row>
    <row r="2854" spans="1:3" x14ac:dyDescent="0.25">
      <c r="A2854" t="s">
        <v>178</v>
      </c>
      <c r="B2854" t="s">
        <v>221</v>
      </c>
      <c r="C2854">
        <v>29.244</v>
      </c>
    </row>
    <row r="2855" spans="1:3" x14ac:dyDescent="0.25">
      <c r="A2855" t="s">
        <v>178</v>
      </c>
      <c r="B2855" t="s">
        <v>242</v>
      </c>
      <c r="C2855">
        <v>58.642000000000003</v>
      </c>
    </row>
    <row r="2856" spans="1:3" x14ac:dyDescent="0.25">
      <c r="A2856" t="s">
        <v>179</v>
      </c>
      <c r="B2856" t="s">
        <v>223</v>
      </c>
      <c r="C2856">
        <v>123.15933</v>
      </c>
    </row>
    <row r="2857" spans="1:3" x14ac:dyDescent="0.25">
      <c r="A2857" t="s">
        <v>179</v>
      </c>
      <c r="B2857" t="s">
        <v>202</v>
      </c>
      <c r="C2857">
        <v>13.666667</v>
      </c>
    </row>
    <row r="2858" spans="1:3" x14ac:dyDescent="0.25">
      <c r="A2858" t="s">
        <v>179</v>
      </c>
      <c r="B2858" t="s">
        <v>224</v>
      </c>
      <c r="C2858">
        <v>158.56</v>
      </c>
    </row>
    <row r="2859" spans="1:3" x14ac:dyDescent="0.25">
      <c r="A2859" t="s">
        <v>179</v>
      </c>
      <c r="B2859" t="s">
        <v>225</v>
      </c>
      <c r="C2859">
        <v>69.748999999999995</v>
      </c>
    </row>
    <row r="2860" spans="1:3" x14ac:dyDescent="0.25">
      <c r="A2860" t="s">
        <v>179</v>
      </c>
      <c r="B2860" t="s">
        <v>226</v>
      </c>
      <c r="C2860">
        <v>1038.0173</v>
      </c>
    </row>
    <row r="2861" spans="1:3" x14ac:dyDescent="0.25">
      <c r="A2861" t="s">
        <v>179</v>
      </c>
      <c r="B2861" t="s">
        <v>227</v>
      </c>
      <c r="C2861">
        <v>0.46733332999999999</v>
      </c>
    </row>
    <row r="2862" spans="1:3" x14ac:dyDescent="0.25">
      <c r="A2862" t="s">
        <v>179</v>
      </c>
      <c r="B2862" t="s">
        <v>204</v>
      </c>
      <c r="C2862">
        <v>9.1746666999999995</v>
      </c>
    </row>
    <row r="2863" spans="1:3" x14ac:dyDescent="0.25">
      <c r="A2863" t="s">
        <v>179</v>
      </c>
      <c r="B2863" t="s">
        <v>228</v>
      </c>
      <c r="C2863">
        <v>39.399000000000001</v>
      </c>
    </row>
    <row r="2864" spans="1:3" x14ac:dyDescent="0.25">
      <c r="A2864" t="s">
        <v>179</v>
      </c>
      <c r="B2864" t="s">
        <v>207</v>
      </c>
      <c r="C2864">
        <v>1064.4829999999999</v>
      </c>
    </row>
    <row r="2865" spans="1:3" x14ac:dyDescent="0.25">
      <c r="A2865" t="s">
        <v>179</v>
      </c>
      <c r="B2865" t="s">
        <v>234</v>
      </c>
      <c r="C2865">
        <v>109.73399999999999</v>
      </c>
    </row>
    <row r="2866" spans="1:3" x14ac:dyDescent="0.25">
      <c r="A2866" t="s">
        <v>179</v>
      </c>
      <c r="B2866" t="s">
        <v>210</v>
      </c>
      <c r="C2866">
        <v>79</v>
      </c>
    </row>
    <row r="2867" spans="1:3" x14ac:dyDescent="0.25">
      <c r="A2867" t="s">
        <v>179</v>
      </c>
      <c r="B2867" t="s">
        <v>240</v>
      </c>
      <c r="C2867">
        <v>18.178000000000001</v>
      </c>
    </row>
    <row r="2868" spans="1:3" x14ac:dyDescent="0.25">
      <c r="A2868" t="s">
        <v>179</v>
      </c>
      <c r="B2868" t="s">
        <v>211</v>
      </c>
      <c r="C2868">
        <v>1750.04</v>
      </c>
    </row>
    <row r="2869" spans="1:3" x14ac:dyDescent="0.25">
      <c r="A2869" t="s">
        <v>179</v>
      </c>
      <c r="B2869" t="s">
        <v>229</v>
      </c>
      <c r="C2869">
        <v>337.74333000000001</v>
      </c>
    </row>
    <row r="2870" spans="1:3" x14ac:dyDescent="0.25">
      <c r="A2870" t="s">
        <v>179</v>
      </c>
      <c r="B2870" t="s">
        <v>212</v>
      </c>
      <c r="C2870">
        <v>7.4219999999999997</v>
      </c>
    </row>
    <row r="2871" spans="1:3" x14ac:dyDescent="0.25">
      <c r="A2871" t="s">
        <v>179</v>
      </c>
      <c r="B2871" t="s">
        <v>214</v>
      </c>
      <c r="C2871">
        <v>10127.663</v>
      </c>
    </row>
    <row r="2872" spans="1:3" x14ac:dyDescent="0.25">
      <c r="A2872" t="s">
        <v>179</v>
      </c>
      <c r="B2872" t="s">
        <v>215</v>
      </c>
      <c r="C2872">
        <v>34.632666999999998</v>
      </c>
    </row>
    <row r="2873" spans="1:3" x14ac:dyDescent="0.25">
      <c r="A2873" t="s">
        <v>179</v>
      </c>
      <c r="B2873" t="s">
        <v>231</v>
      </c>
      <c r="C2873">
        <v>36.286000000000001</v>
      </c>
    </row>
    <row r="2874" spans="1:3" x14ac:dyDescent="0.25">
      <c r="A2874" t="s">
        <v>179</v>
      </c>
      <c r="B2874" t="s">
        <v>232</v>
      </c>
      <c r="C2874">
        <v>142.59</v>
      </c>
    </row>
    <row r="2875" spans="1:3" x14ac:dyDescent="0.25">
      <c r="A2875" t="s">
        <v>179</v>
      </c>
      <c r="B2875" t="s">
        <v>216</v>
      </c>
      <c r="C2875">
        <v>964.11233000000004</v>
      </c>
    </row>
    <row r="2876" spans="1:3" x14ac:dyDescent="0.25">
      <c r="A2876" t="s">
        <v>179</v>
      </c>
      <c r="B2876" t="s">
        <v>218</v>
      </c>
      <c r="C2876">
        <v>1029.5962999999999</v>
      </c>
    </row>
    <row r="2877" spans="1:3" x14ac:dyDescent="0.25">
      <c r="A2877" t="s">
        <v>179</v>
      </c>
      <c r="B2877" t="s">
        <v>238</v>
      </c>
      <c r="C2877">
        <v>15.435</v>
      </c>
    </row>
    <row r="2878" spans="1:3" x14ac:dyDescent="0.25">
      <c r="A2878" t="s">
        <v>179</v>
      </c>
      <c r="B2878" t="s">
        <v>219</v>
      </c>
      <c r="C2878">
        <v>79.013666999999998</v>
      </c>
    </row>
    <row r="2879" spans="1:3" x14ac:dyDescent="0.25">
      <c r="A2879" t="s">
        <v>179</v>
      </c>
      <c r="B2879" t="s">
        <v>220</v>
      </c>
      <c r="C2879">
        <v>380.02632999999997</v>
      </c>
    </row>
    <row r="2880" spans="1:3" x14ac:dyDescent="0.25">
      <c r="A2880" t="s">
        <v>179</v>
      </c>
      <c r="B2880" t="s">
        <v>221</v>
      </c>
      <c r="C2880">
        <v>480.64866999999998</v>
      </c>
    </row>
    <row r="2881" spans="1:3" x14ac:dyDescent="0.25">
      <c r="A2881" t="s">
        <v>179</v>
      </c>
      <c r="B2881" t="s">
        <v>222</v>
      </c>
      <c r="C2881">
        <v>0.98066666999999996</v>
      </c>
    </row>
    <row r="2882" spans="1:3" x14ac:dyDescent="0.25">
      <c r="A2882" t="s">
        <v>180</v>
      </c>
      <c r="B2882" t="s">
        <v>202</v>
      </c>
      <c r="C2882">
        <v>41.6</v>
      </c>
    </row>
    <row r="2883" spans="1:3" x14ac:dyDescent="0.25">
      <c r="A2883" t="s">
        <v>180</v>
      </c>
      <c r="B2883" t="s">
        <v>224</v>
      </c>
      <c r="C2883">
        <v>1.3266667000000001</v>
      </c>
    </row>
    <row r="2884" spans="1:3" x14ac:dyDescent="0.25">
      <c r="A2884" t="s">
        <v>180</v>
      </c>
      <c r="B2884" t="s">
        <v>204</v>
      </c>
      <c r="C2884">
        <v>279.952</v>
      </c>
    </row>
    <row r="2885" spans="1:3" x14ac:dyDescent="0.25">
      <c r="A2885" t="s">
        <v>180</v>
      </c>
      <c r="B2885" t="s">
        <v>228</v>
      </c>
      <c r="C2885">
        <v>1.1756667000000001</v>
      </c>
    </row>
    <row r="2886" spans="1:3" x14ac:dyDescent="0.25">
      <c r="A2886" t="s">
        <v>180</v>
      </c>
      <c r="B2886" t="s">
        <v>236</v>
      </c>
      <c r="C2886">
        <v>0.52900000000000003</v>
      </c>
    </row>
    <row r="2887" spans="1:3" x14ac:dyDescent="0.25">
      <c r="A2887" t="s">
        <v>180</v>
      </c>
      <c r="B2887" t="s">
        <v>207</v>
      </c>
      <c r="C2887">
        <v>33.143332999999998</v>
      </c>
    </row>
    <row r="2888" spans="1:3" x14ac:dyDescent="0.25">
      <c r="A2888" t="s">
        <v>180</v>
      </c>
      <c r="B2888" t="s">
        <v>209</v>
      </c>
      <c r="C2888">
        <v>1.3333329999999999E-2</v>
      </c>
    </row>
    <row r="2889" spans="1:3" x14ac:dyDescent="0.25">
      <c r="A2889" t="s">
        <v>180</v>
      </c>
      <c r="B2889" t="s">
        <v>234</v>
      </c>
      <c r="C2889">
        <v>1.2789999999999999</v>
      </c>
    </row>
    <row r="2890" spans="1:3" x14ac:dyDescent="0.25">
      <c r="A2890" t="s">
        <v>180</v>
      </c>
      <c r="B2890" t="s">
        <v>210</v>
      </c>
      <c r="C2890">
        <v>19.088999999999999</v>
      </c>
    </row>
    <row r="2891" spans="1:3" x14ac:dyDescent="0.25">
      <c r="A2891" t="s">
        <v>180</v>
      </c>
      <c r="B2891" t="s">
        <v>211</v>
      </c>
      <c r="C2891">
        <v>1.2926667000000001</v>
      </c>
    </row>
    <row r="2892" spans="1:3" x14ac:dyDescent="0.25">
      <c r="A2892" t="s">
        <v>180</v>
      </c>
      <c r="B2892" t="s">
        <v>212</v>
      </c>
      <c r="C2892">
        <v>28.666667</v>
      </c>
    </row>
    <row r="2893" spans="1:3" x14ac:dyDescent="0.25">
      <c r="A2893" t="s">
        <v>180</v>
      </c>
      <c r="B2893" t="s">
        <v>214</v>
      </c>
      <c r="C2893">
        <v>16.193332999999999</v>
      </c>
    </row>
    <row r="2894" spans="1:3" x14ac:dyDescent="0.25">
      <c r="A2894" t="s">
        <v>180</v>
      </c>
      <c r="B2894" t="s">
        <v>237</v>
      </c>
      <c r="C2894">
        <v>0.56666667000000004</v>
      </c>
    </row>
    <row r="2895" spans="1:3" x14ac:dyDescent="0.25">
      <c r="A2895" t="s">
        <v>180</v>
      </c>
      <c r="B2895" t="s">
        <v>215</v>
      </c>
      <c r="C2895">
        <v>2.4866666999999998</v>
      </c>
    </row>
    <row r="2896" spans="1:3" x14ac:dyDescent="0.25">
      <c r="A2896" t="s">
        <v>180</v>
      </c>
      <c r="B2896" t="s">
        <v>231</v>
      </c>
      <c r="C2896">
        <v>0.22500000000000001</v>
      </c>
    </row>
    <row r="2897" spans="1:3" x14ac:dyDescent="0.25">
      <c r="A2897" t="s">
        <v>180</v>
      </c>
      <c r="B2897" t="s">
        <v>232</v>
      </c>
      <c r="C2897">
        <v>0.04</v>
      </c>
    </row>
    <row r="2898" spans="1:3" x14ac:dyDescent="0.25">
      <c r="A2898" t="s">
        <v>180</v>
      </c>
      <c r="B2898" t="s">
        <v>216</v>
      </c>
      <c r="C2898">
        <v>0.48</v>
      </c>
    </row>
    <row r="2899" spans="1:3" x14ac:dyDescent="0.25">
      <c r="A2899" t="s">
        <v>180</v>
      </c>
      <c r="B2899" t="s">
        <v>219</v>
      </c>
      <c r="C2899">
        <v>101.22333</v>
      </c>
    </row>
    <row r="2900" spans="1:3" x14ac:dyDescent="0.25">
      <c r="A2900" t="s">
        <v>180</v>
      </c>
      <c r="B2900" t="s">
        <v>220</v>
      </c>
      <c r="C2900">
        <v>6.2626666999999996</v>
      </c>
    </row>
    <row r="2901" spans="1:3" x14ac:dyDescent="0.25">
      <c r="A2901" t="s">
        <v>180</v>
      </c>
      <c r="B2901" t="s">
        <v>221</v>
      </c>
      <c r="C2901">
        <v>33.722667000000001</v>
      </c>
    </row>
    <row r="2902" spans="1:3" x14ac:dyDescent="0.25">
      <c r="A2902" t="s">
        <v>180</v>
      </c>
      <c r="B2902" t="s">
        <v>222</v>
      </c>
      <c r="C2902">
        <v>317.83332999999999</v>
      </c>
    </row>
    <row r="2903" spans="1:3" x14ac:dyDescent="0.25">
      <c r="A2903" t="s">
        <v>181</v>
      </c>
      <c r="B2903" t="s">
        <v>202</v>
      </c>
      <c r="C2903">
        <v>65</v>
      </c>
    </row>
    <row r="2904" spans="1:3" x14ac:dyDescent="0.25">
      <c r="A2904" t="s">
        <v>181</v>
      </c>
      <c r="B2904" t="s">
        <v>204</v>
      </c>
      <c r="C2904">
        <v>575</v>
      </c>
    </row>
    <row r="2905" spans="1:3" x14ac:dyDescent="0.25">
      <c r="A2905" t="s">
        <v>181</v>
      </c>
      <c r="B2905" t="s">
        <v>207</v>
      </c>
      <c r="C2905">
        <v>15.666667</v>
      </c>
    </row>
    <row r="2906" spans="1:3" x14ac:dyDescent="0.25">
      <c r="A2906" t="s">
        <v>181</v>
      </c>
      <c r="B2906" t="s">
        <v>234</v>
      </c>
      <c r="C2906">
        <v>0</v>
      </c>
    </row>
    <row r="2907" spans="1:3" x14ac:dyDescent="0.25">
      <c r="A2907" t="s">
        <v>181</v>
      </c>
      <c r="B2907" t="s">
        <v>210</v>
      </c>
      <c r="C2907">
        <v>5</v>
      </c>
    </row>
    <row r="2908" spans="1:3" x14ac:dyDescent="0.25">
      <c r="A2908" t="s">
        <v>181</v>
      </c>
      <c r="B2908" t="s">
        <v>211</v>
      </c>
      <c r="C2908">
        <v>1.65</v>
      </c>
    </row>
    <row r="2909" spans="1:3" x14ac:dyDescent="0.25">
      <c r="A2909" t="s">
        <v>181</v>
      </c>
      <c r="B2909" t="s">
        <v>212</v>
      </c>
      <c r="C2909">
        <v>31.333333</v>
      </c>
    </row>
    <row r="2910" spans="1:3" x14ac:dyDescent="0.25">
      <c r="A2910" t="s">
        <v>181</v>
      </c>
      <c r="B2910" t="s">
        <v>214</v>
      </c>
      <c r="C2910">
        <v>53.666666999999997</v>
      </c>
    </row>
    <row r="2911" spans="1:3" x14ac:dyDescent="0.25">
      <c r="A2911" t="s">
        <v>181</v>
      </c>
      <c r="B2911" t="s">
        <v>231</v>
      </c>
      <c r="C2911">
        <v>0</v>
      </c>
    </row>
    <row r="2912" spans="1:3" x14ac:dyDescent="0.25">
      <c r="A2912" t="s">
        <v>181</v>
      </c>
      <c r="B2912" t="s">
        <v>217</v>
      </c>
      <c r="C2912">
        <v>20</v>
      </c>
    </row>
    <row r="2913" spans="1:3" x14ac:dyDescent="0.25">
      <c r="A2913" t="s">
        <v>181</v>
      </c>
      <c r="B2913" t="s">
        <v>219</v>
      </c>
      <c r="C2913">
        <v>53.368000000000002</v>
      </c>
    </row>
    <row r="2914" spans="1:3" x14ac:dyDescent="0.25">
      <c r="A2914" t="s">
        <v>181</v>
      </c>
      <c r="B2914" t="s">
        <v>221</v>
      </c>
      <c r="C2914">
        <v>18.927333000000001</v>
      </c>
    </row>
    <row r="2915" spans="1:3" x14ac:dyDescent="0.25">
      <c r="A2915" t="s">
        <v>181</v>
      </c>
      <c r="B2915" t="s">
        <v>222</v>
      </c>
      <c r="C2915">
        <v>881.66666999999995</v>
      </c>
    </row>
    <row r="2916" spans="1:3" x14ac:dyDescent="0.25">
      <c r="A2916" t="s">
        <v>182</v>
      </c>
      <c r="B2916" t="s">
        <v>223</v>
      </c>
      <c r="C2916">
        <v>6.4333329999999994E-2</v>
      </c>
    </row>
    <row r="2917" spans="1:3" x14ac:dyDescent="0.25">
      <c r="A2917" t="s">
        <v>182</v>
      </c>
      <c r="B2917" t="s">
        <v>224</v>
      </c>
      <c r="C2917">
        <v>6.24</v>
      </c>
    </row>
    <row r="2918" spans="1:3" x14ac:dyDescent="0.25">
      <c r="A2918" t="s">
        <v>182</v>
      </c>
      <c r="B2918" t="s">
        <v>225</v>
      </c>
      <c r="C2918">
        <v>65</v>
      </c>
    </row>
    <row r="2919" spans="1:3" x14ac:dyDescent="0.25">
      <c r="A2919" t="s">
        <v>182</v>
      </c>
      <c r="B2919" t="s">
        <v>226</v>
      </c>
      <c r="C2919">
        <v>11.927</v>
      </c>
    </row>
    <row r="2920" spans="1:3" x14ac:dyDescent="0.25">
      <c r="A2920" t="s">
        <v>182</v>
      </c>
      <c r="B2920" t="s">
        <v>227</v>
      </c>
      <c r="C2920">
        <v>1.2266667</v>
      </c>
    </row>
    <row r="2921" spans="1:3" x14ac:dyDescent="0.25">
      <c r="A2921" t="s">
        <v>182</v>
      </c>
      <c r="B2921" t="s">
        <v>228</v>
      </c>
      <c r="C2921">
        <v>4.4243332999999998</v>
      </c>
    </row>
    <row r="2922" spans="1:3" x14ac:dyDescent="0.25">
      <c r="A2922" t="s">
        <v>182</v>
      </c>
      <c r="B2922" t="s">
        <v>207</v>
      </c>
      <c r="C2922">
        <v>60.333333000000003</v>
      </c>
    </row>
    <row r="2923" spans="1:3" x14ac:dyDescent="0.25">
      <c r="A2923" t="s">
        <v>182</v>
      </c>
      <c r="B2923" t="s">
        <v>210</v>
      </c>
      <c r="C2923">
        <v>0</v>
      </c>
    </row>
    <row r="2924" spans="1:3" x14ac:dyDescent="0.25">
      <c r="A2924" t="s">
        <v>182</v>
      </c>
      <c r="B2924" t="s">
        <v>240</v>
      </c>
      <c r="C2924">
        <v>11.666667</v>
      </c>
    </row>
    <row r="2925" spans="1:3" x14ac:dyDescent="0.25">
      <c r="A2925" t="s">
        <v>182</v>
      </c>
      <c r="B2925" t="s">
        <v>211</v>
      </c>
      <c r="C2925">
        <v>0.29699999999999999</v>
      </c>
    </row>
    <row r="2926" spans="1:3" x14ac:dyDescent="0.25">
      <c r="A2926" t="s">
        <v>182</v>
      </c>
      <c r="B2926" t="s">
        <v>212</v>
      </c>
      <c r="C2926">
        <v>0.38433332999999997</v>
      </c>
    </row>
    <row r="2927" spans="1:3" x14ac:dyDescent="0.25">
      <c r="A2927" t="s">
        <v>182</v>
      </c>
      <c r="B2927" t="s">
        <v>214</v>
      </c>
      <c r="C2927">
        <v>36</v>
      </c>
    </row>
    <row r="2928" spans="1:3" x14ac:dyDescent="0.25">
      <c r="A2928" t="s">
        <v>182</v>
      </c>
      <c r="B2928" t="s">
        <v>232</v>
      </c>
      <c r="C2928">
        <v>0.91266667000000001</v>
      </c>
    </row>
    <row r="2929" spans="1:3" x14ac:dyDescent="0.25">
      <c r="A2929" t="s">
        <v>182</v>
      </c>
      <c r="B2929" t="s">
        <v>216</v>
      </c>
      <c r="C2929">
        <v>0.79033332999999995</v>
      </c>
    </row>
    <row r="2930" spans="1:3" x14ac:dyDescent="0.25">
      <c r="A2930" t="s">
        <v>182</v>
      </c>
      <c r="B2930" t="s">
        <v>233</v>
      </c>
      <c r="C2930">
        <v>6.2666667</v>
      </c>
    </row>
    <row r="2931" spans="1:3" x14ac:dyDescent="0.25">
      <c r="A2931" t="s">
        <v>182</v>
      </c>
      <c r="B2931" t="s">
        <v>220</v>
      </c>
      <c r="C2931">
        <v>0</v>
      </c>
    </row>
    <row r="2932" spans="1:3" x14ac:dyDescent="0.25">
      <c r="A2932" t="s">
        <v>182</v>
      </c>
      <c r="B2932" t="s">
        <v>221</v>
      </c>
      <c r="C2932">
        <v>8.5343333000000001</v>
      </c>
    </row>
    <row r="2933" spans="1:3" x14ac:dyDescent="0.25">
      <c r="A2933" t="s">
        <v>183</v>
      </c>
      <c r="B2933" t="s">
        <v>202</v>
      </c>
      <c r="C2933">
        <v>487</v>
      </c>
    </row>
    <row r="2934" spans="1:3" x14ac:dyDescent="0.25">
      <c r="A2934" t="s">
        <v>183</v>
      </c>
      <c r="B2934" t="s">
        <v>224</v>
      </c>
      <c r="C2934">
        <v>0.16666666999999999</v>
      </c>
    </row>
    <row r="2935" spans="1:3" x14ac:dyDescent="0.25">
      <c r="A2935" t="s">
        <v>183</v>
      </c>
      <c r="B2935" t="s">
        <v>235</v>
      </c>
      <c r="C2935">
        <v>9.4533333000000006</v>
      </c>
    </row>
    <row r="2936" spans="1:3" x14ac:dyDescent="0.25">
      <c r="A2936" t="s">
        <v>183</v>
      </c>
      <c r="B2936" t="s">
        <v>204</v>
      </c>
      <c r="C2936">
        <v>2</v>
      </c>
    </row>
    <row r="2937" spans="1:3" x14ac:dyDescent="0.25">
      <c r="A2937" t="s">
        <v>183</v>
      </c>
      <c r="B2937" t="s">
        <v>236</v>
      </c>
      <c r="C2937">
        <v>2.4</v>
      </c>
    </row>
    <row r="2938" spans="1:3" x14ac:dyDescent="0.25">
      <c r="A2938" t="s">
        <v>183</v>
      </c>
      <c r="B2938" t="s">
        <v>234</v>
      </c>
      <c r="C2938">
        <v>51.215000000000003</v>
      </c>
    </row>
    <row r="2939" spans="1:3" x14ac:dyDescent="0.25">
      <c r="A2939" t="s">
        <v>183</v>
      </c>
      <c r="B2939" t="s">
        <v>210</v>
      </c>
      <c r="C2939">
        <v>86.514667000000003</v>
      </c>
    </row>
    <row r="2940" spans="1:3" x14ac:dyDescent="0.25">
      <c r="A2940" t="s">
        <v>183</v>
      </c>
      <c r="B2940" t="s">
        <v>211</v>
      </c>
      <c r="C2940">
        <v>17.336333</v>
      </c>
    </row>
    <row r="2941" spans="1:3" x14ac:dyDescent="0.25">
      <c r="A2941" t="s">
        <v>183</v>
      </c>
      <c r="B2941" t="s">
        <v>212</v>
      </c>
      <c r="C2941">
        <v>24.726666999999999</v>
      </c>
    </row>
    <row r="2942" spans="1:3" x14ac:dyDescent="0.25">
      <c r="A2942" t="s">
        <v>183</v>
      </c>
      <c r="B2942" t="s">
        <v>237</v>
      </c>
      <c r="C2942">
        <v>4.6746667000000004</v>
      </c>
    </row>
    <row r="2943" spans="1:3" x14ac:dyDescent="0.25">
      <c r="A2943" t="s">
        <v>183</v>
      </c>
      <c r="B2943" t="s">
        <v>215</v>
      </c>
      <c r="C2943">
        <v>8.5636667000000006</v>
      </c>
    </row>
    <row r="2944" spans="1:3" x14ac:dyDescent="0.25">
      <c r="A2944" t="s">
        <v>183</v>
      </c>
      <c r="B2944" t="s">
        <v>231</v>
      </c>
      <c r="C2944">
        <v>3.8593332999999999</v>
      </c>
    </row>
    <row r="2945" spans="1:3" x14ac:dyDescent="0.25">
      <c r="A2945" t="s">
        <v>183</v>
      </c>
      <c r="B2945" t="s">
        <v>216</v>
      </c>
      <c r="C2945">
        <v>78.305667</v>
      </c>
    </row>
    <row r="2946" spans="1:3" x14ac:dyDescent="0.25">
      <c r="A2946" t="s">
        <v>183</v>
      </c>
      <c r="B2946" t="s">
        <v>217</v>
      </c>
      <c r="C2946">
        <v>0</v>
      </c>
    </row>
    <row r="2947" spans="1:3" x14ac:dyDescent="0.25">
      <c r="A2947" t="s">
        <v>183</v>
      </c>
      <c r="B2947" t="s">
        <v>219</v>
      </c>
      <c r="C2947">
        <v>167.351</v>
      </c>
    </row>
    <row r="2948" spans="1:3" x14ac:dyDescent="0.25">
      <c r="A2948" t="s">
        <v>183</v>
      </c>
      <c r="B2948" t="s">
        <v>220</v>
      </c>
      <c r="C2948">
        <v>1677.1206999999999</v>
      </c>
    </row>
    <row r="2949" spans="1:3" x14ac:dyDescent="0.25">
      <c r="A2949" t="s">
        <v>183</v>
      </c>
      <c r="B2949" t="s">
        <v>221</v>
      </c>
      <c r="C2949">
        <v>92.918000000000006</v>
      </c>
    </row>
    <row r="2950" spans="1:3" x14ac:dyDescent="0.25">
      <c r="A2950" t="s">
        <v>183</v>
      </c>
      <c r="B2950" t="s">
        <v>222</v>
      </c>
      <c r="C2950">
        <v>944.56667000000004</v>
      </c>
    </row>
    <row r="2951" spans="1:3" x14ac:dyDescent="0.25">
      <c r="A2951" t="s">
        <v>184</v>
      </c>
      <c r="B2951" t="s">
        <v>223</v>
      </c>
      <c r="C2951">
        <v>3.5053333000000002</v>
      </c>
    </row>
    <row r="2952" spans="1:3" x14ac:dyDescent="0.25">
      <c r="A2952" t="s">
        <v>184</v>
      </c>
      <c r="B2952" t="s">
        <v>202</v>
      </c>
      <c r="C2952">
        <v>3633.2667000000001</v>
      </c>
    </row>
    <row r="2953" spans="1:3" x14ac:dyDescent="0.25">
      <c r="A2953" t="s">
        <v>184</v>
      </c>
      <c r="B2953" t="s">
        <v>224</v>
      </c>
      <c r="C2953">
        <v>141.75032999999999</v>
      </c>
    </row>
    <row r="2954" spans="1:3" x14ac:dyDescent="0.25">
      <c r="A2954" t="s">
        <v>184</v>
      </c>
      <c r="B2954" t="s">
        <v>235</v>
      </c>
      <c r="C2954">
        <v>562.72233000000006</v>
      </c>
    </row>
    <row r="2955" spans="1:3" x14ac:dyDescent="0.25">
      <c r="A2955" t="s">
        <v>184</v>
      </c>
      <c r="B2955" t="s">
        <v>204</v>
      </c>
      <c r="C2955">
        <v>592.20833000000005</v>
      </c>
    </row>
    <row r="2956" spans="1:3" x14ac:dyDescent="0.25">
      <c r="A2956" t="s">
        <v>184</v>
      </c>
      <c r="B2956" t="s">
        <v>228</v>
      </c>
      <c r="C2956">
        <v>24.78</v>
      </c>
    </row>
    <row r="2957" spans="1:3" x14ac:dyDescent="0.25">
      <c r="A2957" t="s">
        <v>184</v>
      </c>
      <c r="B2957" t="s">
        <v>236</v>
      </c>
      <c r="C2957">
        <v>434.34899999999999</v>
      </c>
    </row>
    <row r="2958" spans="1:3" x14ac:dyDescent="0.25">
      <c r="A2958" t="s">
        <v>184</v>
      </c>
      <c r="B2958" t="s">
        <v>207</v>
      </c>
      <c r="C2958">
        <v>560.33333000000005</v>
      </c>
    </row>
    <row r="2959" spans="1:3" x14ac:dyDescent="0.25">
      <c r="A2959" t="s">
        <v>184</v>
      </c>
      <c r="B2959" t="s">
        <v>209</v>
      </c>
      <c r="C2959">
        <v>3.6993333000000002</v>
      </c>
    </row>
    <row r="2960" spans="1:3" x14ac:dyDescent="0.25">
      <c r="A2960" t="s">
        <v>184</v>
      </c>
      <c r="B2960" t="s">
        <v>234</v>
      </c>
      <c r="C2960">
        <v>292.22500000000002</v>
      </c>
    </row>
    <row r="2961" spans="1:3" x14ac:dyDescent="0.25">
      <c r="A2961" t="s">
        <v>184</v>
      </c>
      <c r="B2961" t="s">
        <v>210</v>
      </c>
      <c r="C2961">
        <v>146.12166999999999</v>
      </c>
    </row>
    <row r="2962" spans="1:3" x14ac:dyDescent="0.25">
      <c r="A2962" t="s">
        <v>184</v>
      </c>
      <c r="B2962" t="s">
        <v>240</v>
      </c>
      <c r="C2962">
        <v>0.18866667000000001</v>
      </c>
    </row>
    <row r="2963" spans="1:3" x14ac:dyDescent="0.25">
      <c r="A2963" t="s">
        <v>184</v>
      </c>
      <c r="B2963" t="s">
        <v>211</v>
      </c>
      <c r="C2963">
        <v>228.99</v>
      </c>
    </row>
    <row r="2964" spans="1:3" x14ac:dyDescent="0.25">
      <c r="A2964" t="s">
        <v>184</v>
      </c>
      <c r="B2964" t="s">
        <v>212</v>
      </c>
      <c r="C2964">
        <v>163.73599999999999</v>
      </c>
    </row>
    <row r="2965" spans="1:3" x14ac:dyDescent="0.25">
      <c r="A2965" t="s">
        <v>184</v>
      </c>
      <c r="B2965" t="s">
        <v>214</v>
      </c>
      <c r="C2965">
        <v>84.7</v>
      </c>
    </row>
    <row r="2966" spans="1:3" x14ac:dyDescent="0.25">
      <c r="A2966" t="s">
        <v>184</v>
      </c>
      <c r="B2966" t="s">
        <v>237</v>
      </c>
      <c r="C2966">
        <v>2.4713333</v>
      </c>
    </row>
    <row r="2967" spans="1:3" x14ac:dyDescent="0.25">
      <c r="A2967" t="s">
        <v>184</v>
      </c>
      <c r="B2967" t="s">
        <v>215</v>
      </c>
      <c r="C2967">
        <v>567.13333</v>
      </c>
    </row>
    <row r="2968" spans="1:3" x14ac:dyDescent="0.25">
      <c r="A2968" t="s">
        <v>184</v>
      </c>
      <c r="B2968" t="s">
        <v>231</v>
      </c>
      <c r="C2968">
        <v>2.9333330000000001E-2</v>
      </c>
    </row>
    <row r="2969" spans="1:3" x14ac:dyDescent="0.25">
      <c r="A2969" t="s">
        <v>184</v>
      </c>
      <c r="B2969" t="s">
        <v>232</v>
      </c>
      <c r="C2969">
        <v>11.506</v>
      </c>
    </row>
    <row r="2970" spans="1:3" x14ac:dyDescent="0.25">
      <c r="A2970" t="s">
        <v>184</v>
      </c>
      <c r="B2970" t="s">
        <v>216</v>
      </c>
      <c r="C2970">
        <v>109.33667</v>
      </c>
    </row>
    <row r="2971" spans="1:3" x14ac:dyDescent="0.25">
      <c r="A2971" t="s">
        <v>184</v>
      </c>
      <c r="B2971" t="s">
        <v>217</v>
      </c>
      <c r="C2971">
        <v>324.95666999999997</v>
      </c>
    </row>
    <row r="2972" spans="1:3" x14ac:dyDescent="0.25">
      <c r="A2972" t="s">
        <v>184</v>
      </c>
      <c r="B2972" t="s">
        <v>238</v>
      </c>
      <c r="C2972">
        <v>76.464332999999996</v>
      </c>
    </row>
    <row r="2973" spans="1:3" x14ac:dyDescent="0.25">
      <c r="A2973" t="s">
        <v>184</v>
      </c>
      <c r="B2973" t="s">
        <v>219</v>
      </c>
      <c r="C2973">
        <v>1167.816</v>
      </c>
    </row>
    <row r="2974" spans="1:3" x14ac:dyDescent="0.25">
      <c r="A2974" t="s">
        <v>184</v>
      </c>
      <c r="B2974" t="s">
        <v>220</v>
      </c>
      <c r="C2974">
        <v>717.96366999999998</v>
      </c>
    </row>
    <row r="2975" spans="1:3" x14ac:dyDescent="0.25">
      <c r="A2975" t="s">
        <v>184</v>
      </c>
      <c r="B2975" t="s">
        <v>221</v>
      </c>
      <c r="C2975">
        <v>788.07899999999995</v>
      </c>
    </row>
    <row r="2976" spans="1:3" x14ac:dyDescent="0.25">
      <c r="A2976" t="s">
        <v>184</v>
      </c>
      <c r="B2976" t="s">
        <v>222</v>
      </c>
      <c r="C2976">
        <v>9013.3333000000002</v>
      </c>
    </row>
    <row r="2977" spans="1:3" x14ac:dyDescent="0.25">
      <c r="A2977" t="s">
        <v>185</v>
      </c>
      <c r="B2977" t="s">
        <v>223</v>
      </c>
      <c r="C2977">
        <v>379.25333000000001</v>
      </c>
    </row>
    <row r="2978" spans="1:3" x14ac:dyDescent="0.25">
      <c r="A2978" t="s">
        <v>185</v>
      </c>
      <c r="B2978" t="s">
        <v>202</v>
      </c>
      <c r="C2978">
        <v>8.1666667000000004</v>
      </c>
    </row>
    <row r="2979" spans="1:3" x14ac:dyDescent="0.25">
      <c r="A2979" t="s">
        <v>185</v>
      </c>
      <c r="B2979" t="s">
        <v>224</v>
      </c>
      <c r="C2979">
        <v>866.85067000000004</v>
      </c>
    </row>
    <row r="2980" spans="1:3" x14ac:dyDescent="0.25">
      <c r="A2980" t="s">
        <v>185</v>
      </c>
      <c r="B2980" t="s">
        <v>225</v>
      </c>
      <c r="C2980">
        <v>220.72032999999999</v>
      </c>
    </row>
    <row r="2981" spans="1:3" x14ac:dyDescent="0.25">
      <c r="A2981" t="s">
        <v>185</v>
      </c>
      <c r="B2981" t="s">
        <v>226</v>
      </c>
      <c r="C2981">
        <v>951.10233000000005</v>
      </c>
    </row>
    <row r="2982" spans="1:3" x14ac:dyDescent="0.25">
      <c r="A2982" t="s">
        <v>185</v>
      </c>
      <c r="B2982" t="s">
        <v>235</v>
      </c>
      <c r="C2982">
        <v>66.974666999999997</v>
      </c>
    </row>
    <row r="2983" spans="1:3" x14ac:dyDescent="0.25">
      <c r="A2983" t="s">
        <v>185</v>
      </c>
      <c r="B2983" t="s">
        <v>227</v>
      </c>
      <c r="C2983">
        <v>7.3333332999999996</v>
      </c>
    </row>
    <row r="2984" spans="1:3" x14ac:dyDescent="0.25">
      <c r="A2984" t="s">
        <v>185</v>
      </c>
      <c r="B2984" t="s">
        <v>204</v>
      </c>
      <c r="C2984">
        <v>404.76</v>
      </c>
    </row>
    <row r="2985" spans="1:3" x14ac:dyDescent="0.25">
      <c r="A2985" t="s">
        <v>185</v>
      </c>
      <c r="B2985" t="s">
        <v>239</v>
      </c>
      <c r="C2985">
        <v>155.11000000000001</v>
      </c>
    </row>
    <row r="2986" spans="1:3" x14ac:dyDescent="0.25">
      <c r="A2986" t="s">
        <v>185</v>
      </c>
      <c r="B2986" t="s">
        <v>228</v>
      </c>
      <c r="C2986">
        <v>421.29</v>
      </c>
    </row>
    <row r="2987" spans="1:3" x14ac:dyDescent="0.25">
      <c r="A2987" t="s">
        <v>185</v>
      </c>
      <c r="B2987" t="s">
        <v>207</v>
      </c>
      <c r="C2987">
        <v>2950.9357</v>
      </c>
    </row>
    <row r="2988" spans="1:3" x14ac:dyDescent="0.25">
      <c r="A2988" t="s">
        <v>185</v>
      </c>
      <c r="B2988" t="s">
        <v>209</v>
      </c>
      <c r="C2988">
        <v>318.69666999999998</v>
      </c>
    </row>
    <row r="2989" spans="1:3" x14ac:dyDescent="0.25">
      <c r="A2989" t="s">
        <v>185</v>
      </c>
      <c r="B2989" t="s">
        <v>234</v>
      </c>
      <c r="C2989">
        <v>21.8</v>
      </c>
    </row>
    <row r="2990" spans="1:3" x14ac:dyDescent="0.25">
      <c r="A2990" t="s">
        <v>185</v>
      </c>
      <c r="B2990" t="s">
        <v>210</v>
      </c>
      <c r="C2990">
        <v>142.39500000000001</v>
      </c>
    </row>
    <row r="2991" spans="1:3" x14ac:dyDescent="0.25">
      <c r="A2991" t="s">
        <v>185</v>
      </c>
      <c r="B2991" t="s">
        <v>240</v>
      </c>
      <c r="C2991">
        <v>0.19833333</v>
      </c>
    </row>
    <row r="2992" spans="1:3" x14ac:dyDescent="0.25">
      <c r="A2992" t="s">
        <v>185</v>
      </c>
      <c r="B2992" t="s">
        <v>211</v>
      </c>
      <c r="C2992">
        <v>108.71232999999999</v>
      </c>
    </row>
    <row r="2993" spans="1:3" x14ac:dyDescent="0.25">
      <c r="A2993" t="s">
        <v>185</v>
      </c>
      <c r="B2993" t="s">
        <v>241</v>
      </c>
      <c r="C2993">
        <v>155.63333</v>
      </c>
    </row>
    <row r="2994" spans="1:3" x14ac:dyDescent="0.25">
      <c r="A2994" t="s">
        <v>185</v>
      </c>
      <c r="B2994" t="s">
        <v>229</v>
      </c>
      <c r="C2994">
        <v>4.5</v>
      </c>
    </row>
    <row r="2995" spans="1:3" x14ac:dyDescent="0.25">
      <c r="A2995" t="s">
        <v>185</v>
      </c>
      <c r="B2995" t="s">
        <v>243</v>
      </c>
      <c r="C2995">
        <v>266.28332999999998</v>
      </c>
    </row>
    <row r="2996" spans="1:3" x14ac:dyDescent="0.25">
      <c r="A2996" t="s">
        <v>185</v>
      </c>
      <c r="B2996" t="s">
        <v>212</v>
      </c>
      <c r="C2996">
        <v>113.76667</v>
      </c>
    </row>
    <row r="2997" spans="1:3" x14ac:dyDescent="0.25">
      <c r="A2997" t="s">
        <v>185</v>
      </c>
      <c r="B2997" t="s">
        <v>214</v>
      </c>
      <c r="C2997">
        <v>649.63</v>
      </c>
    </row>
    <row r="2998" spans="1:3" x14ac:dyDescent="0.25">
      <c r="A2998" t="s">
        <v>185</v>
      </c>
      <c r="B2998" t="s">
        <v>215</v>
      </c>
      <c r="C2998">
        <v>343.33332999999999</v>
      </c>
    </row>
    <row r="2999" spans="1:3" x14ac:dyDescent="0.25">
      <c r="A2999" t="s">
        <v>185</v>
      </c>
      <c r="B2999" t="s">
        <v>231</v>
      </c>
      <c r="C2999">
        <v>716.72799999999995</v>
      </c>
    </row>
    <row r="3000" spans="1:3" x14ac:dyDescent="0.25">
      <c r="A3000" t="s">
        <v>185</v>
      </c>
      <c r="B3000" t="s">
        <v>232</v>
      </c>
      <c r="C3000">
        <v>3.3066667000000001</v>
      </c>
    </row>
    <row r="3001" spans="1:3" x14ac:dyDescent="0.25">
      <c r="A3001" t="s">
        <v>185</v>
      </c>
      <c r="B3001" t="s">
        <v>216</v>
      </c>
      <c r="C3001">
        <v>83.227999999999994</v>
      </c>
    </row>
    <row r="3002" spans="1:3" x14ac:dyDescent="0.25">
      <c r="A3002" t="s">
        <v>185</v>
      </c>
      <c r="B3002" t="s">
        <v>218</v>
      </c>
      <c r="C3002">
        <v>19.666667</v>
      </c>
    </row>
    <row r="3003" spans="1:3" x14ac:dyDescent="0.25">
      <c r="A3003" t="s">
        <v>185</v>
      </c>
      <c r="B3003" t="s">
        <v>233</v>
      </c>
      <c r="C3003">
        <v>497.21332999999998</v>
      </c>
    </row>
    <row r="3004" spans="1:3" x14ac:dyDescent="0.25">
      <c r="A3004" t="s">
        <v>185</v>
      </c>
      <c r="B3004" t="s">
        <v>238</v>
      </c>
      <c r="C3004">
        <v>21.29</v>
      </c>
    </row>
    <row r="3005" spans="1:3" x14ac:dyDescent="0.25">
      <c r="A3005" t="s">
        <v>185</v>
      </c>
      <c r="B3005" t="s">
        <v>219</v>
      </c>
      <c r="C3005">
        <v>31.727667</v>
      </c>
    </row>
    <row r="3006" spans="1:3" x14ac:dyDescent="0.25">
      <c r="A3006" t="s">
        <v>185</v>
      </c>
      <c r="B3006" t="s">
        <v>220</v>
      </c>
      <c r="C3006">
        <v>835.28432999999995</v>
      </c>
    </row>
    <row r="3007" spans="1:3" x14ac:dyDescent="0.25">
      <c r="A3007" t="s">
        <v>185</v>
      </c>
      <c r="B3007" t="s">
        <v>221</v>
      </c>
      <c r="C3007">
        <v>241.30699999999999</v>
      </c>
    </row>
    <row r="3008" spans="1:3" x14ac:dyDescent="0.25">
      <c r="A3008" t="s">
        <v>185</v>
      </c>
      <c r="B3008" t="s">
        <v>222</v>
      </c>
      <c r="C3008">
        <v>40.991332999999997</v>
      </c>
    </row>
    <row r="3009" spans="1:3" x14ac:dyDescent="0.25">
      <c r="A3009" t="s">
        <v>185</v>
      </c>
      <c r="B3009" t="s">
        <v>242</v>
      </c>
      <c r="C3009">
        <v>1.399</v>
      </c>
    </row>
    <row r="3010" spans="1:3" x14ac:dyDescent="0.25">
      <c r="A3010" t="s">
        <v>186</v>
      </c>
      <c r="B3010" t="s">
        <v>223</v>
      </c>
      <c r="C3010">
        <v>141.42067</v>
      </c>
    </row>
    <row r="3011" spans="1:3" x14ac:dyDescent="0.25">
      <c r="A3011" t="s">
        <v>186</v>
      </c>
      <c r="B3011" t="s">
        <v>224</v>
      </c>
      <c r="C3011">
        <v>829.66666999999995</v>
      </c>
    </row>
    <row r="3012" spans="1:3" x14ac:dyDescent="0.25">
      <c r="A3012" t="s">
        <v>186</v>
      </c>
      <c r="B3012" t="s">
        <v>225</v>
      </c>
      <c r="C3012">
        <v>249</v>
      </c>
    </row>
    <row r="3013" spans="1:3" x14ac:dyDescent="0.25">
      <c r="A3013" t="s">
        <v>186</v>
      </c>
      <c r="B3013" t="s">
        <v>226</v>
      </c>
      <c r="C3013">
        <v>391</v>
      </c>
    </row>
    <row r="3014" spans="1:3" x14ac:dyDescent="0.25">
      <c r="A3014" t="s">
        <v>186</v>
      </c>
      <c r="B3014" t="s">
        <v>235</v>
      </c>
      <c r="C3014">
        <v>7.3183332999999999</v>
      </c>
    </row>
    <row r="3015" spans="1:3" x14ac:dyDescent="0.25">
      <c r="A3015" t="s">
        <v>186</v>
      </c>
      <c r="B3015" t="s">
        <v>227</v>
      </c>
      <c r="C3015">
        <v>17.466667000000001</v>
      </c>
    </row>
    <row r="3016" spans="1:3" x14ac:dyDescent="0.25">
      <c r="A3016" t="s">
        <v>186</v>
      </c>
      <c r="B3016" t="s">
        <v>204</v>
      </c>
      <c r="C3016">
        <v>127</v>
      </c>
    </row>
    <row r="3017" spans="1:3" x14ac:dyDescent="0.25">
      <c r="A3017" t="s">
        <v>186</v>
      </c>
      <c r="B3017" t="s">
        <v>239</v>
      </c>
      <c r="C3017">
        <v>70.666667000000004</v>
      </c>
    </row>
    <row r="3018" spans="1:3" x14ac:dyDescent="0.25">
      <c r="A3018" t="s">
        <v>186</v>
      </c>
      <c r="B3018" t="s">
        <v>228</v>
      </c>
      <c r="C3018">
        <v>225.33332999999999</v>
      </c>
    </row>
    <row r="3019" spans="1:3" x14ac:dyDescent="0.25">
      <c r="A3019" t="s">
        <v>186</v>
      </c>
      <c r="B3019" t="s">
        <v>207</v>
      </c>
      <c r="C3019">
        <v>783</v>
      </c>
    </row>
    <row r="3020" spans="1:3" x14ac:dyDescent="0.25">
      <c r="A3020" t="s">
        <v>186</v>
      </c>
      <c r="B3020" t="s">
        <v>209</v>
      </c>
      <c r="C3020">
        <v>420.33332999999999</v>
      </c>
    </row>
    <row r="3021" spans="1:3" x14ac:dyDescent="0.25">
      <c r="A3021" t="s">
        <v>186</v>
      </c>
      <c r="B3021" t="s">
        <v>210</v>
      </c>
      <c r="C3021">
        <v>25.333333</v>
      </c>
    </row>
    <row r="3022" spans="1:3" x14ac:dyDescent="0.25">
      <c r="A3022" t="s">
        <v>186</v>
      </c>
      <c r="B3022" t="s">
        <v>211</v>
      </c>
      <c r="C3022">
        <v>17.110333000000001</v>
      </c>
    </row>
    <row r="3023" spans="1:3" x14ac:dyDescent="0.25">
      <c r="A3023" t="s">
        <v>186</v>
      </c>
      <c r="B3023" t="s">
        <v>241</v>
      </c>
      <c r="C3023">
        <v>85</v>
      </c>
    </row>
    <row r="3024" spans="1:3" x14ac:dyDescent="0.25">
      <c r="A3024" t="s">
        <v>186</v>
      </c>
      <c r="B3024" t="s">
        <v>243</v>
      </c>
      <c r="C3024">
        <v>1674</v>
      </c>
    </row>
    <row r="3025" spans="1:3" x14ac:dyDescent="0.25">
      <c r="A3025" t="s">
        <v>186</v>
      </c>
      <c r="B3025" t="s">
        <v>212</v>
      </c>
      <c r="C3025">
        <v>86.333332999999996</v>
      </c>
    </row>
    <row r="3026" spans="1:3" x14ac:dyDescent="0.25">
      <c r="A3026" t="s">
        <v>186</v>
      </c>
      <c r="B3026" t="s">
        <v>214</v>
      </c>
      <c r="C3026">
        <v>102.66667</v>
      </c>
    </row>
    <row r="3027" spans="1:3" x14ac:dyDescent="0.25">
      <c r="A3027" t="s">
        <v>186</v>
      </c>
      <c r="B3027" t="s">
        <v>215</v>
      </c>
      <c r="C3027">
        <v>157</v>
      </c>
    </row>
    <row r="3028" spans="1:3" x14ac:dyDescent="0.25">
      <c r="A3028" t="s">
        <v>186</v>
      </c>
      <c r="B3028" t="s">
        <v>231</v>
      </c>
      <c r="C3028">
        <v>295.66667000000001</v>
      </c>
    </row>
    <row r="3029" spans="1:3" x14ac:dyDescent="0.25">
      <c r="A3029" t="s">
        <v>186</v>
      </c>
      <c r="B3029" t="s">
        <v>232</v>
      </c>
      <c r="C3029">
        <v>144.33332999999999</v>
      </c>
    </row>
    <row r="3030" spans="1:3" x14ac:dyDescent="0.25">
      <c r="A3030" t="s">
        <v>186</v>
      </c>
      <c r="B3030" t="s">
        <v>216</v>
      </c>
      <c r="C3030">
        <v>0.19900000000000001</v>
      </c>
    </row>
    <row r="3031" spans="1:3" x14ac:dyDescent="0.25">
      <c r="A3031" t="s">
        <v>186</v>
      </c>
      <c r="B3031" t="s">
        <v>218</v>
      </c>
      <c r="C3031">
        <v>34.5</v>
      </c>
    </row>
    <row r="3032" spans="1:3" x14ac:dyDescent="0.25">
      <c r="A3032" t="s">
        <v>186</v>
      </c>
      <c r="B3032" t="s">
        <v>233</v>
      </c>
      <c r="C3032">
        <v>592</v>
      </c>
    </row>
    <row r="3033" spans="1:3" x14ac:dyDescent="0.25">
      <c r="A3033" t="s">
        <v>186</v>
      </c>
      <c r="B3033" t="s">
        <v>238</v>
      </c>
      <c r="C3033">
        <v>19.914332999999999</v>
      </c>
    </row>
    <row r="3034" spans="1:3" x14ac:dyDescent="0.25">
      <c r="A3034" t="s">
        <v>186</v>
      </c>
      <c r="B3034" t="s">
        <v>219</v>
      </c>
      <c r="C3034">
        <v>7.7513332999999998</v>
      </c>
    </row>
    <row r="3035" spans="1:3" x14ac:dyDescent="0.25">
      <c r="A3035" t="s">
        <v>186</v>
      </c>
      <c r="B3035" t="s">
        <v>220</v>
      </c>
      <c r="C3035">
        <v>314.899</v>
      </c>
    </row>
    <row r="3036" spans="1:3" x14ac:dyDescent="0.25">
      <c r="A3036" t="s">
        <v>186</v>
      </c>
      <c r="B3036" t="s">
        <v>221</v>
      </c>
      <c r="C3036">
        <v>153.25967</v>
      </c>
    </row>
    <row r="3037" spans="1:3" x14ac:dyDescent="0.25">
      <c r="A3037" t="s">
        <v>186</v>
      </c>
      <c r="B3037" t="s">
        <v>222</v>
      </c>
      <c r="C3037">
        <v>9.3333332999999996</v>
      </c>
    </row>
    <row r="3038" spans="1:3" x14ac:dyDescent="0.25">
      <c r="A3038" t="s">
        <v>187</v>
      </c>
      <c r="B3038" t="s">
        <v>202</v>
      </c>
      <c r="C3038">
        <v>943.33333000000005</v>
      </c>
    </row>
    <row r="3039" spans="1:3" x14ac:dyDescent="0.25">
      <c r="A3039" t="s">
        <v>187</v>
      </c>
      <c r="B3039" t="s">
        <v>207</v>
      </c>
      <c r="C3039">
        <v>0</v>
      </c>
    </row>
    <row r="3040" spans="1:3" x14ac:dyDescent="0.25">
      <c r="A3040" t="s">
        <v>187</v>
      </c>
      <c r="B3040" t="s">
        <v>234</v>
      </c>
      <c r="C3040">
        <v>130.56666999999999</v>
      </c>
    </row>
    <row r="3041" spans="1:3" x14ac:dyDescent="0.25">
      <c r="A3041" t="s">
        <v>187</v>
      </c>
      <c r="B3041" t="s">
        <v>210</v>
      </c>
      <c r="C3041">
        <v>232.46</v>
      </c>
    </row>
    <row r="3042" spans="1:3" x14ac:dyDescent="0.25">
      <c r="A3042" t="s">
        <v>187</v>
      </c>
      <c r="B3042" t="s">
        <v>211</v>
      </c>
      <c r="C3042">
        <v>12.822333</v>
      </c>
    </row>
    <row r="3043" spans="1:3" x14ac:dyDescent="0.25">
      <c r="A3043" t="s">
        <v>187</v>
      </c>
      <c r="B3043" t="s">
        <v>212</v>
      </c>
      <c r="C3043">
        <v>142.43799999999999</v>
      </c>
    </row>
    <row r="3044" spans="1:3" x14ac:dyDescent="0.25">
      <c r="A3044" t="s">
        <v>187</v>
      </c>
      <c r="B3044" t="s">
        <v>237</v>
      </c>
      <c r="C3044">
        <v>575.1</v>
      </c>
    </row>
    <row r="3045" spans="1:3" x14ac:dyDescent="0.25">
      <c r="A3045" t="s">
        <v>187</v>
      </c>
      <c r="B3045" t="s">
        <v>217</v>
      </c>
      <c r="C3045">
        <v>144.33332999999999</v>
      </c>
    </row>
    <row r="3046" spans="1:3" x14ac:dyDescent="0.25">
      <c r="A3046" t="s">
        <v>187</v>
      </c>
      <c r="B3046" t="s">
        <v>219</v>
      </c>
      <c r="C3046">
        <v>23.818332999999999</v>
      </c>
    </row>
    <row r="3047" spans="1:3" x14ac:dyDescent="0.25">
      <c r="A3047" t="s">
        <v>187</v>
      </c>
      <c r="B3047" t="s">
        <v>220</v>
      </c>
      <c r="C3047">
        <v>38.333333000000003</v>
      </c>
    </row>
    <row r="3048" spans="1:3" x14ac:dyDescent="0.25">
      <c r="A3048" t="s">
        <v>187</v>
      </c>
      <c r="B3048" t="s">
        <v>221</v>
      </c>
      <c r="C3048">
        <v>111.31367</v>
      </c>
    </row>
    <row r="3049" spans="1:3" x14ac:dyDescent="0.25">
      <c r="A3049" t="s">
        <v>187</v>
      </c>
      <c r="B3049" t="s">
        <v>222</v>
      </c>
      <c r="C3049">
        <v>1897.3333</v>
      </c>
    </row>
    <row r="3050" spans="1:3" x14ac:dyDescent="0.25">
      <c r="A3050" t="s">
        <v>188</v>
      </c>
      <c r="B3050" t="s">
        <v>202</v>
      </c>
      <c r="C3050">
        <v>4700.4332999999997</v>
      </c>
    </row>
    <row r="3051" spans="1:3" x14ac:dyDescent="0.25">
      <c r="A3051" t="s">
        <v>188</v>
      </c>
      <c r="B3051" t="s">
        <v>224</v>
      </c>
      <c r="C3051">
        <v>25.066666999999999</v>
      </c>
    </row>
    <row r="3052" spans="1:3" x14ac:dyDescent="0.25">
      <c r="A3052" t="s">
        <v>188</v>
      </c>
      <c r="B3052" t="s">
        <v>236</v>
      </c>
      <c r="C3052">
        <v>0.1</v>
      </c>
    </row>
    <row r="3053" spans="1:3" x14ac:dyDescent="0.25">
      <c r="A3053" t="s">
        <v>188</v>
      </c>
      <c r="B3053" t="s">
        <v>207</v>
      </c>
      <c r="C3053">
        <v>1893.1333</v>
      </c>
    </row>
    <row r="3054" spans="1:3" x14ac:dyDescent="0.25">
      <c r="A3054" t="s">
        <v>188</v>
      </c>
      <c r="B3054" t="s">
        <v>209</v>
      </c>
      <c r="C3054">
        <v>203.8</v>
      </c>
    </row>
    <row r="3055" spans="1:3" x14ac:dyDescent="0.25">
      <c r="A3055" t="s">
        <v>188</v>
      </c>
      <c r="B3055" t="s">
        <v>234</v>
      </c>
      <c r="C3055">
        <v>1418.0333000000001</v>
      </c>
    </row>
    <row r="3056" spans="1:3" x14ac:dyDescent="0.25">
      <c r="A3056" t="s">
        <v>188</v>
      </c>
      <c r="B3056" t="s">
        <v>210</v>
      </c>
      <c r="C3056">
        <v>360.36667</v>
      </c>
    </row>
    <row r="3057" spans="1:3" x14ac:dyDescent="0.25">
      <c r="A3057" t="s">
        <v>188</v>
      </c>
      <c r="B3057" t="s">
        <v>211</v>
      </c>
      <c r="C3057">
        <v>27.233332999999998</v>
      </c>
    </row>
    <row r="3058" spans="1:3" x14ac:dyDescent="0.25">
      <c r="A3058" t="s">
        <v>188</v>
      </c>
      <c r="B3058" t="s">
        <v>212</v>
      </c>
      <c r="C3058">
        <v>1511.1333</v>
      </c>
    </row>
    <row r="3059" spans="1:3" x14ac:dyDescent="0.25">
      <c r="A3059" t="s">
        <v>188</v>
      </c>
      <c r="B3059" t="s">
        <v>214</v>
      </c>
      <c r="C3059">
        <v>21.433333000000001</v>
      </c>
    </row>
    <row r="3060" spans="1:3" x14ac:dyDescent="0.25">
      <c r="A3060" t="s">
        <v>188</v>
      </c>
      <c r="B3060" t="s">
        <v>237</v>
      </c>
      <c r="C3060">
        <v>331.1</v>
      </c>
    </row>
    <row r="3061" spans="1:3" x14ac:dyDescent="0.25">
      <c r="A3061" t="s">
        <v>188</v>
      </c>
      <c r="B3061" t="s">
        <v>215</v>
      </c>
      <c r="C3061">
        <v>3675.9</v>
      </c>
    </row>
    <row r="3062" spans="1:3" x14ac:dyDescent="0.25">
      <c r="A3062" t="s">
        <v>188</v>
      </c>
      <c r="B3062" t="s">
        <v>231</v>
      </c>
      <c r="C3062">
        <v>30.033332999999999</v>
      </c>
    </row>
    <row r="3063" spans="1:3" x14ac:dyDescent="0.25">
      <c r="A3063" t="s">
        <v>188</v>
      </c>
      <c r="B3063" t="s">
        <v>232</v>
      </c>
      <c r="C3063">
        <v>464.27</v>
      </c>
    </row>
    <row r="3064" spans="1:3" x14ac:dyDescent="0.25">
      <c r="A3064" t="s">
        <v>188</v>
      </c>
      <c r="B3064" t="s">
        <v>217</v>
      </c>
      <c r="C3064">
        <v>702.46667000000002</v>
      </c>
    </row>
    <row r="3065" spans="1:3" x14ac:dyDescent="0.25">
      <c r="A3065" t="s">
        <v>188</v>
      </c>
      <c r="B3065" t="s">
        <v>219</v>
      </c>
      <c r="C3065">
        <v>397.03332999999998</v>
      </c>
    </row>
    <row r="3066" spans="1:3" x14ac:dyDescent="0.25">
      <c r="A3066" t="s">
        <v>188</v>
      </c>
      <c r="B3066" t="s">
        <v>220</v>
      </c>
      <c r="C3066">
        <v>42.640667000000001</v>
      </c>
    </row>
    <row r="3067" spans="1:3" x14ac:dyDescent="0.25">
      <c r="A3067" t="s">
        <v>188</v>
      </c>
      <c r="B3067" t="s">
        <v>221</v>
      </c>
      <c r="C3067">
        <v>454.20632999999998</v>
      </c>
    </row>
    <row r="3068" spans="1:3" x14ac:dyDescent="0.25">
      <c r="A3068" t="s">
        <v>188</v>
      </c>
      <c r="B3068" t="s">
        <v>222</v>
      </c>
      <c r="C3068">
        <v>5871.9</v>
      </c>
    </row>
    <row r="3069" spans="1:3" x14ac:dyDescent="0.25">
      <c r="A3069" t="s">
        <v>189</v>
      </c>
      <c r="B3069" t="s">
        <v>202</v>
      </c>
      <c r="C3069">
        <v>114.06667</v>
      </c>
    </row>
    <row r="3070" spans="1:3" x14ac:dyDescent="0.25">
      <c r="A3070" t="s">
        <v>189</v>
      </c>
      <c r="B3070" t="s">
        <v>224</v>
      </c>
      <c r="C3070">
        <v>5.3666666999999997</v>
      </c>
    </row>
    <row r="3071" spans="1:3" x14ac:dyDescent="0.25">
      <c r="A3071" t="s">
        <v>189</v>
      </c>
      <c r="B3071" t="s">
        <v>204</v>
      </c>
      <c r="C3071">
        <v>0</v>
      </c>
    </row>
    <row r="3072" spans="1:3" x14ac:dyDescent="0.25">
      <c r="A3072" t="s">
        <v>189</v>
      </c>
      <c r="B3072" t="s">
        <v>228</v>
      </c>
      <c r="C3072">
        <v>2.2000000000000002</v>
      </c>
    </row>
    <row r="3073" spans="1:3" x14ac:dyDescent="0.25">
      <c r="A3073" t="s">
        <v>189</v>
      </c>
      <c r="B3073" t="s">
        <v>207</v>
      </c>
      <c r="C3073">
        <v>51.507666999999998</v>
      </c>
    </row>
    <row r="3074" spans="1:3" x14ac:dyDescent="0.25">
      <c r="A3074" t="s">
        <v>189</v>
      </c>
      <c r="B3074" t="s">
        <v>234</v>
      </c>
      <c r="C3074">
        <v>24.916667</v>
      </c>
    </row>
    <row r="3075" spans="1:3" x14ac:dyDescent="0.25">
      <c r="A3075" t="s">
        <v>189</v>
      </c>
      <c r="B3075" t="s">
        <v>210</v>
      </c>
      <c r="C3075">
        <v>1.6383333</v>
      </c>
    </row>
    <row r="3076" spans="1:3" x14ac:dyDescent="0.25">
      <c r="A3076" t="s">
        <v>189</v>
      </c>
      <c r="B3076" t="s">
        <v>211</v>
      </c>
      <c r="C3076">
        <v>0.94499999999999995</v>
      </c>
    </row>
    <row r="3077" spans="1:3" x14ac:dyDescent="0.25">
      <c r="A3077" t="s">
        <v>189</v>
      </c>
      <c r="B3077" t="s">
        <v>212</v>
      </c>
      <c r="C3077">
        <v>8.5073333000000009</v>
      </c>
    </row>
    <row r="3078" spans="1:3" x14ac:dyDescent="0.25">
      <c r="A3078" t="s">
        <v>189</v>
      </c>
      <c r="B3078" t="s">
        <v>214</v>
      </c>
      <c r="C3078">
        <v>182.58833000000001</v>
      </c>
    </row>
    <row r="3079" spans="1:3" x14ac:dyDescent="0.25">
      <c r="A3079" t="s">
        <v>189</v>
      </c>
      <c r="B3079" t="s">
        <v>237</v>
      </c>
      <c r="C3079">
        <v>1.6666666999999999</v>
      </c>
    </row>
    <row r="3080" spans="1:3" x14ac:dyDescent="0.25">
      <c r="A3080" t="s">
        <v>189</v>
      </c>
      <c r="B3080" t="s">
        <v>215</v>
      </c>
      <c r="C3080">
        <v>95.8</v>
      </c>
    </row>
    <row r="3081" spans="1:3" x14ac:dyDescent="0.25">
      <c r="A3081" t="s">
        <v>189</v>
      </c>
      <c r="B3081" t="s">
        <v>231</v>
      </c>
      <c r="C3081">
        <v>17.592666999999999</v>
      </c>
    </row>
    <row r="3082" spans="1:3" x14ac:dyDescent="0.25">
      <c r="A3082" t="s">
        <v>189</v>
      </c>
      <c r="B3082" t="s">
        <v>232</v>
      </c>
      <c r="C3082">
        <v>278.03332999999998</v>
      </c>
    </row>
    <row r="3083" spans="1:3" x14ac:dyDescent="0.25">
      <c r="A3083" t="s">
        <v>189</v>
      </c>
      <c r="B3083" t="s">
        <v>216</v>
      </c>
      <c r="C3083">
        <v>18.656666999999999</v>
      </c>
    </row>
    <row r="3084" spans="1:3" x14ac:dyDescent="0.25">
      <c r="A3084" t="s">
        <v>189</v>
      </c>
      <c r="B3084" t="s">
        <v>217</v>
      </c>
      <c r="C3084">
        <v>0</v>
      </c>
    </row>
    <row r="3085" spans="1:3" x14ac:dyDescent="0.25">
      <c r="A3085" t="s">
        <v>189</v>
      </c>
      <c r="B3085" t="s">
        <v>218</v>
      </c>
      <c r="C3085">
        <v>3.1869999999999998</v>
      </c>
    </row>
    <row r="3086" spans="1:3" x14ac:dyDescent="0.25">
      <c r="A3086" t="s">
        <v>189</v>
      </c>
      <c r="B3086" t="s">
        <v>233</v>
      </c>
      <c r="C3086">
        <v>7</v>
      </c>
    </row>
    <row r="3087" spans="1:3" x14ac:dyDescent="0.25">
      <c r="A3087" t="s">
        <v>189</v>
      </c>
      <c r="B3087" t="s">
        <v>219</v>
      </c>
      <c r="C3087">
        <v>17.655332999999999</v>
      </c>
    </row>
    <row r="3088" spans="1:3" x14ac:dyDescent="0.25">
      <c r="A3088" t="s">
        <v>189</v>
      </c>
      <c r="B3088" t="s">
        <v>220</v>
      </c>
      <c r="C3088">
        <v>4.5933333000000003</v>
      </c>
    </row>
    <row r="3089" spans="1:3" x14ac:dyDescent="0.25">
      <c r="A3089" t="s">
        <v>189</v>
      </c>
      <c r="B3089" t="s">
        <v>221</v>
      </c>
      <c r="C3089">
        <v>12.624000000000001</v>
      </c>
    </row>
    <row r="3090" spans="1:3" x14ac:dyDescent="0.25">
      <c r="A3090" t="s">
        <v>189</v>
      </c>
      <c r="B3090" t="s">
        <v>222</v>
      </c>
      <c r="C3090">
        <v>175.4</v>
      </c>
    </row>
    <row r="3091" spans="1:3" x14ac:dyDescent="0.25">
      <c r="A3091" t="s">
        <v>27</v>
      </c>
      <c r="B3091" t="s">
        <v>223</v>
      </c>
      <c r="C3091">
        <v>0.40233332999999999</v>
      </c>
    </row>
    <row r="3092" spans="1:3" x14ac:dyDescent="0.25">
      <c r="A3092" t="s">
        <v>27</v>
      </c>
      <c r="B3092" t="s">
        <v>202</v>
      </c>
      <c r="C3092">
        <v>1381.4766999999999</v>
      </c>
    </row>
    <row r="3093" spans="1:3" x14ac:dyDescent="0.25">
      <c r="A3093" t="s">
        <v>27</v>
      </c>
      <c r="B3093" t="s">
        <v>224</v>
      </c>
      <c r="C3093">
        <v>576.07632999999998</v>
      </c>
    </row>
    <row r="3094" spans="1:3" x14ac:dyDescent="0.25">
      <c r="A3094" t="s">
        <v>27</v>
      </c>
      <c r="B3094" t="s">
        <v>225</v>
      </c>
      <c r="C3094">
        <v>2.4553332999999999</v>
      </c>
    </row>
    <row r="3095" spans="1:3" x14ac:dyDescent="0.25">
      <c r="A3095" t="s">
        <v>27</v>
      </c>
      <c r="B3095" t="s">
        <v>235</v>
      </c>
      <c r="C3095">
        <v>35.423999999999999</v>
      </c>
    </row>
    <row r="3096" spans="1:3" x14ac:dyDescent="0.25">
      <c r="A3096" t="s">
        <v>27</v>
      </c>
      <c r="B3096" t="s">
        <v>204</v>
      </c>
      <c r="C3096">
        <v>5340.8167000000003</v>
      </c>
    </row>
    <row r="3097" spans="1:3" x14ac:dyDescent="0.25">
      <c r="A3097" t="s">
        <v>27</v>
      </c>
      <c r="B3097" t="s">
        <v>239</v>
      </c>
      <c r="C3097">
        <v>9.6453333000000008</v>
      </c>
    </row>
    <row r="3098" spans="1:3" x14ac:dyDescent="0.25">
      <c r="A3098" t="s">
        <v>27</v>
      </c>
      <c r="B3098" t="s">
        <v>228</v>
      </c>
      <c r="C3098">
        <v>570.88333</v>
      </c>
    </row>
    <row r="3099" spans="1:3" x14ac:dyDescent="0.25">
      <c r="A3099" t="s">
        <v>27</v>
      </c>
      <c r="B3099" t="s">
        <v>236</v>
      </c>
      <c r="C3099">
        <v>158.50367</v>
      </c>
    </row>
    <row r="3100" spans="1:3" x14ac:dyDescent="0.25">
      <c r="A3100" t="s">
        <v>27</v>
      </c>
      <c r="B3100" t="s">
        <v>207</v>
      </c>
      <c r="C3100">
        <v>29594.406999999999</v>
      </c>
    </row>
    <row r="3101" spans="1:3" x14ac:dyDescent="0.25">
      <c r="A3101" t="s">
        <v>27</v>
      </c>
      <c r="B3101" t="s">
        <v>209</v>
      </c>
      <c r="C3101">
        <v>213.81133</v>
      </c>
    </row>
    <row r="3102" spans="1:3" x14ac:dyDescent="0.25">
      <c r="A3102" t="s">
        <v>27</v>
      </c>
      <c r="B3102" t="s">
        <v>234</v>
      </c>
      <c r="C3102">
        <v>877.07066999999995</v>
      </c>
    </row>
    <row r="3103" spans="1:3" x14ac:dyDescent="0.25">
      <c r="A3103" t="s">
        <v>27</v>
      </c>
      <c r="B3103" t="s">
        <v>210</v>
      </c>
      <c r="C3103">
        <v>291.08</v>
      </c>
    </row>
    <row r="3104" spans="1:3" x14ac:dyDescent="0.25">
      <c r="A3104" t="s">
        <v>27</v>
      </c>
      <c r="B3104" t="s">
        <v>240</v>
      </c>
      <c r="C3104">
        <v>0.15</v>
      </c>
    </row>
    <row r="3105" spans="1:3" x14ac:dyDescent="0.25">
      <c r="A3105" t="s">
        <v>27</v>
      </c>
      <c r="B3105" t="s">
        <v>211</v>
      </c>
      <c r="C3105">
        <v>140.89966999999999</v>
      </c>
    </row>
    <row r="3106" spans="1:3" x14ac:dyDescent="0.25">
      <c r="A3106" t="s">
        <v>27</v>
      </c>
      <c r="B3106" t="s">
        <v>212</v>
      </c>
      <c r="C3106">
        <v>454.92567000000003</v>
      </c>
    </row>
    <row r="3107" spans="1:3" x14ac:dyDescent="0.25">
      <c r="A3107" t="s">
        <v>27</v>
      </c>
      <c r="B3107" t="s">
        <v>214</v>
      </c>
      <c r="C3107">
        <v>1282.8667</v>
      </c>
    </row>
    <row r="3108" spans="1:3" x14ac:dyDescent="0.25">
      <c r="A3108" t="s">
        <v>27</v>
      </c>
      <c r="B3108" t="s">
        <v>237</v>
      </c>
      <c r="C3108">
        <v>421.72732999999999</v>
      </c>
    </row>
    <row r="3109" spans="1:3" x14ac:dyDescent="0.25">
      <c r="A3109" t="s">
        <v>27</v>
      </c>
      <c r="B3109" t="s">
        <v>215</v>
      </c>
      <c r="C3109">
        <v>821.65499999999997</v>
      </c>
    </row>
    <row r="3110" spans="1:3" x14ac:dyDescent="0.25">
      <c r="A3110" t="s">
        <v>27</v>
      </c>
      <c r="B3110" t="s">
        <v>231</v>
      </c>
      <c r="C3110">
        <v>2319.2932999999998</v>
      </c>
    </row>
    <row r="3111" spans="1:3" x14ac:dyDescent="0.25">
      <c r="A3111" t="s">
        <v>27</v>
      </c>
      <c r="B3111" t="s">
        <v>232</v>
      </c>
      <c r="C3111">
        <v>29651.77</v>
      </c>
    </row>
    <row r="3112" spans="1:3" x14ac:dyDescent="0.25">
      <c r="A3112" t="s">
        <v>27</v>
      </c>
      <c r="B3112" t="s">
        <v>216</v>
      </c>
      <c r="C3112">
        <v>398.226</v>
      </c>
    </row>
    <row r="3113" spans="1:3" x14ac:dyDescent="0.25">
      <c r="A3113" t="s">
        <v>27</v>
      </c>
      <c r="B3113" t="s">
        <v>217</v>
      </c>
      <c r="C3113">
        <v>519.78467000000001</v>
      </c>
    </row>
    <row r="3114" spans="1:3" x14ac:dyDescent="0.25">
      <c r="A3114" t="s">
        <v>27</v>
      </c>
      <c r="B3114" t="s">
        <v>218</v>
      </c>
      <c r="C3114">
        <v>372.01799999999997</v>
      </c>
    </row>
    <row r="3115" spans="1:3" x14ac:dyDescent="0.25">
      <c r="A3115" t="s">
        <v>27</v>
      </c>
      <c r="B3115" t="s">
        <v>233</v>
      </c>
      <c r="C3115">
        <v>36.219667000000001</v>
      </c>
    </row>
    <row r="3116" spans="1:3" x14ac:dyDescent="0.25">
      <c r="A3116" t="s">
        <v>27</v>
      </c>
      <c r="B3116" t="s">
        <v>219</v>
      </c>
      <c r="C3116">
        <v>900.02700000000004</v>
      </c>
    </row>
    <row r="3117" spans="1:3" x14ac:dyDescent="0.25">
      <c r="A3117" t="s">
        <v>27</v>
      </c>
      <c r="B3117" t="s">
        <v>220</v>
      </c>
      <c r="C3117">
        <v>381.69400000000002</v>
      </c>
    </row>
    <row r="3118" spans="1:3" x14ac:dyDescent="0.25">
      <c r="A3118" t="s">
        <v>27</v>
      </c>
      <c r="B3118" t="s">
        <v>221</v>
      </c>
      <c r="C3118">
        <v>1140.953</v>
      </c>
    </row>
    <row r="3119" spans="1:3" x14ac:dyDescent="0.25">
      <c r="A3119" t="s">
        <v>27</v>
      </c>
      <c r="B3119" t="s">
        <v>222</v>
      </c>
      <c r="C3119">
        <v>19812.678</v>
      </c>
    </row>
    <row r="3120" spans="1:3" x14ac:dyDescent="0.25">
      <c r="A3120" t="s">
        <v>190</v>
      </c>
      <c r="B3120" t="s">
        <v>202</v>
      </c>
      <c r="C3120">
        <v>68.783332999999999</v>
      </c>
    </row>
    <row r="3121" spans="1:3" x14ac:dyDescent="0.25">
      <c r="A3121" t="s">
        <v>190</v>
      </c>
      <c r="B3121" t="s">
        <v>235</v>
      </c>
      <c r="C3121">
        <v>0.96666666999999995</v>
      </c>
    </row>
    <row r="3122" spans="1:3" x14ac:dyDescent="0.25">
      <c r="A3122" t="s">
        <v>190</v>
      </c>
      <c r="B3122" t="s">
        <v>204</v>
      </c>
      <c r="C3122">
        <v>1443.9332999999999</v>
      </c>
    </row>
    <row r="3123" spans="1:3" x14ac:dyDescent="0.25">
      <c r="A3123" t="s">
        <v>190</v>
      </c>
      <c r="B3123" t="s">
        <v>228</v>
      </c>
      <c r="C3123">
        <v>4.0966667000000001</v>
      </c>
    </row>
    <row r="3124" spans="1:3" x14ac:dyDescent="0.25">
      <c r="A3124" t="s">
        <v>190</v>
      </c>
      <c r="B3124" t="s">
        <v>236</v>
      </c>
      <c r="C3124">
        <v>0.93333332999999996</v>
      </c>
    </row>
    <row r="3125" spans="1:3" x14ac:dyDescent="0.25">
      <c r="A3125" t="s">
        <v>190</v>
      </c>
      <c r="B3125" t="s">
        <v>207</v>
      </c>
      <c r="C3125">
        <v>33.76</v>
      </c>
    </row>
    <row r="3126" spans="1:3" x14ac:dyDescent="0.25">
      <c r="A3126" t="s">
        <v>190</v>
      </c>
      <c r="B3126" t="s">
        <v>209</v>
      </c>
      <c r="C3126">
        <v>2.1666666999999999</v>
      </c>
    </row>
    <row r="3127" spans="1:3" x14ac:dyDescent="0.25">
      <c r="A3127" t="s">
        <v>190</v>
      </c>
      <c r="B3127" t="s">
        <v>234</v>
      </c>
      <c r="C3127">
        <v>10.1</v>
      </c>
    </row>
    <row r="3128" spans="1:3" x14ac:dyDescent="0.25">
      <c r="A3128" t="s">
        <v>190</v>
      </c>
      <c r="B3128" t="s">
        <v>210</v>
      </c>
      <c r="C3128">
        <v>8.8000000000000007</v>
      </c>
    </row>
    <row r="3129" spans="1:3" x14ac:dyDescent="0.25">
      <c r="A3129" t="s">
        <v>190</v>
      </c>
      <c r="B3129" t="s">
        <v>211</v>
      </c>
      <c r="C3129">
        <v>8.6796667000000003</v>
      </c>
    </row>
    <row r="3130" spans="1:3" x14ac:dyDescent="0.25">
      <c r="A3130" t="s">
        <v>190</v>
      </c>
      <c r="B3130" t="s">
        <v>212</v>
      </c>
      <c r="C3130">
        <v>51.513333000000003</v>
      </c>
    </row>
    <row r="3131" spans="1:3" x14ac:dyDescent="0.25">
      <c r="A3131" t="s">
        <v>190</v>
      </c>
      <c r="B3131" t="s">
        <v>214</v>
      </c>
      <c r="C3131">
        <v>59.75</v>
      </c>
    </row>
    <row r="3132" spans="1:3" x14ac:dyDescent="0.25">
      <c r="A3132" t="s">
        <v>190</v>
      </c>
      <c r="B3132" t="s">
        <v>237</v>
      </c>
      <c r="C3132">
        <v>1.7</v>
      </c>
    </row>
    <row r="3133" spans="1:3" x14ac:dyDescent="0.25">
      <c r="A3133" t="s">
        <v>190</v>
      </c>
      <c r="B3133" t="s">
        <v>215</v>
      </c>
      <c r="C3133">
        <v>9.7799999999999994</v>
      </c>
    </row>
    <row r="3134" spans="1:3" x14ac:dyDescent="0.25">
      <c r="A3134" t="s">
        <v>190</v>
      </c>
      <c r="B3134" t="s">
        <v>231</v>
      </c>
      <c r="C3134">
        <v>4</v>
      </c>
    </row>
    <row r="3135" spans="1:3" x14ac:dyDescent="0.25">
      <c r="A3135" t="s">
        <v>190</v>
      </c>
      <c r="B3135" t="s">
        <v>216</v>
      </c>
      <c r="C3135">
        <v>3.3803333000000002</v>
      </c>
    </row>
    <row r="3136" spans="1:3" x14ac:dyDescent="0.25">
      <c r="A3136" t="s">
        <v>190</v>
      </c>
      <c r="B3136" t="s">
        <v>217</v>
      </c>
      <c r="C3136">
        <v>0</v>
      </c>
    </row>
    <row r="3137" spans="1:3" x14ac:dyDescent="0.25">
      <c r="A3137" t="s">
        <v>190</v>
      </c>
      <c r="B3137" t="s">
        <v>219</v>
      </c>
      <c r="C3137">
        <v>295.34332999999998</v>
      </c>
    </row>
    <row r="3138" spans="1:3" x14ac:dyDescent="0.25">
      <c r="A3138" t="s">
        <v>190</v>
      </c>
      <c r="B3138" t="s">
        <v>220</v>
      </c>
      <c r="C3138">
        <v>24.408667000000001</v>
      </c>
    </row>
    <row r="3139" spans="1:3" x14ac:dyDescent="0.25">
      <c r="A3139" t="s">
        <v>190</v>
      </c>
      <c r="B3139" t="s">
        <v>221</v>
      </c>
      <c r="C3139">
        <v>168.25333000000001</v>
      </c>
    </row>
    <row r="3140" spans="1:3" x14ac:dyDescent="0.25">
      <c r="A3140" t="s">
        <v>190</v>
      </c>
      <c r="B3140" t="s">
        <v>222</v>
      </c>
      <c r="C3140">
        <v>1452.86</v>
      </c>
    </row>
    <row r="3141" spans="1:3" x14ac:dyDescent="0.25">
      <c r="A3141" t="s">
        <v>191</v>
      </c>
      <c r="B3141" t="s">
        <v>223</v>
      </c>
      <c r="C3141">
        <v>34.273000000000003</v>
      </c>
    </row>
    <row r="3142" spans="1:3" x14ac:dyDescent="0.25">
      <c r="A3142" t="s">
        <v>191</v>
      </c>
      <c r="B3142" t="s">
        <v>224</v>
      </c>
      <c r="C3142">
        <v>40.751333000000002</v>
      </c>
    </row>
    <row r="3143" spans="1:3" x14ac:dyDescent="0.25">
      <c r="A3143" t="s">
        <v>191</v>
      </c>
      <c r="B3143" t="s">
        <v>225</v>
      </c>
      <c r="C3143">
        <v>200.90700000000001</v>
      </c>
    </row>
    <row r="3144" spans="1:3" x14ac:dyDescent="0.25">
      <c r="A3144" t="s">
        <v>191</v>
      </c>
      <c r="B3144" t="s">
        <v>226</v>
      </c>
      <c r="C3144">
        <v>44.046666999999999</v>
      </c>
    </row>
    <row r="3145" spans="1:3" x14ac:dyDescent="0.25">
      <c r="A3145" t="s">
        <v>191</v>
      </c>
      <c r="B3145" t="s">
        <v>227</v>
      </c>
      <c r="C3145">
        <v>53.774332999999999</v>
      </c>
    </row>
    <row r="3146" spans="1:3" x14ac:dyDescent="0.25">
      <c r="A3146" t="s">
        <v>191</v>
      </c>
      <c r="B3146" t="s">
        <v>204</v>
      </c>
      <c r="C3146">
        <v>22.251667000000001</v>
      </c>
    </row>
    <row r="3147" spans="1:3" x14ac:dyDescent="0.25">
      <c r="A3147" t="s">
        <v>191</v>
      </c>
      <c r="B3147" t="s">
        <v>228</v>
      </c>
      <c r="C3147">
        <v>0.34</v>
      </c>
    </row>
    <row r="3148" spans="1:3" x14ac:dyDescent="0.25">
      <c r="A3148" t="s">
        <v>191</v>
      </c>
      <c r="B3148" t="s">
        <v>207</v>
      </c>
      <c r="C3148">
        <v>663.22500000000002</v>
      </c>
    </row>
    <row r="3149" spans="1:3" x14ac:dyDescent="0.25">
      <c r="A3149" t="s">
        <v>191</v>
      </c>
      <c r="B3149" t="s">
        <v>210</v>
      </c>
      <c r="C3149">
        <v>0.19966666999999999</v>
      </c>
    </row>
    <row r="3150" spans="1:3" x14ac:dyDescent="0.25">
      <c r="A3150" t="s">
        <v>191</v>
      </c>
      <c r="B3150" t="s">
        <v>240</v>
      </c>
      <c r="C3150">
        <v>9.6753333000000001</v>
      </c>
    </row>
    <row r="3151" spans="1:3" x14ac:dyDescent="0.25">
      <c r="A3151" t="s">
        <v>191</v>
      </c>
      <c r="B3151" t="s">
        <v>211</v>
      </c>
      <c r="C3151">
        <v>5.9009999999999998</v>
      </c>
    </row>
    <row r="3152" spans="1:3" x14ac:dyDescent="0.25">
      <c r="A3152" t="s">
        <v>191</v>
      </c>
      <c r="B3152" t="s">
        <v>241</v>
      </c>
      <c r="C3152">
        <v>3.1846667000000002</v>
      </c>
    </row>
    <row r="3153" spans="1:3" x14ac:dyDescent="0.25">
      <c r="A3153" t="s">
        <v>191</v>
      </c>
      <c r="B3153" t="s">
        <v>229</v>
      </c>
      <c r="C3153">
        <v>25.378667</v>
      </c>
    </row>
    <row r="3154" spans="1:3" x14ac:dyDescent="0.25">
      <c r="A3154" t="s">
        <v>191</v>
      </c>
      <c r="B3154" t="s">
        <v>243</v>
      </c>
      <c r="C3154">
        <v>49.691667000000002</v>
      </c>
    </row>
    <row r="3155" spans="1:3" x14ac:dyDescent="0.25">
      <c r="A3155" t="s">
        <v>191</v>
      </c>
      <c r="B3155" t="s">
        <v>212</v>
      </c>
      <c r="C3155">
        <v>22.460999999999999</v>
      </c>
    </row>
    <row r="3156" spans="1:3" x14ac:dyDescent="0.25">
      <c r="A3156" t="s">
        <v>191</v>
      </c>
      <c r="B3156" t="s">
        <v>214</v>
      </c>
      <c r="C3156">
        <v>213.86267000000001</v>
      </c>
    </row>
    <row r="3157" spans="1:3" x14ac:dyDescent="0.25">
      <c r="A3157" t="s">
        <v>191</v>
      </c>
      <c r="B3157" t="s">
        <v>215</v>
      </c>
      <c r="C3157">
        <v>2.1960000000000002</v>
      </c>
    </row>
    <row r="3158" spans="1:3" x14ac:dyDescent="0.25">
      <c r="A3158" t="s">
        <v>191</v>
      </c>
      <c r="B3158" t="s">
        <v>231</v>
      </c>
      <c r="C3158">
        <v>234.405</v>
      </c>
    </row>
    <row r="3159" spans="1:3" x14ac:dyDescent="0.25">
      <c r="A3159" t="s">
        <v>191</v>
      </c>
      <c r="B3159" t="s">
        <v>232</v>
      </c>
      <c r="C3159">
        <v>5.5179999999999998</v>
      </c>
    </row>
    <row r="3160" spans="1:3" x14ac:dyDescent="0.25">
      <c r="A3160" t="s">
        <v>191</v>
      </c>
      <c r="B3160" t="s">
        <v>216</v>
      </c>
      <c r="C3160">
        <v>85.386332999999993</v>
      </c>
    </row>
    <row r="3161" spans="1:3" x14ac:dyDescent="0.25">
      <c r="A3161" t="s">
        <v>191</v>
      </c>
      <c r="B3161" t="s">
        <v>217</v>
      </c>
      <c r="C3161">
        <v>1.115</v>
      </c>
    </row>
    <row r="3162" spans="1:3" x14ac:dyDescent="0.25">
      <c r="A3162" t="s">
        <v>191</v>
      </c>
      <c r="B3162" t="s">
        <v>218</v>
      </c>
      <c r="C3162">
        <v>129.59800000000001</v>
      </c>
    </row>
    <row r="3163" spans="1:3" x14ac:dyDescent="0.25">
      <c r="A3163" t="s">
        <v>191</v>
      </c>
      <c r="B3163" t="s">
        <v>233</v>
      </c>
      <c r="C3163">
        <v>1.3779999999999999</v>
      </c>
    </row>
    <row r="3164" spans="1:3" x14ac:dyDescent="0.25">
      <c r="A3164" t="s">
        <v>191</v>
      </c>
      <c r="B3164" t="s">
        <v>219</v>
      </c>
      <c r="C3164">
        <v>34.975667000000001</v>
      </c>
    </row>
    <row r="3165" spans="1:3" x14ac:dyDescent="0.25">
      <c r="A3165" t="s">
        <v>191</v>
      </c>
      <c r="B3165" t="s">
        <v>220</v>
      </c>
      <c r="C3165">
        <v>72.891333000000003</v>
      </c>
    </row>
    <row r="3166" spans="1:3" x14ac:dyDescent="0.25">
      <c r="A3166" t="s">
        <v>191</v>
      </c>
      <c r="B3166" t="s">
        <v>221</v>
      </c>
      <c r="C3166">
        <v>50.650666999999999</v>
      </c>
    </row>
    <row r="3167" spans="1:3" x14ac:dyDescent="0.25">
      <c r="A3167" t="s">
        <v>191</v>
      </c>
      <c r="B3167" t="s">
        <v>222</v>
      </c>
      <c r="C3167">
        <v>1.1706666999999999</v>
      </c>
    </row>
    <row r="3168" spans="1:3" x14ac:dyDescent="0.25">
      <c r="A3168" t="s">
        <v>191</v>
      </c>
      <c r="B3168" t="s">
        <v>242</v>
      </c>
      <c r="C3168">
        <v>9.016</v>
      </c>
    </row>
    <row r="3169" spans="1:3" x14ac:dyDescent="0.25">
      <c r="A3169" t="s">
        <v>192</v>
      </c>
      <c r="B3169" t="s">
        <v>223</v>
      </c>
      <c r="C3169">
        <v>93.466667000000001</v>
      </c>
    </row>
    <row r="3170" spans="1:3" x14ac:dyDescent="0.25">
      <c r="A3170" t="s">
        <v>192</v>
      </c>
      <c r="B3170" t="s">
        <v>224</v>
      </c>
      <c r="C3170">
        <v>206.03333000000001</v>
      </c>
    </row>
    <row r="3171" spans="1:3" x14ac:dyDescent="0.25">
      <c r="A3171" t="s">
        <v>192</v>
      </c>
      <c r="B3171" t="s">
        <v>225</v>
      </c>
      <c r="C3171">
        <v>481.96667000000002</v>
      </c>
    </row>
    <row r="3172" spans="1:3" x14ac:dyDescent="0.25">
      <c r="A3172" t="s">
        <v>192</v>
      </c>
      <c r="B3172" t="s">
        <v>226</v>
      </c>
      <c r="C3172">
        <v>429.76666999999998</v>
      </c>
    </row>
    <row r="3173" spans="1:3" x14ac:dyDescent="0.25">
      <c r="A3173" t="s">
        <v>192</v>
      </c>
      <c r="B3173" t="s">
        <v>204</v>
      </c>
      <c r="C3173">
        <v>24.9</v>
      </c>
    </row>
    <row r="3174" spans="1:3" x14ac:dyDescent="0.25">
      <c r="A3174" t="s">
        <v>192</v>
      </c>
      <c r="B3174" t="s">
        <v>228</v>
      </c>
      <c r="C3174">
        <v>260</v>
      </c>
    </row>
    <row r="3175" spans="1:3" x14ac:dyDescent="0.25">
      <c r="A3175" t="s">
        <v>192</v>
      </c>
      <c r="B3175" t="s">
        <v>207</v>
      </c>
      <c r="C3175">
        <v>1025.5999999999999</v>
      </c>
    </row>
    <row r="3176" spans="1:3" x14ac:dyDescent="0.25">
      <c r="A3176" t="s">
        <v>192</v>
      </c>
      <c r="B3176" t="s">
        <v>209</v>
      </c>
      <c r="C3176">
        <v>1.5316666999999999</v>
      </c>
    </row>
    <row r="3177" spans="1:3" x14ac:dyDescent="0.25">
      <c r="A3177" t="s">
        <v>192</v>
      </c>
      <c r="B3177" t="s">
        <v>234</v>
      </c>
      <c r="C3177">
        <v>0</v>
      </c>
    </row>
    <row r="3178" spans="1:3" x14ac:dyDescent="0.25">
      <c r="A3178" t="s">
        <v>192</v>
      </c>
      <c r="B3178" t="s">
        <v>210</v>
      </c>
      <c r="C3178">
        <v>134.40233000000001</v>
      </c>
    </row>
    <row r="3179" spans="1:3" x14ac:dyDescent="0.25">
      <c r="A3179" t="s">
        <v>192</v>
      </c>
      <c r="B3179" t="s">
        <v>211</v>
      </c>
      <c r="C3179">
        <v>406.82267000000002</v>
      </c>
    </row>
    <row r="3180" spans="1:3" x14ac:dyDescent="0.25">
      <c r="A3180" t="s">
        <v>192</v>
      </c>
      <c r="B3180" t="s">
        <v>212</v>
      </c>
      <c r="C3180">
        <v>34.666666999999997</v>
      </c>
    </row>
    <row r="3181" spans="1:3" x14ac:dyDescent="0.25">
      <c r="A3181" t="s">
        <v>192</v>
      </c>
      <c r="B3181" t="s">
        <v>214</v>
      </c>
      <c r="C3181">
        <v>7366.4332999999997</v>
      </c>
    </row>
    <row r="3182" spans="1:3" x14ac:dyDescent="0.25">
      <c r="A3182" t="s">
        <v>192</v>
      </c>
      <c r="B3182" t="s">
        <v>232</v>
      </c>
      <c r="C3182">
        <v>191.16667000000001</v>
      </c>
    </row>
    <row r="3183" spans="1:3" x14ac:dyDescent="0.25">
      <c r="A3183" t="s">
        <v>192</v>
      </c>
      <c r="B3183" t="s">
        <v>216</v>
      </c>
      <c r="C3183">
        <v>166.56666999999999</v>
      </c>
    </row>
    <row r="3184" spans="1:3" x14ac:dyDescent="0.25">
      <c r="A3184" t="s">
        <v>192</v>
      </c>
      <c r="B3184" t="s">
        <v>218</v>
      </c>
      <c r="C3184">
        <v>280.16667000000001</v>
      </c>
    </row>
    <row r="3185" spans="1:3" x14ac:dyDescent="0.25">
      <c r="A3185" t="s">
        <v>192</v>
      </c>
      <c r="B3185" t="s">
        <v>233</v>
      </c>
      <c r="C3185">
        <v>189.43333000000001</v>
      </c>
    </row>
    <row r="3186" spans="1:3" x14ac:dyDescent="0.25">
      <c r="A3186" t="s">
        <v>192</v>
      </c>
      <c r="B3186" t="s">
        <v>238</v>
      </c>
      <c r="C3186">
        <v>97.4</v>
      </c>
    </row>
    <row r="3187" spans="1:3" x14ac:dyDescent="0.25">
      <c r="A3187" t="s">
        <v>192</v>
      </c>
      <c r="B3187" t="s">
        <v>219</v>
      </c>
      <c r="C3187">
        <v>275.01767000000001</v>
      </c>
    </row>
    <row r="3188" spans="1:3" x14ac:dyDescent="0.25">
      <c r="A3188" t="s">
        <v>192</v>
      </c>
      <c r="B3188" t="s">
        <v>220</v>
      </c>
      <c r="C3188">
        <v>173.69467</v>
      </c>
    </row>
    <row r="3189" spans="1:3" x14ac:dyDescent="0.25">
      <c r="A3189" t="s">
        <v>192</v>
      </c>
      <c r="B3189" t="s">
        <v>221</v>
      </c>
      <c r="C3189">
        <v>646.67633000000001</v>
      </c>
    </row>
    <row r="3190" spans="1:3" x14ac:dyDescent="0.25">
      <c r="A3190" t="s">
        <v>193</v>
      </c>
      <c r="B3190" t="s">
        <v>223</v>
      </c>
      <c r="C3190">
        <v>1.2666667</v>
      </c>
    </row>
    <row r="3191" spans="1:3" x14ac:dyDescent="0.25">
      <c r="A3191" t="s">
        <v>193</v>
      </c>
      <c r="B3191" t="s">
        <v>225</v>
      </c>
      <c r="C3191">
        <v>2.5000000000000001E-2</v>
      </c>
    </row>
    <row r="3192" spans="1:3" x14ac:dyDescent="0.25">
      <c r="A3192" t="s">
        <v>193</v>
      </c>
      <c r="B3192" t="s">
        <v>227</v>
      </c>
      <c r="C3192">
        <v>2.25</v>
      </c>
    </row>
    <row r="3193" spans="1:3" x14ac:dyDescent="0.25">
      <c r="A3193" t="s">
        <v>193</v>
      </c>
      <c r="B3193" t="s">
        <v>228</v>
      </c>
      <c r="C3193">
        <v>2.2000000000000002</v>
      </c>
    </row>
    <row r="3194" spans="1:3" x14ac:dyDescent="0.25">
      <c r="A3194" t="s">
        <v>193</v>
      </c>
      <c r="B3194" t="s">
        <v>207</v>
      </c>
      <c r="C3194">
        <v>1.6203333</v>
      </c>
    </row>
    <row r="3195" spans="1:3" x14ac:dyDescent="0.25">
      <c r="A3195" t="s">
        <v>193</v>
      </c>
      <c r="B3195" t="s">
        <v>240</v>
      </c>
      <c r="C3195">
        <v>5.3666666999999997</v>
      </c>
    </row>
    <row r="3196" spans="1:3" x14ac:dyDescent="0.25">
      <c r="A3196" t="s">
        <v>193</v>
      </c>
      <c r="B3196" t="s">
        <v>211</v>
      </c>
      <c r="C3196">
        <v>7.0000000000000001E-3</v>
      </c>
    </row>
    <row r="3197" spans="1:3" x14ac:dyDescent="0.25">
      <c r="A3197" t="s">
        <v>193</v>
      </c>
      <c r="B3197" t="s">
        <v>216</v>
      </c>
      <c r="C3197">
        <v>0.17799999999999999</v>
      </c>
    </row>
    <row r="3198" spans="1:3" x14ac:dyDescent="0.25">
      <c r="A3198" t="s">
        <v>193</v>
      </c>
      <c r="B3198" t="s">
        <v>219</v>
      </c>
      <c r="C3198">
        <v>0.379</v>
      </c>
    </row>
    <row r="3199" spans="1:3" x14ac:dyDescent="0.25">
      <c r="A3199" t="s">
        <v>193</v>
      </c>
      <c r="B3199" t="s">
        <v>220</v>
      </c>
      <c r="C3199">
        <v>88.666667000000004</v>
      </c>
    </row>
    <row r="3200" spans="1:3" x14ac:dyDescent="0.25">
      <c r="A3200" t="s">
        <v>193</v>
      </c>
      <c r="B3200" t="s">
        <v>221</v>
      </c>
      <c r="C3200">
        <v>0.68066667000000003</v>
      </c>
    </row>
    <row r="3201" spans="1:3" x14ac:dyDescent="0.25">
      <c r="A3201" t="s">
        <v>194</v>
      </c>
      <c r="B3201" t="s">
        <v>223</v>
      </c>
      <c r="C3201">
        <v>9.0546667000000003</v>
      </c>
    </row>
    <row r="3202" spans="1:3" x14ac:dyDescent="0.25">
      <c r="A3202" t="s">
        <v>194</v>
      </c>
      <c r="B3202" t="s">
        <v>202</v>
      </c>
      <c r="C3202">
        <v>35.499333</v>
      </c>
    </row>
    <row r="3203" spans="1:3" x14ac:dyDescent="0.25">
      <c r="A3203" t="s">
        <v>194</v>
      </c>
      <c r="B3203" t="s">
        <v>224</v>
      </c>
      <c r="C3203">
        <v>0.96066666999999994</v>
      </c>
    </row>
    <row r="3204" spans="1:3" x14ac:dyDescent="0.25">
      <c r="A3204" t="s">
        <v>194</v>
      </c>
      <c r="B3204" t="s">
        <v>225</v>
      </c>
      <c r="C3204">
        <v>29.811667</v>
      </c>
    </row>
    <row r="3205" spans="1:3" x14ac:dyDescent="0.25">
      <c r="A3205" t="s">
        <v>194</v>
      </c>
      <c r="B3205" t="s">
        <v>235</v>
      </c>
      <c r="C3205">
        <v>18.314333000000001</v>
      </c>
    </row>
    <row r="3206" spans="1:3" x14ac:dyDescent="0.25">
      <c r="A3206" t="s">
        <v>194</v>
      </c>
      <c r="B3206" t="s">
        <v>204</v>
      </c>
      <c r="C3206">
        <v>17.566666999999999</v>
      </c>
    </row>
    <row r="3207" spans="1:3" x14ac:dyDescent="0.25">
      <c r="A3207" t="s">
        <v>194</v>
      </c>
      <c r="B3207" t="s">
        <v>236</v>
      </c>
      <c r="C3207">
        <v>8.8096666999999993</v>
      </c>
    </row>
    <row r="3208" spans="1:3" x14ac:dyDescent="0.25">
      <c r="A3208" t="s">
        <v>194</v>
      </c>
      <c r="B3208" t="s">
        <v>207</v>
      </c>
      <c r="C3208">
        <v>40.091000000000001</v>
      </c>
    </row>
    <row r="3209" spans="1:3" x14ac:dyDescent="0.25">
      <c r="A3209" t="s">
        <v>194</v>
      </c>
      <c r="B3209" t="s">
        <v>209</v>
      </c>
      <c r="C3209">
        <v>104.011</v>
      </c>
    </row>
    <row r="3210" spans="1:3" x14ac:dyDescent="0.25">
      <c r="A3210" t="s">
        <v>194</v>
      </c>
      <c r="B3210" t="s">
        <v>210</v>
      </c>
      <c r="C3210">
        <v>12.645667</v>
      </c>
    </row>
    <row r="3211" spans="1:3" x14ac:dyDescent="0.25">
      <c r="A3211" t="s">
        <v>194</v>
      </c>
      <c r="B3211" t="s">
        <v>211</v>
      </c>
      <c r="C3211">
        <v>8.4499999999999993</v>
      </c>
    </row>
    <row r="3212" spans="1:3" x14ac:dyDescent="0.25">
      <c r="A3212" t="s">
        <v>194</v>
      </c>
      <c r="B3212" t="s">
        <v>212</v>
      </c>
      <c r="C3212">
        <v>17.285333000000001</v>
      </c>
    </row>
    <row r="3213" spans="1:3" x14ac:dyDescent="0.25">
      <c r="A3213" t="s">
        <v>194</v>
      </c>
      <c r="B3213" t="s">
        <v>231</v>
      </c>
      <c r="C3213">
        <v>508.19099999999997</v>
      </c>
    </row>
    <row r="3214" spans="1:3" x14ac:dyDescent="0.25">
      <c r="A3214" t="s">
        <v>194</v>
      </c>
      <c r="B3214" t="s">
        <v>216</v>
      </c>
      <c r="C3214">
        <v>49.242333000000002</v>
      </c>
    </row>
    <row r="3215" spans="1:3" x14ac:dyDescent="0.25">
      <c r="A3215" t="s">
        <v>194</v>
      </c>
      <c r="B3215" t="s">
        <v>218</v>
      </c>
      <c r="C3215">
        <v>0</v>
      </c>
    </row>
    <row r="3216" spans="1:3" x14ac:dyDescent="0.25">
      <c r="A3216" t="s">
        <v>194</v>
      </c>
      <c r="B3216" t="s">
        <v>233</v>
      </c>
      <c r="C3216">
        <v>3.6333329999999997E-2</v>
      </c>
    </row>
    <row r="3217" spans="1:3" x14ac:dyDescent="0.25">
      <c r="A3217" t="s">
        <v>194</v>
      </c>
      <c r="B3217" t="s">
        <v>219</v>
      </c>
      <c r="C3217">
        <v>36.051667000000002</v>
      </c>
    </row>
    <row r="3218" spans="1:3" x14ac:dyDescent="0.25">
      <c r="A3218" t="s">
        <v>194</v>
      </c>
      <c r="B3218" t="s">
        <v>220</v>
      </c>
      <c r="C3218">
        <v>19.281666999999999</v>
      </c>
    </row>
    <row r="3219" spans="1:3" x14ac:dyDescent="0.25">
      <c r="A3219" t="s">
        <v>194</v>
      </c>
      <c r="B3219" t="s">
        <v>221</v>
      </c>
      <c r="C3219">
        <v>43.780999999999999</v>
      </c>
    </row>
    <row r="3220" spans="1:3" x14ac:dyDescent="0.25">
      <c r="A3220" t="s">
        <v>194</v>
      </c>
      <c r="B3220" t="s">
        <v>222</v>
      </c>
      <c r="C3220">
        <v>93.506666999999993</v>
      </c>
    </row>
    <row r="3221" spans="1:3" x14ac:dyDescent="0.25">
      <c r="A3221" t="s">
        <v>195</v>
      </c>
      <c r="B3221" t="s">
        <v>223</v>
      </c>
      <c r="C3221">
        <v>7.2873333000000002</v>
      </c>
    </row>
    <row r="3222" spans="1:3" x14ac:dyDescent="0.25">
      <c r="A3222" t="s">
        <v>195</v>
      </c>
      <c r="B3222" t="s">
        <v>202</v>
      </c>
      <c r="C3222">
        <v>87.66</v>
      </c>
    </row>
    <row r="3223" spans="1:3" x14ac:dyDescent="0.25">
      <c r="A3223" t="s">
        <v>195</v>
      </c>
      <c r="B3223" t="s">
        <v>224</v>
      </c>
      <c r="C3223">
        <v>53.46</v>
      </c>
    </row>
    <row r="3224" spans="1:3" x14ac:dyDescent="0.25">
      <c r="A3224" t="s">
        <v>195</v>
      </c>
      <c r="B3224" t="s">
        <v>204</v>
      </c>
      <c r="C3224">
        <v>25.273</v>
      </c>
    </row>
    <row r="3225" spans="1:3" x14ac:dyDescent="0.25">
      <c r="A3225" t="s">
        <v>195</v>
      </c>
      <c r="B3225" t="s">
        <v>239</v>
      </c>
      <c r="C3225">
        <v>9.5933332999999994</v>
      </c>
    </row>
    <row r="3226" spans="1:3" x14ac:dyDescent="0.25">
      <c r="A3226" t="s">
        <v>195</v>
      </c>
      <c r="B3226" t="s">
        <v>228</v>
      </c>
      <c r="C3226">
        <v>53.35</v>
      </c>
    </row>
    <row r="3227" spans="1:3" x14ac:dyDescent="0.25">
      <c r="A3227" t="s">
        <v>195</v>
      </c>
      <c r="B3227" t="s">
        <v>207</v>
      </c>
      <c r="C3227">
        <v>2819.8519999999999</v>
      </c>
    </row>
    <row r="3228" spans="1:3" x14ac:dyDescent="0.25">
      <c r="A3228" t="s">
        <v>195</v>
      </c>
      <c r="B3228" t="s">
        <v>209</v>
      </c>
      <c r="C3228">
        <v>15.420332999999999</v>
      </c>
    </row>
    <row r="3229" spans="1:3" x14ac:dyDescent="0.25">
      <c r="A3229" t="s">
        <v>195</v>
      </c>
      <c r="B3229" t="s">
        <v>234</v>
      </c>
      <c r="C3229">
        <v>54.092333000000004</v>
      </c>
    </row>
    <row r="3230" spans="1:3" x14ac:dyDescent="0.25">
      <c r="A3230" t="s">
        <v>195</v>
      </c>
      <c r="B3230" t="s">
        <v>210</v>
      </c>
      <c r="C3230">
        <v>13.262333</v>
      </c>
    </row>
    <row r="3231" spans="1:3" x14ac:dyDescent="0.25">
      <c r="A3231" t="s">
        <v>195</v>
      </c>
      <c r="B3231" t="s">
        <v>211</v>
      </c>
      <c r="C3231">
        <v>17.012667</v>
      </c>
    </row>
    <row r="3232" spans="1:3" x14ac:dyDescent="0.25">
      <c r="A3232" t="s">
        <v>195</v>
      </c>
      <c r="B3232" t="s">
        <v>212</v>
      </c>
      <c r="C3232">
        <v>53.666666999999997</v>
      </c>
    </row>
    <row r="3233" spans="1:3" x14ac:dyDescent="0.25">
      <c r="A3233" t="s">
        <v>195</v>
      </c>
      <c r="B3233" t="s">
        <v>214</v>
      </c>
      <c r="C3233">
        <v>1.2276667000000001</v>
      </c>
    </row>
    <row r="3234" spans="1:3" x14ac:dyDescent="0.25">
      <c r="A3234" t="s">
        <v>195</v>
      </c>
      <c r="B3234" t="s">
        <v>237</v>
      </c>
      <c r="C3234">
        <v>38.816667000000002</v>
      </c>
    </row>
    <row r="3235" spans="1:3" x14ac:dyDescent="0.25">
      <c r="A3235" t="s">
        <v>195</v>
      </c>
      <c r="B3235" t="s">
        <v>215</v>
      </c>
      <c r="C3235">
        <v>487.49333000000001</v>
      </c>
    </row>
    <row r="3236" spans="1:3" x14ac:dyDescent="0.25">
      <c r="A3236" t="s">
        <v>195</v>
      </c>
      <c r="B3236" t="s">
        <v>231</v>
      </c>
      <c r="C3236">
        <v>84.55</v>
      </c>
    </row>
    <row r="3237" spans="1:3" x14ac:dyDescent="0.25">
      <c r="A3237" t="s">
        <v>195</v>
      </c>
      <c r="B3237" t="s">
        <v>232</v>
      </c>
      <c r="C3237">
        <v>175.19</v>
      </c>
    </row>
    <row r="3238" spans="1:3" x14ac:dyDescent="0.25">
      <c r="A3238" t="s">
        <v>195</v>
      </c>
      <c r="B3238" t="s">
        <v>216</v>
      </c>
      <c r="C3238">
        <v>103.74433000000001</v>
      </c>
    </row>
    <row r="3239" spans="1:3" x14ac:dyDescent="0.25">
      <c r="A3239" t="s">
        <v>195</v>
      </c>
      <c r="B3239" t="s">
        <v>218</v>
      </c>
      <c r="C3239">
        <v>324.33332999999999</v>
      </c>
    </row>
    <row r="3240" spans="1:3" x14ac:dyDescent="0.25">
      <c r="A3240" t="s">
        <v>195</v>
      </c>
      <c r="B3240" t="s">
        <v>233</v>
      </c>
      <c r="C3240">
        <v>15.71</v>
      </c>
    </row>
    <row r="3241" spans="1:3" x14ac:dyDescent="0.25">
      <c r="A3241" t="s">
        <v>195</v>
      </c>
      <c r="B3241" t="s">
        <v>238</v>
      </c>
      <c r="C3241">
        <v>3.3</v>
      </c>
    </row>
    <row r="3242" spans="1:3" x14ac:dyDescent="0.25">
      <c r="A3242" t="s">
        <v>195</v>
      </c>
      <c r="B3242" t="s">
        <v>219</v>
      </c>
      <c r="C3242">
        <v>182.46833000000001</v>
      </c>
    </row>
    <row r="3243" spans="1:3" x14ac:dyDescent="0.25">
      <c r="A3243" t="s">
        <v>195</v>
      </c>
      <c r="B3243" t="s">
        <v>220</v>
      </c>
      <c r="C3243">
        <v>17.16</v>
      </c>
    </row>
    <row r="3244" spans="1:3" x14ac:dyDescent="0.25">
      <c r="A3244" t="s">
        <v>195</v>
      </c>
      <c r="B3244" t="s">
        <v>221</v>
      </c>
      <c r="C3244">
        <v>125.708</v>
      </c>
    </row>
    <row r="3245" spans="1:3" x14ac:dyDescent="0.25">
      <c r="A3245" t="s">
        <v>195</v>
      </c>
      <c r="B3245" t="s">
        <v>222</v>
      </c>
      <c r="C3245">
        <v>800</v>
      </c>
    </row>
    <row r="3246" spans="1:3" x14ac:dyDescent="0.25">
      <c r="A3246" t="s">
        <v>196</v>
      </c>
      <c r="B3246" t="s">
        <v>223</v>
      </c>
      <c r="C3246">
        <v>0.25333333000000002</v>
      </c>
    </row>
    <row r="3247" spans="1:3" x14ac:dyDescent="0.25">
      <c r="A3247" t="s">
        <v>196</v>
      </c>
      <c r="B3247" t="s">
        <v>202</v>
      </c>
      <c r="C3247">
        <v>2.7</v>
      </c>
    </row>
    <row r="3248" spans="1:3" x14ac:dyDescent="0.25">
      <c r="A3248" t="s">
        <v>196</v>
      </c>
      <c r="B3248" t="s">
        <v>225</v>
      </c>
      <c r="C3248">
        <v>5.2686666999999998</v>
      </c>
    </row>
    <row r="3249" spans="1:3" x14ac:dyDescent="0.25">
      <c r="A3249" t="s">
        <v>196</v>
      </c>
      <c r="B3249" t="s">
        <v>226</v>
      </c>
      <c r="C3249">
        <v>176</v>
      </c>
    </row>
    <row r="3250" spans="1:3" x14ac:dyDescent="0.25">
      <c r="A3250" t="s">
        <v>196</v>
      </c>
      <c r="B3250" t="s">
        <v>204</v>
      </c>
      <c r="C3250">
        <v>109.889</v>
      </c>
    </row>
    <row r="3251" spans="1:3" x14ac:dyDescent="0.25">
      <c r="A3251" t="s">
        <v>196</v>
      </c>
      <c r="B3251" t="s">
        <v>228</v>
      </c>
      <c r="C3251">
        <v>97.548333</v>
      </c>
    </row>
    <row r="3252" spans="1:3" x14ac:dyDescent="0.25">
      <c r="A3252" t="s">
        <v>196</v>
      </c>
      <c r="B3252" t="s">
        <v>207</v>
      </c>
      <c r="C3252">
        <v>615.61067000000003</v>
      </c>
    </row>
    <row r="3253" spans="1:3" x14ac:dyDescent="0.25">
      <c r="A3253" t="s">
        <v>196</v>
      </c>
      <c r="B3253" t="s">
        <v>209</v>
      </c>
      <c r="C3253">
        <v>54.146000000000001</v>
      </c>
    </row>
    <row r="3254" spans="1:3" x14ac:dyDescent="0.25">
      <c r="A3254" t="s">
        <v>196</v>
      </c>
      <c r="B3254" t="s">
        <v>210</v>
      </c>
      <c r="C3254">
        <v>48.336333000000003</v>
      </c>
    </row>
    <row r="3255" spans="1:3" x14ac:dyDescent="0.25">
      <c r="A3255" t="s">
        <v>196</v>
      </c>
      <c r="B3255" t="s">
        <v>211</v>
      </c>
      <c r="C3255">
        <v>35.777000000000001</v>
      </c>
    </row>
    <row r="3256" spans="1:3" x14ac:dyDescent="0.25">
      <c r="A3256" t="s">
        <v>196</v>
      </c>
      <c r="B3256" t="s">
        <v>212</v>
      </c>
      <c r="C3256">
        <v>1.0323332999999999</v>
      </c>
    </row>
    <row r="3257" spans="1:3" x14ac:dyDescent="0.25">
      <c r="A3257" t="s">
        <v>196</v>
      </c>
      <c r="B3257" t="s">
        <v>214</v>
      </c>
      <c r="C3257">
        <v>12.408666999999999</v>
      </c>
    </row>
    <row r="3258" spans="1:3" x14ac:dyDescent="0.25">
      <c r="A3258" t="s">
        <v>196</v>
      </c>
      <c r="B3258" t="s">
        <v>215</v>
      </c>
      <c r="C3258">
        <v>22.509333000000002</v>
      </c>
    </row>
    <row r="3259" spans="1:3" x14ac:dyDescent="0.25">
      <c r="A3259" t="s">
        <v>196</v>
      </c>
      <c r="B3259" t="s">
        <v>231</v>
      </c>
      <c r="C3259">
        <v>32.997999999999998</v>
      </c>
    </row>
    <row r="3260" spans="1:3" x14ac:dyDescent="0.25">
      <c r="A3260" t="s">
        <v>196</v>
      </c>
      <c r="B3260" t="s">
        <v>232</v>
      </c>
      <c r="C3260">
        <v>38.480666999999997</v>
      </c>
    </row>
    <row r="3261" spans="1:3" x14ac:dyDescent="0.25">
      <c r="A3261" t="s">
        <v>196</v>
      </c>
      <c r="B3261" t="s">
        <v>216</v>
      </c>
      <c r="C3261">
        <v>17.766999999999999</v>
      </c>
    </row>
    <row r="3262" spans="1:3" x14ac:dyDescent="0.25">
      <c r="A3262" t="s">
        <v>196</v>
      </c>
      <c r="B3262" t="s">
        <v>218</v>
      </c>
      <c r="C3262">
        <v>22.833333</v>
      </c>
    </row>
    <row r="3263" spans="1:3" x14ac:dyDescent="0.25">
      <c r="A3263" t="s">
        <v>196</v>
      </c>
      <c r="B3263" t="s">
        <v>233</v>
      </c>
      <c r="C3263">
        <v>27.574667000000002</v>
      </c>
    </row>
    <row r="3264" spans="1:3" x14ac:dyDescent="0.25">
      <c r="A3264" t="s">
        <v>196</v>
      </c>
      <c r="B3264" t="s">
        <v>238</v>
      </c>
      <c r="C3264">
        <v>0.53933333000000006</v>
      </c>
    </row>
    <row r="3265" spans="1:3" x14ac:dyDescent="0.25">
      <c r="A3265" t="s">
        <v>196</v>
      </c>
      <c r="B3265" t="s">
        <v>219</v>
      </c>
      <c r="C3265">
        <v>4.9413333000000002</v>
      </c>
    </row>
    <row r="3266" spans="1:3" x14ac:dyDescent="0.25">
      <c r="A3266" t="s">
        <v>196</v>
      </c>
      <c r="B3266" t="s">
        <v>221</v>
      </c>
      <c r="C3266">
        <v>43.375667</v>
      </c>
    </row>
    <row r="3267" spans="1:3" x14ac:dyDescent="0.25">
      <c r="A3267" t="s">
        <v>196</v>
      </c>
      <c r="B3267" t="s">
        <v>222</v>
      </c>
      <c r="C3267">
        <v>17.558667</v>
      </c>
    </row>
    <row r="3268" spans="1:3" x14ac:dyDescent="0.25">
      <c r="A3268" t="s">
        <v>197</v>
      </c>
      <c r="B3268" t="s">
        <v>223</v>
      </c>
      <c r="C3268">
        <v>19.023</v>
      </c>
    </row>
    <row r="3269" spans="1:3" x14ac:dyDescent="0.25">
      <c r="A3269" t="s">
        <v>197</v>
      </c>
      <c r="B3269" t="s">
        <v>202</v>
      </c>
      <c r="C3269">
        <v>8.4666666999999993</v>
      </c>
    </row>
    <row r="3270" spans="1:3" x14ac:dyDescent="0.25">
      <c r="A3270" t="s">
        <v>197</v>
      </c>
      <c r="B3270" t="s">
        <v>224</v>
      </c>
      <c r="C3270">
        <v>60.68</v>
      </c>
    </row>
    <row r="3271" spans="1:3" x14ac:dyDescent="0.25">
      <c r="A3271" t="s">
        <v>197</v>
      </c>
      <c r="B3271" t="s">
        <v>225</v>
      </c>
      <c r="C3271">
        <v>3.95</v>
      </c>
    </row>
    <row r="3272" spans="1:3" x14ac:dyDescent="0.25">
      <c r="A3272" t="s">
        <v>197</v>
      </c>
      <c r="B3272" t="s">
        <v>226</v>
      </c>
      <c r="C3272">
        <v>43.573332999999998</v>
      </c>
    </row>
    <row r="3273" spans="1:3" x14ac:dyDescent="0.25">
      <c r="A3273" t="s">
        <v>197</v>
      </c>
      <c r="B3273" t="s">
        <v>235</v>
      </c>
      <c r="C3273">
        <v>0.30066667000000002</v>
      </c>
    </row>
    <row r="3274" spans="1:3" x14ac:dyDescent="0.25">
      <c r="A3274" t="s">
        <v>197</v>
      </c>
      <c r="B3274" t="s">
        <v>204</v>
      </c>
      <c r="C3274">
        <v>297.26666999999998</v>
      </c>
    </row>
    <row r="3275" spans="1:3" x14ac:dyDescent="0.25">
      <c r="A3275" t="s">
        <v>197</v>
      </c>
      <c r="B3275" t="s">
        <v>239</v>
      </c>
      <c r="C3275">
        <v>0</v>
      </c>
    </row>
    <row r="3276" spans="1:3" x14ac:dyDescent="0.25">
      <c r="A3276" t="s">
        <v>197</v>
      </c>
      <c r="B3276" t="s">
        <v>228</v>
      </c>
      <c r="C3276">
        <v>170.04232999999999</v>
      </c>
    </row>
    <row r="3277" spans="1:3" x14ac:dyDescent="0.25">
      <c r="A3277" t="s">
        <v>197</v>
      </c>
      <c r="B3277" t="s">
        <v>207</v>
      </c>
      <c r="C3277">
        <v>1645.5587</v>
      </c>
    </row>
    <row r="3278" spans="1:3" x14ac:dyDescent="0.25">
      <c r="A3278" t="s">
        <v>197</v>
      </c>
      <c r="B3278" t="s">
        <v>209</v>
      </c>
      <c r="C3278">
        <v>206.98599999999999</v>
      </c>
    </row>
    <row r="3279" spans="1:3" x14ac:dyDescent="0.25">
      <c r="A3279" t="s">
        <v>197</v>
      </c>
      <c r="B3279" t="s">
        <v>234</v>
      </c>
      <c r="C3279">
        <v>0.58166667000000005</v>
      </c>
    </row>
    <row r="3280" spans="1:3" x14ac:dyDescent="0.25">
      <c r="A3280" t="s">
        <v>197</v>
      </c>
      <c r="B3280" t="s">
        <v>210</v>
      </c>
      <c r="C3280">
        <v>6.4523333000000003</v>
      </c>
    </row>
    <row r="3281" spans="1:3" x14ac:dyDescent="0.25">
      <c r="A3281" t="s">
        <v>197</v>
      </c>
      <c r="B3281" t="s">
        <v>240</v>
      </c>
      <c r="C3281">
        <v>0.186</v>
      </c>
    </row>
    <row r="3282" spans="1:3" x14ac:dyDescent="0.25">
      <c r="A3282" t="s">
        <v>197</v>
      </c>
      <c r="B3282" t="s">
        <v>211</v>
      </c>
      <c r="C3282">
        <v>53.147666999999998</v>
      </c>
    </row>
    <row r="3283" spans="1:3" x14ac:dyDescent="0.25">
      <c r="A3283" t="s">
        <v>197</v>
      </c>
      <c r="B3283" t="s">
        <v>212</v>
      </c>
      <c r="C3283">
        <v>2.8683333000000002</v>
      </c>
    </row>
    <row r="3284" spans="1:3" x14ac:dyDescent="0.25">
      <c r="A3284" t="s">
        <v>197</v>
      </c>
      <c r="B3284" t="s">
        <v>214</v>
      </c>
      <c r="C3284">
        <v>0.32566666999999999</v>
      </c>
    </row>
    <row r="3285" spans="1:3" x14ac:dyDescent="0.25">
      <c r="A3285" t="s">
        <v>197</v>
      </c>
      <c r="B3285" t="s">
        <v>215</v>
      </c>
      <c r="C3285">
        <v>34.218000000000004</v>
      </c>
    </row>
    <row r="3286" spans="1:3" x14ac:dyDescent="0.25">
      <c r="A3286" t="s">
        <v>197</v>
      </c>
      <c r="B3286" t="s">
        <v>231</v>
      </c>
      <c r="C3286">
        <v>218.45133000000001</v>
      </c>
    </row>
    <row r="3287" spans="1:3" x14ac:dyDescent="0.25">
      <c r="A3287" t="s">
        <v>197</v>
      </c>
      <c r="B3287" t="s">
        <v>232</v>
      </c>
      <c r="C3287">
        <v>46.193333000000003</v>
      </c>
    </row>
    <row r="3288" spans="1:3" x14ac:dyDescent="0.25">
      <c r="A3288" t="s">
        <v>197</v>
      </c>
      <c r="B3288" t="s">
        <v>216</v>
      </c>
      <c r="C3288">
        <v>19.704332999999998</v>
      </c>
    </row>
    <row r="3289" spans="1:3" x14ac:dyDescent="0.25">
      <c r="A3289" t="s">
        <v>197</v>
      </c>
      <c r="B3289" t="s">
        <v>218</v>
      </c>
      <c r="C3289">
        <v>44.089333000000003</v>
      </c>
    </row>
    <row r="3290" spans="1:3" x14ac:dyDescent="0.25">
      <c r="A3290" t="s">
        <v>197</v>
      </c>
      <c r="B3290" t="s">
        <v>233</v>
      </c>
      <c r="C3290">
        <v>1.0669999999999999</v>
      </c>
    </row>
    <row r="3291" spans="1:3" x14ac:dyDescent="0.25">
      <c r="A3291" t="s">
        <v>197</v>
      </c>
      <c r="B3291" t="s">
        <v>238</v>
      </c>
      <c r="C3291">
        <v>7.1319999999999997</v>
      </c>
    </row>
    <row r="3292" spans="1:3" x14ac:dyDescent="0.25">
      <c r="A3292" t="s">
        <v>197</v>
      </c>
      <c r="B3292" t="s">
        <v>219</v>
      </c>
      <c r="C3292">
        <v>2.3336667000000002</v>
      </c>
    </row>
    <row r="3293" spans="1:3" x14ac:dyDescent="0.25">
      <c r="A3293" t="s">
        <v>197</v>
      </c>
      <c r="B3293" t="s">
        <v>220</v>
      </c>
      <c r="C3293">
        <v>20.379332999999999</v>
      </c>
    </row>
    <row r="3294" spans="1:3" x14ac:dyDescent="0.25">
      <c r="A3294" t="s">
        <v>197</v>
      </c>
      <c r="B3294" t="s">
        <v>221</v>
      </c>
      <c r="C3294">
        <v>33.709667000000003</v>
      </c>
    </row>
    <row r="3295" spans="1:3" x14ac:dyDescent="0.25">
      <c r="A3295" t="s">
        <v>197</v>
      </c>
      <c r="B3295" t="s">
        <v>222</v>
      </c>
      <c r="C3295">
        <v>67.746667000000002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 Codes</vt:lpstr>
      <vt:lpstr>CGIAR Investments</vt:lpstr>
      <vt:lpstr>NARS Baseline Investments</vt:lpstr>
      <vt:lpstr>CGIAR Historical</vt:lpstr>
      <vt:lpstr>factor input</vt:lpstr>
      <vt:lpstr>input levels</vt:lpstr>
      <vt:lpstr>land</vt:lpstr>
      <vt:lpstr>output</vt:lpstr>
      <vt:lpstr>harvarea</vt:lpstr>
      <vt:lpstr>animalstock</vt:lpstr>
      <vt:lpstr>rd</vt:lpstr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2018-03-29T07:47:25Z</dcterms:modified>
</cp:coreProperties>
</file>