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Current Week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C98" i="1"/>
  <c r="C99"/>
  <c r="C2"/>
  <c r="C100" l="1"/>
  <c r="C101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D102"/>
  <c r="C3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</calcChain>
</file>

<file path=xl/sharedStrings.xml><?xml version="1.0" encoding="utf-8"?>
<sst xmlns="http://schemas.openxmlformats.org/spreadsheetml/2006/main" count="140" uniqueCount="139">
  <si>
    <t>Name</t>
  </si>
  <si>
    <t>Progress</t>
  </si>
  <si>
    <t>Points</t>
  </si>
  <si>
    <t>Hermes Store</t>
  </si>
  <si>
    <t>Level 10 Citadel</t>
  </si>
  <si>
    <t>Level 15 Citadel</t>
  </si>
  <si>
    <t>Level 20 Citadel</t>
  </si>
  <si>
    <t>Level 25 Citadel</t>
  </si>
  <si>
    <t>Level 30 Citadel</t>
  </si>
  <si>
    <t>Arena</t>
  </si>
  <si>
    <t>Totals</t>
  </si>
  <si>
    <t>OhYouTouchMyTralala</t>
  </si>
  <si>
    <t>Lullaby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</si>
  <si>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</si>
  <si>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</si>
  <si>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</si>
  <si>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</si>
  <si>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</si>
  <si>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</si>
  <si>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</si>
  <si>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</si>
  <si>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</si>
  <si>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</si>
  <si>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</si>
  <si>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</si>
  <si>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</si>
  <si>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</si>
  <si>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</si>
  <si>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</si>
  <si>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</si>
  <si>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</si>
  <si>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</si>
  <si>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</si>
  <si>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</si>
  <si>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</si>
  <si>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</si>
  <si>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</si>
  <si>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</si>
  <si>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</si>
  <si>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</si>
  <si>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</si>
  <si>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</si>
  <si>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</si>
  <si>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</si>
  <si>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</si>
  <si>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</si>
  <si>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</si>
  <si>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</si>
  <si>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</si>
  <si>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</si>
  <si>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</si>
  <si>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</si>
  <si>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</si>
  <si>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</si>
  <si>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</si>
  <si>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</si>
  <si>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</si>
  <si>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</si>
  <si>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</si>
  <si>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</si>
  <si>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</si>
  <si>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</si>
  <si>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</si>
  <si>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</si>
  <si>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</si>
  <si>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</si>
  <si>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</si>
  <si>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</si>
  <si>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</si>
  <si>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</si>
  <si>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</si>
  <si>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</si>
  <si>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</si>
  <si>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</si>
  <si>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</si>
  <si>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</si>
  <si>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</si>
  <si>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</si>
  <si>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</si>
  <si>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</si>
  <si>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</si>
  <si>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</si>
  <si>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</si>
  <si>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</si>
  <si>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</si>
  <si>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</si>
  <si>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</si>
  <si>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</si>
  <si>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</si>
  <si>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</si>
  <si>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</si>
  <si>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</si>
  <si>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</si>
  <si>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</si>
  <si>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</si>
  <si>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</si>
  <si>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</si>
  <si>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</si>
  <si>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</si>
  <si>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</si>
  <si>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</si>
  <si>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웃 T3li</t>
  </si>
  <si>
    <t>Rank</t>
  </si>
  <si>
    <t>NiKiTa</t>
  </si>
  <si>
    <t>Artemis</t>
  </si>
  <si>
    <t>Bank</t>
  </si>
  <si>
    <t>Level 10 Crypt</t>
  </si>
  <si>
    <t>Level 10 Rare Crypt</t>
  </si>
  <si>
    <t>Level 15 Crypt</t>
  </si>
  <si>
    <t>Level 15 Epic Crypt</t>
  </si>
  <si>
    <t>Level 15 Rare Crypt</t>
  </si>
  <si>
    <t>Level 16 Heroic Monster</t>
  </si>
  <si>
    <t>Level 17 Heroic Monster</t>
  </si>
  <si>
    <t>Level 18 Heroic Monster</t>
  </si>
  <si>
    <t>Level 20 Crypt</t>
  </si>
  <si>
    <t>Level 20 Epic Crypt</t>
  </si>
  <si>
    <t>Level 20 Heroic Monster</t>
  </si>
  <si>
    <t>Level 20 Rare Crypt</t>
  </si>
  <si>
    <t>Level 22 Heroic Monster</t>
  </si>
  <si>
    <t>Level 23 Heroic Monster</t>
  </si>
  <si>
    <t>Level 24 Heroic Monster</t>
  </si>
  <si>
    <t>Level 25 Crypt</t>
  </si>
  <si>
    <t>Level 25 Epic Crypt</t>
  </si>
  <si>
    <t>Level 25 Heroic Monster</t>
  </si>
  <si>
    <t>Level 25 Rare Crypt</t>
  </si>
  <si>
    <t>Level 27 Heroic Monster</t>
  </si>
  <si>
    <t>Level 28 Heroic Monster</t>
  </si>
  <si>
    <t>Level 30 Epic Crypt</t>
  </si>
  <si>
    <t>Level 30 Rare Crypt</t>
  </si>
  <si>
    <t>Level 5 Crypt</t>
  </si>
  <si>
    <t>Lvl 20-24 Raid Runic squad</t>
  </si>
  <si>
    <t>Lvl 25-29 Raid Runic squad</t>
  </si>
  <si>
    <t>Lvl 30-34 Raid Runic squad</t>
  </si>
  <si>
    <t>Lvl 35-39 Raid Runic squad</t>
  </si>
  <si>
    <t>Lvl 40-44 Raid Runic squad</t>
  </si>
  <si>
    <t>Mimic Chest</t>
  </si>
  <si>
    <t>Union of Triumph Personal Reward</t>
  </si>
  <si>
    <t>zara</t>
  </si>
  <si>
    <t>William Defoe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</si>
</sst>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>
      <pane ySplit="1" topLeftCell="A85" activePane="bottomLeft" state="frozen"/>
      <selection pane="bottomLeft" activeCell="B108" sqref="B108"/>
    </sheetView>
  </sheetViews>
  <sheetFormatPr defaultRowHeight="15"/>
  <cols>
    <col min="1" max="1" width="5.28515625" bestFit="1" customWidth="1"/>
    <col min="2" max="2" width="21" bestFit="1" customWidth="1"/>
    <col min="3" max="3" width="8.5703125" bestFit="1" customWidth="1"/>
    <col min="4" max="4" width="7" bestFit="1" customWidth="1"/>
    <col min="5" max="5" width="6.28515625" bestFit="1" customWidth="1"/>
    <col min="6" max="6" width="6" bestFit="1" customWidth="1"/>
    <col min="7" max="7" width="13.140625" bestFit="1" customWidth="1"/>
    <col min="8" max="8" width="15" bestFit="1" customWidth="1"/>
    <col min="9" max="9" width="13.42578125" bestFit="1" customWidth="1"/>
    <col min="10" max="10" width="18" bestFit="1" customWidth="1"/>
    <col min="11" max="11" width="15" bestFit="1" customWidth="1"/>
    <col min="12" max="12" width="13.42578125" bestFit="1" customWidth="1"/>
    <col min="13" max="13" width="17.5703125" bestFit="1" customWidth="1"/>
    <col min="14" max="14" width="18" bestFit="1" customWidth="1"/>
    <col min="15" max="17" width="22.7109375" bestFit="1" customWidth="1"/>
    <col min="18" max="18" width="15" bestFit="1" customWidth="1"/>
    <col min="19" max="19" width="13.42578125" bestFit="1" customWidth="1"/>
    <col min="20" max="20" width="17.5703125" bestFit="1" customWidth="1"/>
    <col min="21" max="21" width="22.7109375" bestFit="1" customWidth="1"/>
    <col min="22" max="22" width="18" bestFit="1" customWidth="1"/>
    <col min="23" max="25" width="22.7109375" bestFit="1" customWidth="1"/>
    <col min="26" max="26" width="15" bestFit="1" customWidth="1"/>
    <col min="27" max="27" width="13.42578125" bestFit="1" customWidth="1"/>
    <col min="28" max="28" width="17.5703125" bestFit="1" customWidth="1"/>
    <col min="29" max="29" width="22.7109375" bestFit="1" customWidth="1"/>
    <col min="30" max="30" width="18" bestFit="1" customWidth="1"/>
    <col min="31" max="32" width="22.7109375" bestFit="1" customWidth="1"/>
    <col min="33" max="33" width="15" bestFit="1" customWidth="1"/>
    <col min="34" max="34" width="17.5703125" bestFit="1" customWidth="1"/>
    <col min="35" max="35" width="18" bestFit="1" customWidth="1"/>
    <col min="36" max="36" width="12.28515625" bestFit="1" customWidth="1"/>
    <col min="37" max="41" width="24.28515625" bestFit="1" customWidth="1"/>
    <col min="42" max="42" width="12" bestFit="1" customWidth="1"/>
    <col min="43" max="43" width="32.5703125" bestFit="1" customWidth="1"/>
  </cols>
  <sheetData>
    <row r="1" spans="1:43">
      <c r="A1" t="s">
        <v>102</v>
      </c>
      <c r="B1" t="s">
        <v>0</v>
      </c>
      <c r="C1" t="s">
        <v>1</v>
      </c>
      <c r="D1" t="s">
        <v>2</v>
      </c>
      <c r="E1" s="3" t="s">
        <v>9</v>
      </c>
      <c r="F1" s="3" t="s">
        <v>105</v>
      </c>
      <c r="G1" s="3" t="s">
        <v>3</v>
      </c>
      <c r="H1" s="3" t="s">
        <v>4</v>
      </c>
      <c r="I1" s="3" t="s">
        <v>106</v>
      </c>
      <c r="J1" s="3" t="s">
        <v>107</v>
      </c>
      <c r="K1" s="3" t="s">
        <v>5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6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  <c r="Y1" s="3" t="s">
        <v>120</v>
      </c>
      <c r="Z1" s="3" t="s">
        <v>7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125</v>
      </c>
      <c r="AF1" s="3" t="s">
        <v>126</v>
      </c>
      <c r="AG1" s="3" t="s">
        <v>8</v>
      </c>
      <c r="AH1" s="3" t="s">
        <v>127</v>
      </c>
      <c r="AI1" s="3" t="s">
        <v>128</v>
      </c>
      <c r="AJ1" s="3" t="s">
        <v>129</v>
      </c>
      <c r="AK1" s="3" t="s">
        <v>130</v>
      </c>
      <c r="AL1" s="3" t="s">
        <v>131</v>
      </c>
      <c r="AM1" s="3" t="s">
        <v>132</v>
      </c>
      <c r="AN1" s="3" t="s">
        <v>133</v>
      </c>
      <c r="AO1" s="3" t="s">
        <v>134</v>
      </c>
      <c r="AP1" s="3" t="s">
        <v>135</v>
      </c>
      <c r="AQ1" s="3" t="s">
        <v>136</v>
      </c>
    </row>
    <row r="2" spans="1:43">
      <c r="A2">
        <v>1</v>
      </c>
      <c r="B2" s="5" t="s">
        <v>11</v>
      </c>
      <c r="C2" s="2">
        <f>D2/4000*100</f>
        <v>1596</v>
      </c>
      <c r="D2" s="4">
        <v>63840</v>
      </c>
      <c r="E2" s="4"/>
      <c r="F2" s="4"/>
      <c r="G2" s="4">
        <v>150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5340</v>
      </c>
      <c r="S2" s="4">
        <v>240</v>
      </c>
      <c r="T2" s="4">
        <v>450</v>
      </c>
      <c r="U2" s="4"/>
      <c r="V2" s="4"/>
      <c r="W2" s="4"/>
      <c r="X2" s="4"/>
      <c r="Y2" s="4"/>
      <c r="Z2" s="4">
        <v>50960</v>
      </c>
      <c r="AA2" s="4">
        <v>4675</v>
      </c>
      <c r="AB2" s="4"/>
      <c r="AC2" s="4"/>
      <c r="AD2" s="4"/>
      <c r="AE2" s="4"/>
      <c r="AF2" s="4"/>
      <c r="AG2" s="4"/>
      <c r="AH2" s="4">
        <v>1400</v>
      </c>
      <c r="AI2" s="4">
        <v>600</v>
      </c>
      <c r="AJ2" s="4"/>
      <c r="AK2" s="4"/>
      <c r="AL2" s="4"/>
      <c r="AM2" s="4"/>
      <c r="AN2" s="4"/>
      <c r="AO2" s="4"/>
      <c r="AP2" s="4">
        <v>25</v>
      </c>
      <c r="AQ2" s="4"/>
    </row>
    <row r="3" spans="1:43">
      <c r="A3">
        <v>2</v>
      </c>
      <c r="B3" s="5" t="s">
        <v>12</v>
      </c>
      <c r="C3" s="2">
        <f t="shared" ref="C3:C66" si="0">D3/4000*100</f>
        <v>952.125</v>
      </c>
      <c r="D3" s="4">
        <v>38085</v>
      </c>
      <c r="E3" s="4"/>
      <c r="F3" s="4">
        <v>9975</v>
      </c>
      <c r="G3" s="4">
        <v>250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60</v>
      </c>
      <c r="X3" s="4"/>
      <c r="Y3" s="4"/>
      <c r="Z3" s="4">
        <v>280</v>
      </c>
      <c r="AA3" s="4">
        <v>5225</v>
      </c>
      <c r="AB3" s="4">
        <v>10350</v>
      </c>
      <c r="AC3" s="4"/>
      <c r="AD3" s="4">
        <v>4320</v>
      </c>
      <c r="AE3" s="4"/>
      <c r="AF3" s="4"/>
      <c r="AG3" s="4"/>
      <c r="AH3" s="4">
        <v>1400</v>
      </c>
      <c r="AI3" s="4">
        <v>6000</v>
      </c>
      <c r="AJ3" s="4"/>
      <c r="AK3" s="4"/>
      <c r="AL3" s="4">
        <v>0</v>
      </c>
      <c r="AM3" s="4">
        <v>0</v>
      </c>
      <c r="AN3" s="4"/>
      <c r="AO3" s="4"/>
      <c r="AP3" s="4">
        <v>75</v>
      </c>
      <c r="AQ3" s="4">
        <v>150</v>
      </c>
    </row>
    <row r="4" spans="1:43">
      <c r="A4">
        <v>3</v>
      </c>
      <c r="B4" s="5" t="s">
        <v>137</v>
      </c>
      <c r="C4" s="2">
        <f t="shared" si="0"/>
        <v>543.125</v>
      </c>
      <c r="D4" s="4">
        <v>21725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1925</v>
      </c>
      <c r="AB4" s="4">
        <v>19800</v>
      </c>
      <c r="AC4" s="4"/>
      <c r="AD4" s="4"/>
      <c r="AE4" s="4"/>
      <c r="AF4" s="4"/>
      <c r="AG4" s="4"/>
      <c r="AH4" s="4"/>
      <c r="AI4" s="4"/>
      <c r="AJ4" s="4"/>
      <c r="AK4" s="4"/>
      <c r="AL4" s="4">
        <v>0</v>
      </c>
      <c r="AM4" s="4"/>
      <c r="AN4" s="4">
        <v>0</v>
      </c>
      <c r="AO4" s="4">
        <v>0</v>
      </c>
      <c r="AP4" s="4"/>
      <c r="AQ4" s="4"/>
    </row>
    <row r="5" spans="1:43">
      <c r="A5">
        <v>4</v>
      </c>
      <c r="B5" s="5" t="s">
        <v>19</v>
      </c>
      <c r="C5" s="2">
        <f t="shared" si="0"/>
        <v>508</v>
      </c>
      <c r="D5" s="4">
        <v>20320</v>
      </c>
      <c r="E5" s="4"/>
      <c r="F5" s="4">
        <v>3375</v>
      </c>
      <c r="G5" s="4">
        <v>250</v>
      </c>
      <c r="H5" s="4"/>
      <c r="I5" s="4"/>
      <c r="J5" s="4"/>
      <c r="K5" s="4"/>
      <c r="L5" s="4">
        <v>125</v>
      </c>
      <c r="M5" s="4">
        <v>180</v>
      </c>
      <c r="N5" s="4"/>
      <c r="O5" s="4"/>
      <c r="P5" s="4"/>
      <c r="Q5" s="4"/>
      <c r="R5" s="4"/>
      <c r="S5" s="4">
        <v>400</v>
      </c>
      <c r="T5" s="4">
        <v>675</v>
      </c>
      <c r="U5" s="4"/>
      <c r="V5" s="4"/>
      <c r="W5" s="4"/>
      <c r="X5" s="4"/>
      <c r="Y5" s="4"/>
      <c r="Z5" s="4"/>
      <c r="AA5" s="4">
        <v>11000</v>
      </c>
      <c r="AB5" s="4">
        <v>2700</v>
      </c>
      <c r="AC5" s="4"/>
      <c r="AD5" s="4">
        <v>1440</v>
      </c>
      <c r="AE5" s="4"/>
      <c r="AF5" s="4"/>
      <c r="AG5" s="4"/>
      <c r="AH5" s="4"/>
      <c r="AI5" s="4"/>
      <c r="AJ5" s="4"/>
      <c r="AK5" s="4"/>
      <c r="AL5" s="4">
        <v>0</v>
      </c>
      <c r="AM5" s="4">
        <v>0</v>
      </c>
      <c r="AN5" s="4"/>
      <c r="AO5" s="4"/>
      <c r="AP5" s="4">
        <v>25</v>
      </c>
      <c r="AQ5" s="4">
        <v>150</v>
      </c>
    </row>
    <row r="6" spans="1:43">
      <c r="A6">
        <v>5</v>
      </c>
      <c r="B6" s="5" t="s">
        <v>14</v>
      </c>
      <c r="C6" s="2">
        <f t="shared" si="0"/>
        <v>377.375</v>
      </c>
      <c r="D6" s="4">
        <v>15095</v>
      </c>
      <c r="E6" s="4"/>
      <c r="F6" s="4">
        <v>3375</v>
      </c>
      <c r="G6" s="4">
        <v>250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560</v>
      </c>
      <c r="T6" s="4">
        <v>675</v>
      </c>
      <c r="U6" s="4"/>
      <c r="V6" s="4">
        <v>280</v>
      </c>
      <c r="W6" s="4"/>
      <c r="X6" s="4"/>
      <c r="Y6" s="4"/>
      <c r="Z6" s="4">
        <v>280</v>
      </c>
      <c r="AA6" s="4">
        <v>1650</v>
      </c>
      <c r="AB6" s="4">
        <v>2250</v>
      </c>
      <c r="AC6" s="4"/>
      <c r="AD6" s="4">
        <v>3600</v>
      </c>
      <c r="AE6" s="4"/>
      <c r="AF6" s="4"/>
      <c r="AG6" s="4"/>
      <c r="AH6" s="4">
        <v>1400</v>
      </c>
      <c r="AI6" s="4">
        <v>600</v>
      </c>
      <c r="AJ6" s="4"/>
      <c r="AK6" s="4">
        <v>0</v>
      </c>
      <c r="AL6" s="4">
        <v>0</v>
      </c>
      <c r="AM6" s="4">
        <v>0</v>
      </c>
      <c r="AN6" s="4"/>
      <c r="AO6" s="4"/>
      <c r="AP6" s="4">
        <v>25</v>
      </c>
      <c r="AQ6" s="4">
        <v>150</v>
      </c>
    </row>
    <row r="7" spans="1:43">
      <c r="A7">
        <v>6</v>
      </c>
      <c r="B7" s="5" t="s">
        <v>48</v>
      </c>
      <c r="C7" s="2">
        <f t="shared" si="0"/>
        <v>257.125</v>
      </c>
      <c r="D7" s="4">
        <v>10285</v>
      </c>
      <c r="E7" s="4"/>
      <c r="F7" s="4">
        <v>990</v>
      </c>
      <c r="G7" s="4">
        <v>250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225</v>
      </c>
      <c r="U7" s="4"/>
      <c r="V7" s="4"/>
      <c r="W7" s="4"/>
      <c r="X7" s="4"/>
      <c r="Y7" s="4"/>
      <c r="Z7" s="4"/>
      <c r="AA7" s="4">
        <v>2750</v>
      </c>
      <c r="AB7" s="4">
        <v>4500</v>
      </c>
      <c r="AC7" s="4"/>
      <c r="AD7" s="4">
        <v>720</v>
      </c>
      <c r="AE7" s="4"/>
      <c r="AF7" s="4"/>
      <c r="AG7" s="4"/>
      <c r="AH7" s="4">
        <v>700</v>
      </c>
      <c r="AI7" s="4"/>
      <c r="AJ7" s="4"/>
      <c r="AK7" s="4"/>
      <c r="AL7" s="4">
        <v>0</v>
      </c>
      <c r="AM7" s="4"/>
      <c r="AN7" s="4"/>
      <c r="AO7" s="4"/>
      <c r="AP7" s="4"/>
      <c r="AQ7" s="4">
        <v>150</v>
      </c>
    </row>
    <row r="8" spans="1:43">
      <c r="A8">
        <v>7</v>
      </c>
      <c r="B8" s="5" t="s">
        <v>24</v>
      </c>
      <c r="C8" s="2">
        <f t="shared" si="0"/>
        <v>216.87500000000003</v>
      </c>
      <c r="D8" s="4">
        <v>8675</v>
      </c>
      <c r="E8" s="4"/>
      <c r="F8" s="4">
        <v>135</v>
      </c>
      <c r="G8" s="4">
        <v>250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720</v>
      </c>
      <c r="T8" s="4">
        <v>675</v>
      </c>
      <c r="U8" s="4"/>
      <c r="V8" s="4">
        <v>420</v>
      </c>
      <c r="W8" s="4"/>
      <c r="X8" s="4"/>
      <c r="Y8" s="4"/>
      <c r="Z8" s="4"/>
      <c r="AA8" s="4">
        <v>1375</v>
      </c>
      <c r="AB8" s="4">
        <v>1350</v>
      </c>
      <c r="AC8" s="4"/>
      <c r="AD8" s="4">
        <v>3600</v>
      </c>
      <c r="AE8" s="4"/>
      <c r="AF8" s="4"/>
      <c r="AG8" s="4"/>
      <c r="AH8" s="4"/>
      <c r="AI8" s="4"/>
      <c r="AJ8" s="4"/>
      <c r="AK8" s="4"/>
      <c r="AL8" s="4">
        <v>0</v>
      </c>
      <c r="AM8" s="4"/>
      <c r="AN8" s="4"/>
      <c r="AO8" s="4"/>
      <c r="AP8" s="4"/>
      <c r="AQ8" s="4">
        <v>150</v>
      </c>
    </row>
    <row r="9" spans="1:43">
      <c r="A9">
        <v>8</v>
      </c>
      <c r="B9" s="5" t="s">
        <v>56</v>
      </c>
      <c r="C9" s="2">
        <f t="shared" si="0"/>
        <v>202.42499999999998</v>
      </c>
      <c r="D9" s="4">
        <v>8097</v>
      </c>
      <c r="E9" s="4">
        <v>2</v>
      </c>
      <c r="F9" s="4"/>
      <c r="G9" s="4">
        <v>200</v>
      </c>
      <c r="H9" s="4"/>
      <c r="I9" s="4"/>
      <c r="J9" s="4"/>
      <c r="K9" s="4"/>
      <c r="L9" s="4">
        <v>650</v>
      </c>
      <c r="M9" s="4">
        <v>360</v>
      </c>
      <c r="N9" s="4">
        <v>200</v>
      </c>
      <c r="O9" s="4"/>
      <c r="P9" s="4"/>
      <c r="Q9" s="4"/>
      <c r="R9" s="4"/>
      <c r="S9" s="4">
        <v>1120</v>
      </c>
      <c r="T9" s="4">
        <v>1350</v>
      </c>
      <c r="U9" s="4"/>
      <c r="V9" s="4">
        <v>140</v>
      </c>
      <c r="W9" s="4"/>
      <c r="X9" s="4"/>
      <c r="Y9" s="4"/>
      <c r="Z9" s="4"/>
      <c r="AA9" s="4">
        <v>1375</v>
      </c>
      <c r="AB9" s="4">
        <v>2700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>
      <c r="A10">
        <v>9</v>
      </c>
      <c r="B10" s="5" t="s">
        <v>45</v>
      </c>
      <c r="C10" s="2">
        <f t="shared" si="0"/>
        <v>201.25000000000003</v>
      </c>
      <c r="D10" s="4">
        <v>8050</v>
      </c>
      <c r="E10" s="4"/>
      <c r="F10" s="4">
        <v>1125</v>
      </c>
      <c r="G10" s="4"/>
      <c r="H10" s="4"/>
      <c r="I10" s="4"/>
      <c r="J10" s="4"/>
      <c r="K10" s="4"/>
      <c r="L10" s="4">
        <v>25</v>
      </c>
      <c r="M10" s="4"/>
      <c r="N10" s="4">
        <v>40</v>
      </c>
      <c r="O10" s="4">
        <v>25</v>
      </c>
      <c r="P10" s="4"/>
      <c r="Q10" s="4"/>
      <c r="R10" s="4">
        <v>60</v>
      </c>
      <c r="S10" s="4">
        <v>640</v>
      </c>
      <c r="T10" s="4">
        <v>900</v>
      </c>
      <c r="U10" s="4"/>
      <c r="V10" s="4"/>
      <c r="W10" s="4"/>
      <c r="X10" s="4"/>
      <c r="Y10" s="4"/>
      <c r="Z10" s="4">
        <v>280</v>
      </c>
      <c r="AA10" s="4">
        <v>1925</v>
      </c>
      <c r="AB10" s="4"/>
      <c r="AC10" s="4"/>
      <c r="AD10" s="4">
        <v>2880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150</v>
      </c>
    </row>
    <row r="11" spans="1:43">
      <c r="A11">
        <v>10</v>
      </c>
      <c r="B11" s="5" t="s">
        <v>22</v>
      </c>
      <c r="C11" s="2">
        <f t="shared" si="0"/>
        <v>200.625</v>
      </c>
      <c r="D11" s="4">
        <v>8025</v>
      </c>
      <c r="E11" s="4"/>
      <c r="F11" s="4">
        <v>3375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4500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>
        <v>150</v>
      </c>
    </row>
    <row r="12" spans="1:43">
      <c r="A12">
        <v>11</v>
      </c>
      <c r="B12" s="5" t="s">
        <v>29</v>
      </c>
      <c r="C12" s="2">
        <f t="shared" si="0"/>
        <v>199.875</v>
      </c>
      <c r="D12" s="4">
        <v>7995</v>
      </c>
      <c r="E12" s="4"/>
      <c r="F12" s="4">
        <v>120</v>
      </c>
      <c r="G12" s="4">
        <v>250</v>
      </c>
      <c r="H12" s="4"/>
      <c r="I12" s="4"/>
      <c r="J12" s="4"/>
      <c r="K12" s="4"/>
      <c r="L12" s="4"/>
      <c r="M12" s="4">
        <v>120</v>
      </c>
      <c r="N12" s="4"/>
      <c r="O12" s="4"/>
      <c r="P12" s="4"/>
      <c r="Q12" s="4"/>
      <c r="R12" s="4"/>
      <c r="S12" s="4">
        <v>80</v>
      </c>
      <c r="T12" s="4">
        <v>450</v>
      </c>
      <c r="U12" s="4"/>
      <c r="V12" s="4"/>
      <c r="W12" s="4"/>
      <c r="X12" s="4"/>
      <c r="Y12" s="4"/>
      <c r="Z12" s="4"/>
      <c r="AA12" s="4">
        <v>1925</v>
      </c>
      <c r="AB12" s="4">
        <v>3600</v>
      </c>
      <c r="AC12" s="4"/>
      <c r="AD12" s="4"/>
      <c r="AE12" s="4"/>
      <c r="AF12" s="4"/>
      <c r="AG12" s="4"/>
      <c r="AH12" s="4">
        <v>700</v>
      </c>
      <c r="AI12" s="4">
        <v>600</v>
      </c>
      <c r="AJ12" s="4"/>
      <c r="AK12" s="4"/>
      <c r="AL12" s="4"/>
      <c r="AM12" s="4">
        <v>0</v>
      </c>
      <c r="AN12" s="4"/>
      <c r="AO12" s="4"/>
      <c r="AP12" s="4"/>
      <c r="AQ12" s="4">
        <v>150</v>
      </c>
    </row>
    <row r="13" spans="1:43">
      <c r="A13">
        <v>12</v>
      </c>
      <c r="B13" s="5" t="s">
        <v>138</v>
      </c>
      <c r="C13" s="2">
        <f t="shared" si="0"/>
        <v>186.875</v>
      </c>
      <c r="D13" s="4">
        <v>7475</v>
      </c>
      <c r="E13" s="4"/>
      <c r="F13" s="4">
        <v>930</v>
      </c>
      <c r="G13" s="4">
        <v>250</v>
      </c>
      <c r="H13" s="4"/>
      <c r="I13" s="4"/>
      <c r="J13" s="4"/>
      <c r="K13" s="4"/>
      <c r="L13" s="4">
        <v>100</v>
      </c>
      <c r="M13" s="4"/>
      <c r="N13" s="4"/>
      <c r="O13" s="4">
        <v>25</v>
      </c>
      <c r="P13" s="4">
        <v>25</v>
      </c>
      <c r="Q13" s="4"/>
      <c r="R13" s="4"/>
      <c r="S13" s="4">
        <v>2080</v>
      </c>
      <c r="T13" s="4">
        <v>900</v>
      </c>
      <c r="U13" s="4">
        <v>60</v>
      </c>
      <c r="V13" s="4"/>
      <c r="W13" s="4"/>
      <c r="X13" s="4">
        <v>60</v>
      </c>
      <c r="Y13" s="4">
        <v>120</v>
      </c>
      <c r="Z13" s="4">
        <v>280</v>
      </c>
      <c r="AA13" s="4">
        <v>550</v>
      </c>
      <c r="AB13" s="4"/>
      <c r="AC13" s="4">
        <v>150</v>
      </c>
      <c r="AD13" s="4">
        <v>720</v>
      </c>
      <c r="AE13" s="4">
        <v>150</v>
      </c>
      <c r="AF13" s="4">
        <v>150</v>
      </c>
      <c r="AG13" s="4">
        <v>300</v>
      </c>
      <c r="AH13" s="4"/>
      <c r="AI13" s="4">
        <v>600</v>
      </c>
      <c r="AJ13" s="4"/>
      <c r="AK13" s="4">
        <v>0</v>
      </c>
      <c r="AL13" s="4"/>
      <c r="AM13" s="4">
        <v>0</v>
      </c>
      <c r="AN13" s="4"/>
      <c r="AO13" s="4"/>
      <c r="AP13" s="4">
        <v>25</v>
      </c>
      <c r="AQ13" s="4"/>
    </row>
    <row r="14" spans="1:43">
      <c r="A14">
        <v>13</v>
      </c>
      <c r="B14" s="5" t="s">
        <v>33</v>
      </c>
      <c r="C14" s="2">
        <f t="shared" si="0"/>
        <v>180</v>
      </c>
      <c r="D14" s="4">
        <v>7200</v>
      </c>
      <c r="E14" s="4"/>
      <c r="F14" s="4"/>
      <c r="G14" s="4">
        <v>250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6325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>
        <v>25</v>
      </c>
      <c r="AQ14" s="4">
        <v>600</v>
      </c>
    </row>
    <row r="15" spans="1:43">
      <c r="A15">
        <v>14</v>
      </c>
      <c r="B15" s="5" t="s">
        <v>15</v>
      </c>
      <c r="C15" s="2">
        <f t="shared" si="0"/>
        <v>169.15</v>
      </c>
      <c r="D15" s="4">
        <v>6766</v>
      </c>
      <c r="E15" s="4">
        <v>1</v>
      </c>
      <c r="F15" s="4"/>
      <c r="G15" s="4">
        <v>250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420</v>
      </c>
      <c r="S15" s="4">
        <v>80</v>
      </c>
      <c r="T15" s="4"/>
      <c r="U15" s="4"/>
      <c r="V15" s="4">
        <v>840</v>
      </c>
      <c r="W15" s="4"/>
      <c r="X15" s="4"/>
      <c r="Y15" s="4"/>
      <c r="Z15" s="4"/>
      <c r="AA15" s="4">
        <v>2750</v>
      </c>
      <c r="AB15" s="4">
        <v>450</v>
      </c>
      <c r="AC15" s="4"/>
      <c r="AD15" s="4"/>
      <c r="AE15" s="4"/>
      <c r="AF15" s="4"/>
      <c r="AG15" s="4"/>
      <c r="AH15" s="4"/>
      <c r="AI15" s="4">
        <v>1800</v>
      </c>
      <c r="AJ15" s="4"/>
      <c r="AK15" s="4"/>
      <c r="AL15" s="4"/>
      <c r="AM15" s="4"/>
      <c r="AN15" s="4"/>
      <c r="AO15" s="4"/>
      <c r="AP15" s="4">
        <v>25</v>
      </c>
      <c r="AQ15" s="4">
        <v>150</v>
      </c>
    </row>
    <row r="16" spans="1:43">
      <c r="A16">
        <v>15</v>
      </c>
      <c r="B16" s="5" t="s">
        <v>26</v>
      </c>
      <c r="C16" s="2">
        <f t="shared" si="0"/>
        <v>165.875</v>
      </c>
      <c r="D16" s="4">
        <v>6635</v>
      </c>
      <c r="E16" s="4"/>
      <c r="F16" s="4">
        <v>540</v>
      </c>
      <c r="G16" s="4">
        <v>250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400</v>
      </c>
      <c r="T16" s="4"/>
      <c r="U16" s="4"/>
      <c r="V16" s="4"/>
      <c r="W16" s="4"/>
      <c r="X16" s="4"/>
      <c r="Y16" s="4"/>
      <c r="Z16" s="4"/>
      <c r="AA16" s="4">
        <v>1100</v>
      </c>
      <c r="AB16" s="4">
        <v>1350</v>
      </c>
      <c r="AC16" s="4"/>
      <c r="AD16" s="4">
        <v>720</v>
      </c>
      <c r="AE16" s="4"/>
      <c r="AF16" s="4"/>
      <c r="AG16" s="4"/>
      <c r="AH16" s="4">
        <v>2100</v>
      </c>
      <c r="AI16" s="4"/>
      <c r="AJ16" s="4"/>
      <c r="AK16" s="4"/>
      <c r="AL16" s="4"/>
      <c r="AM16" s="4"/>
      <c r="AN16" s="4"/>
      <c r="AO16" s="4"/>
      <c r="AP16" s="4">
        <v>25</v>
      </c>
      <c r="AQ16" s="4">
        <v>150</v>
      </c>
    </row>
    <row r="17" spans="1:43">
      <c r="A17">
        <v>16</v>
      </c>
      <c r="B17" s="5" t="s">
        <v>30</v>
      </c>
      <c r="C17" s="2">
        <f t="shared" si="0"/>
        <v>159.77500000000001</v>
      </c>
      <c r="D17" s="4">
        <v>6391</v>
      </c>
      <c r="E17" s="4">
        <v>1</v>
      </c>
      <c r="F17" s="4"/>
      <c r="G17" s="4">
        <v>250</v>
      </c>
      <c r="H17" s="4"/>
      <c r="I17" s="4"/>
      <c r="J17" s="4"/>
      <c r="K17" s="4"/>
      <c r="L17" s="4">
        <v>100</v>
      </c>
      <c r="M17" s="4"/>
      <c r="N17" s="4">
        <v>80</v>
      </c>
      <c r="O17" s="4"/>
      <c r="P17" s="4"/>
      <c r="Q17" s="4"/>
      <c r="R17" s="4"/>
      <c r="S17" s="4">
        <v>320</v>
      </c>
      <c r="T17" s="4">
        <v>900</v>
      </c>
      <c r="U17" s="4"/>
      <c r="V17" s="4">
        <v>140</v>
      </c>
      <c r="W17" s="4"/>
      <c r="X17" s="4"/>
      <c r="Y17" s="4"/>
      <c r="Z17" s="4"/>
      <c r="AA17" s="4">
        <v>2200</v>
      </c>
      <c r="AB17" s="4">
        <v>450</v>
      </c>
      <c r="AC17" s="4"/>
      <c r="AD17" s="4">
        <v>1800</v>
      </c>
      <c r="AE17" s="4"/>
      <c r="AF17" s="4"/>
      <c r="AG17" s="4"/>
      <c r="AH17" s="4"/>
      <c r="AI17" s="4"/>
      <c r="AJ17" s="4"/>
      <c r="AK17" s="4"/>
      <c r="AL17" s="4">
        <v>0</v>
      </c>
      <c r="AM17" s="4"/>
      <c r="AN17" s="4"/>
      <c r="AO17" s="4"/>
      <c r="AP17" s="4"/>
      <c r="AQ17" s="4">
        <v>150</v>
      </c>
    </row>
    <row r="18" spans="1:43">
      <c r="A18">
        <v>17</v>
      </c>
      <c r="B18" s="5" t="s">
        <v>86</v>
      </c>
      <c r="C18" s="2">
        <f t="shared" si="0"/>
        <v>159.27500000000001</v>
      </c>
      <c r="D18" s="4">
        <v>6371</v>
      </c>
      <c r="E18" s="4">
        <v>1</v>
      </c>
      <c r="F18" s="4">
        <v>45</v>
      </c>
      <c r="G18" s="4">
        <v>150</v>
      </c>
      <c r="H18" s="4"/>
      <c r="I18" s="4">
        <v>5</v>
      </c>
      <c r="J18" s="4"/>
      <c r="K18" s="4"/>
      <c r="L18" s="4"/>
      <c r="M18" s="4"/>
      <c r="N18" s="4"/>
      <c r="O18" s="4"/>
      <c r="P18" s="4"/>
      <c r="Q18" s="4"/>
      <c r="R18" s="4"/>
      <c r="S18" s="4">
        <v>400</v>
      </c>
      <c r="T18" s="4">
        <v>450</v>
      </c>
      <c r="U18" s="4"/>
      <c r="V18" s="4"/>
      <c r="W18" s="4"/>
      <c r="X18" s="4"/>
      <c r="Y18" s="4"/>
      <c r="Z18" s="4">
        <v>420</v>
      </c>
      <c r="AA18" s="4">
        <v>2200</v>
      </c>
      <c r="AB18" s="4">
        <v>450</v>
      </c>
      <c r="AC18" s="4"/>
      <c r="AD18" s="4"/>
      <c r="AE18" s="4"/>
      <c r="AF18" s="4"/>
      <c r="AG18" s="4">
        <v>300</v>
      </c>
      <c r="AH18" s="4"/>
      <c r="AI18" s="4">
        <v>1800</v>
      </c>
      <c r="AJ18" s="4"/>
      <c r="AK18" s="4"/>
      <c r="AL18" s="4"/>
      <c r="AM18" s="4"/>
      <c r="AN18" s="4"/>
      <c r="AO18" s="4"/>
      <c r="AP18" s="4"/>
      <c r="AQ18" s="4">
        <v>150</v>
      </c>
    </row>
    <row r="19" spans="1:43">
      <c r="A19">
        <v>18</v>
      </c>
      <c r="B19" s="5" t="s">
        <v>23</v>
      </c>
      <c r="C19" s="2">
        <f t="shared" si="0"/>
        <v>156.5</v>
      </c>
      <c r="D19" s="4">
        <v>6260</v>
      </c>
      <c r="E19" s="4"/>
      <c r="F19" s="4">
        <v>105</v>
      </c>
      <c r="G19" s="4">
        <v>250</v>
      </c>
      <c r="H19" s="4"/>
      <c r="I19" s="4"/>
      <c r="J19" s="4"/>
      <c r="K19" s="4"/>
      <c r="L19" s="4"/>
      <c r="M19" s="4"/>
      <c r="N19" s="4">
        <v>40</v>
      </c>
      <c r="O19" s="4"/>
      <c r="P19" s="4"/>
      <c r="Q19" s="4"/>
      <c r="R19" s="4"/>
      <c r="S19" s="4">
        <v>80</v>
      </c>
      <c r="T19" s="4">
        <v>225</v>
      </c>
      <c r="U19" s="4"/>
      <c r="V19" s="4"/>
      <c r="W19" s="4"/>
      <c r="X19" s="4"/>
      <c r="Y19" s="4"/>
      <c r="Z19" s="4"/>
      <c r="AA19" s="4">
        <v>3300</v>
      </c>
      <c r="AB19" s="4">
        <v>450</v>
      </c>
      <c r="AC19" s="4"/>
      <c r="AD19" s="4">
        <v>360</v>
      </c>
      <c r="AE19" s="4"/>
      <c r="AF19" s="4"/>
      <c r="AG19" s="4"/>
      <c r="AH19" s="4">
        <v>700</v>
      </c>
      <c r="AI19" s="4">
        <v>600</v>
      </c>
      <c r="AJ19" s="4"/>
      <c r="AK19" s="4"/>
      <c r="AL19" s="4">
        <v>0</v>
      </c>
      <c r="AM19" s="4"/>
      <c r="AN19" s="4"/>
      <c r="AO19" s="4"/>
      <c r="AP19" s="4"/>
      <c r="AQ19" s="4">
        <v>150</v>
      </c>
    </row>
    <row r="20" spans="1:43">
      <c r="A20">
        <v>19</v>
      </c>
      <c r="B20" s="5" t="s">
        <v>17</v>
      </c>
      <c r="C20" s="2">
        <f t="shared" si="0"/>
        <v>152.25</v>
      </c>
      <c r="D20" s="4">
        <v>6090</v>
      </c>
      <c r="E20" s="4"/>
      <c r="F20" s="4">
        <v>165</v>
      </c>
      <c r="G20" s="4">
        <v>250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2200</v>
      </c>
      <c r="AB20" s="4"/>
      <c r="AC20" s="4"/>
      <c r="AD20" s="4"/>
      <c r="AE20" s="4"/>
      <c r="AF20" s="4"/>
      <c r="AG20" s="4"/>
      <c r="AH20" s="4">
        <v>2100</v>
      </c>
      <c r="AI20" s="4">
        <v>1200</v>
      </c>
      <c r="AJ20" s="4"/>
      <c r="AK20" s="4">
        <v>0</v>
      </c>
      <c r="AL20" s="4">
        <v>0</v>
      </c>
      <c r="AM20" s="4"/>
      <c r="AN20" s="4"/>
      <c r="AO20" s="4"/>
      <c r="AP20" s="4">
        <v>25</v>
      </c>
      <c r="AQ20" s="4">
        <v>150</v>
      </c>
    </row>
    <row r="21" spans="1:43">
      <c r="A21">
        <v>20</v>
      </c>
      <c r="B21" s="5" t="s">
        <v>60</v>
      </c>
      <c r="C21" s="2">
        <f t="shared" si="0"/>
        <v>143.375</v>
      </c>
      <c r="D21" s="4">
        <v>5735</v>
      </c>
      <c r="E21" s="4"/>
      <c r="F21" s="4">
        <v>15</v>
      </c>
      <c r="G21" s="4">
        <v>250</v>
      </c>
      <c r="H21" s="4"/>
      <c r="I21" s="4">
        <v>35</v>
      </c>
      <c r="J21" s="4"/>
      <c r="K21" s="4"/>
      <c r="L21" s="4">
        <v>50</v>
      </c>
      <c r="M21" s="4">
        <v>60</v>
      </c>
      <c r="N21" s="4"/>
      <c r="O21" s="4"/>
      <c r="P21" s="4"/>
      <c r="Q21" s="4"/>
      <c r="R21" s="4"/>
      <c r="S21" s="4">
        <v>160</v>
      </c>
      <c r="T21" s="4">
        <v>450</v>
      </c>
      <c r="U21" s="4"/>
      <c r="V21" s="4">
        <v>140</v>
      </c>
      <c r="W21" s="4"/>
      <c r="X21" s="4"/>
      <c r="Y21" s="4"/>
      <c r="Z21" s="4"/>
      <c r="AA21" s="4">
        <v>1375</v>
      </c>
      <c r="AB21" s="4">
        <v>450</v>
      </c>
      <c r="AC21" s="4"/>
      <c r="AD21" s="4"/>
      <c r="AE21" s="4"/>
      <c r="AF21" s="4"/>
      <c r="AG21" s="4"/>
      <c r="AH21" s="4">
        <v>1400</v>
      </c>
      <c r="AI21" s="4">
        <v>1200</v>
      </c>
      <c r="AJ21" s="4"/>
      <c r="AK21" s="4"/>
      <c r="AL21" s="4"/>
      <c r="AM21" s="4"/>
      <c r="AN21" s="4"/>
      <c r="AO21" s="4"/>
      <c r="AP21" s="4"/>
      <c r="AQ21" s="4">
        <v>150</v>
      </c>
    </row>
    <row r="22" spans="1:43">
      <c r="A22">
        <v>21</v>
      </c>
      <c r="B22" s="5" t="s">
        <v>50</v>
      </c>
      <c r="C22" s="2">
        <f t="shared" si="0"/>
        <v>138.5</v>
      </c>
      <c r="D22" s="4">
        <v>5540</v>
      </c>
      <c r="E22" s="4"/>
      <c r="F22" s="4">
        <v>30</v>
      </c>
      <c r="G22" s="4">
        <v>250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2475</v>
      </c>
      <c r="AB22" s="4">
        <v>450</v>
      </c>
      <c r="AC22" s="4"/>
      <c r="AD22" s="4">
        <v>2160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>
        <v>25</v>
      </c>
      <c r="AQ22" s="4">
        <v>150</v>
      </c>
    </row>
    <row r="23" spans="1:43">
      <c r="A23">
        <v>22</v>
      </c>
      <c r="B23" s="5" t="s">
        <v>34</v>
      </c>
      <c r="C23" s="2">
        <f t="shared" si="0"/>
        <v>136.375</v>
      </c>
      <c r="D23" s="4">
        <v>5455</v>
      </c>
      <c r="E23" s="4"/>
      <c r="F23" s="4"/>
      <c r="G23" s="4">
        <v>250</v>
      </c>
      <c r="H23" s="4"/>
      <c r="I23" s="4"/>
      <c r="J23" s="4"/>
      <c r="K23" s="4"/>
      <c r="L23" s="4">
        <v>25</v>
      </c>
      <c r="M23" s="4"/>
      <c r="N23" s="4">
        <v>40</v>
      </c>
      <c r="O23" s="4"/>
      <c r="P23" s="4"/>
      <c r="Q23" s="4"/>
      <c r="R23" s="4"/>
      <c r="S23" s="4">
        <v>560</v>
      </c>
      <c r="T23" s="4">
        <v>225</v>
      </c>
      <c r="U23" s="4"/>
      <c r="V23" s="4">
        <v>280</v>
      </c>
      <c r="W23" s="4"/>
      <c r="X23" s="4"/>
      <c r="Y23" s="4"/>
      <c r="Z23" s="4"/>
      <c r="AA23" s="4">
        <v>3025</v>
      </c>
      <c r="AB23" s="4">
        <v>900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>
        <v>150</v>
      </c>
    </row>
    <row r="24" spans="1:43">
      <c r="A24">
        <v>23</v>
      </c>
      <c r="B24" s="5" t="s">
        <v>61</v>
      </c>
      <c r="C24" s="2">
        <f t="shared" si="0"/>
        <v>136.375</v>
      </c>
      <c r="D24" s="4">
        <v>5455</v>
      </c>
      <c r="E24" s="4"/>
      <c r="F24" s="4">
        <v>615</v>
      </c>
      <c r="G24" s="4">
        <v>250</v>
      </c>
      <c r="H24" s="4"/>
      <c r="I24" s="4">
        <v>80</v>
      </c>
      <c r="J24" s="4"/>
      <c r="K24" s="4">
        <v>20</v>
      </c>
      <c r="L24" s="4">
        <v>25</v>
      </c>
      <c r="M24" s="4">
        <v>60</v>
      </c>
      <c r="N24" s="4">
        <v>40</v>
      </c>
      <c r="O24" s="4"/>
      <c r="P24" s="4"/>
      <c r="Q24" s="4"/>
      <c r="R24" s="4"/>
      <c r="S24" s="4">
        <v>880</v>
      </c>
      <c r="T24" s="4">
        <v>225</v>
      </c>
      <c r="U24" s="4"/>
      <c r="V24" s="4">
        <v>280</v>
      </c>
      <c r="W24" s="4"/>
      <c r="X24" s="4"/>
      <c r="Y24" s="4"/>
      <c r="Z24" s="4"/>
      <c r="AA24" s="4">
        <v>1100</v>
      </c>
      <c r="AB24" s="4">
        <v>1350</v>
      </c>
      <c r="AC24" s="4"/>
      <c r="AD24" s="4">
        <v>360</v>
      </c>
      <c r="AE24" s="4"/>
      <c r="AF24" s="4"/>
      <c r="AG24" s="4"/>
      <c r="AH24" s="4"/>
      <c r="AI24" s="4"/>
      <c r="AJ24" s="4">
        <v>20</v>
      </c>
      <c r="AK24" s="4"/>
      <c r="AL24" s="4"/>
      <c r="AM24" s="4"/>
      <c r="AN24" s="4"/>
      <c r="AO24" s="4"/>
      <c r="AP24" s="4"/>
      <c r="AQ24" s="4">
        <v>150</v>
      </c>
    </row>
    <row r="25" spans="1:43">
      <c r="A25">
        <v>24</v>
      </c>
      <c r="B25" s="5" t="s">
        <v>64</v>
      </c>
      <c r="C25" s="2">
        <f t="shared" si="0"/>
        <v>135.875</v>
      </c>
      <c r="D25" s="4">
        <v>5435</v>
      </c>
      <c r="E25" s="4"/>
      <c r="F25" s="4"/>
      <c r="G25" s="4"/>
      <c r="H25" s="4"/>
      <c r="I25" s="4"/>
      <c r="J25" s="4"/>
      <c r="K25" s="4">
        <v>120</v>
      </c>
      <c r="L25" s="4"/>
      <c r="M25" s="4"/>
      <c r="N25" s="4"/>
      <c r="O25" s="4"/>
      <c r="P25" s="4"/>
      <c r="Q25" s="4"/>
      <c r="R25" s="4"/>
      <c r="S25" s="4">
        <v>3360</v>
      </c>
      <c r="T25" s="4">
        <v>450</v>
      </c>
      <c r="U25" s="4"/>
      <c r="V25" s="4"/>
      <c r="W25" s="4"/>
      <c r="X25" s="4"/>
      <c r="Y25" s="4"/>
      <c r="Z25" s="4"/>
      <c r="AA25" s="4">
        <v>275</v>
      </c>
      <c r="AB25" s="4"/>
      <c r="AC25" s="4"/>
      <c r="AD25" s="4">
        <v>1080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150</v>
      </c>
    </row>
    <row r="26" spans="1:43">
      <c r="A26">
        <v>25</v>
      </c>
      <c r="B26" s="5" t="s">
        <v>46</v>
      </c>
      <c r="C26" s="2">
        <f t="shared" si="0"/>
        <v>132.77500000000001</v>
      </c>
      <c r="D26" s="4">
        <v>5311</v>
      </c>
      <c r="E26" s="4">
        <v>1</v>
      </c>
      <c r="F26" s="4">
        <v>240</v>
      </c>
      <c r="G26" s="4"/>
      <c r="H26" s="4"/>
      <c r="I26" s="4"/>
      <c r="J26" s="4"/>
      <c r="K26" s="4"/>
      <c r="L26" s="4"/>
      <c r="M26" s="4">
        <v>120</v>
      </c>
      <c r="N26" s="4"/>
      <c r="O26" s="4"/>
      <c r="P26" s="4"/>
      <c r="Q26" s="4"/>
      <c r="R26" s="4"/>
      <c r="S26" s="4">
        <v>1440</v>
      </c>
      <c r="T26" s="4">
        <v>1800</v>
      </c>
      <c r="U26" s="4"/>
      <c r="V26" s="4">
        <v>140</v>
      </c>
      <c r="W26" s="4"/>
      <c r="X26" s="4"/>
      <c r="Y26" s="4"/>
      <c r="Z26" s="4"/>
      <c r="AA26" s="4">
        <v>825</v>
      </c>
      <c r="AB26" s="4"/>
      <c r="AC26" s="4"/>
      <c r="AD26" s="4">
        <v>720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v>25</v>
      </c>
      <c r="AQ26" s="4"/>
    </row>
    <row r="27" spans="1:43">
      <c r="A27">
        <v>26</v>
      </c>
      <c r="B27" s="5" t="s">
        <v>38</v>
      </c>
      <c r="C27" s="2">
        <f t="shared" si="0"/>
        <v>131.75</v>
      </c>
      <c r="D27" s="4">
        <v>5270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4400</v>
      </c>
      <c r="AB27" s="4"/>
      <c r="AC27" s="4"/>
      <c r="AD27" s="4">
        <v>720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>
        <v>150</v>
      </c>
    </row>
    <row r="28" spans="1:43">
      <c r="A28">
        <v>27</v>
      </c>
      <c r="B28" s="5" t="s">
        <v>51</v>
      </c>
      <c r="C28" s="2">
        <f t="shared" si="0"/>
        <v>126.02500000000001</v>
      </c>
      <c r="D28" s="4">
        <v>5041</v>
      </c>
      <c r="E28" s="4">
        <v>1</v>
      </c>
      <c r="F28" s="4"/>
      <c r="G28" s="4">
        <v>250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1760</v>
      </c>
      <c r="T28" s="4">
        <v>1800</v>
      </c>
      <c r="U28" s="4"/>
      <c r="V28" s="4"/>
      <c r="W28" s="4"/>
      <c r="X28" s="4"/>
      <c r="Y28" s="4"/>
      <c r="Z28" s="4"/>
      <c r="AA28" s="4"/>
      <c r="AB28" s="4"/>
      <c r="AC28" s="4"/>
      <c r="AD28" s="4">
        <v>1080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>
        <v>150</v>
      </c>
    </row>
    <row r="29" spans="1:43">
      <c r="A29">
        <v>28</v>
      </c>
      <c r="B29" s="5" t="s">
        <v>18</v>
      </c>
      <c r="C29" s="2">
        <f t="shared" si="0"/>
        <v>116.5</v>
      </c>
      <c r="D29" s="4">
        <v>4660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480</v>
      </c>
      <c r="T29" s="4">
        <v>900</v>
      </c>
      <c r="U29" s="4"/>
      <c r="V29" s="4"/>
      <c r="W29" s="4"/>
      <c r="X29" s="4"/>
      <c r="Y29" s="4"/>
      <c r="Z29" s="4"/>
      <c r="AA29" s="4">
        <v>2200</v>
      </c>
      <c r="AB29" s="4"/>
      <c r="AC29" s="4"/>
      <c r="AD29" s="4">
        <v>1080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>
      <c r="A30">
        <v>29</v>
      </c>
      <c r="B30" s="5" t="s">
        <v>75</v>
      </c>
      <c r="C30" s="2">
        <f t="shared" si="0"/>
        <v>114.39999999999999</v>
      </c>
      <c r="D30" s="4">
        <v>4576</v>
      </c>
      <c r="E30" s="4"/>
      <c r="F30" s="4"/>
      <c r="G30" s="4">
        <v>250</v>
      </c>
      <c r="H30" s="4"/>
      <c r="I30" s="4"/>
      <c r="J30" s="4"/>
      <c r="K30" s="4"/>
      <c r="L30" s="4">
        <v>50</v>
      </c>
      <c r="M30" s="4"/>
      <c r="N30" s="4">
        <v>80</v>
      </c>
      <c r="O30" s="4"/>
      <c r="P30" s="4"/>
      <c r="Q30" s="4"/>
      <c r="R30" s="4"/>
      <c r="S30" s="4">
        <v>80</v>
      </c>
      <c r="T30" s="4">
        <v>450</v>
      </c>
      <c r="U30" s="4"/>
      <c r="V30" s="4">
        <v>420</v>
      </c>
      <c r="W30" s="4"/>
      <c r="X30" s="4"/>
      <c r="Y30" s="4"/>
      <c r="Z30" s="4"/>
      <c r="AA30" s="4">
        <v>1375</v>
      </c>
      <c r="AB30" s="4">
        <v>450</v>
      </c>
      <c r="AC30" s="4"/>
      <c r="AD30" s="4">
        <v>720</v>
      </c>
      <c r="AE30" s="4"/>
      <c r="AF30" s="4"/>
      <c r="AG30" s="4"/>
      <c r="AH30" s="4">
        <v>700</v>
      </c>
      <c r="AI30" s="4"/>
      <c r="AJ30" s="4">
        <v>1</v>
      </c>
      <c r="AK30" s="4"/>
      <c r="AL30" s="4">
        <v>0</v>
      </c>
      <c r="AM30" s="4"/>
      <c r="AN30" s="4"/>
      <c r="AO30" s="4"/>
      <c r="AP30" s="4"/>
      <c r="AQ30" s="4"/>
    </row>
    <row r="31" spans="1:43">
      <c r="A31">
        <v>30</v>
      </c>
      <c r="B31" s="5" t="s">
        <v>70</v>
      </c>
      <c r="C31" s="2">
        <f t="shared" si="0"/>
        <v>112.25</v>
      </c>
      <c r="D31" s="4">
        <v>4490</v>
      </c>
      <c r="E31" s="4"/>
      <c r="F31" s="4"/>
      <c r="G31" s="4">
        <v>250</v>
      </c>
      <c r="H31" s="4"/>
      <c r="I31" s="4"/>
      <c r="J31" s="4"/>
      <c r="K31" s="4"/>
      <c r="L31" s="4">
        <v>225</v>
      </c>
      <c r="M31" s="4">
        <v>60</v>
      </c>
      <c r="N31" s="4">
        <v>320</v>
      </c>
      <c r="O31" s="4"/>
      <c r="P31" s="4"/>
      <c r="Q31" s="4"/>
      <c r="R31" s="4"/>
      <c r="S31" s="4">
        <v>1840</v>
      </c>
      <c r="T31" s="4">
        <v>1350</v>
      </c>
      <c r="U31" s="4"/>
      <c r="V31" s="4">
        <v>420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v>25</v>
      </c>
      <c r="AQ31" s="4"/>
    </row>
    <row r="32" spans="1:43">
      <c r="A32">
        <v>31</v>
      </c>
      <c r="B32" s="5" t="s">
        <v>37</v>
      </c>
      <c r="C32" s="2">
        <f t="shared" si="0"/>
        <v>111.22499999999999</v>
      </c>
      <c r="D32" s="4">
        <v>4449</v>
      </c>
      <c r="E32" s="4"/>
      <c r="F32" s="4">
        <v>15</v>
      </c>
      <c r="G32" s="4">
        <v>250</v>
      </c>
      <c r="H32" s="4">
        <v>4</v>
      </c>
      <c r="I32" s="4"/>
      <c r="J32" s="4"/>
      <c r="K32" s="4"/>
      <c r="L32" s="4">
        <v>100</v>
      </c>
      <c r="M32" s="4">
        <v>60</v>
      </c>
      <c r="N32" s="4"/>
      <c r="O32" s="4"/>
      <c r="P32" s="4"/>
      <c r="Q32" s="4"/>
      <c r="R32" s="4"/>
      <c r="S32" s="4">
        <v>1200</v>
      </c>
      <c r="T32" s="4">
        <v>450</v>
      </c>
      <c r="U32" s="4"/>
      <c r="V32" s="4">
        <v>1260</v>
      </c>
      <c r="W32" s="4"/>
      <c r="X32" s="4"/>
      <c r="Y32" s="4"/>
      <c r="Z32" s="4"/>
      <c r="AA32" s="4">
        <v>550</v>
      </c>
      <c r="AB32" s="4"/>
      <c r="AC32" s="4"/>
      <c r="AD32" s="4">
        <v>360</v>
      </c>
      <c r="AE32" s="4"/>
      <c r="AF32" s="4"/>
      <c r="AG32" s="4"/>
      <c r="AH32" s="4"/>
      <c r="AI32" s="4"/>
      <c r="AJ32" s="4"/>
      <c r="AK32" s="4"/>
      <c r="AL32" s="4">
        <v>0</v>
      </c>
      <c r="AM32" s="4"/>
      <c r="AN32" s="4"/>
      <c r="AO32" s="4"/>
      <c r="AP32" s="4">
        <v>50</v>
      </c>
      <c r="AQ32" s="4">
        <v>150</v>
      </c>
    </row>
    <row r="33" spans="1:43">
      <c r="A33">
        <v>32</v>
      </c>
      <c r="B33" s="5" t="s">
        <v>83</v>
      </c>
      <c r="C33" s="2">
        <f t="shared" si="0"/>
        <v>109.625</v>
      </c>
      <c r="D33" s="4">
        <v>4385</v>
      </c>
      <c r="E33" s="4"/>
      <c r="F33" s="4"/>
      <c r="G33" s="4">
        <v>50</v>
      </c>
      <c r="H33" s="4"/>
      <c r="I33" s="4">
        <v>5</v>
      </c>
      <c r="J33" s="4"/>
      <c r="K33" s="4">
        <v>20</v>
      </c>
      <c r="L33" s="4">
        <v>775</v>
      </c>
      <c r="M33" s="4">
        <v>240</v>
      </c>
      <c r="N33" s="4">
        <v>80</v>
      </c>
      <c r="O33" s="4"/>
      <c r="P33" s="4"/>
      <c r="Q33" s="4"/>
      <c r="R33" s="4"/>
      <c r="S33" s="4">
        <v>720</v>
      </c>
      <c r="T33" s="4">
        <v>1125</v>
      </c>
      <c r="U33" s="4"/>
      <c r="V33" s="4">
        <v>140</v>
      </c>
      <c r="W33" s="4"/>
      <c r="X33" s="4"/>
      <c r="Y33" s="4"/>
      <c r="Z33" s="4"/>
      <c r="AA33" s="4"/>
      <c r="AB33" s="4"/>
      <c r="AC33" s="4"/>
      <c r="AD33" s="4">
        <v>1080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>
        <v>150</v>
      </c>
    </row>
    <row r="34" spans="1:43">
      <c r="A34">
        <v>33</v>
      </c>
      <c r="B34" t="s">
        <v>101</v>
      </c>
      <c r="C34" s="2">
        <f t="shared" si="0"/>
        <v>107.5</v>
      </c>
      <c r="D34" s="4">
        <v>4300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4125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>
        <v>25</v>
      </c>
      <c r="AQ34" s="4">
        <v>150</v>
      </c>
    </row>
    <row r="35" spans="1:43">
      <c r="A35">
        <v>34</v>
      </c>
      <c r="B35" s="5" t="s">
        <v>54</v>
      </c>
      <c r="C35" s="2">
        <f t="shared" si="0"/>
        <v>107</v>
      </c>
      <c r="D35" s="4">
        <v>4280</v>
      </c>
      <c r="E35" s="4"/>
      <c r="F35" s="4"/>
      <c r="G35" s="4">
        <v>200</v>
      </c>
      <c r="H35" s="4"/>
      <c r="I35" s="4"/>
      <c r="J35" s="4"/>
      <c r="K35" s="4"/>
      <c r="L35" s="4">
        <v>1625</v>
      </c>
      <c r="M35" s="4">
        <v>540</v>
      </c>
      <c r="N35" s="4"/>
      <c r="O35" s="4"/>
      <c r="P35" s="4"/>
      <c r="Q35" s="4"/>
      <c r="R35" s="4"/>
      <c r="S35" s="4">
        <v>560</v>
      </c>
      <c r="T35" s="4">
        <v>225</v>
      </c>
      <c r="U35" s="4"/>
      <c r="V35" s="4">
        <v>980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150</v>
      </c>
    </row>
    <row r="36" spans="1:43">
      <c r="A36">
        <v>35</v>
      </c>
      <c r="B36" s="5" t="s">
        <v>68</v>
      </c>
      <c r="C36" s="2">
        <f t="shared" si="0"/>
        <v>106</v>
      </c>
      <c r="D36" s="4">
        <v>4240</v>
      </c>
      <c r="E36" s="4"/>
      <c r="F36" s="4"/>
      <c r="G36" s="4"/>
      <c r="H36" s="4"/>
      <c r="I36" s="4"/>
      <c r="J36" s="4"/>
      <c r="K36" s="4"/>
      <c r="L36" s="4">
        <v>25</v>
      </c>
      <c r="M36" s="4"/>
      <c r="N36" s="4"/>
      <c r="O36" s="4"/>
      <c r="P36" s="4"/>
      <c r="Q36" s="4"/>
      <c r="R36" s="4"/>
      <c r="S36" s="4">
        <v>640</v>
      </c>
      <c r="T36" s="4"/>
      <c r="U36" s="4"/>
      <c r="V36" s="4"/>
      <c r="W36" s="4"/>
      <c r="X36" s="4"/>
      <c r="Y36" s="4"/>
      <c r="Z36" s="4"/>
      <c r="AA36" s="4">
        <v>3575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>
      <c r="A37">
        <v>36</v>
      </c>
      <c r="B37" s="5" t="s">
        <v>41</v>
      </c>
      <c r="C37" s="2">
        <f t="shared" si="0"/>
        <v>104.5</v>
      </c>
      <c r="D37" s="4">
        <v>4180</v>
      </c>
      <c r="E37" s="4"/>
      <c r="F37" s="4"/>
      <c r="G37" s="4"/>
      <c r="H37" s="4"/>
      <c r="I37" s="4"/>
      <c r="J37" s="4"/>
      <c r="K37" s="4"/>
      <c r="L37" s="4">
        <v>600</v>
      </c>
      <c r="M37" s="4">
        <v>600</v>
      </c>
      <c r="N37" s="4"/>
      <c r="O37" s="4"/>
      <c r="P37" s="4"/>
      <c r="Q37" s="4"/>
      <c r="R37" s="4">
        <v>240</v>
      </c>
      <c r="S37" s="4">
        <v>1280</v>
      </c>
      <c r="T37" s="4">
        <v>900</v>
      </c>
      <c r="U37" s="4"/>
      <c r="V37" s="4">
        <v>560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>
      <c r="A38">
        <v>37</v>
      </c>
      <c r="B38" s="5" t="s">
        <v>65</v>
      </c>
      <c r="C38" s="2">
        <f t="shared" si="0"/>
        <v>103.62499999999999</v>
      </c>
      <c r="D38" s="4">
        <v>4145</v>
      </c>
      <c r="E38" s="4"/>
      <c r="F38" s="4"/>
      <c r="G38" s="4">
        <v>150</v>
      </c>
      <c r="H38" s="4"/>
      <c r="I38" s="4">
        <v>55</v>
      </c>
      <c r="J38" s="4"/>
      <c r="K38" s="4">
        <v>20</v>
      </c>
      <c r="L38" s="4">
        <v>500</v>
      </c>
      <c r="M38" s="4">
        <v>300</v>
      </c>
      <c r="N38" s="4">
        <v>40</v>
      </c>
      <c r="O38" s="4"/>
      <c r="P38" s="4"/>
      <c r="Q38" s="4"/>
      <c r="R38" s="4"/>
      <c r="S38" s="4">
        <v>2240</v>
      </c>
      <c r="T38" s="4">
        <v>225</v>
      </c>
      <c r="U38" s="4"/>
      <c r="V38" s="4">
        <v>140</v>
      </c>
      <c r="W38" s="4"/>
      <c r="X38" s="4"/>
      <c r="Y38" s="4"/>
      <c r="Z38" s="4"/>
      <c r="AA38" s="4">
        <v>275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v>50</v>
      </c>
      <c r="AQ38" s="4">
        <v>150</v>
      </c>
    </row>
    <row r="39" spans="1:43">
      <c r="A39">
        <v>38</v>
      </c>
      <c r="B39" s="5" t="s">
        <v>67</v>
      </c>
      <c r="C39" s="2">
        <f t="shared" si="0"/>
        <v>98.75</v>
      </c>
      <c r="D39" s="4">
        <v>3950</v>
      </c>
      <c r="E39" s="4"/>
      <c r="F39" s="4"/>
      <c r="G39" s="4">
        <v>250</v>
      </c>
      <c r="H39" s="4"/>
      <c r="I39" s="4">
        <v>35</v>
      </c>
      <c r="J39" s="4">
        <v>8</v>
      </c>
      <c r="K39" s="4"/>
      <c r="L39" s="4">
        <v>450</v>
      </c>
      <c r="M39" s="4">
        <v>420</v>
      </c>
      <c r="N39" s="4">
        <v>80</v>
      </c>
      <c r="O39" s="4"/>
      <c r="P39" s="4"/>
      <c r="Q39" s="4"/>
      <c r="R39" s="4"/>
      <c r="S39" s="4">
        <v>960</v>
      </c>
      <c r="T39" s="4">
        <v>900</v>
      </c>
      <c r="U39" s="4"/>
      <c r="V39" s="4">
        <v>420</v>
      </c>
      <c r="W39" s="4"/>
      <c r="X39" s="4"/>
      <c r="Y39" s="4"/>
      <c r="Z39" s="4"/>
      <c r="AA39" s="4">
        <v>275</v>
      </c>
      <c r="AB39" s="4"/>
      <c r="AC39" s="4"/>
      <c r="AD39" s="4"/>
      <c r="AE39" s="4"/>
      <c r="AF39" s="4"/>
      <c r="AG39" s="4"/>
      <c r="AH39" s="4"/>
      <c r="AI39" s="4"/>
      <c r="AJ39" s="4">
        <v>2</v>
      </c>
      <c r="AK39" s="4">
        <v>0</v>
      </c>
      <c r="AL39" s="4"/>
      <c r="AM39" s="4"/>
      <c r="AN39" s="4"/>
      <c r="AO39" s="4"/>
      <c r="AP39" s="4"/>
      <c r="AQ39" s="4">
        <v>150</v>
      </c>
    </row>
    <row r="40" spans="1:43">
      <c r="A40">
        <v>39</v>
      </c>
      <c r="B40" s="5" t="s">
        <v>40</v>
      </c>
      <c r="C40" s="2">
        <f t="shared" si="0"/>
        <v>98.024999999999991</v>
      </c>
      <c r="D40" s="4">
        <v>3921</v>
      </c>
      <c r="E40" s="4">
        <v>1</v>
      </c>
      <c r="F40" s="4">
        <v>120</v>
      </c>
      <c r="G40" s="4">
        <v>250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2200</v>
      </c>
      <c r="AB40" s="4"/>
      <c r="AC40" s="4"/>
      <c r="AD40" s="4"/>
      <c r="AE40" s="4"/>
      <c r="AF40" s="4"/>
      <c r="AG40" s="4"/>
      <c r="AH40" s="4"/>
      <c r="AI40" s="4">
        <v>1200</v>
      </c>
      <c r="AJ40" s="4"/>
      <c r="AK40" s="4"/>
      <c r="AL40" s="4"/>
      <c r="AM40" s="4"/>
      <c r="AN40" s="4"/>
      <c r="AO40" s="4"/>
      <c r="AP40" s="4"/>
      <c r="AQ40" s="4">
        <v>150</v>
      </c>
    </row>
    <row r="41" spans="1:43">
      <c r="A41">
        <v>40</v>
      </c>
      <c r="B41" s="5" t="s">
        <v>66</v>
      </c>
      <c r="C41" s="2">
        <f t="shared" si="0"/>
        <v>93.5</v>
      </c>
      <c r="D41" s="4">
        <v>3740</v>
      </c>
      <c r="E41" s="4"/>
      <c r="F41" s="4">
        <v>15</v>
      </c>
      <c r="G41" s="4">
        <v>250</v>
      </c>
      <c r="H41" s="4"/>
      <c r="I41" s="4">
        <v>10</v>
      </c>
      <c r="J41" s="4"/>
      <c r="K41" s="4">
        <v>40</v>
      </c>
      <c r="L41" s="4">
        <v>75</v>
      </c>
      <c r="M41" s="4">
        <v>60</v>
      </c>
      <c r="N41" s="4">
        <v>40</v>
      </c>
      <c r="O41" s="4"/>
      <c r="P41" s="4"/>
      <c r="Q41" s="4"/>
      <c r="R41" s="4"/>
      <c r="S41" s="4">
        <v>320</v>
      </c>
      <c r="T41" s="4">
        <v>675</v>
      </c>
      <c r="U41" s="4"/>
      <c r="V41" s="4">
        <v>140</v>
      </c>
      <c r="W41" s="4"/>
      <c r="X41" s="4"/>
      <c r="Y41" s="4"/>
      <c r="Z41" s="4">
        <v>140</v>
      </c>
      <c r="AA41" s="4">
        <v>1375</v>
      </c>
      <c r="AB41" s="4">
        <v>450</v>
      </c>
      <c r="AC41" s="4"/>
      <c r="AD41" s="4"/>
      <c r="AE41" s="4"/>
      <c r="AF41" s="4"/>
      <c r="AG41" s="4"/>
      <c r="AH41" s="4"/>
      <c r="AI41" s="4"/>
      <c r="AJ41" s="4"/>
      <c r="AK41" s="4">
        <v>0</v>
      </c>
      <c r="AL41" s="4"/>
      <c r="AM41" s="4"/>
      <c r="AN41" s="4"/>
      <c r="AO41" s="4"/>
      <c r="AP41" s="4"/>
      <c r="AQ41" s="4">
        <v>150</v>
      </c>
    </row>
    <row r="42" spans="1:43">
      <c r="A42">
        <v>41</v>
      </c>
      <c r="B42" s="5" t="s">
        <v>44</v>
      </c>
      <c r="C42" s="2">
        <f t="shared" si="0"/>
        <v>93.25</v>
      </c>
      <c r="D42" s="4">
        <v>3730</v>
      </c>
      <c r="E42" s="4"/>
      <c r="F42" s="4"/>
      <c r="G42" s="4">
        <v>250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>
        <v>320</v>
      </c>
      <c r="T42" s="4">
        <v>225</v>
      </c>
      <c r="U42" s="4"/>
      <c r="V42" s="4">
        <v>560</v>
      </c>
      <c r="W42" s="4"/>
      <c r="X42" s="4"/>
      <c r="Y42" s="4"/>
      <c r="Z42" s="4"/>
      <c r="AA42" s="4">
        <v>1925</v>
      </c>
      <c r="AB42" s="4">
        <v>450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>
      <c r="A43">
        <v>42</v>
      </c>
      <c r="B43" s="5" t="s">
        <v>95</v>
      </c>
      <c r="C43" s="2">
        <f t="shared" si="0"/>
        <v>91.649999999999991</v>
      </c>
      <c r="D43" s="4">
        <v>3666</v>
      </c>
      <c r="E43" s="4"/>
      <c r="F43" s="4"/>
      <c r="G43" s="4"/>
      <c r="H43" s="4">
        <v>8</v>
      </c>
      <c r="I43" s="4"/>
      <c r="J43" s="4">
        <v>48</v>
      </c>
      <c r="K43" s="4">
        <v>100</v>
      </c>
      <c r="L43" s="4">
        <v>150</v>
      </c>
      <c r="M43" s="4">
        <v>300</v>
      </c>
      <c r="N43" s="4">
        <v>240</v>
      </c>
      <c r="O43" s="4"/>
      <c r="P43" s="4"/>
      <c r="Q43" s="4"/>
      <c r="R43" s="4">
        <v>240</v>
      </c>
      <c r="S43" s="4">
        <v>960</v>
      </c>
      <c r="T43" s="4">
        <v>225</v>
      </c>
      <c r="U43" s="4"/>
      <c r="V43" s="4">
        <v>1120</v>
      </c>
      <c r="W43" s="4"/>
      <c r="X43" s="4"/>
      <c r="Y43" s="4"/>
      <c r="Z43" s="4"/>
      <c r="AA43" s="4">
        <v>275</v>
      </c>
      <c r="AB43" s="4"/>
      <c r="AC43" s="4"/>
      <c r="AD43" s="4"/>
      <c r="AE43" s="4"/>
      <c r="AF43" s="4"/>
      <c r="AG43" s="4"/>
      <c r="AH43" s="4"/>
      <c r="AI43" s="4"/>
      <c r="AJ43" s="4"/>
      <c r="AK43" s="4">
        <v>0</v>
      </c>
      <c r="AL43" s="4"/>
      <c r="AM43" s="4"/>
      <c r="AN43" s="4"/>
      <c r="AO43" s="4"/>
      <c r="AP43" s="4"/>
      <c r="AQ43" s="4"/>
    </row>
    <row r="44" spans="1:43">
      <c r="A44">
        <v>43</v>
      </c>
      <c r="B44" s="5" t="s">
        <v>98</v>
      </c>
      <c r="C44" s="2">
        <f t="shared" si="0"/>
        <v>85.350000000000009</v>
      </c>
      <c r="D44" s="4">
        <v>3414</v>
      </c>
      <c r="E44" s="4"/>
      <c r="F44" s="4"/>
      <c r="G44" s="4"/>
      <c r="H44" s="4"/>
      <c r="I44" s="4">
        <v>5</v>
      </c>
      <c r="J44" s="4">
        <v>8</v>
      </c>
      <c r="K44" s="4"/>
      <c r="L44" s="4"/>
      <c r="M44" s="4">
        <v>60</v>
      </c>
      <c r="N44" s="4"/>
      <c r="O44" s="4"/>
      <c r="P44" s="4"/>
      <c r="Q44" s="4"/>
      <c r="R44" s="4">
        <v>120</v>
      </c>
      <c r="S44" s="4">
        <v>640</v>
      </c>
      <c r="T44" s="4">
        <v>675</v>
      </c>
      <c r="U44" s="4"/>
      <c r="V44" s="4">
        <v>980</v>
      </c>
      <c r="W44" s="4"/>
      <c r="X44" s="4"/>
      <c r="Y44" s="4"/>
      <c r="Z44" s="4">
        <v>140</v>
      </c>
      <c r="AA44" s="4">
        <v>275</v>
      </c>
      <c r="AB44" s="4"/>
      <c r="AC44" s="4"/>
      <c r="AD44" s="4">
        <v>360</v>
      </c>
      <c r="AE44" s="4"/>
      <c r="AF44" s="4"/>
      <c r="AG44" s="4"/>
      <c r="AH44" s="4"/>
      <c r="AI44" s="4"/>
      <c r="AJ44" s="4">
        <v>1</v>
      </c>
      <c r="AK44" s="4"/>
      <c r="AL44" s="4"/>
      <c r="AM44" s="4"/>
      <c r="AN44" s="4"/>
      <c r="AO44" s="4"/>
      <c r="AP44" s="4"/>
      <c r="AQ44" s="4">
        <v>150</v>
      </c>
    </row>
    <row r="45" spans="1:43">
      <c r="A45">
        <v>44</v>
      </c>
      <c r="B45" s="5" t="s">
        <v>42</v>
      </c>
      <c r="C45" s="2">
        <f t="shared" si="0"/>
        <v>84.575000000000003</v>
      </c>
      <c r="D45" s="4">
        <v>3383</v>
      </c>
      <c r="E45" s="4"/>
      <c r="F45" s="4">
        <v>120</v>
      </c>
      <c r="G45" s="4">
        <v>250</v>
      </c>
      <c r="H45" s="4"/>
      <c r="I45" s="4">
        <v>40</v>
      </c>
      <c r="J45" s="4"/>
      <c r="K45" s="4">
        <v>40</v>
      </c>
      <c r="L45" s="4">
        <v>175</v>
      </c>
      <c r="M45" s="4">
        <v>120</v>
      </c>
      <c r="N45" s="4">
        <v>40</v>
      </c>
      <c r="O45" s="4"/>
      <c r="P45" s="4"/>
      <c r="Q45" s="4"/>
      <c r="R45" s="4">
        <v>300</v>
      </c>
      <c r="S45" s="4">
        <v>640</v>
      </c>
      <c r="T45" s="4">
        <v>450</v>
      </c>
      <c r="U45" s="4"/>
      <c r="V45" s="4">
        <v>420</v>
      </c>
      <c r="W45" s="4"/>
      <c r="X45" s="4"/>
      <c r="Y45" s="4"/>
      <c r="Z45" s="4"/>
      <c r="AA45" s="4">
        <v>275</v>
      </c>
      <c r="AB45" s="4"/>
      <c r="AC45" s="4"/>
      <c r="AD45" s="4">
        <v>360</v>
      </c>
      <c r="AE45" s="4"/>
      <c r="AF45" s="4"/>
      <c r="AG45" s="4"/>
      <c r="AH45" s="4"/>
      <c r="AI45" s="4"/>
      <c r="AJ45" s="4">
        <v>3</v>
      </c>
      <c r="AK45" s="4">
        <v>0</v>
      </c>
      <c r="AL45" s="4">
        <v>0</v>
      </c>
      <c r="AM45" s="4"/>
      <c r="AN45" s="4"/>
      <c r="AO45" s="4"/>
      <c r="AP45" s="4"/>
      <c r="AQ45" s="4">
        <v>150</v>
      </c>
    </row>
    <row r="46" spans="1:43">
      <c r="A46">
        <v>45</v>
      </c>
      <c r="B46" s="5" t="s">
        <v>62</v>
      </c>
      <c r="C46" s="2">
        <f t="shared" si="0"/>
        <v>83.775000000000006</v>
      </c>
      <c r="D46" s="4">
        <v>3351</v>
      </c>
      <c r="E46" s="4"/>
      <c r="F46" s="4"/>
      <c r="G46" s="4">
        <v>200</v>
      </c>
      <c r="H46" s="4"/>
      <c r="I46" s="4"/>
      <c r="J46" s="4"/>
      <c r="K46" s="4"/>
      <c r="L46" s="4">
        <v>125</v>
      </c>
      <c r="M46" s="4">
        <v>540</v>
      </c>
      <c r="N46" s="4">
        <v>560</v>
      </c>
      <c r="O46" s="4"/>
      <c r="P46" s="4"/>
      <c r="Q46" s="4"/>
      <c r="R46" s="4">
        <v>60</v>
      </c>
      <c r="S46" s="4">
        <v>1360</v>
      </c>
      <c r="T46" s="4">
        <v>225</v>
      </c>
      <c r="U46" s="4"/>
      <c r="V46" s="4">
        <v>280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>
        <v>1</v>
      </c>
      <c r="AK46" s="4"/>
      <c r="AL46" s="4">
        <v>0</v>
      </c>
      <c r="AM46" s="4"/>
      <c r="AN46" s="4"/>
      <c r="AO46" s="4"/>
      <c r="AP46" s="4"/>
      <c r="AQ46" s="4"/>
    </row>
    <row r="47" spans="1:43">
      <c r="A47">
        <v>46</v>
      </c>
      <c r="B47" s="5" t="s">
        <v>100</v>
      </c>
      <c r="C47" s="2">
        <f t="shared" si="0"/>
        <v>83.075000000000003</v>
      </c>
      <c r="D47" s="4">
        <v>3323</v>
      </c>
      <c r="E47" s="4"/>
      <c r="F47" s="4"/>
      <c r="G47" s="4"/>
      <c r="H47" s="4"/>
      <c r="I47" s="4">
        <v>15</v>
      </c>
      <c r="J47" s="4"/>
      <c r="K47" s="4"/>
      <c r="L47" s="4">
        <v>75</v>
      </c>
      <c r="M47" s="4"/>
      <c r="N47" s="4">
        <v>80</v>
      </c>
      <c r="O47" s="4"/>
      <c r="P47" s="4"/>
      <c r="Q47" s="4"/>
      <c r="R47" s="4"/>
      <c r="S47" s="4">
        <v>80</v>
      </c>
      <c r="T47" s="4"/>
      <c r="U47" s="4"/>
      <c r="V47" s="4">
        <v>420</v>
      </c>
      <c r="W47" s="4"/>
      <c r="X47" s="4"/>
      <c r="Y47" s="4"/>
      <c r="Z47" s="4"/>
      <c r="AA47" s="4">
        <v>1100</v>
      </c>
      <c r="AB47" s="4"/>
      <c r="AC47" s="4"/>
      <c r="AD47" s="4"/>
      <c r="AE47" s="4"/>
      <c r="AF47" s="4"/>
      <c r="AG47" s="4"/>
      <c r="AH47" s="4">
        <v>1400</v>
      </c>
      <c r="AI47" s="4"/>
      <c r="AJ47" s="4">
        <v>3</v>
      </c>
      <c r="AK47" s="4"/>
      <c r="AL47" s="4"/>
      <c r="AM47" s="4"/>
      <c r="AN47" s="4"/>
      <c r="AO47" s="4"/>
      <c r="AP47" s="4"/>
      <c r="AQ47" s="4">
        <v>150</v>
      </c>
    </row>
    <row r="48" spans="1:43">
      <c r="A48">
        <v>47</v>
      </c>
      <c r="B48" s="5" t="s">
        <v>88</v>
      </c>
      <c r="C48" s="2">
        <f t="shared" si="0"/>
        <v>79.375</v>
      </c>
      <c r="D48" s="4">
        <v>3175</v>
      </c>
      <c r="E48" s="4"/>
      <c r="F48" s="4"/>
      <c r="G48" s="4"/>
      <c r="H48" s="4"/>
      <c r="I48" s="4"/>
      <c r="J48" s="4"/>
      <c r="K48" s="4"/>
      <c r="L48" s="4">
        <v>125</v>
      </c>
      <c r="M48" s="4"/>
      <c r="N48" s="4"/>
      <c r="O48" s="4"/>
      <c r="P48" s="4"/>
      <c r="Q48" s="4"/>
      <c r="R48" s="4"/>
      <c r="S48" s="4">
        <v>160</v>
      </c>
      <c r="T48" s="4">
        <v>450</v>
      </c>
      <c r="U48" s="4"/>
      <c r="V48" s="4"/>
      <c r="W48" s="4"/>
      <c r="X48" s="4"/>
      <c r="Y48" s="4"/>
      <c r="Z48" s="4">
        <v>420</v>
      </c>
      <c r="AA48" s="4">
        <v>825</v>
      </c>
      <c r="AB48" s="4">
        <v>450</v>
      </c>
      <c r="AC48" s="4"/>
      <c r="AD48" s="4">
        <v>720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>
        <v>25</v>
      </c>
      <c r="AQ48" s="4"/>
    </row>
    <row r="49" spans="1:43">
      <c r="A49">
        <v>48</v>
      </c>
      <c r="B49" s="5" t="s">
        <v>57</v>
      </c>
      <c r="C49" s="2">
        <f t="shared" si="0"/>
        <v>79.125</v>
      </c>
      <c r="D49" s="4">
        <v>3165</v>
      </c>
      <c r="E49" s="4"/>
      <c r="F49" s="4"/>
      <c r="G49" s="4">
        <v>250</v>
      </c>
      <c r="H49" s="4"/>
      <c r="I49" s="4">
        <v>5</v>
      </c>
      <c r="J49" s="4"/>
      <c r="K49" s="4"/>
      <c r="L49" s="4">
        <v>225</v>
      </c>
      <c r="M49" s="4"/>
      <c r="N49" s="4"/>
      <c r="O49" s="4"/>
      <c r="P49" s="4"/>
      <c r="Q49" s="4"/>
      <c r="R49" s="4">
        <v>120</v>
      </c>
      <c r="S49" s="4">
        <v>480</v>
      </c>
      <c r="T49" s="4">
        <v>675</v>
      </c>
      <c r="U49" s="4"/>
      <c r="V49" s="4">
        <v>140</v>
      </c>
      <c r="W49" s="4"/>
      <c r="X49" s="4"/>
      <c r="Y49" s="4"/>
      <c r="Z49" s="4"/>
      <c r="AA49" s="4">
        <v>550</v>
      </c>
      <c r="AB49" s="4"/>
      <c r="AC49" s="4"/>
      <c r="AD49" s="4">
        <v>720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>
      <c r="A50">
        <v>49</v>
      </c>
      <c r="B50" s="5" t="s">
        <v>53</v>
      </c>
      <c r="C50" s="2">
        <f t="shared" si="0"/>
        <v>75.125</v>
      </c>
      <c r="D50" s="4">
        <v>3005</v>
      </c>
      <c r="E50" s="4"/>
      <c r="F50" s="4">
        <v>15</v>
      </c>
      <c r="G50" s="4">
        <v>100</v>
      </c>
      <c r="H50" s="4"/>
      <c r="I50" s="4"/>
      <c r="J50" s="4"/>
      <c r="K50" s="4"/>
      <c r="L50" s="4">
        <v>700</v>
      </c>
      <c r="M50" s="4">
        <v>900</v>
      </c>
      <c r="N50" s="4">
        <v>80</v>
      </c>
      <c r="O50" s="4"/>
      <c r="P50" s="4">
        <v>25</v>
      </c>
      <c r="Q50" s="4">
        <v>25</v>
      </c>
      <c r="R50" s="4"/>
      <c r="S50" s="4">
        <v>880</v>
      </c>
      <c r="T50" s="4"/>
      <c r="U50" s="4"/>
      <c r="V50" s="4">
        <v>280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>
      <c r="A51">
        <v>50</v>
      </c>
      <c r="B51" s="5" t="s">
        <v>73</v>
      </c>
      <c r="C51" s="2">
        <f t="shared" si="0"/>
        <v>74.3</v>
      </c>
      <c r="D51" s="4">
        <v>2972</v>
      </c>
      <c r="E51" s="4"/>
      <c r="F51" s="4"/>
      <c r="G51" s="4">
        <v>250</v>
      </c>
      <c r="H51" s="4">
        <v>4</v>
      </c>
      <c r="I51" s="4"/>
      <c r="J51" s="4">
        <v>8</v>
      </c>
      <c r="K51" s="4">
        <v>180</v>
      </c>
      <c r="L51" s="4">
        <v>200</v>
      </c>
      <c r="M51" s="4">
        <v>60</v>
      </c>
      <c r="N51" s="4">
        <v>80</v>
      </c>
      <c r="O51" s="4"/>
      <c r="P51" s="4"/>
      <c r="Q51" s="4"/>
      <c r="R51" s="4">
        <v>60</v>
      </c>
      <c r="S51" s="4">
        <v>160</v>
      </c>
      <c r="T51" s="4"/>
      <c r="U51" s="4"/>
      <c r="V51" s="4">
        <v>140</v>
      </c>
      <c r="W51" s="4"/>
      <c r="X51" s="4"/>
      <c r="Y51" s="4"/>
      <c r="Z51" s="4"/>
      <c r="AA51" s="4"/>
      <c r="AB51" s="4">
        <v>450</v>
      </c>
      <c r="AC51" s="4"/>
      <c r="AD51" s="4">
        <v>1080</v>
      </c>
      <c r="AE51" s="4"/>
      <c r="AF51" s="4"/>
      <c r="AG51" s="4"/>
      <c r="AH51" s="4"/>
      <c r="AI51" s="4"/>
      <c r="AJ51" s="4"/>
      <c r="AK51" s="4"/>
      <c r="AL51" s="4"/>
      <c r="AM51" s="4">
        <v>0</v>
      </c>
      <c r="AN51" s="4"/>
      <c r="AO51" s="4"/>
      <c r="AP51" s="4">
        <v>150</v>
      </c>
      <c r="AQ51" s="4">
        <v>150</v>
      </c>
    </row>
    <row r="52" spans="1:43">
      <c r="A52">
        <v>51</v>
      </c>
      <c r="B52" s="5" t="s">
        <v>99</v>
      </c>
      <c r="C52" s="2">
        <f t="shared" si="0"/>
        <v>74.125</v>
      </c>
      <c r="D52" s="4">
        <v>2965</v>
      </c>
      <c r="E52" s="4"/>
      <c r="F52" s="4"/>
      <c r="G52" s="4">
        <v>250</v>
      </c>
      <c r="H52" s="4"/>
      <c r="I52" s="4">
        <v>25</v>
      </c>
      <c r="J52" s="4"/>
      <c r="K52" s="4">
        <v>120</v>
      </c>
      <c r="L52" s="4">
        <v>500</v>
      </c>
      <c r="M52" s="4">
        <v>60</v>
      </c>
      <c r="N52" s="4">
        <v>280</v>
      </c>
      <c r="O52" s="4"/>
      <c r="P52" s="4"/>
      <c r="Q52" s="4"/>
      <c r="R52" s="4"/>
      <c r="S52" s="4">
        <v>560</v>
      </c>
      <c r="T52" s="4">
        <v>225</v>
      </c>
      <c r="U52" s="4"/>
      <c r="V52" s="4">
        <v>560</v>
      </c>
      <c r="W52" s="4"/>
      <c r="X52" s="4"/>
      <c r="Y52" s="4"/>
      <c r="Z52" s="4"/>
      <c r="AA52" s="4"/>
      <c r="AB52" s="4"/>
      <c r="AC52" s="4"/>
      <c r="AD52" s="4">
        <v>360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25</v>
      </c>
      <c r="AQ52" s="4"/>
    </row>
    <row r="53" spans="1:43">
      <c r="A53">
        <v>52</v>
      </c>
      <c r="B53" s="5" t="s">
        <v>32</v>
      </c>
      <c r="C53" s="2">
        <f t="shared" si="0"/>
        <v>73.375</v>
      </c>
      <c r="D53" s="4">
        <v>2935</v>
      </c>
      <c r="E53" s="4"/>
      <c r="F53" s="4">
        <v>15</v>
      </c>
      <c r="G53" s="4">
        <v>250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320</v>
      </c>
      <c r="T53" s="4">
        <v>225</v>
      </c>
      <c r="U53" s="4"/>
      <c r="V53" s="4"/>
      <c r="W53" s="4"/>
      <c r="X53" s="4"/>
      <c r="Y53" s="4"/>
      <c r="Z53" s="4"/>
      <c r="AA53" s="4">
        <v>1925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>
        <v>50</v>
      </c>
      <c r="AQ53" s="4">
        <v>150</v>
      </c>
    </row>
    <row r="54" spans="1:43">
      <c r="A54">
        <v>53</v>
      </c>
      <c r="B54" s="5" t="s">
        <v>31</v>
      </c>
      <c r="C54" s="2">
        <f t="shared" si="0"/>
        <v>72.625</v>
      </c>
      <c r="D54" s="4">
        <v>2905</v>
      </c>
      <c r="E54" s="4"/>
      <c r="F54" s="4"/>
      <c r="G54" s="4">
        <v>200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880</v>
      </c>
      <c r="T54" s="4">
        <v>450</v>
      </c>
      <c r="U54" s="4"/>
      <c r="V54" s="4"/>
      <c r="W54" s="4"/>
      <c r="X54" s="4"/>
      <c r="Y54" s="4"/>
      <c r="Z54" s="4"/>
      <c r="AA54" s="4">
        <v>1375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>
      <c r="A55">
        <v>54</v>
      </c>
      <c r="B55" s="5" t="s">
        <v>94</v>
      </c>
      <c r="C55" s="2">
        <f t="shared" si="0"/>
        <v>67.774999999999991</v>
      </c>
      <c r="D55" s="4">
        <v>2711</v>
      </c>
      <c r="E55" s="4"/>
      <c r="F55" s="4"/>
      <c r="G55" s="4"/>
      <c r="H55" s="4"/>
      <c r="I55" s="4"/>
      <c r="J55" s="4">
        <v>16</v>
      </c>
      <c r="K55" s="4"/>
      <c r="L55" s="4">
        <v>325</v>
      </c>
      <c r="M55" s="4"/>
      <c r="N55" s="4">
        <v>120</v>
      </c>
      <c r="O55" s="4"/>
      <c r="P55" s="4"/>
      <c r="Q55" s="4"/>
      <c r="R55" s="4"/>
      <c r="S55" s="4">
        <v>560</v>
      </c>
      <c r="T55" s="4"/>
      <c r="U55" s="4"/>
      <c r="V55" s="4">
        <v>140</v>
      </c>
      <c r="W55" s="4"/>
      <c r="X55" s="4"/>
      <c r="Y55" s="4"/>
      <c r="Z55" s="4"/>
      <c r="AA55" s="4">
        <v>1375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>
        <v>0</v>
      </c>
      <c r="AN55" s="4"/>
      <c r="AO55" s="4"/>
      <c r="AP55" s="4">
        <v>25</v>
      </c>
      <c r="AQ55" s="4">
        <v>150</v>
      </c>
    </row>
    <row r="56" spans="1:43">
      <c r="A56">
        <v>55</v>
      </c>
      <c r="B56" s="5" t="s">
        <v>104</v>
      </c>
      <c r="C56" s="2">
        <f t="shared" si="0"/>
        <v>66.25</v>
      </c>
      <c r="D56" s="4">
        <v>2650</v>
      </c>
      <c r="E56" s="4"/>
      <c r="F56" s="4"/>
      <c r="G56" s="4">
        <v>150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>
        <v>550</v>
      </c>
      <c r="AB56" s="4"/>
      <c r="AC56" s="4"/>
      <c r="AD56" s="4"/>
      <c r="AE56" s="4"/>
      <c r="AF56" s="4"/>
      <c r="AG56" s="4"/>
      <c r="AH56" s="4"/>
      <c r="AI56" s="4">
        <v>1800</v>
      </c>
      <c r="AJ56" s="4"/>
      <c r="AK56" s="4"/>
      <c r="AL56" s="4"/>
      <c r="AM56" s="4"/>
      <c r="AN56" s="4"/>
      <c r="AO56" s="4"/>
      <c r="AP56" s="4"/>
      <c r="AQ56" s="4">
        <v>150</v>
      </c>
    </row>
    <row r="57" spans="1:43">
      <c r="A57">
        <v>56</v>
      </c>
      <c r="B57" s="5" t="s">
        <v>16</v>
      </c>
      <c r="C57" s="2">
        <f t="shared" si="0"/>
        <v>65.25</v>
      </c>
      <c r="D57" s="4">
        <v>2610</v>
      </c>
      <c r="E57" s="4"/>
      <c r="F57" s="4">
        <v>255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720</v>
      </c>
      <c r="S57" s="4"/>
      <c r="T57" s="4"/>
      <c r="U57" s="4"/>
      <c r="V57" s="4">
        <v>560</v>
      </c>
      <c r="W57" s="4"/>
      <c r="X57" s="4"/>
      <c r="Y57" s="4"/>
      <c r="Z57" s="4"/>
      <c r="AA57" s="4">
        <v>825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>
        <v>0</v>
      </c>
      <c r="AN57" s="4">
        <v>0</v>
      </c>
      <c r="AO57" s="4">
        <v>0</v>
      </c>
      <c r="AP57" s="4">
        <v>50</v>
      </c>
      <c r="AQ57" s="4">
        <v>200</v>
      </c>
    </row>
    <row r="58" spans="1:43">
      <c r="A58">
        <v>57</v>
      </c>
      <c r="B58" s="5" t="s">
        <v>27</v>
      </c>
      <c r="C58" s="2">
        <f t="shared" si="0"/>
        <v>65</v>
      </c>
      <c r="D58" s="4">
        <v>2600</v>
      </c>
      <c r="E58" s="4"/>
      <c r="F58" s="4"/>
      <c r="G58" s="4">
        <v>250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>
        <v>2200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>
        <v>150</v>
      </c>
    </row>
    <row r="59" spans="1:43">
      <c r="A59">
        <v>58</v>
      </c>
      <c r="B59" s="5" t="s">
        <v>39</v>
      </c>
      <c r="C59" s="2">
        <f t="shared" si="0"/>
        <v>63.749999999999993</v>
      </c>
      <c r="D59" s="4">
        <v>2550</v>
      </c>
      <c r="E59" s="4"/>
      <c r="F59" s="4"/>
      <c r="G59" s="4">
        <v>250</v>
      </c>
      <c r="H59" s="4"/>
      <c r="I59" s="4"/>
      <c r="J59" s="4"/>
      <c r="K59" s="4"/>
      <c r="L59" s="4">
        <v>350</v>
      </c>
      <c r="M59" s="4">
        <v>180</v>
      </c>
      <c r="N59" s="4">
        <v>80</v>
      </c>
      <c r="O59" s="4"/>
      <c r="P59" s="4"/>
      <c r="Q59" s="4"/>
      <c r="R59" s="4"/>
      <c r="S59" s="4">
        <v>560</v>
      </c>
      <c r="T59" s="4">
        <v>450</v>
      </c>
      <c r="U59" s="4"/>
      <c r="V59" s="4">
        <v>280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>
        <v>400</v>
      </c>
    </row>
    <row r="60" spans="1:43">
      <c r="A60">
        <v>59</v>
      </c>
      <c r="B60" s="5" t="s">
        <v>28</v>
      </c>
      <c r="C60" s="2">
        <f t="shared" si="0"/>
        <v>62.275000000000006</v>
      </c>
      <c r="D60" s="4">
        <v>2491</v>
      </c>
      <c r="E60" s="4">
        <v>1</v>
      </c>
      <c r="F60" s="4">
        <v>45</v>
      </c>
      <c r="G60" s="4">
        <v>150</v>
      </c>
      <c r="H60" s="4"/>
      <c r="I60" s="4"/>
      <c r="J60" s="4"/>
      <c r="K60" s="4"/>
      <c r="L60" s="4">
        <v>200</v>
      </c>
      <c r="M60" s="4">
        <v>300</v>
      </c>
      <c r="N60" s="4"/>
      <c r="O60" s="4"/>
      <c r="P60" s="4"/>
      <c r="Q60" s="4"/>
      <c r="R60" s="4"/>
      <c r="S60" s="4">
        <v>560</v>
      </c>
      <c r="T60" s="4">
        <v>450</v>
      </c>
      <c r="U60" s="4"/>
      <c r="V60" s="4"/>
      <c r="W60" s="4"/>
      <c r="X60" s="4"/>
      <c r="Y60" s="4"/>
      <c r="Z60" s="4"/>
      <c r="AA60" s="4">
        <v>275</v>
      </c>
      <c r="AB60" s="4"/>
      <c r="AC60" s="4"/>
      <c r="AD60" s="4">
        <v>360</v>
      </c>
      <c r="AE60" s="4"/>
      <c r="AF60" s="4"/>
      <c r="AG60" s="4"/>
      <c r="AH60" s="4"/>
      <c r="AI60" s="4"/>
      <c r="AJ60" s="4"/>
      <c r="AK60" s="4"/>
      <c r="AL60" s="4"/>
      <c r="AM60" s="4">
        <v>0</v>
      </c>
      <c r="AN60" s="4"/>
      <c r="AO60" s="4"/>
      <c r="AP60" s="4"/>
      <c r="AQ60" s="4">
        <v>150</v>
      </c>
    </row>
    <row r="61" spans="1:43">
      <c r="A61">
        <v>60</v>
      </c>
      <c r="B61" s="5" t="s">
        <v>47</v>
      </c>
      <c r="C61" s="2">
        <f t="shared" si="0"/>
        <v>62.150000000000006</v>
      </c>
      <c r="D61" s="4">
        <v>2486</v>
      </c>
      <c r="E61" s="4">
        <v>1</v>
      </c>
      <c r="F61" s="4">
        <v>15</v>
      </c>
      <c r="G61" s="4">
        <v>250</v>
      </c>
      <c r="H61" s="4"/>
      <c r="I61" s="4"/>
      <c r="J61" s="4"/>
      <c r="K61" s="4"/>
      <c r="L61" s="4">
        <v>25</v>
      </c>
      <c r="M61" s="4">
        <v>180</v>
      </c>
      <c r="N61" s="4"/>
      <c r="O61" s="4"/>
      <c r="P61" s="4"/>
      <c r="Q61" s="4"/>
      <c r="R61" s="4"/>
      <c r="S61" s="4">
        <v>640</v>
      </c>
      <c r="T61" s="4">
        <v>675</v>
      </c>
      <c r="U61" s="4"/>
      <c r="V61" s="4"/>
      <c r="W61" s="4"/>
      <c r="X61" s="4"/>
      <c r="Y61" s="4"/>
      <c r="Z61" s="4"/>
      <c r="AA61" s="4">
        <v>550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>
        <v>150</v>
      </c>
    </row>
    <row r="62" spans="1:43">
      <c r="A62">
        <v>61</v>
      </c>
      <c r="B62" s="5" t="s">
        <v>80</v>
      </c>
      <c r="C62" s="2">
        <f t="shared" si="0"/>
        <v>60</v>
      </c>
      <c r="D62" s="4">
        <v>2400</v>
      </c>
      <c r="E62" s="4"/>
      <c r="F62" s="4"/>
      <c r="G62" s="4">
        <v>250</v>
      </c>
      <c r="H62" s="4"/>
      <c r="I62" s="4"/>
      <c r="J62" s="4"/>
      <c r="K62" s="4"/>
      <c r="L62" s="4">
        <v>150</v>
      </c>
      <c r="M62" s="4">
        <v>60</v>
      </c>
      <c r="N62" s="4"/>
      <c r="O62" s="4"/>
      <c r="P62" s="4"/>
      <c r="Q62" s="4"/>
      <c r="R62" s="4"/>
      <c r="S62" s="4">
        <v>400</v>
      </c>
      <c r="T62" s="4">
        <v>1125</v>
      </c>
      <c r="U62" s="4"/>
      <c r="V62" s="4">
        <v>140</v>
      </c>
      <c r="W62" s="4"/>
      <c r="X62" s="4"/>
      <c r="Y62" s="4"/>
      <c r="Z62" s="4"/>
      <c r="AA62" s="4">
        <v>275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>
      <c r="A63">
        <v>62</v>
      </c>
      <c r="B63" s="5" t="s">
        <v>82</v>
      </c>
      <c r="C63" s="2">
        <f t="shared" si="0"/>
        <v>55.000000000000007</v>
      </c>
      <c r="D63" s="4">
        <v>2200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>
        <v>225</v>
      </c>
      <c r="U63" s="4"/>
      <c r="V63" s="4"/>
      <c r="W63" s="4"/>
      <c r="X63" s="4"/>
      <c r="Y63" s="4"/>
      <c r="Z63" s="4"/>
      <c r="AA63" s="4">
        <v>1375</v>
      </c>
      <c r="AB63" s="4">
        <v>450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>
        <v>150</v>
      </c>
    </row>
    <row r="64" spans="1:43">
      <c r="A64">
        <v>63</v>
      </c>
      <c r="B64" s="5" t="s">
        <v>84</v>
      </c>
      <c r="C64" s="2">
        <f t="shared" si="0"/>
        <v>53.075000000000003</v>
      </c>
      <c r="D64" s="4">
        <v>2123</v>
      </c>
      <c r="E64" s="4"/>
      <c r="F64" s="4"/>
      <c r="G64" s="4">
        <v>250</v>
      </c>
      <c r="H64" s="4">
        <v>4</v>
      </c>
      <c r="I64" s="4">
        <v>45</v>
      </c>
      <c r="J64" s="4">
        <v>8</v>
      </c>
      <c r="K64" s="4">
        <v>60</v>
      </c>
      <c r="L64" s="4">
        <v>475</v>
      </c>
      <c r="M64" s="4">
        <v>360</v>
      </c>
      <c r="N64" s="4">
        <v>120</v>
      </c>
      <c r="O64" s="4"/>
      <c r="P64" s="4"/>
      <c r="Q64" s="4"/>
      <c r="R64" s="4"/>
      <c r="S64" s="4">
        <v>640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>
        <v>11</v>
      </c>
      <c r="AK64" s="4"/>
      <c r="AL64" s="4"/>
      <c r="AM64" s="4"/>
      <c r="AN64" s="4"/>
      <c r="AO64" s="4"/>
      <c r="AP64" s="4"/>
      <c r="AQ64" s="4">
        <v>150</v>
      </c>
    </row>
    <row r="65" spans="1:43">
      <c r="A65">
        <v>64</v>
      </c>
      <c r="B65" s="5" t="s">
        <v>85</v>
      </c>
      <c r="C65" s="2">
        <f t="shared" si="0"/>
        <v>51.375000000000007</v>
      </c>
      <c r="D65" s="4">
        <v>2055</v>
      </c>
      <c r="E65" s="4"/>
      <c r="F65" s="4"/>
      <c r="G65" s="4"/>
      <c r="H65" s="4"/>
      <c r="I65" s="4"/>
      <c r="J65" s="4"/>
      <c r="K65" s="4"/>
      <c r="L65" s="4">
        <v>25</v>
      </c>
      <c r="M65" s="4"/>
      <c r="N65" s="4"/>
      <c r="O65" s="4"/>
      <c r="P65" s="4"/>
      <c r="Q65" s="4"/>
      <c r="R65" s="4"/>
      <c r="S65" s="4">
        <v>480</v>
      </c>
      <c r="T65" s="4"/>
      <c r="U65" s="4"/>
      <c r="V65" s="4">
        <v>280</v>
      </c>
      <c r="W65" s="4"/>
      <c r="X65" s="4"/>
      <c r="Y65" s="4"/>
      <c r="Z65" s="4"/>
      <c r="AA65" s="4">
        <v>550</v>
      </c>
      <c r="AB65" s="4"/>
      <c r="AC65" s="4"/>
      <c r="AD65" s="4">
        <v>720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>
      <c r="A66">
        <v>65</v>
      </c>
      <c r="B66" s="5" t="s">
        <v>90</v>
      </c>
      <c r="C66" s="2">
        <f t="shared" si="0"/>
        <v>47.949999999999996</v>
      </c>
      <c r="D66" s="4">
        <v>1918</v>
      </c>
      <c r="E66" s="4"/>
      <c r="F66" s="4"/>
      <c r="G66" s="4">
        <v>250</v>
      </c>
      <c r="H66" s="4">
        <v>8</v>
      </c>
      <c r="I66" s="4"/>
      <c r="J66" s="4"/>
      <c r="K66" s="4"/>
      <c r="L66" s="4">
        <v>200</v>
      </c>
      <c r="M66" s="4">
        <v>60</v>
      </c>
      <c r="N66" s="4"/>
      <c r="O66" s="4"/>
      <c r="P66" s="4"/>
      <c r="Q66" s="4"/>
      <c r="R66" s="4"/>
      <c r="S66" s="4">
        <v>400</v>
      </c>
      <c r="T66" s="4"/>
      <c r="U66" s="4"/>
      <c r="V66" s="4"/>
      <c r="W66" s="4"/>
      <c r="X66" s="4"/>
      <c r="Y66" s="4"/>
      <c r="Z66" s="4"/>
      <c r="AA66" s="4">
        <v>550</v>
      </c>
      <c r="AB66" s="4">
        <v>450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>
      <c r="A67">
        <v>66</v>
      </c>
      <c r="B67" s="5" t="s">
        <v>59</v>
      </c>
      <c r="C67" s="2">
        <f t="shared" ref="C67:C101" si="1">D67/4000*100</f>
        <v>47.65</v>
      </c>
      <c r="D67" s="4">
        <v>1906</v>
      </c>
      <c r="E67" s="4">
        <v>1</v>
      </c>
      <c r="F67" s="4"/>
      <c r="G67" s="4"/>
      <c r="H67" s="4"/>
      <c r="I67" s="4"/>
      <c r="J67" s="4"/>
      <c r="K67" s="4">
        <v>20</v>
      </c>
      <c r="L67" s="4">
        <v>375</v>
      </c>
      <c r="M67" s="4"/>
      <c r="N67" s="4"/>
      <c r="O67" s="4"/>
      <c r="P67" s="4"/>
      <c r="Q67" s="4"/>
      <c r="R67" s="4"/>
      <c r="S67" s="4">
        <v>960</v>
      </c>
      <c r="T67" s="4"/>
      <c r="U67" s="4"/>
      <c r="V67" s="4"/>
      <c r="W67" s="4"/>
      <c r="X67" s="4"/>
      <c r="Y67" s="4"/>
      <c r="Z67" s="4"/>
      <c r="AA67" s="4">
        <v>550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>
      <c r="A68">
        <v>67</v>
      </c>
      <c r="B68" s="5" t="s">
        <v>74</v>
      </c>
      <c r="C68" s="2">
        <f t="shared" si="1"/>
        <v>47.5</v>
      </c>
      <c r="D68" s="4">
        <v>1900</v>
      </c>
      <c r="E68" s="4"/>
      <c r="F68" s="4"/>
      <c r="G68" s="4">
        <v>200</v>
      </c>
      <c r="H68" s="4"/>
      <c r="I68" s="4">
        <v>15</v>
      </c>
      <c r="J68" s="4"/>
      <c r="K68" s="4">
        <v>40</v>
      </c>
      <c r="L68" s="4">
        <v>125</v>
      </c>
      <c r="M68" s="4">
        <v>240</v>
      </c>
      <c r="N68" s="4">
        <v>120</v>
      </c>
      <c r="O68" s="4"/>
      <c r="P68" s="4"/>
      <c r="Q68" s="4"/>
      <c r="R68" s="4"/>
      <c r="S68" s="4">
        <v>640</v>
      </c>
      <c r="T68" s="4">
        <v>225</v>
      </c>
      <c r="U68" s="4"/>
      <c r="V68" s="4">
        <v>140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>
        <v>5</v>
      </c>
      <c r="AK68" s="4"/>
      <c r="AL68" s="4"/>
      <c r="AM68" s="4"/>
      <c r="AN68" s="4"/>
      <c r="AO68" s="4"/>
      <c r="AP68" s="4"/>
      <c r="AQ68" s="4">
        <v>150</v>
      </c>
    </row>
    <row r="69" spans="1:43">
      <c r="A69">
        <v>68</v>
      </c>
      <c r="B69" s="5" t="s">
        <v>76</v>
      </c>
      <c r="C69" s="2">
        <f t="shared" si="1"/>
        <v>45.9</v>
      </c>
      <c r="D69" s="4">
        <v>1836</v>
      </c>
      <c r="E69" s="4">
        <v>1</v>
      </c>
      <c r="F69" s="4"/>
      <c r="G69" s="4">
        <v>100</v>
      </c>
      <c r="H69" s="4"/>
      <c r="I69" s="4"/>
      <c r="J69" s="4"/>
      <c r="K69" s="4"/>
      <c r="L69" s="4">
        <v>125</v>
      </c>
      <c r="M69" s="4">
        <v>120</v>
      </c>
      <c r="N69" s="4"/>
      <c r="O69" s="4"/>
      <c r="P69" s="4"/>
      <c r="Q69" s="4"/>
      <c r="R69" s="4">
        <v>60</v>
      </c>
      <c r="S69" s="4">
        <v>560</v>
      </c>
      <c r="T69" s="4">
        <v>450</v>
      </c>
      <c r="U69" s="4"/>
      <c r="V69" s="4">
        <v>420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>
      <c r="A70">
        <v>69</v>
      </c>
      <c r="B70" s="5" t="s">
        <v>36</v>
      </c>
      <c r="C70" s="2">
        <f t="shared" si="1"/>
        <v>45.024999999999999</v>
      </c>
      <c r="D70" s="4">
        <v>1801</v>
      </c>
      <c r="E70" s="4">
        <v>1</v>
      </c>
      <c r="F70" s="4"/>
      <c r="G70" s="4">
        <v>250</v>
      </c>
      <c r="H70" s="4"/>
      <c r="I70" s="4"/>
      <c r="J70" s="4"/>
      <c r="K70" s="4"/>
      <c r="L70" s="4">
        <v>225</v>
      </c>
      <c r="M70" s="4">
        <v>120</v>
      </c>
      <c r="N70" s="4"/>
      <c r="O70" s="4"/>
      <c r="P70" s="4"/>
      <c r="Q70" s="4"/>
      <c r="R70" s="4"/>
      <c r="S70" s="4">
        <v>560</v>
      </c>
      <c r="T70" s="4">
        <v>225</v>
      </c>
      <c r="U70" s="4"/>
      <c r="V70" s="4">
        <v>420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>
      <c r="A71">
        <v>70</v>
      </c>
      <c r="B71" s="5" t="s">
        <v>58</v>
      </c>
      <c r="C71" s="2">
        <f t="shared" si="1"/>
        <v>44.875</v>
      </c>
      <c r="D71" s="4">
        <v>1795</v>
      </c>
      <c r="E71" s="4"/>
      <c r="F71" s="4"/>
      <c r="G71" s="4">
        <v>250</v>
      </c>
      <c r="H71" s="4"/>
      <c r="I71" s="4"/>
      <c r="J71" s="4"/>
      <c r="K71" s="4"/>
      <c r="L71" s="4">
        <v>275</v>
      </c>
      <c r="M71" s="4">
        <v>60</v>
      </c>
      <c r="N71" s="4"/>
      <c r="O71" s="4"/>
      <c r="P71" s="4"/>
      <c r="Q71" s="4"/>
      <c r="R71" s="4"/>
      <c r="S71" s="4">
        <v>560</v>
      </c>
      <c r="T71" s="4">
        <v>225</v>
      </c>
      <c r="U71" s="4"/>
      <c r="V71" s="4"/>
      <c r="W71" s="4"/>
      <c r="X71" s="4"/>
      <c r="Y71" s="4"/>
      <c r="Z71" s="4"/>
      <c r="AA71" s="4">
        <v>275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>
        <v>150</v>
      </c>
    </row>
    <row r="72" spans="1:43">
      <c r="A72">
        <v>71</v>
      </c>
      <c r="B72" s="5" t="s">
        <v>79</v>
      </c>
      <c r="C72" s="2">
        <f t="shared" si="1"/>
        <v>44.6</v>
      </c>
      <c r="D72" s="4">
        <v>1784</v>
      </c>
      <c r="E72" s="4">
        <v>1</v>
      </c>
      <c r="F72" s="4"/>
      <c r="G72" s="4"/>
      <c r="H72" s="4">
        <v>4</v>
      </c>
      <c r="I72" s="4">
        <v>10</v>
      </c>
      <c r="J72" s="4"/>
      <c r="K72" s="4"/>
      <c r="L72" s="4">
        <v>125</v>
      </c>
      <c r="M72" s="4">
        <v>180</v>
      </c>
      <c r="N72" s="4">
        <v>240</v>
      </c>
      <c r="O72" s="4">
        <v>25</v>
      </c>
      <c r="P72" s="4"/>
      <c r="Q72" s="4"/>
      <c r="R72" s="4"/>
      <c r="S72" s="4">
        <v>240</v>
      </c>
      <c r="T72" s="4">
        <v>675</v>
      </c>
      <c r="U72" s="4"/>
      <c r="V72" s="4">
        <v>280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>
        <v>4</v>
      </c>
      <c r="AK72" s="4"/>
      <c r="AL72" s="4"/>
      <c r="AM72" s="4"/>
      <c r="AN72" s="4"/>
      <c r="AO72" s="4"/>
      <c r="AP72" s="4"/>
      <c r="AQ72" s="4"/>
    </row>
    <row r="73" spans="1:43">
      <c r="A73">
        <v>72</v>
      </c>
      <c r="B73" s="5" t="s">
        <v>89</v>
      </c>
      <c r="C73" s="2">
        <f t="shared" si="1"/>
        <v>44.25</v>
      </c>
      <c r="D73" s="4">
        <v>1770</v>
      </c>
      <c r="E73" s="4"/>
      <c r="F73" s="4"/>
      <c r="G73" s="4"/>
      <c r="H73" s="4"/>
      <c r="I73" s="4"/>
      <c r="J73" s="4"/>
      <c r="K73" s="4">
        <v>40</v>
      </c>
      <c r="L73" s="4">
        <v>550</v>
      </c>
      <c r="M73" s="4">
        <v>60</v>
      </c>
      <c r="N73" s="4">
        <v>360</v>
      </c>
      <c r="O73" s="4"/>
      <c r="P73" s="4"/>
      <c r="Q73" s="4"/>
      <c r="R73" s="4">
        <v>60</v>
      </c>
      <c r="S73" s="4"/>
      <c r="T73" s="4"/>
      <c r="U73" s="4"/>
      <c r="V73" s="4">
        <v>700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>
      <c r="A74">
        <v>73</v>
      </c>
      <c r="B74" s="5" t="s">
        <v>52</v>
      </c>
      <c r="C74" s="2">
        <f t="shared" si="1"/>
        <v>40.1</v>
      </c>
      <c r="D74" s="4">
        <v>1604</v>
      </c>
      <c r="E74" s="4"/>
      <c r="F74" s="4"/>
      <c r="G74" s="4">
        <v>250</v>
      </c>
      <c r="H74" s="4"/>
      <c r="I74" s="4">
        <v>30</v>
      </c>
      <c r="J74" s="4"/>
      <c r="K74" s="4"/>
      <c r="L74" s="4">
        <v>25</v>
      </c>
      <c r="M74" s="4"/>
      <c r="N74" s="4"/>
      <c r="O74" s="4"/>
      <c r="P74" s="4"/>
      <c r="Q74" s="4"/>
      <c r="R74" s="4"/>
      <c r="S74" s="4">
        <v>320</v>
      </c>
      <c r="T74" s="4"/>
      <c r="U74" s="4"/>
      <c r="V74" s="4"/>
      <c r="W74" s="4"/>
      <c r="X74" s="4"/>
      <c r="Y74" s="4"/>
      <c r="Z74" s="4"/>
      <c r="AA74" s="4">
        <v>825</v>
      </c>
      <c r="AB74" s="4"/>
      <c r="AC74" s="4"/>
      <c r="AD74" s="4"/>
      <c r="AE74" s="4"/>
      <c r="AF74" s="4"/>
      <c r="AG74" s="4"/>
      <c r="AH74" s="4"/>
      <c r="AI74" s="4"/>
      <c r="AJ74" s="4">
        <v>4</v>
      </c>
      <c r="AK74" s="4"/>
      <c r="AL74" s="4"/>
      <c r="AM74" s="4"/>
      <c r="AN74" s="4"/>
      <c r="AO74" s="4"/>
      <c r="AP74" s="4"/>
      <c r="AQ74" s="4">
        <v>150</v>
      </c>
    </row>
    <row r="75" spans="1:43">
      <c r="A75">
        <v>74</v>
      </c>
      <c r="B75" s="5" t="s">
        <v>49</v>
      </c>
      <c r="C75" s="2">
        <f t="shared" si="1"/>
        <v>38.85</v>
      </c>
      <c r="D75" s="4">
        <v>1554</v>
      </c>
      <c r="E75" s="4">
        <v>2</v>
      </c>
      <c r="F75" s="4"/>
      <c r="G75" s="4">
        <v>50</v>
      </c>
      <c r="H75" s="4"/>
      <c r="I75" s="4">
        <v>5</v>
      </c>
      <c r="J75" s="4"/>
      <c r="K75" s="4">
        <v>120</v>
      </c>
      <c r="L75" s="4">
        <v>575</v>
      </c>
      <c r="M75" s="4">
        <v>420</v>
      </c>
      <c r="N75" s="4">
        <v>240</v>
      </c>
      <c r="O75" s="4"/>
      <c r="P75" s="4"/>
      <c r="Q75" s="4"/>
      <c r="R75" s="4"/>
      <c r="S75" s="4"/>
      <c r="T75" s="4"/>
      <c r="U75" s="4"/>
      <c r="V75" s="4">
        <v>140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>
        <v>2</v>
      </c>
      <c r="AK75" s="4"/>
      <c r="AL75" s="4"/>
      <c r="AM75" s="4"/>
      <c r="AN75" s="4"/>
      <c r="AO75" s="4"/>
      <c r="AP75" s="4"/>
      <c r="AQ75" s="4"/>
    </row>
    <row r="76" spans="1:43">
      <c r="A76">
        <v>75</v>
      </c>
      <c r="B76" s="5" t="s">
        <v>69</v>
      </c>
      <c r="C76" s="2">
        <f t="shared" si="1"/>
        <v>38</v>
      </c>
      <c r="D76" s="4">
        <v>1520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>
        <v>420</v>
      </c>
      <c r="W76" s="4"/>
      <c r="X76" s="4"/>
      <c r="Y76" s="4"/>
      <c r="Z76" s="4"/>
      <c r="AA76" s="4">
        <v>1100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>
      <c r="A77">
        <v>76</v>
      </c>
      <c r="B77" s="5" t="s">
        <v>92</v>
      </c>
      <c r="C77" s="2">
        <f t="shared" si="1"/>
        <v>37.4</v>
      </c>
      <c r="D77" s="4">
        <v>1496</v>
      </c>
      <c r="E77" s="4"/>
      <c r="F77" s="4">
        <v>240</v>
      </c>
      <c r="G77" s="4">
        <v>100</v>
      </c>
      <c r="H77" s="4"/>
      <c r="I77" s="4"/>
      <c r="J77" s="4"/>
      <c r="K77" s="4">
        <v>100</v>
      </c>
      <c r="L77" s="4">
        <v>875</v>
      </c>
      <c r="M77" s="4">
        <v>180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>
        <v>1</v>
      </c>
      <c r="AK77" s="4"/>
      <c r="AL77" s="4"/>
      <c r="AM77" s="4"/>
      <c r="AN77" s="4"/>
      <c r="AO77" s="4"/>
      <c r="AP77" s="4"/>
      <c r="AQ77" s="4"/>
    </row>
    <row r="78" spans="1:43">
      <c r="A78">
        <v>77</v>
      </c>
      <c r="B78" s="5" t="s">
        <v>87</v>
      </c>
      <c r="C78" s="2">
        <f t="shared" si="1"/>
        <v>37</v>
      </c>
      <c r="D78" s="4">
        <v>1480</v>
      </c>
      <c r="E78" s="4"/>
      <c r="F78" s="4"/>
      <c r="G78" s="4">
        <v>150</v>
      </c>
      <c r="H78" s="4"/>
      <c r="I78" s="4">
        <v>15</v>
      </c>
      <c r="J78" s="4"/>
      <c r="K78" s="4"/>
      <c r="L78" s="4">
        <v>100</v>
      </c>
      <c r="M78" s="4"/>
      <c r="N78" s="4"/>
      <c r="O78" s="4"/>
      <c r="P78" s="4"/>
      <c r="Q78" s="4"/>
      <c r="R78" s="4"/>
      <c r="S78" s="4">
        <v>400</v>
      </c>
      <c r="T78" s="4">
        <v>675</v>
      </c>
      <c r="U78" s="4"/>
      <c r="V78" s="4">
        <v>140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>
        <v>0</v>
      </c>
      <c r="AM78" s="4"/>
      <c r="AN78" s="4"/>
      <c r="AO78" s="4"/>
      <c r="AP78" s="4"/>
      <c r="AQ78" s="4"/>
    </row>
    <row r="79" spans="1:43">
      <c r="A79">
        <v>78</v>
      </c>
      <c r="B79" s="5" t="s">
        <v>35</v>
      </c>
      <c r="C79" s="2">
        <f t="shared" si="1"/>
        <v>35.375</v>
      </c>
      <c r="D79" s="4">
        <v>1415</v>
      </c>
      <c r="E79" s="4"/>
      <c r="F79" s="4"/>
      <c r="G79" s="4">
        <v>250</v>
      </c>
      <c r="H79" s="4"/>
      <c r="I79" s="4"/>
      <c r="J79" s="4"/>
      <c r="K79" s="4"/>
      <c r="L79" s="4">
        <v>300</v>
      </c>
      <c r="M79" s="4">
        <v>60</v>
      </c>
      <c r="N79" s="4"/>
      <c r="O79" s="4"/>
      <c r="P79" s="4"/>
      <c r="Q79" s="4"/>
      <c r="R79" s="4"/>
      <c r="S79" s="4">
        <v>80</v>
      </c>
      <c r="T79" s="4">
        <v>225</v>
      </c>
      <c r="U79" s="4"/>
      <c r="V79" s="4">
        <v>140</v>
      </c>
      <c r="W79" s="4"/>
      <c r="X79" s="4"/>
      <c r="Y79" s="4"/>
      <c r="Z79" s="4"/>
      <c r="AA79" s="4"/>
      <c r="AB79" s="4"/>
      <c r="AC79" s="4"/>
      <c r="AD79" s="4">
        <v>360</v>
      </c>
      <c r="AE79" s="4"/>
      <c r="AF79" s="4"/>
      <c r="AG79" s="4"/>
      <c r="AH79" s="4"/>
      <c r="AI79" s="4"/>
      <c r="AJ79" s="4"/>
      <c r="AK79" s="4"/>
      <c r="AL79" s="4">
        <v>0</v>
      </c>
      <c r="AM79" s="4"/>
      <c r="AN79" s="4"/>
      <c r="AO79" s="4"/>
      <c r="AP79" s="4"/>
      <c r="AQ79" s="4"/>
    </row>
    <row r="80" spans="1:43">
      <c r="A80">
        <v>79</v>
      </c>
      <c r="B80" s="5" t="s">
        <v>77</v>
      </c>
      <c r="C80" s="2">
        <f t="shared" si="1"/>
        <v>35.199999999999996</v>
      </c>
      <c r="D80" s="4">
        <v>1408</v>
      </c>
      <c r="E80" s="4"/>
      <c r="F80" s="4"/>
      <c r="G80" s="4"/>
      <c r="H80" s="4"/>
      <c r="I80" s="4"/>
      <c r="J80" s="4">
        <v>8</v>
      </c>
      <c r="K80" s="4"/>
      <c r="L80" s="4">
        <v>1400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>
      <c r="A81">
        <v>80</v>
      </c>
      <c r="B81" s="5" t="s">
        <v>43</v>
      </c>
      <c r="C81" s="2">
        <f t="shared" si="1"/>
        <v>31.624999999999996</v>
      </c>
      <c r="D81" s="4">
        <v>1265</v>
      </c>
      <c r="E81" s="4"/>
      <c r="F81" s="4">
        <v>15</v>
      </c>
      <c r="G81" s="4">
        <v>250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>
        <v>825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>
        <v>25</v>
      </c>
      <c r="AQ81" s="4">
        <v>150</v>
      </c>
    </row>
    <row r="82" spans="1:43">
      <c r="A82">
        <v>81</v>
      </c>
      <c r="B82" s="5" t="s">
        <v>55</v>
      </c>
      <c r="C82" s="2">
        <f t="shared" si="1"/>
        <v>31.624999999999996</v>
      </c>
      <c r="D82" s="4">
        <v>1265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>
        <v>640</v>
      </c>
      <c r="T82" s="4">
        <v>450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>
        <v>25</v>
      </c>
      <c r="AQ82" s="4">
        <v>150</v>
      </c>
    </row>
    <row r="83" spans="1:43">
      <c r="A83">
        <v>82</v>
      </c>
      <c r="B83" s="5" t="s">
        <v>71</v>
      </c>
      <c r="C83" s="2">
        <f t="shared" si="1"/>
        <v>31.274999999999999</v>
      </c>
      <c r="D83" s="4">
        <v>1251</v>
      </c>
      <c r="E83" s="4"/>
      <c r="F83" s="4"/>
      <c r="G83" s="4">
        <v>250</v>
      </c>
      <c r="H83" s="4"/>
      <c r="I83" s="4">
        <v>15</v>
      </c>
      <c r="J83" s="4"/>
      <c r="K83" s="4"/>
      <c r="L83" s="4">
        <v>25</v>
      </c>
      <c r="M83" s="4"/>
      <c r="N83" s="4"/>
      <c r="O83" s="4"/>
      <c r="P83" s="4"/>
      <c r="Q83" s="4"/>
      <c r="R83" s="4"/>
      <c r="S83" s="4">
        <v>560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>
        <v>1</v>
      </c>
      <c r="AK83" s="4"/>
      <c r="AL83" s="4"/>
      <c r="AM83" s="4"/>
      <c r="AN83" s="4"/>
      <c r="AO83" s="4"/>
      <c r="AP83" s="4"/>
      <c r="AQ83" s="4">
        <v>400</v>
      </c>
    </row>
    <row r="84" spans="1:43">
      <c r="A84">
        <v>83</v>
      </c>
      <c r="B84" s="5" t="s">
        <v>91</v>
      </c>
      <c r="C84" s="2">
        <f t="shared" si="1"/>
        <v>31.125000000000004</v>
      </c>
      <c r="D84" s="4">
        <v>1245</v>
      </c>
      <c r="E84" s="4"/>
      <c r="F84" s="4"/>
      <c r="G84" s="4"/>
      <c r="H84" s="4"/>
      <c r="I84" s="4"/>
      <c r="J84" s="4"/>
      <c r="K84" s="4"/>
      <c r="L84" s="4">
        <v>75</v>
      </c>
      <c r="M84" s="4"/>
      <c r="N84" s="4"/>
      <c r="O84" s="4"/>
      <c r="P84" s="4"/>
      <c r="Q84" s="4"/>
      <c r="R84" s="4"/>
      <c r="S84" s="4">
        <v>320</v>
      </c>
      <c r="T84" s="4"/>
      <c r="U84" s="4"/>
      <c r="V84" s="4"/>
      <c r="W84" s="4"/>
      <c r="X84" s="4"/>
      <c r="Y84" s="4"/>
      <c r="Z84" s="4"/>
      <c r="AA84" s="4">
        <v>825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>
        <v>0</v>
      </c>
      <c r="AM84" s="4">
        <v>0</v>
      </c>
      <c r="AN84" s="4"/>
      <c r="AO84" s="4"/>
      <c r="AP84" s="4">
        <v>25</v>
      </c>
      <c r="AQ84" s="4"/>
    </row>
    <row r="85" spans="1:43">
      <c r="A85">
        <v>84</v>
      </c>
      <c r="B85" s="5" t="s">
        <v>93</v>
      </c>
      <c r="C85" s="2">
        <f t="shared" si="1"/>
        <v>30.975000000000001</v>
      </c>
      <c r="D85" s="4">
        <v>1239</v>
      </c>
      <c r="E85" s="4"/>
      <c r="F85" s="4"/>
      <c r="G85" s="4"/>
      <c r="H85" s="4"/>
      <c r="I85" s="4">
        <v>80</v>
      </c>
      <c r="J85" s="4">
        <v>8</v>
      </c>
      <c r="K85" s="4"/>
      <c r="L85" s="4">
        <v>425</v>
      </c>
      <c r="M85" s="4">
        <v>60</v>
      </c>
      <c r="N85" s="4">
        <v>120</v>
      </c>
      <c r="O85" s="4"/>
      <c r="P85" s="4"/>
      <c r="Q85" s="4"/>
      <c r="R85" s="4"/>
      <c r="S85" s="4">
        <v>320</v>
      </c>
      <c r="T85" s="4">
        <v>225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>
        <v>1</v>
      </c>
      <c r="AK85" s="4"/>
      <c r="AL85" s="4"/>
      <c r="AM85" s="4"/>
      <c r="AN85" s="4"/>
      <c r="AO85" s="4"/>
      <c r="AP85" s="4"/>
      <c r="AQ85" s="4"/>
    </row>
    <row r="86" spans="1:43">
      <c r="A86">
        <v>85</v>
      </c>
      <c r="B86" s="5" t="s">
        <v>96</v>
      </c>
      <c r="C86" s="2">
        <f t="shared" si="1"/>
        <v>30.525000000000002</v>
      </c>
      <c r="D86" s="4">
        <v>1221</v>
      </c>
      <c r="E86" s="4"/>
      <c r="F86" s="4"/>
      <c r="G86" s="4"/>
      <c r="H86" s="4"/>
      <c r="I86" s="4">
        <v>45</v>
      </c>
      <c r="J86" s="4">
        <v>16</v>
      </c>
      <c r="K86" s="4">
        <v>20</v>
      </c>
      <c r="L86" s="4">
        <v>125</v>
      </c>
      <c r="M86" s="4">
        <v>60</v>
      </c>
      <c r="N86" s="4">
        <v>160</v>
      </c>
      <c r="O86" s="4"/>
      <c r="P86" s="4">
        <v>50</v>
      </c>
      <c r="Q86" s="4"/>
      <c r="R86" s="4"/>
      <c r="S86" s="4">
        <v>240</v>
      </c>
      <c r="T86" s="4">
        <v>225</v>
      </c>
      <c r="U86" s="4"/>
      <c r="V86" s="4">
        <v>280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>
      <c r="A87">
        <v>86</v>
      </c>
      <c r="B87" s="5" t="s">
        <v>103</v>
      </c>
      <c r="C87" s="2">
        <f t="shared" si="1"/>
        <v>28.749999999999996</v>
      </c>
      <c r="D87" s="4">
        <v>1150</v>
      </c>
      <c r="E87" s="4"/>
      <c r="F87" s="4"/>
      <c r="G87" s="4"/>
      <c r="H87" s="4"/>
      <c r="I87" s="4"/>
      <c r="J87" s="4"/>
      <c r="K87" s="4">
        <v>25</v>
      </c>
      <c r="L87" s="4"/>
      <c r="M87" s="4"/>
      <c r="N87" s="4"/>
      <c r="O87" s="4"/>
      <c r="P87" s="4"/>
      <c r="Q87" s="4"/>
      <c r="R87" s="4"/>
      <c r="S87" s="4"/>
      <c r="T87" s="4">
        <v>675</v>
      </c>
      <c r="U87" s="4"/>
      <c r="V87" s="4"/>
      <c r="W87" s="4"/>
      <c r="X87" s="4"/>
      <c r="Y87" s="4"/>
      <c r="Z87" s="4"/>
      <c r="AA87" s="4"/>
      <c r="AB87" s="4">
        <v>450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>
      <c r="A88">
        <v>87</v>
      </c>
      <c r="B88" s="5" t="s">
        <v>63</v>
      </c>
      <c r="C88" s="2">
        <f t="shared" si="1"/>
        <v>23.549999999999997</v>
      </c>
      <c r="D88" s="4">
        <v>942</v>
      </c>
      <c r="E88" s="4"/>
      <c r="F88" s="4"/>
      <c r="G88" s="4"/>
      <c r="H88" s="4"/>
      <c r="I88" s="4">
        <v>15</v>
      </c>
      <c r="J88" s="4"/>
      <c r="K88" s="4"/>
      <c r="L88" s="4">
        <v>100</v>
      </c>
      <c r="M88" s="4"/>
      <c r="N88" s="4">
        <v>120</v>
      </c>
      <c r="O88" s="4"/>
      <c r="P88" s="4"/>
      <c r="Q88" s="4"/>
      <c r="R88" s="4"/>
      <c r="S88" s="4">
        <v>480</v>
      </c>
      <c r="T88" s="4">
        <v>225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>
        <v>2</v>
      </c>
      <c r="AK88" s="4"/>
      <c r="AL88" s="4"/>
      <c r="AM88" s="4"/>
      <c r="AN88" s="4"/>
      <c r="AO88" s="4"/>
      <c r="AP88" s="4"/>
      <c r="AQ88" s="4"/>
    </row>
    <row r="89" spans="1:43">
      <c r="A89">
        <v>88</v>
      </c>
      <c r="B89" s="5" t="s">
        <v>13</v>
      </c>
      <c r="C89" s="2">
        <f t="shared" si="1"/>
        <v>22.650000000000002</v>
      </c>
      <c r="D89" s="4">
        <v>906</v>
      </c>
      <c r="E89" s="4"/>
      <c r="F89" s="4"/>
      <c r="G89" s="4">
        <v>250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480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>
        <v>1</v>
      </c>
      <c r="AK89" s="4"/>
      <c r="AL89" s="4"/>
      <c r="AM89" s="4"/>
      <c r="AN89" s="4"/>
      <c r="AO89" s="4"/>
      <c r="AP89" s="4">
        <v>25</v>
      </c>
      <c r="AQ89" s="4">
        <v>150</v>
      </c>
    </row>
    <row r="90" spans="1:43">
      <c r="A90">
        <v>89</v>
      </c>
      <c r="B90" s="5" t="s">
        <v>97</v>
      </c>
      <c r="C90" s="2">
        <f t="shared" si="1"/>
        <v>21.15</v>
      </c>
      <c r="D90" s="4">
        <v>846</v>
      </c>
      <c r="E90" s="4">
        <v>1</v>
      </c>
      <c r="F90" s="4"/>
      <c r="G90" s="4"/>
      <c r="H90" s="4"/>
      <c r="I90" s="4"/>
      <c r="J90" s="4"/>
      <c r="K90" s="4"/>
      <c r="L90" s="4">
        <v>75</v>
      </c>
      <c r="M90" s="4"/>
      <c r="N90" s="4"/>
      <c r="O90" s="4"/>
      <c r="P90" s="4"/>
      <c r="Q90" s="4"/>
      <c r="R90" s="4"/>
      <c r="S90" s="4">
        <v>80</v>
      </c>
      <c r="T90" s="4"/>
      <c r="U90" s="4"/>
      <c r="V90" s="4"/>
      <c r="W90" s="4"/>
      <c r="X90" s="4"/>
      <c r="Y90" s="4"/>
      <c r="Z90" s="4">
        <v>140</v>
      </c>
      <c r="AA90" s="4">
        <v>550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>
      <c r="A91">
        <v>90</v>
      </c>
      <c r="B91" s="5" t="s">
        <v>72</v>
      </c>
      <c r="C91" s="2">
        <f t="shared" si="1"/>
        <v>15.275</v>
      </c>
      <c r="D91" s="4">
        <v>611</v>
      </c>
      <c r="E91" s="4"/>
      <c r="F91" s="4"/>
      <c r="G91" s="4"/>
      <c r="H91" s="4"/>
      <c r="I91" s="4">
        <v>15</v>
      </c>
      <c r="J91" s="4"/>
      <c r="K91" s="4">
        <v>20</v>
      </c>
      <c r="L91" s="4"/>
      <c r="M91" s="4">
        <v>60</v>
      </c>
      <c r="N91" s="4">
        <v>40</v>
      </c>
      <c r="O91" s="4"/>
      <c r="P91" s="4"/>
      <c r="Q91" s="4"/>
      <c r="R91" s="4">
        <v>120</v>
      </c>
      <c r="S91" s="4">
        <v>80</v>
      </c>
      <c r="T91" s="4">
        <v>225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>
        <v>1</v>
      </c>
      <c r="AK91" s="4"/>
      <c r="AL91" s="4"/>
      <c r="AM91" s="4"/>
      <c r="AN91" s="4"/>
      <c r="AO91" s="4"/>
      <c r="AP91" s="4">
        <v>50</v>
      </c>
      <c r="AQ91" s="4"/>
    </row>
    <row r="92" spans="1:43">
      <c r="A92">
        <v>91</v>
      </c>
      <c r="B92" s="5" t="s">
        <v>81</v>
      </c>
      <c r="C92" s="2">
        <f t="shared" si="1"/>
        <v>14.149999999999999</v>
      </c>
      <c r="D92" s="4">
        <v>566</v>
      </c>
      <c r="E92" s="4">
        <v>1</v>
      </c>
      <c r="F92" s="4"/>
      <c r="G92" s="4">
        <v>250</v>
      </c>
      <c r="H92" s="4"/>
      <c r="I92" s="4"/>
      <c r="J92" s="4"/>
      <c r="K92" s="4"/>
      <c r="L92" s="4">
        <v>75</v>
      </c>
      <c r="M92" s="4"/>
      <c r="N92" s="4"/>
      <c r="O92" s="4"/>
      <c r="P92" s="4"/>
      <c r="Q92" s="4"/>
      <c r="R92" s="4"/>
      <c r="S92" s="4">
        <v>240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>
      <c r="A93">
        <v>92</v>
      </c>
      <c r="B93" s="5" t="s">
        <v>78</v>
      </c>
      <c r="C93" s="2">
        <f t="shared" si="1"/>
        <v>12.074999999999999</v>
      </c>
      <c r="D93" s="4">
        <v>483</v>
      </c>
      <c r="E93" s="4">
        <v>3</v>
      </c>
      <c r="F93" s="4"/>
      <c r="G93" s="4"/>
      <c r="H93" s="4">
        <v>4</v>
      </c>
      <c r="I93" s="4">
        <v>35</v>
      </c>
      <c r="J93" s="4"/>
      <c r="K93" s="4"/>
      <c r="L93" s="4">
        <v>275</v>
      </c>
      <c r="M93" s="4"/>
      <c r="N93" s="4"/>
      <c r="O93" s="4"/>
      <c r="P93" s="4"/>
      <c r="Q93" s="4"/>
      <c r="R93" s="4"/>
      <c r="S93" s="4"/>
      <c r="T93" s="4"/>
      <c r="U93" s="4"/>
      <c r="V93" s="4">
        <v>140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>
        <v>1</v>
      </c>
      <c r="AK93" s="4"/>
      <c r="AL93" s="4"/>
      <c r="AM93" s="4"/>
      <c r="AN93" s="4"/>
      <c r="AO93" s="4"/>
      <c r="AP93" s="4">
        <v>25</v>
      </c>
      <c r="AQ93" s="4"/>
    </row>
    <row r="94" spans="1:43">
      <c r="A94">
        <v>93</v>
      </c>
      <c r="B94" s="5" t="s">
        <v>25</v>
      </c>
      <c r="C94" s="2">
        <f t="shared" si="1"/>
        <v>10</v>
      </c>
      <c r="D94" s="4">
        <v>400</v>
      </c>
      <c r="E94" s="4"/>
      <c r="F94" s="4"/>
      <c r="G94" s="4">
        <v>250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>
        <v>0</v>
      </c>
      <c r="AM94" s="4">
        <v>0</v>
      </c>
      <c r="AN94" s="4">
        <v>0</v>
      </c>
      <c r="AO94" s="4">
        <v>0</v>
      </c>
      <c r="AP94" s="4"/>
      <c r="AQ94" s="4">
        <v>150</v>
      </c>
    </row>
    <row r="95" spans="1:43">
      <c r="A95">
        <v>94</v>
      </c>
      <c r="B95" s="5" t="s">
        <v>20</v>
      </c>
      <c r="C95" s="2">
        <f t="shared" si="1"/>
        <v>7.5249999999999995</v>
      </c>
      <c r="D95" s="4">
        <v>301</v>
      </c>
      <c r="E95" s="4">
        <v>1</v>
      </c>
      <c r="F95" s="4"/>
      <c r="G95" s="4">
        <v>150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>
        <v>150</v>
      </c>
    </row>
    <row r="96" spans="1:43">
      <c r="A96">
        <v>95</v>
      </c>
      <c r="B96" s="5" t="s">
        <v>21</v>
      </c>
      <c r="C96" s="2">
        <f>D96/4000*100</f>
        <v>3.75</v>
      </c>
      <c r="D96" s="4">
        <v>150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>
        <v>150</v>
      </c>
    </row>
    <row r="97" spans="1:43">
      <c r="A97">
        <v>96</v>
      </c>
      <c r="C97" s="2">
        <f>D97/4000*100</f>
        <v>0</v>
      </c>
    </row>
    <row r="98" spans="1:43">
      <c r="A98">
        <v>97</v>
      </c>
      <c r="C98" s="2">
        <f>D98/4000*100</f>
        <v>0</v>
      </c>
    </row>
    <row r="99" spans="1:43">
      <c r="A99">
        <v>98</v>
      </c>
      <c r="C99" s="2">
        <f>D99/4000*100</f>
        <v>0</v>
      </c>
    </row>
    <row r="100" spans="1:43">
      <c r="A100">
        <v>99</v>
      </c>
      <c r="C100" s="2">
        <f t="shared" si="1"/>
        <v>0</v>
      </c>
    </row>
    <row r="101" spans="1:43">
      <c r="A101">
        <v>100</v>
      </c>
      <c r="C101" s="2">
        <f t="shared" si="1"/>
        <v>0</v>
      </c>
    </row>
    <row r="102" spans="1:43" s="1" customFormat="1">
      <c r="B102" s="1" t="s">
        <v>10</v>
      </c>
      <c r="D102" s="1">
        <f>SUM(D2:D101)</f>
        <v>469831</v>
      </c>
      <c r="E102" s="1">
        <f t="shared" ref="E102:AQ102" si="2">SUM(E2:E101)</f>
        <v>22</v>
      </c>
      <c r="F102" s="1">
        <f t="shared" si="2"/>
        <v>26025</v>
      </c>
      <c r="G102" s="1">
        <f t="shared" si="2"/>
        <v>13700</v>
      </c>
      <c r="H102" s="1">
        <f t="shared" si="2"/>
        <v>36</v>
      </c>
      <c r="I102" s="1">
        <f t="shared" si="2"/>
        <v>640</v>
      </c>
      <c r="J102" s="1">
        <f t="shared" si="2"/>
        <v>128</v>
      </c>
      <c r="K102" s="1">
        <f t="shared" si="2"/>
        <v>1105</v>
      </c>
      <c r="L102" s="1">
        <f t="shared" si="2"/>
        <v>15800</v>
      </c>
      <c r="M102" s="1">
        <f t="shared" si="2"/>
        <v>7980</v>
      </c>
      <c r="N102" s="1">
        <f t="shared" si="2"/>
        <v>4160</v>
      </c>
      <c r="O102" s="1">
        <f t="shared" si="2"/>
        <v>75</v>
      </c>
      <c r="P102" s="1">
        <f t="shared" si="2"/>
        <v>100</v>
      </c>
      <c r="Q102" s="1">
        <f t="shared" si="2"/>
        <v>25</v>
      </c>
      <c r="R102" s="1">
        <f t="shared" si="2"/>
        <v>7920</v>
      </c>
      <c r="S102" s="1">
        <f t="shared" si="2"/>
        <v>45040</v>
      </c>
      <c r="T102" s="1">
        <f t="shared" si="2"/>
        <v>31500</v>
      </c>
      <c r="U102" s="1">
        <f t="shared" si="2"/>
        <v>60</v>
      </c>
      <c r="V102" s="1">
        <f t="shared" si="2"/>
        <v>16660</v>
      </c>
      <c r="W102" s="1">
        <f t="shared" si="2"/>
        <v>60</v>
      </c>
      <c r="X102" s="1">
        <f t="shared" si="2"/>
        <v>60</v>
      </c>
      <c r="Y102" s="1">
        <f t="shared" si="2"/>
        <v>120</v>
      </c>
      <c r="Z102" s="1">
        <f t="shared" si="2"/>
        <v>53340</v>
      </c>
      <c r="AA102" s="1">
        <f t="shared" si="2"/>
        <v>105875</v>
      </c>
      <c r="AB102" s="1">
        <f t="shared" si="2"/>
        <v>61650</v>
      </c>
      <c r="AC102" s="1">
        <f t="shared" si="2"/>
        <v>150</v>
      </c>
      <c r="AD102" s="1">
        <f t="shared" si="2"/>
        <v>34560</v>
      </c>
      <c r="AE102" s="1">
        <f t="shared" si="2"/>
        <v>150</v>
      </c>
      <c r="AF102" s="1">
        <f t="shared" si="2"/>
        <v>150</v>
      </c>
      <c r="AG102" s="1">
        <f t="shared" si="2"/>
        <v>600</v>
      </c>
      <c r="AH102" s="1">
        <f t="shared" si="2"/>
        <v>14000</v>
      </c>
      <c r="AI102" s="1">
        <f t="shared" si="2"/>
        <v>18000</v>
      </c>
      <c r="AJ102" s="1">
        <f t="shared" si="2"/>
        <v>65</v>
      </c>
      <c r="AK102" s="1">
        <f t="shared" si="2"/>
        <v>0</v>
      </c>
      <c r="AL102" s="1">
        <f t="shared" si="2"/>
        <v>0</v>
      </c>
      <c r="AM102" s="1">
        <f t="shared" si="2"/>
        <v>0</v>
      </c>
      <c r="AN102" s="1">
        <f t="shared" si="2"/>
        <v>0</v>
      </c>
      <c r="AO102" s="1">
        <f t="shared" si="2"/>
        <v>0</v>
      </c>
      <c r="AP102" s="1">
        <f t="shared" si="2"/>
        <v>975</v>
      </c>
      <c r="AQ102" s="1">
        <f t="shared" si="2"/>
        <v>9100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Week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pc</cp:lastModifiedBy>
  <dcterms:created xsi:type="dcterms:W3CDTF">2025-08-19T07:41:01Z</dcterms:created>
  <dcterms:modified xsi:type="dcterms:W3CDTF">2025-08-28T17:10:24Z</dcterms:modified>
</cp:coreProperties>
</file>