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0" windowWidth="20115" windowHeight="8010"/>
  </bookViews>
  <sheets>
    <sheet name="Current Week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BG102" i="1"/>
  <c r="BH102"/>
  <c r="BI102"/>
  <c r="BJ102"/>
  <c r="BK102"/>
  <c r="BL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D102"/>
  <c r="BE102"/>
  <c r="BF102"/>
  <c r="C98"/>
  <c r="C99"/>
  <c r="C2"/>
  <c r="C100" l="1"/>
  <c r="C101"/>
  <c r="D102"/>
  <c r="C3" l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</calcChain>
</file>

<file path=xl/sharedStrings.xml><?xml version="1.0" encoding="utf-8"?>
<sst xmlns="http://schemas.openxmlformats.org/spreadsheetml/2006/main" count="164" uniqueCount="163">
  <si>
    <t>Name</t>
  </si>
  <si>
    <t>Progress</t>
  </si>
  <si>
    <t>Points</t>
  </si>
  <si>
    <t>Hermes Store</t>
  </si>
  <si>
    <t>Level 10 Citadel</t>
  </si>
  <si>
    <t>Level 15 Citadel</t>
  </si>
  <si>
    <t>Level 20 Citadel</t>
  </si>
  <si>
    <t>Level 25 Citadel</t>
  </si>
  <si>
    <t>Level 30 Citadel</t>
  </si>
  <si>
    <t>Arena</t>
  </si>
  <si>
    <t>Totals</t>
  </si>
  <si>
    <t>OhYouTouchMyTralala</t>
  </si>
  <si>
    <t>Lullaby</t>
  </si>
  <si>
    <t>red neck</t>
  </si>
  <si>
    <t>Keran</t>
  </si>
  <si>
    <t>Joone</t>
  </si>
  <si>
    <t>Beki</t>
  </si>
  <si>
    <t>Flint</t>
  </si>
  <si>
    <t>Daigor</t>
  </si>
  <si>
    <t>Moonlight</t>
  </si>
  <si>
    <t>Athene</t>
  </si>
  <si>
    <t>Pelace</t>
  </si>
  <si>
    <t>Casper the SF ghost</t>
  </si>
  <si>
    <t>Jadis</t>
  </si>
  <si>
    <t>Sheera</t>
  </si>
  <si>
    <t>THE HMB</t>
  </si>
  <si>
    <t>Popeye</t>
  </si>
  <si>
    <t>Azteca</t>
  </si>
  <si>
    <t>Arthur Dayne</t>
  </si>
  <si>
    <t>WOLFICH</t>
  </si>
  <si>
    <t>Munilar</t>
  </si>
  <si>
    <t>Avyanna</t>
  </si>
  <si>
    <t>FUN</t>
  </si>
  <si>
    <t>Houdini</t>
  </si>
  <si>
    <t>Serel</t>
  </si>
  <si>
    <t>Haifischoo7</t>
  </si>
  <si>
    <t>Mighty</t>
  </si>
  <si>
    <t>Aries</t>
  </si>
  <si>
    <t>Elena</t>
  </si>
  <si>
    <t>Lil Kami</t>
  </si>
  <si>
    <t>The NightKing</t>
  </si>
  <si>
    <t>Hamed</t>
  </si>
  <si>
    <t>Mne</t>
  </si>
  <si>
    <t>Golik</t>
  </si>
  <si>
    <t>Cthulhu</t>
  </si>
  <si>
    <t>Pendecho</t>
  </si>
  <si>
    <t>Mightsmith</t>
  </si>
  <si>
    <t>Nimdisen</t>
  </si>
  <si>
    <t>Vikki the Queen</t>
  </si>
  <si>
    <t>Zulkigore</t>
  </si>
  <si>
    <t>Fosida</t>
  </si>
  <si>
    <t>Beazemeena</t>
  </si>
  <si>
    <t>Erik 1</t>
  </si>
  <si>
    <t>Brandemet</t>
  </si>
  <si>
    <t>Malas Winebar</t>
  </si>
  <si>
    <t>Samquatcha</t>
  </si>
  <si>
    <t>Lois Lane</t>
  </si>
  <si>
    <t>MatsBlas</t>
  </si>
  <si>
    <t>Gazap</t>
  </si>
  <si>
    <t>Vaskez</t>
  </si>
  <si>
    <t>Syst3mFailur3</t>
  </si>
  <si>
    <t>Legon</t>
  </si>
  <si>
    <t>Kratos</t>
  </si>
  <si>
    <t>Sir AnoDeBergerac</t>
  </si>
  <si>
    <t>Glee</t>
  </si>
  <si>
    <t>Tega</t>
  </si>
  <si>
    <t>Meve</t>
  </si>
  <si>
    <t>Salda</t>
  </si>
  <si>
    <t>Maximilian</t>
  </si>
  <si>
    <t>Elod</t>
  </si>
  <si>
    <t>Tobur</t>
  </si>
  <si>
    <t>Lanfirilas</t>
  </si>
  <si>
    <t>Lady Miray</t>
  </si>
  <si>
    <t>Yor</t>
  </si>
  <si>
    <t>Beli</t>
  </si>
  <si>
    <t>Azog The Defiler</t>
  </si>
  <si>
    <t>Xuanon</t>
  </si>
  <si>
    <t>Liwanag</t>
  </si>
  <si>
    <t>Snoweye</t>
  </si>
  <si>
    <t>Kadal</t>
  </si>
  <si>
    <t>Hussar</t>
  </si>
  <si>
    <t>Axestone</t>
  </si>
  <si>
    <t>Nafur</t>
  </si>
  <si>
    <t>Brand 1</t>
  </si>
  <si>
    <t>Jager</t>
  </si>
  <si>
    <t>Rafael Mariano</t>
  </si>
  <si>
    <t>Blackbrand</t>
  </si>
  <si>
    <t>Lilith Omega</t>
  </si>
  <si>
    <t>Tygohn</t>
  </si>
  <si>
    <t>Franco</t>
  </si>
  <si>
    <t>Khanda</t>
  </si>
  <si>
    <t>sirilsiklam</t>
  </si>
  <si>
    <t>Maggie Eylor</t>
  </si>
  <si>
    <t>Doomterror</t>
  </si>
  <si>
    <t>Raivo</t>
  </si>
  <si>
    <t>zhako</t>
  </si>
  <si>
    <t>MELEST</t>
  </si>
  <si>
    <t>Wrathfont</t>
  </si>
  <si>
    <t>Lindis</t>
  </si>
  <si>
    <t>Nimlotilas</t>
  </si>
  <si>
    <t>PaulusX</t>
  </si>
  <si>
    <t>웃 T3li</t>
  </si>
  <si>
    <t>Rank</t>
  </si>
  <si>
    <t>NiKiTa</t>
  </si>
  <si>
    <t>Artemis</t>
  </si>
  <si>
    <t>Bank</t>
  </si>
  <si>
    <t>Level 10 Crypt</t>
  </si>
  <si>
    <t>Level 10 Rare Crypt</t>
  </si>
  <si>
    <t>Level 15 Crypt</t>
  </si>
  <si>
    <t>Level 15 Epic Crypt</t>
  </si>
  <si>
    <t>Level 15 Rare Crypt</t>
  </si>
  <si>
    <t>Level 16 Heroic Monster</t>
  </si>
  <si>
    <t>Level 17 Heroic Monster</t>
  </si>
  <si>
    <t>Level 18 Heroic Monster</t>
  </si>
  <si>
    <t>Level 20 Crypt</t>
  </si>
  <si>
    <t>Level 20 Epic Crypt</t>
  </si>
  <si>
    <t>Level 20 Heroic Monster</t>
  </si>
  <si>
    <t>Level 20 Rare Crypt</t>
  </si>
  <si>
    <t>Level 22 Heroic Monster</t>
  </si>
  <si>
    <t>Level 23 Heroic Monster</t>
  </si>
  <si>
    <t>Level 24 Heroic Monster</t>
  </si>
  <si>
    <t>Level 25 Crypt</t>
  </si>
  <si>
    <t>Level 25 Epic Crypt</t>
  </si>
  <si>
    <t>Level 25 Heroic Monster</t>
  </si>
  <si>
    <t>Level 25 Rare Crypt</t>
  </si>
  <si>
    <t>Level 27 Heroic Monster</t>
  </si>
  <si>
    <t>Level 28 Heroic Monster</t>
  </si>
  <si>
    <t>Level 30 Epic Crypt</t>
  </si>
  <si>
    <t>Level 30 Rare Crypt</t>
  </si>
  <si>
    <t>Level 5 Crypt</t>
  </si>
  <si>
    <t>Lvl 20-24 Raid Runic squad</t>
  </si>
  <si>
    <t>Lvl 25-29 Raid Runic squad</t>
  </si>
  <si>
    <t>Lvl 30-34 Raid Runic squad</t>
  </si>
  <si>
    <t>Lvl 35-39 Raid Runic squad</t>
  </si>
  <si>
    <t>Lvl 40-44 Raid Runic squad</t>
  </si>
  <si>
    <t>Mimic Chest</t>
  </si>
  <si>
    <t>Union of Triumph Personal Reward</t>
  </si>
  <si>
    <t>zara</t>
  </si>
  <si>
    <t>William Defoe</t>
  </si>
  <si>
    <t>Sis</t>
  </si>
  <si>
    <t>Morarin</t>
  </si>
  <si>
    <t>THE Chest Counter</t>
  </si>
  <si>
    <t>Clan Wealth</t>
  </si>
  <si>
    <t>Clash for the Throne Tournament</t>
  </si>
  <si>
    <t>Epic Ancient Squad</t>
  </si>
  <si>
    <t>Event Trials of Olympus</t>
  </si>
  <si>
    <t>Jörmungandr Shop</t>
  </si>
  <si>
    <t>Level 19 Heroic Monster</t>
  </si>
  <si>
    <t>Level 20-24 Vault of the Ancients</t>
  </si>
  <si>
    <t>Level 25-29 Vault of the Ancients</t>
  </si>
  <si>
    <t>Level 26 Heroic Monster</t>
  </si>
  <si>
    <t>Level 29 Heroic Monster</t>
  </si>
  <si>
    <t>Level 30-34 Vault of the Ancients</t>
  </si>
  <si>
    <t>Level 35-39 Vault of the Ancients</t>
  </si>
  <si>
    <t>Level 40-44 Vault of the Ancients</t>
  </si>
  <si>
    <t>Mercenary Exchange</t>
  </si>
  <si>
    <t>Rise of the Ancients Event</t>
  </si>
  <si>
    <t>Tartaros Crypt Level 10</t>
  </si>
  <si>
    <t>Tartaros Crypt Level 15</t>
  </si>
  <si>
    <t>Tartaros Crypt Level 20</t>
  </si>
  <si>
    <t>Tartaros Crypt Level 25</t>
  </si>
  <si>
    <t>Tartaros Crypt Level 30</t>
  </si>
  <si>
    <t>Tartaros Crypt Level 35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</si>
</sst>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102"/>
  <sheetViews>
    <sheetView tabSelected="1" workbookViewId="0">
      <pane ySplit="1" topLeftCell="A79" activePane="bottomLeft" state="frozen"/>
      <selection pane="bottomLeft" activeCell="BF99" sqref="BF99"/>
    </sheetView>
  </sheetViews>
  <sheetFormatPr defaultRowHeight="15"/>
  <cols>
    <col min="1" max="1" width="5.28515625" bestFit="1" customWidth="1"/>
    <col min="2" max="2" width="21" bestFit="1" customWidth="1"/>
    <col min="3" max="3" width="8.5703125" bestFit="1" customWidth="1"/>
    <col min="4" max="4" width="7" bestFit="1" customWidth="1"/>
    <col min="58" max="58" width="32.5703125" bestFit="1" customWidth="1"/>
  </cols>
  <sheetData>
    <row r="1" spans="1:64">
      <c r="A1" s="3" t="s">
        <v>102</v>
      </c>
      <c r="B1" s="3" t="s">
        <v>0</v>
      </c>
      <c r="C1" s="3" t="s">
        <v>1</v>
      </c>
      <c r="D1" s="3" t="s">
        <v>2</v>
      </c>
      <c r="E1" s="3" t="s">
        <v>9</v>
      </c>
      <c r="F1" s="3" t="s">
        <v>105</v>
      </c>
      <c r="G1" s="3" t="s">
        <v>142</v>
      </c>
      <c r="H1" s="3" t="s">
        <v>143</v>
      </c>
      <c r="I1" s="3" t="s">
        <v>144</v>
      </c>
      <c r="J1" s="3" t="s">
        <v>145</v>
      </c>
      <c r="K1" s="3" t="s">
        <v>3</v>
      </c>
      <c r="L1" s="3" t="s">
        <v>146</v>
      </c>
      <c r="M1" s="3" t="s">
        <v>4</v>
      </c>
      <c r="N1" s="3" t="s">
        <v>106</v>
      </c>
      <c r="O1" s="3" t="s">
        <v>107</v>
      </c>
      <c r="P1" s="3" t="s">
        <v>5</v>
      </c>
      <c r="Q1" s="3" t="s">
        <v>108</v>
      </c>
      <c r="R1" s="3" t="s">
        <v>109</v>
      </c>
      <c r="S1" s="3" t="s">
        <v>110</v>
      </c>
      <c r="T1" s="3" t="s">
        <v>111</v>
      </c>
      <c r="U1" s="3" t="s">
        <v>112</v>
      </c>
      <c r="V1" s="3" t="s">
        <v>113</v>
      </c>
      <c r="W1" s="3" t="s">
        <v>147</v>
      </c>
      <c r="X1" s="3" t="s">
        <v>6</v>
      </c>
      <c r="Y1" s="3" t="s">
        <v>114</v>
      </c>
      <c r="Z1" s="3" t="s">
        <v>115</v>
      </c>
      <c r="AA1" s="3" t="s">
        <v>116</v>
      </c>
      <c r="AB1" s="3" t="s">
        <v>117</v>
      </c>
      <c r="AC1" s="3" t="s">
        <v>148</v>
      </c>
      <c r="AD1" s="3" t="s">
        <v>118</v>
      </c>
      <c r="AE1" s="3" t="s">
        <v>119</v>
      </c>
      <c r="AF1" s="3" t="s">
        <v>120</v>
      </c>
      <c r="AG1" s="3" t="s">
        <v>7</v>
      </c>
      <c r="AH1" s="3" t="s">
        <v>121</v>
      </c>
      <c r="AI1" s="3" t="s">
        <v>122</v>
      </c>
      <c r="AJ1" s="3" t="s">
        <v>123</v>
      </c>
      <c r="AK1" s="3" t="s">
        <v>124</v>
      </c>
      <c r="AL1" s="3" t="s">
        <v>149</v>
      </c>
      <c r="AM1" s="3" t="s">
        <v>150</v>
      </c>
      <c r="AN1" s="3" t="s">
        <v>125</v>
      </c>
      <c r="AO1" s="3" t="s">
        <v>126</v>
      </c>
      <c r="AP1" s="3" t="s">
        <v>151</v>
      </c>
      <c r="AQ1" s="3" t="s">
        <v>8</v>
      </c>
      <c r="AR1" s="3" t="s">
        <v>127</v>
      </c>
      <c r="AS1" s="3" t="s">
        <v>128</v>
      </c>
      <c r="AT1" s="3" t="s">
        <v>152</v>
      </c>
      <c r="AU1" s="3" t="s">
        <v>153</v>
      </c>
      <c r="AV1" s="3" t="s">
        <v>154</v>
      </c>
      <c r="AW1" s="3" t="s">
        <v>129</v>
      </c>
      <c r="AX1" s="3" t="s">
        <v>130</v>
      </c>
      <c r="AY1" s="3" t="s">
        <v>131</v>
      </c>
      <c r="AZ1" s="3" t="s">
        <v>132</v>
      </c>
      <c r="BA1" s="3" t="s">
        <v>133</v>
      </c>
      <c r="BB1" s="3" t="s">
        <v>134</v>
      </c>
      <c r="BC1" s="3" t="s">
        <v>155</v>
      </c>
      <c r="BD1" s="3" t="s">
        <v>135</v>
      </c>
      <c r="BE1" s="3" t="s">
        <v>156</v>
      </c>
      <c r="BF1" s="3" t="s">
        <v>157</v>
      </c>
      <c r="BG1" s="3" t="s">
        <v>158</v>
      </c>
      <c r="BH1" s="3" t="s">
        <v>159</v>
      </c>
      <c r="BI1" s="3" t="s">
        <v>160</v>
      </c>
      <c r="BJ1" s="3" t="s">
        <v>161</v>
      </c>
      <c r="BK1" s="3" t="s">
        <v>162</v>
      </c>
      <c r="BL1" s="3" t="s">
        <v>136</v>
      </c>
    </row>
    <row r="2" spans="1:64">
      <c r="A2">
        <v>1</v>
      </c>
      <c r="B2" s="5" t="s">
        <v>11</v>
      </c>
      <c r="C2" s="2">
        <f>D2/4000*100</f>
        <v>2764.375</v>
      </c>
      <c r="D2">
        <v>110575</v>
      </c>
      <c r="E2" s="4"/>
      <c r="F2" s="4"/>
      <c r="G2" s="4"/>
      <c r="H2" s="4"/>
      <c r="I2" s="4"/>
      <c r="J2" s="4"/>
      <c r="K2" s="4">
        <v>150</v>
      </c>
      <c r="L2" s="4">
        <v>250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>
        <v>5340</v>
      </c>
      <c r="Y2" s="4">
        <v>480</v>
      </c>
      <c r="Z2" s="4">
        <v>450</v>
      </c>
      <c r="AA2" s="4"/>
      <c r="AB2" s="4"/>
      <c r="AC2" s="4"/>
      <c r="AD2" s="4"/>
      <c r="AE2" s="4"/>
      <c r="AF2" s="4"/>
      <c r="AG2" s="4">
        <v>58940</v>
      </c>
      <c r="AH2" s="4">
        <v>11000</v>
      </c>
      <c r="AI2" s="4"/>
      <c r="AJ2" s="4"/>
      <c r="AK2" s="4"/>
      <c r="AL2" s="4"/>
      <c r="AM2" s="4"/>
      <c r="AN2" s="4"/>
      <c r="AO2" s="4"/>
      <c r="AP2" s="4"/>
      <c r="AQ2" s="4"/>
      <c r="AR2" s="4">
        <v>4200</v>
      </c>
      <c r="AS2" s="4">
        <v>3000</v>
      </c>
      <c r="AT2" s="4">
        <v>0</v>
      </c>
      <c r="AU2" s="4"/>
      <c r="AV2" s="4"/>
      <c r="AW2" s="4"/>
      <c r="AX2" s="4"/>
      <c r="AY2" s="4"/>
      <c r="AZ2" s="4"/>
      <c r="BA2" s="4"/>
      <c r="BB2" s="4"/>
      <c r="BC2" s="4"/>
      <c r="BD2" s="4">
        <v>25</v>
      </c>
      <c r="BE2" s="4">
        <v>0</v>
      </c>
      <c r="BF2" s="4"/>
      <c r="BG2" s="4"/>
      <c r="BH2" s="4"/>
      <c r="BI2" s="4">
        <v>1800</v>
      </c>
      <c r="BJ2" s="4">
        <v>23100</v>
      </c>
      <c r="BK2" s="4">
        <v>1000</v>
      </c>
      <c r="BL2" s="4"/>
    </row>
    <row r="3" spans="1:64">
      <c r="A3">
        <v>2</v>
      </c>
      <c r="B3" s="5" t="s">
        <v>12</v>
      </c>
      <c r="C3" s="2">
        <f t="shared" ref="C3:C66" si="0">D3/4000*100</f>
        <v>2469.7750000000001</v>
      </c>
      <c r="D3">
        <v>98791</v>
      </c>
      <c r="E3" s="4">
        <v>1</v>
      </c>
      <c r="F3" s="4">
        <v>28725</v>
      </c>
      <c r="G3" s="4"/>
      <c r="H3" s="4"/>
      <c r="I3" s="4"/>
      <c r="J3" s="4"/>
      <c r="K3" s="4">
        <v>250</v>
      </c>
      <c r="L3" s="4">
        <v>250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>
        <v>640</v>
      </c>
      <c r="Z3" s="4">
        <v>450</v>
      </c>
      <c r="AA3" s="4"/>
      <c r="AB3" s="4">
        <v>140</v>
      </c>
      <c r="AC3" s="4"/>
      <c r="AD3" s="4">
        <v>60</v>
      </c>
      <c r="AE3" s="4"/>
      <c r="AF3" s="4"/>
      <c r="AG3" s="4">
        <v>280</v>
      </c>
      <c r="AH3" s="4">
        <v>8800</v>
      </c>
      <c r="AI3" s="4">
        <v>11250</v>
      </c>
      <c r="AJ3" s="4"/>
      <c r="AK3" s="4">
        <v>9720</v>
      </c>
      <c r="AL3" s="4">
        <v>0</v>
      </c>
      <c r="AM3" s="4"/>
      <c r="AN3" s="4"/>
      <c r="AO3" s="4"/>
      <c r="AP3" s="4">
        <v>150</v>
      </c>
      <c r="AQ3" s="4"/>
      <c r="AR3" s="4">
        <v>1400</v>
      </c>
      <c r="AS3" s="4">
        <v>6000</v>
      </c>
      <c r="AT3" s="4">
        <v>0</v>
      </c>
      <c r="AU3" s="4">
        <v>0</v>
      </c>
      <c r="AV3" s="4">
        <v>0</v>
      </c>
      <c r="AW3" s="4"/>
      <c r="AX3" s="4"/>
      <c r="AY3" s="4">
        <v>0</v>
      </c>
      <c r="AZ3" s="4">
        <v>0</v>
      </c>
      <c r="BA3" s="4"/>
      <c r="BB3" s="4"/>
      <c r="BC3" s="4"/>
      <c r="BD3" s="4">
        <v>75</v>
      </c>
      <c r="BE3" s="4">
        <v>0</v>
      </c>
      <c r="BF3" s="4"/>
      <c r="BG3" s="4"/>
      <c r="BH3" s="4"/>
      <c r="BI3" s="4">
        <v>2250</v>
      </c>
      <c r="BJ3" s="4">
        <v>4900</v>
      </c>
      <c r="BK3" s="4">
        <v>23000</v>
      </c>
      <c r="BL3" s="4">
        <v>450</v>
      </c>
    </row>
    <row r="4" spans="1:64">
      <c r="A4">
        <v>3</v>
      </c>
      <c r="B4" s="5" t="s">
        <v>29</v>
      </c>
      <c r="C4" s="2">
        <f t="shared" si="0"/>
        <v>2431.5</v>
      </c>
      <c r="D4">
        <v>97260</v>
      </c>
      <c r="E4" s="4"/>
      <c r="F4" s="4">
        <v>135</v>
      </c>
      <c r="G4" s="4">
        <v>0</v>
      </c>
      <c r="H4" s="4"/>
      <c r="I4" s="4"/>
      <c r="J4" s="4">
        <v>49800</v>
      </c>
      <c r="K4" s="4">
        <v>250</v>
      </c>
      <c r="L4" s="4">
        <v>250</v>
      </c>
      <c r="M4" s="4"/>
      <c r="N4" s="4"/>
      <c r="O4" s="4"/>
      <c r="P4" s="4"/>
      <c r="Q4" s="4"/>
      <c r="R4" s="4">
        <v>120</v>
      </c>
      <c r="S4" s="4"/>
      <c r="T4" s="4"/>
      <c r="U4" s="4"/>
      <c r="V4" s="4"/>
      <c r="W4" s="4"/>
      <c r="X4" s="4"/>
      <c r="Y4" s="4">
        <v>80</v>
      </c>
      <c r="Z4" s="4">
        <v>675</v>
      </c>
      <c r="AA4" s="4"/>
      <c r="AB4" s="4"/>
      <c r="AC4" s="4"/>
      <c r="AD4" s="4"/>
      <c r="AE4" s="4"/>
      <c r="AF4" s="4"/>
      <c r="AG4" s="4">
        <v>420</v>
      </c>
      <c r="AH4" s="4">
        <v>4400</v>
      </c>
      <c r="AI4" s="4">
        <v>3600</v>
      </c>
      <c r="AJ4" s="4"/>
      <c r="AK4" s="4">
        <v>1080</v>
      </c>
      <c r="AL4" s="4"/>
      <c r="AM4" s="4"/>
      <c r="AN4" s="4"/>
      <c r="AO4" s="4"/>
      <c r="AP4" s="4"/>
      <c r="AQ4" s="4"/>
      <c r="AR4" s="4">
        <v>700</v>
      </c>
      <c r="AS4" s="4">
        <v>600</v>
      </c>
      <c r="AT4" s="4"/>
      <c r="AU4" s="4"/>
      <c r="AV4" s="4"/>
      <c r="AW4" s="4"/>
      <c r="AX4" s="4"/>
      <c r="AY4" s="4"/>
      <c r="AZ4" s="4">
        <v>0</v>
      </c>
      <c r="BA4" s="4"/>
      <c r="BB4" s="4"/>
      <c r="BC4" s="4"/>
      <c r="BD4" s="4">
        <v>25</v>
      </c>
      <c r="BE4" s="4">
        <v>0</v>
      </c>
      <c r="BF4" s="4"/>
      <c r="BG4" s="4"/>
      <c r="BH4" s="4">
        <v>225</v>
      </c>
      <c r="BI4" s="4">
        <v>33750</v>
      </c>
      <c r="BJ4" s="4"/>
      <c r="BK4" s="4"/>
      <c r="BL4" s="4">
        <v>700</v>
      </c>
    </row>
    <row r="5" spans="1:64">
      <c r="A5">
        <v>4</v>
      </c>
      <c r="B5" s="5" t="s">
        <v>17</v>
      </c>
      <c r="C5" s="2">
        <f t="shared" si="0"/>
        <v>1494.125</v>
      </c>
      <c r="D5">
        <v>59765</v>
      </c>
      <c r="E5" s="4"/>
      <c r="F5" s="4">
        <v>165</v>
      </c>
      <c r="G5" s="4">
        <v>0</v>
      </c>
      <c r="H5" s="4">
        <v>5</v>
      </c>
      <c r="I5" s="4"/>
      <c r="J5" s="4"/>
      <c r="K5" s="4">
        <v>250</v>
      </c>
      <c r="L5" s="4">
        <v>250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>
        <v>60</v>
      </c>
      <c r="AF5" s="4">
        <v>60</v>
      </c>
      <c r="AG5" s="4"/>
      <c r="AH5" s="4">
        <v>4950</v>
      </c>
      <c r="AI5" s="4"/>
      <c r="AJ5" s="4">
        <v>150</v>
      </c>
      <c r="AK5" s="4"/>
      <c r="AL5" s="4">
        <v>0</v>
      </c>
      <c r="AM5" s="4">
        <v>150</v>
      </c>
      <c r="AN5" s="4">
        <v>150</v>
      </c>
      <c r="AO5" s="4"/>
      <c r="AP5" s="4"/>
      <c r="AQ5" s="4"/>
      <c r="AR5" s="4">
        <v>3500</v>
      </c>
      <c r="AS5" s="4">
        <v>6000</v>
      </c>
      <c r="AT5" s="4">
        <v>0</v>
      </c>
      <c r="AU5" s="4"/>
      <c r="AV5" s="4"/>
      <c r="AW5" s="4"/>
      <c r="AX5" s="4">
        <v>0</v>
      </c>
      <c r="AY5" s="4">
        <v>0</v>
      </c>
      <c r="AZ5" s="4"/>
      <c r="BA5" s="4"/>
      <c r="BB5" s="4"/>
      <c r="BC5" s="4"/>
      <c r="BD5" s="4">
        <v>25</v>
      </c>
      <c r="BE5" s="4">
        <v>0</v>
      </c>
      <c r="BF5" s="4"/>
      <c r="BG5" s="4"/>
      <c r="BH5" s="4">
        <v>2250</v>
      </c>
      <c r="BI5" s="4">
        <v>23850</v>
      </c>
      <c r="BJ5" s="4">
        <v>17500</v>
      </c>
      <c r="BK5" s="4"/>
      <c r="BL5" s="4">
        <v>450</v>
      </c>
    </row>
    <row r="6" spans="1:64">
      <c r="A6">
        <v>5</v>
      </c>
      <c r="B6" s="5" t="s">
        <v>137</v>
      </c>
      <c r="C6" s="2">
        <f t="shared" si="0"/>
        <v>1423.5</v>
      </c>
      <c r="D6">
        <v>56940</v>
      </c>
      <c r="E6" s="4"/>
      <c r="F6" s="4"/>
      <c r="G6" s="4"/>
      <c r="H6" s="4">
        <v>5</v>
      </c>
      <c r="I6" s="4"/>
      <c r="J6" s="4"/>
      <c r="K6" s="4"/>
      <c r="L6" s="4">
        <v>250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>
        <v>2750</v>
      </c>
      <c r="AI6" s="4">
        <v>19800</v>
      </c>
      <c r="AJ6" s="4"/>
      <c r="AK6" s="4">
        <v>360</v>
      </c>
      <c r="AL6" s="4"/>
      <c r="AM6" s="4"/>
      <c r="AN6" s="4"/>
      <c r="AO6" s="4"/>
      <c r="AP6" s="4"/>
      <c r="AQ6" s="4"/>
      <c r="AR6" s="4">
        <v>700</v>
      </c>
      <c r="AS6" s="4"/>
      <c r="AT6" s="4">
        <v>0</v>
      </c>
      <c r="AU6" s="4">
        <v>0</v>
      </c>
      <c r="AV6" s="4">
        <v>0</v>
      </c>
      <c r="AW6" s="4"/>
      <c r="AX6" s="4"/>
      <c r="AY6" s="4">
        <v>0</v>
      </c>
      <c r="AZ6" s="4"/>
      <c r="BA6" s="4">
        <v>0</v>
      </c>
      <c r="BB6" s="4">
        <v>0</v>
      </c>
      <c r="BC6" s="4"/>
      <c r="BD6" s="4">
        <v>25</v>
      </c>
      <c r="BE6" s="4">
        <v>0</v>
      </c>
      <c r="BF6" s="4"/>
      <c r="BG6" s="4"/>
      <c r="BH6" s="4"/>
      <c r="BI6" s="4">
        <v>2250</v>
      </c>
      <c r="BJ6" s="4">
        <v>30800</v>
      </c>
      <c r="BK6" s="4"/>
      <c r="BL6" s="4"/>
    </row>
    <row r="7" spans="1:64">
      <c r="A7">
        <v>6</v>
      </c>
      <c r="B7" s="5" t="s">
        <v>15</v>
      </c>
      <c r="C7" s="2">
        <f t="shared" si="0"/>
        <v>1323.0250000000001</v>
      </c>
      <c r="D7">
        <v>52921</v>
      </c>
      <c r="E7" s="4">
        <v>1</v>
      </c>
      <c r="F7" s="4"/>
      <c r="G7" s="4">
        <v>0</v>
      </c>
      <c r="H7" s="4">
        <v>5</v>
      </c>
      <c r="I7" s="4"/>
      <c r="J7" s="4"/>
      <c r="K7" s="4">
        <v>250</v>
      </c>
      <c r="L7" s="4">
        <v>250</v>
      </c>
      <c r="M7" s="4"/>
      <c r="N7" s="4">
        <v>5</v>
      </c>
      <c r="O7" s="4"/>
      <c r="P7" s="4"/>
      <c r="Q7" s="4"/>
      <c r="R7" s="4"/>
      <c r="S7" s="4"/>
      <c r="T7" s="4"/>
      <c r="U7" s="4"/>
      <c r="V7" s="4"/>
      <c r="W7" s="4"/>
      <c r="X7" s="4">
        <v>420</v>
      </c>
      <c r="Y7" s="4">
        <v>80</v>
      </c>
      <c r="Z7" s="4"/>
      <c r="AA7" s="4"/>
      <c r="AB7" s="4">
        <v>1960</v>
      </c>
      <c r="AC7" s="4"/>
      <c r="AD7" s="4"/>
      <c r="AE7" s="4"/>
      <c r="AF7" s="4"/>
      <c r="AG7" s="4"/>
      <c r="AH7" s="4">
        <v>5775</v>
      </c>
      <c r="AI7" s="4">
        <v>900</v>
      </c>
      <c r="AJ7" s="4"/>
      <c r="AK7" s="4"/>
      <c r="AL7" s="4">
        <v>0</v>
      </c>
      <c r="AM7" s="4"/>
      <c r="AN7" s="4"/>
      <c r="AO7" s="4"/>
      <c r="AP7" s="4"/>
      <c r="AQ7" s="4">
        <v>2100</v>
      </c>
      <c r="AR7" s="4">
        <v>1400</v>
      </c>
      <c r="AS7" s="4">
        <v>6000</v>
      </c>
      <c r="AT7" s="4"/>
      <c r="AU7" s="4">
        <v>0</v>
      </c>
      <c r="AV7" s="4">
        <v>0</v>
      </c>
      <c r="AW7" s="4"/>
      <c r="AX7" s="4"/>
      <c r="AY7" s="4"/>
      <c r="AZ7" s="4"/>
      <c r="BA7" s="4"/>
      <c r="BB7" s="4"/>
      <c r="BC7" s="4"/>
      <c r="BD7" s="4">
        <v>25</v>
      </c>
      <c r="BE7" s="4">
        <v>0</v>
      </c>
      <c r="BF7" s="4"/>
      <c r="BG7" s="4"/>
      <c r="BH7" s="4"/>
      <c r="BI7" s="4">
        <v>9450</v>
      </c>
      <c r="BJ7" s="4">
        <v>23800</v>
      </c>
      <c r="BK7" s="4"/>
      <c r="BL7" s="4">
        <v>500</v>
      </c>
    </row>
    <row r="8" spans="1:64">
      <c r="A8">
        <v>7</v>
      </c>
      <c r="B8" s="5" t="s">
        <v>19</v>
      </c>
      <c r="C8" s="2">
        <f t="shared" si="0"/>
        <v>1307.125</v>
      </c>
      <c r="D8">
        <v>52285</v>
      </c>
      <c r="E8" s="4"/>
      <c r="F8" s="4">
        <v>3375</v>
      </c>
      <c r="G8" s="4"/>
      <c r="H8" s="4"/>
      <c r="I8" s="4"/>
      <c r="J8" s="4"/>
      <c r="K8" s="4">
        <v>250</v>
      </c>
      <c r="L8" s="4">
        <v>250</v>
      </c>
      <c r="M8" s="4"/>
      <c r="N8" s="4"/>
      <c r="O8" s="4"/>
      <c r="P8" s="4"/>
      <c r="Q8" s="4">
        <v>300</v>
      </c>
      <c r="R8" s="4">
        <v>420</v>
      </c>
      <c r="S8" s="4"/>
      <c r="T8" s="4"/>
      <c r="U8" s="4"/>
      <c r="V8" s="4"/>
      <c r="W8" s="4"/>
      <c r="X8" s="4"/>
      <c r="Y8" s="4">
        <v>400</v>
      </c>
      <c r="Z8" s="4">
        <v>1575</v>
      </c>
      <c r="AA8" s="4"/>
      <c r="AB8" s="4"/>
      <c r="AC8" s="4"/>
      <c r="AD8" s="4"/>
      <c r="AE8" s="4"/>
      <c r="AF8" s="4"/>
      <c r="AG8" s="4">
        <v>140</v>
      </c>
      <c r="AH8" s="4">
        <v>10450</v>
      </c>
      <c r="AI8" s="4">
        <v>2700</v>
      </c>
      <c r="AJ8" s="4"/>
      <c r="AK8" s="4">
        <v>1800</v>
      </c>
      <c r="AL8" s="4"/>
      <c r="AM8" s="4"/>
      <c r="AN8" s="4"/>
      <c r="AO8" s="4"/>
      <c r="AP8" s="4"/>
      <c r="AQ8" s="4">
        <v>3000</v>
      </c>
      <c r="AR8" s="4"/>
      <c r="AS8" s="4">
        <v>1200</v>
      </c>
      <c r="AT8" s="4">
        <v>0</v>
      </c>
      <c r="AU8" s="4">
        <v>0</v>
      </c>
      <c r="AV8" s="4"/>
      <c r="AW8" s="4"/>
      <c r="AX8" s="4"/>
      <c r="AY8" s="4">
        <v>0</v>
      </c>
      <c r="AZ8" s="4">
        <v>0</v>
      </c>
      <c r="BA8" s="4"/>
      <c r="BB8" s="4"/>
      <c r="BC8" s="4"/>
      <c r="BD8" s="4">
        <v>25</v>
      </c>
      <c r="BE8" s="4">
        <v>0</v>
      </c>
      <c r="BF8" s="4"/>
      <c r="BG8" s="4"/>
      <c r="BH8" s="4">
        <v>900</v>
      </c>
      <c r="BI8" s="4">
        <v>10800</v>
      </c>
      <c r="BJ8" s="4">
        <v>14000</v>
      </c>
      <c r="BK8" s="4"/>
      <c r="BL8" s="4">
        <v>150</v>
      </c>
    </row>
    <row r="9" spans="1:64">
      <c r="A9">
        <v>8</v>
      </c>
      <c r="B9" s="5" t="s">
        <v>14</v>
      </c>
      <c r="C9" s="2">
        <f t="shared" si="0"/>
        <v>1163.875</v>
      </c>
      <c r="D9">
        <v>46555</v>
      </c>
      <c r="E9" s="4"/>
      <c r="F9" s="4">
        <v>3375</v>
      </c>
      <c r="G9" s="4"/>
      <c r="H9" s="4"/>
      <c r="I9" s="4"/>
      <c r="J9" s="4"/>
      <c r="K9" s="4">
        <v>250</v>
      </c>
      <c r="L9" s="4">
        <v>250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>
        <v>120</v>
      </c>
      <c r="Y9" s="4">
        <v>560</v>
      </c>
      <c r="Z9" s="4">
        <v>675</v>
      </c>
      <c r="AA9" s="4"/>
      <c r="AB9" s="4">
        <v>280</v>
      </c>
      <c r="AC9" s="4"/>
      <c r="AD9" s="4"/>
      <c r="AE9" s="4"/>
      <c r="AF9" s="4"/>
      <c r="AG9" s="4">
        <v>700</v>
      </c>
      <c r="AH9" s="4">
        <v>5225</v>
      </c>
      <c r="AI9" s="4">
        <v>2700</v>
      </c>
      <c r="AJ9" s="4"/>
      <c r="AK9" s="4">
        <v>3960</v>
      </c>
      <c r="AL9" s="4"/>
      <c r="AM9" s="4"/>
      <c r="AN9" s="4"/>
      <c r="AO9" s="4"/>
      <c r="AP9" s="4"/>
      <c r="AQ9" s="4">
        <v>600</v>
      </c>
      <c r="AR9" s="4">
        <v>4200</v>
      </c>
      <c r="AS9" s="4">
        <v>2400</v>
      </c>
      <c r="AT9" s="4"/>
      <c r="AU9" s="4"/>
      <c r="AV9" s="4"/>
      <c r="AW9" s="4"/>
      <c r="AX9" s="4">
        <v>0</v>
      </c>
      <c r="AY9" s="4">
        <v>0</v>
      </c>
      <c r="AZ9" s="4">
        <v>0</v>
      </c>
      <c r="BA9" s="4"/>
      <c r="BB9" s="4"/>
      <c r="BC9" s="4"/>
      <c r="BD9" s="4">
        <v>25</v>
      </c>
      <c r="BE9" s="4">
        <v>0</v>
      </c>
      <c r="BF9" s="4"/>
      <c r="BG9" s="4">
        <v>60</v>
      </c>
      <c r="BH9" s="4">
        <v>225</v>
      </c>
      <c r="BI9" s="4">
        <v>1350</v>
      </c>
      <c r="BJ9" s="4">
        <v>18900</v>
      </c>
      <c r="BK9" s="4"/>
      <c r="BL9" s="4">
        <v>700</v>
      </c>
    </row>
    <row r="10" spans="1:64">
      <c r="A10">
        <v>9</v>
      </c>
      <c r="B10" s="5" t="s">
        <v>30</v>
      </c>
      <c r="C10" s="2">
        <f t="shared" si="0"/>
        <v>1041.5250000000001</v>
      </c>
      <c r="D10">
        <v>41661</v>
      </c>
      <c r="E10" s="4">
        <v>1</v>
      </c>
      <c r="F10" s="4"/>
      <c r="G10" s="4"/>
      <c r="H10" s="4">
        <v>5</v>
      </c>
      <c r="I10" s="4"/>
      <c r="J10" s="4"/>
      <c r="K10" s="4">
        <v>250</v>
      </c>
      <c r="L10" s="4">
        <v>250</v>
      </c>
      <c r="M10" s="4"/>
      <c r="N10" s="4"/>
      <c r="O10" s="4"/>
      <c r="P10" s="4">
        <v>60</v>
      </c>
      <c r="Q10" s="4">
        <v>125</v>
      </c>
      <c r="R10" s="4"/>
      <c r="S10" s="4">
        <v>80</v>
      </c>
      <c r="T10" s="4"/>
      <c r="U10" s="4"/>
      <c r="V10" s="4"/>
      <c r="W10" s="4"/>
      <c r="X10" s="4">
        <v>120</v>
      </c>
      <c r="Y10" s="4">
        <v>400</v>
      </c>
      <c r="Z10" s="4">
        <v>900</v>
      </c>
      <c r="AA10" s="4"/>
      <c r="AB10" s="4">
        <v>280</v>
      </c>
      <c r="AC10" s="4"/>
      <c r="AD10" s="4"/>
      <c r="AE10" s="4"/>
      <c r="AF10" s="4"/>
      <c r="AG10" s="4">
        <v>420</v>
      </c>
      <c r="AH10" s="4">
        <v>4675</v>
      </c>
      <c r="AI10" s="4">
        <v>900</v>
      </c>
      <c r="AJ10" s="4"/>
      <c r="AK10" s="4">
        <v>1800</v>
      </c>
      <c r="AL10" s="4"/>
      <c r="AM10" s="4"/>
      <c r="AN10" s="4"/>
      <c r="AO10" s="4"/>
      <c r="AP10" s="4"/>
      <c r="AQ10" s="4"/>
      <c r="AR10" s="4"/>
      <c r="AS10" s="4"/>
      <c r="AT10" s="4">
        <v>0</v>
      </c>
      <c r="AU10" s="4">
        <v>0</v>
      </c>
      <c r="AV10" s="4"/>
      <c r="AW10" s="4"/>
      <c r="AX10" s="4"/>
      <c r="AY10" s="4">
        <v>0</v>
      </c>
      <c r="AZ10" s="4"/>
      <c r="BA10" s="4"/>
      <c r="BB10" s="4"/>
      <c r="BC10" s="4"/>
      <c r="BD10" s="4"/>
      <c r="BE10" s="4">
        <v>0</v>
      </c>
      <c r="BF10" s="4"/>
      <c r="BG10" s="4">
        <v>120</v>
      </c>
      <c r="BH10" s="4">
        <v>225</v>
      </c>
      <c r="BI10" s="4">
        <v>30600</v>
      </c>
      <c r="BJ10" s="4"/>
      <c r="BK10" s="4"/>
      <c r="BL10" s="4">
        <v>450</v>
      </c>
    </row>
    <row r="11" spans="1:64">
      <c r="A11">
        <v>10</v>
      </c>
      <c r="B11" s="5" t="s">
        <v>50</v>
      </c>
      <c r="C11" s="2">
        <f t="shared" si="0"/>
        <v>1036.625</v>
      </c>
      <c r="D11">
        <v>41465</v>
      </c>
      <c r="E11" s="4"/>
      <c r="F11" s="4">
        <v>525</v>
      </c>
      <c r="G11" s="4"/>
      <c r="H11" s="4"/>
      <c r="I11" s="4"/>
      <c r="J11" s="4"/>
      <c r="K11" s="4">
        <v>250</v>
      </c>
      <c r="L11" s="4">
        <v>250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>
        <v>900</v>
      </c>
      <c r="AA11" s="4"/>
      <c r="AB11" s="4"/>
      <c r="AC11" s="4"/>
      <c r="AD11" s="4"/>
      <c r="AE11" s="4"/>
      <c r="AF11" s="4"/>
      <c r="AG11" s="4"/>
      <c r="AH11" s="4">
        <v>5775</v>
      </c>
      <c r="AI11" s="4">
        <v>1350</v>
      </c>
      <c r="AJ11" s="4"/>
      <c r="AK11" s="4">
        <v>3240</v>
      </c>
      <c r="AL11" s="4"/>
      <c r="AM11" s="4"/>
      <c r="AN11" s="4"/>
      <c r="AO11" s="4"/>
      <c r="AP11" s="4"/>
      <c r="AQ11" s="4"/>
      <c r="AR11" s="4">
        <v>1400</v>
      </c>
      <c r="AS11" s="4">
        <v>1200</v>
      </c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>
        <v>25</v>
      </c>
      <c r="BE11" s="4">
        <v>0</v>
      </c>
      <c r="BF11" s="4"/>
      <c r="BG11" s="4"/>
      <c r="BH11" s="4">
        <v>450</v>
      </c>
      <c r="BI11" s="4">
        <v>7200</v>
      </c>
      <c r="BJ11" s="4">
        <v>18200</v>
      </c>
      <c r="BK11" s="4"/>
      <c r="BL11" s="4">
        <v>700</v>
      </c>
    </row>
    <row r="12" spans="1:64">
      <c r="A12">
        <v>11</v>
      </c>
      <c r="B12" s="5" t="s">
        <v>55</v>
      </c>
      <c r="C12" s="2">
        <f t="shared" si="0"/>
        <v>1026</v>
      </c>
      <c r="D12">
        <v>41040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>
        <v>600</v>
      </c>
      <c r="Y12" s="4">
        <v>5040</v>
      </c>
      <c r="Z12" s="4">
        <v>1125</v>
      </c>
      <c r="AA12" s="4"/>
      <c r="AB12" s="4"/>
      <c r="AC12" s="4"/>
      <c r="AD12" s="4"/>
      <c r="AE12" s="4"/>
      <c r="AF12" s="4"/>
      <c r="AG12" s="4"/>
      <c r="AH12" s="4">
        <v>1100</v>
      </c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>
        <v>0</v>
      </c>
      <c r="AV12" s="4"/>
      <c r="AW12" s="4"/>
      <c r="AX12" s="4"/>
      <c r="AY12" s="4"/>
      <c r="AZ12" s="4"/>
      <c r="BA12" s="4"/>
      <c r="BB12" s="4"/>
      <c r="BC12" s="4"/>
      <c r="BD12" s="4">
        <v>25</v>
      </c>
      <c r="BE12" s="4">
        <v>0</v>
      </c>
      <c r="BF12" s="4"/>
      <c r="BG12" s="4"/>
      <c r="BH12" s="4"/>
      <c r="BI12" s="4">
        <v>32850</v>
      </c>
      <c r="BJ12" s="4"/>
      <c r="BK12" s="4"/>
      <c r="BL12" s="4">
        <v>300</v>
      </c>
    </row>
    <row r="13" spans="1:64">
      <c r="A13">
        <v>12</v>
      </c>
      <c r="B13" s="5" t="s">
        <v>24</v>
      </c>
      <c r="C13" s="2">
        <f t="shared" si="0"/>
        <v>1015.1249999999999</v>
      </c>
      <c r="D13">
        <v>40605</v>
      </c>
      <c r="E13" s="4"/>
      <c r="F13" s="4">
        <v>135</v>
      </c>
      <c r="G13" s="4"/>
      <c r="H13" s="4"/>
      <c r="I13" s="4"/>
      <c r="J13" s="4"/>
      <c r="K13" s="4">
        <v>250</v>
      </c>
      <c r="L13" s="4">
        <v>250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>
        <v>800</v>
      </c>
      <c r="Z13" s="4">
        <v>675</v>
      </c>
      <c r="AA13" s="4"/>
      <c r="AB13" s="4">
        <v>420</v>
      </c>
      <c r="AC13" s="4"/>
      <c r="AD13" s="4"/>
      <c r="AE13" s="4"/>
      <c r="AF13" s="4"/>
      <c r="AG13" s="4"/>
      <c r="AH13" s="4">
        <v>4675</v>
      </c>
      <c r="AI13" s="4">
        <v>2700</v>
      </c>
      <c r="AJ13" s="4"/>
      <c r="AK13" s="4">
        <v>5400</v>
      </c>
      <c r="AL13" s="4"/>
      <c r="AM13" s="4"/>
      <c r="AN13" s="4"/>
      <c r="AO13" s="4"/>
      <c r="AP13" s="4"/>
      <c r="AQ13" s="4"/>
      <c r="AR13" s="4">
        <v>700</v>
      </c>
      <c r="AS13" s="4"/>
      <c r="AT13" s="4"/>
      <c r="AU13" s="4"/>
      <c r="AV13" s="4"/>
      <c r="AW13" s="4"/>
      <c r="AX13" s="4"/>
      <c r="AY13" s="4">
        <v>0</v>
      </c>
      <c r="AZ13" s="4"/>
      <c r="BA13" s="4"/>
      <c r="BB13" s="4"/>
      <c r="BC13" s="4">
        <v>250</v>
      </c>
      <c r="BD13" s="4"/>
      <c r="BE13" s="4">
        <v>0</v>
      </c>
      <c r="BF13" s="4"/>
      <c r="BG13" s="4"/>
      <c r="BH13" s="4">
        <v>450</v>
      </c>
      <c r="BI13" s="4">
        <v>22500</v>
      </c>
      <c r="BJ13" s="4">
        <v>700</v>
      </c>
      <c r="BK13" s="4"/>
      <c r="BL13" s="4">
        <v>700</v>
      </c>
    </row>
    <row r="14" spans="1:64">
      <c r="A14">
        <v>13</v>
      </c>
      <c r="B14" s="5" t="s">
        <v>38</v>
      </c>
      <c r="C14" s="2">
        <f t="shared" si="0"/>
        <v>974.57499999999993</v>
      </c>
      <c r="D14">
        <v>38983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>
        <v>6050</v>
      </c>
      <c r="AI14" s="4">
        <v>1350</v>
      </c>
      <c r="AJ14" s="4"/>
      <c r="AK14" s="4">
        <v>1800</v>
      </c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>
        <v>0</v>
      </c>
      <c r="BF14" s="4">
        <v>8</v>
      </c>
      <c r="BG14" s="4"/>
      <c r="BH14" s="4"/>
      <c r="BI14" s="4">
        <v>28800</v>
      </c>
      <c r="BJ14" s="4"/>
      <c r="BK14" s="4"/>
      <c r="BL14" s="4">
        <v>150</v>
      </c>
    </row>
    <row r="15" spans="1:64">
      <c r="A15">
        <v>14</v>
      </c>
      <c r="B15" s="5" t="s">
        <v>26</v>
      </c>
      <c r="C15" s="2">
        <f t="shared" si="0"/>
        <v>967.50000000000011</v>
      </c>
      <c r="D15">
        <v>38700</v>
      </c>
      <c r="E15" s="4"/>
      <c r="F15" s="4">
        <v>555</v>
      </c>
      <c r="G15" s="4"/>
      <c r="H15" s="4"/>
      <c r="I15" s="4"/>
      <c r="J15" s="4"/>
      <c r="K15" s="4">
        <v>250</v>
      </c>
      <c r="L15" s="4">
        <v>50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>
        <v>60</v>
      </c>
      <c r="Y15" s="4">
        <v>560</v>
      </c>
      <c r="Z15" s="4"/>
      <c r="AA15" s="4"/>
      <c r="AB15" s="4"/>
      <c r="AC15" s="4"/>
      <c r="AD15" s="4"/>
      <c r="AE15" s="4"/>
      <c r="AF15" s="4">
        <v>60</v>
      </c>
      <c r="AG15" s="4">
        <v>280</v>
      </c>
      <c r="AH15" s="4">
        <v>6050</v>
      </c>
      <c r="AI15" s="4">
        <v>2250</v>
      </c>
      <c r="AJ15" s="4">
        <v>150</v>
      </c>
      <c r="AK15" s="4">
        <v>1080</v>
      </c>
      <c r="AL15" s="4"/>
      <c r="AM15" s="4"/>
      <c r="AN15" s="4"/>
      <c r="AO15" s="4"/>
      <c r="AP15" s="4"/>
      <c r="AQ15" s="4">
        <v>300</v>
      </c>
      <c r="AR15" s="4">
        <v>2800</v>
      </c>
      <c r="AS15" s="4">
        <v>600</v>
      </c>
      <c r="AT15" s="4"/>
      <c r="AU15" s="4">
        <v>0</v>
      </c>
      <c r="AV15" s="4"/>
      <c r="AW15" s="4"/>
      <c r="AX15" s="4"/>
      <c r="AY15" s="4"/>
      <c r="AZ15" s="4"/>
      <c r="BA15" s="4"/>
      <c r="BB15" s="4"/>
      <c r="BC15" s="4"/>
      <c r="BD15" s="4">
        <v>25</v>
      </c>
      <c r="BE15" s="4">
        <v>0</v>
      </c>
      <c r="BF15" s="4"/>
      <c r="BG15" s="4">
        <v>180</v>
      </c>
      <c r="BH15" s="4"/>
      <c r="BI15" s="4">
        <v>3150</v>
      </c>
      <c r="BJ15" s="4">
        <v>19600</v>
      </c>
      <c r="BK15" s="4"/>
      <c r="BL15" s="4">
        <v>700</v>
      </c>
    </row>
    <row r="16" spans="1:64">
      <c r="A16">
        <v>15</v>
      </c>
      <c r="B16" s="5" t="s">
        <v>13</v>
      </c>
      <c r="C16" s="2">
        <f t="shared" si="0"/>
        <v>965.97500000000002</v>
      </c>
      <c r="D16">
        <v>38639</v>
      </c>
      <c r="E16" s="4"/>
      <c r="F16" s="4"/>
      <c r="G16" s="4"/>
      <c r="H16" s="4"/>
      <c r="I16" s="4"/>
      <c r="J16" s="4"/>
      <c r="K16" s="4">
        <v>250</v>
      </c>
      <c r="L16" s="4">
        <v>250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>
        <v>720</v>
      </c>
      <c r="Z16" s="4">
        <v>1350</v>
      </c>
      <c r="AA16" s="4"/>
      <c r="AB16" s="4"/>
      <c r="AC16" s="4"/>
      <c r="AD16" s="4"/>
      <c r="AE16" s="4"/>
      <c r="AF16" s="4"/>
      <c r="AG16" s="4"/>
      <c r="AH16" s="4">
        <v>3575</v>
      </c>
      <c r="AI16" s="4">
        <v>4500</v>
      </c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>
        <v>1</v>
      </c>
      <c r="AX16" s="4"/>
      <c r="AY16" s="4"/>
      <c r="AZ16" s="4"/>
      <c r="BA16" s="4"/>
      <c r="BB16" s="4"/>
      <c r="BC16" s="4"/>
      <c r="BD16" s="4">
        <v>25</v>
      </c>
      <c r="BE16" s="4">
        <v>0</v>
      </c>
      <c r="BF16" s="4">
        <v>8</v>
      </c>
      <c r="BG16" s="4">
        <v>60</v>
      </c>
      <c r="BH16" s="4">
        <v>11700</v>
      </c>
      <c r="BI16" s="4">
        <v>15750</v>
      </c>
      <c r="BJ16" s="4"/>
      <c r="BK16" s="4"/>
      <c r="BL16" s="4">
        <v>450</v>
      </c>
    </row>
    <row r="17" spans="1:64">
      <c r="A17">
        <v>16</v>
      </c>
      <c r="B17" s="5" t="s">
        <v>18</v>
      </c>
      <c r="C17" s="2">
        <f t="shared" si="0"/>
        <v>953.125</v>
      </c>
      <c r="D17">
        <v>38125</v>
      </c>
      <c r="E17" s="4"/>
      <c r="F17" s="4"/>
      <c r="G17" s="4"/>
      <c r="H17" s="4"/>
      <c r="I17" s="4"/>
      <c r="J17" s="4"/>
      <c r="K17" s="4">
        <v>250</v>
      </c>
      <c r="L17" s="4">
        <v>250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>
        <v>480</v>
      </c>
      <c r="Z17" s="4">
        <v>900</v>
      </c>
      <c r="AA17" s="4"/>
      <c r="AB17" s="4"/>
      <c r="AC17" s="4"/>
      <c r="AD17" s="4"/>
      <c r="AE17" s="4"/>
      <c r="AF17" s="4"/>
      <c r="AG17" s="4">
        <v>700</v>
      </c>
      <c r="AH17" s="4">
        <v>7700</v>
      </c>
      <c r="AI17" s="4">
        <v>3150</v>
      </c>
      <c r="AJ17" s="4"/>
      <c r="AK17" s="4">
        <v>4320</v>
      </c>
      <c r="AL17" s="4"/>
      <c r="AM17" s="4"/>
      <c r="AN17" s="4"/>
      <c r="AO17" s="4"/>
      <c r="AP17" s="4"/>
      <c r="AQ17" s="4"/>
      <c r="AR17" s="4"/>
      <c r="AS17" s="4">
        <v>600</v>
      </c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>
        <v>25</v>
      </c>
      <c r="BE17" s="4">
        <v>0</v>
      </c>
      <c r="BF17" s="4"/>
      <c r="BG17" s="4"/>
      <c r="BH17" s="4"/>
      <c r="BI17" s="4"/>
      <c r="BJ17" s="4">
        <v>18900</v>
      </c>
      <c r="BK17" s="4"/>
      <c r="BL17" s="4">
        <v>850</v>
      </c>
    </row>
    <row r="18" spans="1:64">
      <c r="A18">
        <v>17</v>
      </c>
      <c r="B18" s="5" t="s">
        <v>16</v>
      </c>
      <c r="C18" s="2">
        <f t="shared" si="0"/>
        <v>950</v>
      </c>
      <c r="D18">
        <v>38000</v>
      </c>
      <c r="E18" s="4"/>
      <c r="F18" s="4">
        <v>255</v>
      </c>
      <c r="G18" s="4"/>
      <c r="H18" s="4"/>
      <c r="I18" s="4"/>
      <c r="J18" s="4"/>
      <c r="K18" s="4"/>
      <c r="L18" s="4">
        <v>250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>
        <v>1080</v>
      </c>
      <c r="Y18" s="4">
        <v>80</v>
      </c>
      <c r="Z18" s="4"/>
      <c r="AA18" s="4"/>
      <c r="AB18" s="4">
        <v>560</v>
      </c>
      <c r="AC18" s="4"/>
      <c r="AD18" s="4"/>
      <c r="AE18" s="4"/>
      <c r="AF18" s="4"/>
      <c r="AG18" s="4"/>
      <c r="AH18" s="4">
        <v>825</v>
      </c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>
        <v>0</v>
      </c>
      <c r="AU18" s="4"/>
      <c r="AV18" s="4"/>
      <c r="AW18" s="4"/>
      <c r="AX18" s="4"/>
      <c r="AY18" s="4"/>
      <c r="AZ18" s="4">
        <v>0</v>
      </c>
      <c r="BA18" s="4">
        <v>0</v>
      </c>
      <c r="BB18" s="4">
        <v>0</v>
      </c>
      <c r="BC18" s="4"/>
      <c r="BD18" s="4">
        <v>50</v>
      </c>
      <c r="BE18" s="4">
        <v>0</v>
      </c>
      <c r="BF18" s="4"/>
      <c r="BG18" s="4"/>
      <c r="BH18" s="4"/>
      <c r="BI18" s="4">
        <v>33300</v>
      </c>
      <c r="BJ18" s="4">
        <v>1400</v>
      </c>
      <c r="BK18" s="4"/>
      <c r="BL18" s="4">
        <v>200</v>
      </c>
    </row>
    <row r="19" spans="1:64">
      <c r="A19">
        <v>18</v>
      </c>
      <c r="B19" s="5" t="s">
        <v>32</v>
      </c>
      <c r="C19" s="2">
        <f t="shared" si="0"/>
        <v>937.7</v>
      </c>
      <c r="D19">
        <v>37508</v>
      </c>
      <c r="E19" s="4"/>
      <c r="F19" s="4">
        <v>15</v>
      </c>
      <c r="G19" s="4"/>
      <c r="H19" s="4"/>
      <c r="I19" s="4"/>
      <c r="J19" s="4"/>
      <c r="K19" s="4">
        <v>250</v>
      </c>
      <c r="L19" s="4">
        <v>250</v>
      </c>
      <c r="M19" s="4">
        <v>8</v>
      </c>
      <c r="N19" s="4">
        <v>5</v>
      </c>
      <c r="O19" s="4"/>
      <c r="P19" s="4">
        <v>80</v>
      </c>
      <c r="Q19" s="4"/>
      <c r="R19" s="4">
        <v>480</v>
      </c>
      <c r="S19" s="4">
        <v>80</v>
      </c>
      <c r="T19" s="4"/>
      <c r="U19" s="4"/>
      <c r="V19" s="4"/>
      <c r="W19" s="4"/>
      <c r="X19" s="4">
        <v>180</v>
      </c>
      <c r="Y19" s="4">
        <v>640</v>
      </c>
      <c r="Z19" s="4">
        <v>2700</v>
      </c>
      <c r="AA19" s="4"/>
      <c r="AB19" s="4">
        <v>560</v>
      </c>
      <c r="AC19" s="4"/>
      <c r="AD19" s="4"/>
      <c r="AE19" s="4"/>
      <c r="AF19" s="4"/>
      <c r="AG19" s="4">
        <v>420</v>
      </c>
      <c r="AH19" s="4">
        <v>4400</v>
      </c>
      <c r="AI19" s="4">
        <v>2700</v>
      </c>
      <c r="AJ19" s="4"/>
      <c r="AK19" s="4">
        <v>3240</v>
      </c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>
        <v>50</v>
      </c>
      <c r="BE19" s="4">
        <v>0</v>
      </c>
      <c r="BF19" s="4"/>
      <c r="BG19" s="4"/>
      <c r="BH19" s="4"/>
      <c r="BI19" s="4">
        <v>450</v>
      </c>
      <c r="BJ19" s="4">
        <v>20300</v>
      </c>
      <c r="BK19" s="4"/>
      <c r="BL19" s="4">
        <v>700</v>
      </c>
    </row>
    <row r="20" spans="1:64">
      <c r="A20">
        <v>19</v>
      </c>
      <c r="B20" s="5" t="s">
        <v>33</v>
      </c>
      <c r="C20" s="2">
        <f t="shared" si="0"/>
        <v>908.50000000000011</v>
      </c>
      <c r="D20">
        <v>36340</v>
      </c>
      <c r="E20" s="4"/>
      <c r="F20" s="4"/>
      <c r="G20" s="4">
        <v>0</v>
      </c>
      <c r="H20" s="4"/>
      <c r="I20" s="4"/>
      <c r="J20" s="4"/>
      <c r="K20" s="4">
        <v>250</v>
      </c>
      <c r="L20" s="4">
        <v>250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>
        <v>5040</v>
      </c>
      <c r="AH20" s="4">
        <v>7150</v>
      </c>
      <c r="AI20" s="4"/>
      <c r="AJ20" s="4"/>
      <c r="AK20" s="4"/>
      <c r="AL20" s="4">
        <v>0</v>
      </c>
      <c r="AM20" s="4"/>
      <c r="AN20" s="4"/>
      <c r="AO20" s="4"/>
      <c r="AP20" s="4"/>
      <c r="AQ20" s="4"/>
      <c r="AR20" s="4"/>
      <c r="AS20" s="4"/>
      <c r="AT20" s="4">
        <v>0</v>
      </c>
      <c r="AU20" s="4">
        <v>0</v>
      </c>
      <c r="AV20" s="4"/>
      <c r="AW20" s="4"/>
      <c r="AX20" s="4"/>
      <c r="AY20" s="4"/>
      <c r="AZ20" s="4"/>
      <c r="BA20" s="4"/>
      <c r="BB20" s="4"/>
      <c r="BC20" s="4">
        <v>250</v>
      </c>
      <c r="BD20" s="4">
        <v>50</v>
      </c>
      <c r="BE20" s="4">
        <v>0</v>
      </c>
      <c r="BF20" s="4"/>
      <c r="BG20" s="4"/>
      <c r="BH20" s="4"/>
      <c r="BI20" s="4">
        <v>450</v>
      </c>
      <c r="BJ20" s="4">
        <v>7000</v>
      </c>
      <c r="BK20" s="4">
        <v>15000</v>
      </c>
      <c r="BL20" s="4">
        <v>900</v>
      </c>
    </row>
    <row r="21" spans="1:64">
      <c r="A21">
        <v>20</v>
      </c>
      <c r="B21" s="5" t="s">
        <v>56</v>
      </c>
      <c r="C21" s="2">
        <f t="shared" si="0"/>
        <v>873.32500000000005</v>
      </c>
      <c r="D21">
        <v>34933</v>
      </c>
      <c r="E21" s="4">
        <v>2</v>
      </c>
      <c r="F21" s="4"/>
      <c r="G21" s="4"/>
      <c r="H21" s="4"/>
      <c r="I21" s="4"/>
      <c r="J21" s="4"/>
      <c r="K21" s="4">
        <v>250</v>
      </c>
      <c r="L21" s="4">
        <v>250</v>
      </c>
      <c r="M21" s="4"/>
      <c r="N21" s="4"/>
      <c r="O21" s="4"/>
      <c r="P21" s="4"/>
      <c r="Q21" s="4">
        <v>1300</v>
      </c>
      <c r="R21" s="4">
        <v>960</v>
      </c>
      <c r="S21" s="4">
        <v>320</v>
      </c>
      <c r="T21" s="4"/>
      <c r="U21" s="4"/>
      <c r="V21" s="4"/>
      <c r="W21" s="4"/>
      <c r="X21" s="4">
        <v>60</v>
      </c>
      <c r="Y21" s="4">
        <v>2720</v>
      </c>
      <c r="Z21" s="4">
        <v>2925</v>
      </c>
      <c r="AA21" s="4"/>
      <c r="AB21" s="4">
        <v>560</v>
      </c>
      <c r="AC21" s="4"/>
      <c r="AD21" s="4"/>
      <c r="AE21" s="4"/>
      <c r="AF21" s="4"/>
      <c r="AG21" s="4"/>
      <c r="AH21" s="4">
        <v>3850</v>
      </c>
      <c r="AI21" s="4">
        <v>4050</v>
      </c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>
        <v>0</v>
      </c>
      <c r="BF21" s="4">
        <v>16</v>
      </c>
      <c r="BG21" s="4">
        <v>120</v>
      </c>
      <c r="BH21" s="4"/>
      <c r="BI21" s="4">
        <v>17550</v>
      </c>
      <c r="BJ21" s="4"/>
      <c r="BK21" s="4"/>
      <c r="BL21" s="4"/>
    </row>
    <row r="22" spans="1:64">
      <c r="A22">
        <v>21</v>
      </c>
      <c r="B22" s="5" t="s">
        <v>70</v>
      </c>
      <c r="C22" s="2">
        <f t="shared" si="0"/>
        <v>869.375</v>
      </c>
      <c r="D22">
        <v>34775</v>
      </c>
      <c r="E22" s="4"/>
      <c r="F22" s="4"/>
      <c r="G22" s="4"/>
      <c r="H22" s="4"/>
      <c r="I22" s="4">
        <v>0</v>
      </c>
      <c r="J22" s="4"/>
      <c r="K22" s="4">
        <v>250</v>
      </c>
      <c r="L22" s="4">
        <v>250</v>
      </c>
      <c r="M22" s="4"/>
      <c r="N22" s="4"/>
      <c r="O22" s="4"/>
      <c r="P22" s="4">
        <v>20</v>
      </c>
      <c r="Q22" s="4">
        <v>225</v>
      </c>
      <c r="R22" s="4">
        <v>60</v>
      </c>
      <c r="S22" s="4">
        <v>320</v>
      </c>
      <c r="T22" s="4"/>
      <c r="U22" s="4"/>
      <c r="V22" s="4"/>
      <c r="W22" s="4"/>
      <c r="X22" s="4">
        <v>180</v>
      </c>
      <c r="Y22" s="4">
        <v>4080</v>
      </c>
      <c r="Z22" s="4">
        <v>3375</v>
      </c>
      <c r="AA22" s="4"/>
      <c r="AB22" s="4">
        <v>1680</v>
      </c>
      <c r="AC22" s="4"/>
      <c r="AD22" s="4"/>
      <c r="AE22" s="4"/>
      <c r="AF22" s="4"/>
      <c r="AG22" s="4"/>
      <c r="AH22" s="4">
        <v>1375</v>
      </c>
      <c r="AI22" s="4">
        <v>2700</v>
      </c>
      <c r="AJ22" s="4"/>
      <c r="AK22" s="4">
        <v>2160</v>
      </c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>
        <v>75</v>
      </c>
      <c r="BE22" s="4">
        <v>0</v>
      </c>
      <c r="BF22" s="4"/>
      <c r="BG22" s="4"/>
      <c r="BH22" s="4">
        <v>225</v>
      </c>
      <c r="BI22" s="4">
        <v>17100</v>
      </c>
      <c r="BJ22" s="4"/>
      <c r="BK22" s="4"/>
      <c r="BL22" s="4">
        <v>700</v>
      </c>
    </row>
    <row r="23" spans="1:64">
      <c r="A23">
        <v>22</v>
      </c>
      <c r="B23" s="5" t="s">
        <v>27</v>
      </c>
      <c r="C23" s="2">
        <f t="shared" si="0"/>
        <v>860.62499999999989</v>
      </c>
      <c r="D23">
        <v>34425</v>
      </c>
      <c r="E23" s="4"/>
      <c r="F23" s="4"/>
      <c r="G23" s="4"/>
      <c r="H23" s="4"/>
      <c r="I23" s="4"/>
      <c r="J23" s="4"/>
      <c r="K23" s="4">
        <v>250</v>
      </c>
      <c r="L23" s="4">
        <v>250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>
        <v>0</v>
      </c>
      <c r="AD23" s="4"/>
      <c r="AE23" s="4"/>
      <c r="AF23" s="4"/>
      <c r="AG23" s="4"/>
      <c r="AH23" s="4">
        <v>9625</v>
      </c>
      <c r="AI23" s="4">
        <v>3150</v>
      </c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>
        <v>0</v>
      </c>
      <c r="AU23" s="4">
        <v>0</v>
      </c>
      <c r="AV23" s="4"/>
      <c r="AW23" s="4"/>
      <c r="AX23" s="4"/>
      <c r="AY23" s="4"/>
      <c r="AZ23" s="4"/>
      <c r="BA23" s="4"/>
      <c r="BB23" s="4"/>
      <c r="BC23" s="4"/>
      <c r="BD23" s="4"/>
      <c r="BE23" s="4">
        <v>0</v>
      </c>
      <c r="BF23" s="4"/>
      <c r="BG23" s="4"/>
      <c r="BH23" s="4"/>
      <c r="BI23" s="4">
        <v>12600</v>
      </c>
      <c r="BJ23" s="4">
        <v>8400</v>
      </c>
      <c r="BK23" s="4"/>
      <c r="BL23" s="4">
        <v>150</v>
      </c>
    </row>
    <row r="24" spans="1:64">
      <c r="A24">
        <v>23</v>
      </c>
      <c r="B24" s="5" t="s">
        <v>28</v>
      </c>
      <c r="C24" s="2">
        <f t="shared" si="0"/>
        <v>857.02499999999998</v>
      </c>
      <c r="D24">
        <v>34281</v>
      </c>
      <c r="E24" s="4">
        <v>1</v>
      </c>
      <c r="F24" s="4">
        <v>45</v>
      </c>
      <c r="G24" s="4"/>
      <c r="H24" s="4"/>
      <c r="I24" s="4"/>
      <c r="J24" s="4"/>
      <c r="K24" s="4">
        <v>250</v>
      </c>
      <c r="L24" s="4">
        <v>250</v>
      </c>
      <c r="M24" s="4"/>
      <c r="N24" s="4"/>
      <c r="O24" s="4"/>
      <c r="P24" s="4"/>
      <c r="Q24" s="4">
        <v>250</v>
      </c>
      <c r="R24" s="4">
        <v>420</v>
      </c>
      <c r="S24" s="4"/>
      <c r="T24" s="4"/>
      <c r="U24" s="4"/>
      <c r="V24" s="4"/>
      <c r="W24" s="4"/>
      <c r="X24" s="4"/>
      <c r="Y24" s="4">
        <v>1440</v>
      </c>
      <c r="Z24" s="4">
        <v>1125</v>
      </c>
      <c r="AA24" s="4"/>
      <c r="AB24" s="4"/>
      <c r="AC24" s="4"/>
      <c r="AD24" s="4"/>
      <c r="AE24" s="4"/>
      <c r="AF24" s="4"/>
      <c r="AG24" s="4">
        <v>140</v>
      </c>
      <c r="AH24" s="4">
        <v>6600</v>
      </c>
      <c r="AI24" s="4">
        <v>450</v>
      </c>
      <c r="AJ24" s="4"/>
      <c r="AK24" s="4">
        <v>360</v>
      </c>
      <c r="AL24" s="4"/>
      <c r="AM24" s="4"/>
      <c r="AN24" s="4"/>
      <c r="AO24" s="4"/>
      <c r="AP24" s="4"/>
      <c r="AQ24" s="4"/>
      <c r="AR24" s="4"/>
      <c r="AS24" s="4"/>
      <c r="AT24" s="4">
        <v>0</v>
      </c>
      <c r="AU24" s="4">
        <v>0</v>
      </c>
      <c r="AV24" s="4"/>
      <c r="AW24" s="4"/>
      <c r="AX24" s="4"/>
      <c r="AY24" s="4"/>
      <c r="AZ24" s="4">
        <v>0</v>
      </c>
      <c r="BA24" s="4"/>
      <c r="BB24" s="4"/>
      <c r="BC24" s="4"/>
      <c r="BD24" s="4"/>
      <c r="BE24" s="4">
        <v>0</v>
      </c>
      <c r="BF24" s="4"/>
      <c r="BG24" s="4"/>
      <c r="BH24" s="4"/>
      <c r="BI24" s="4">
        <v>22500</v>
      </c>
      <c r="BJ24" s="4"/>
      <c r="BK24" s="4"/>
      <c r="BL24" s="4">
        <v>450</v>
      </c>
    </row>
    <row r="25" spans="1:64">
      <c r="A25">
        <v>24</v>
      </c>
      <c r="B25" s="5" t="s">
        <v>51</v>
      </c>
      <c r="C25" s="2">
        <f t="shared" si="0"/>
        <v>805.625</v>
      </c>
      <c r="D25">
        <v>32225</v>
      </c>
      <c r="E25" s="4">
        <v>1</v>
      </c>
      <c r="F25" s="4"/>
      <c r="G25" s="4"/>
      <c r="H25" s="4"/>
      <c r="I25" s="4"/>
      <c r="J25" s="4"/>
      <c r="K25" s="4">
        <v>250</v>
      </c>
      <c r="L25" s="4">
        <v>250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>
        <v>3120</v>
      </c>
      <c r="Z25" s="4">
        <v>3150</v>
      </c>
      <c r="AA25" s="4"/>
      <c r="AB25" s="4"/>
      <c r="AC25" s="4"/>
      <c r="AD25" s="4"/>
      <c r="AE25" s="4"/>
      <c r="AF25" s="4"/>
      <c r="AG25" s="4"/>
      <c r="AH25" s="4">
        <v>275</v>
      </c>
      <c r="AI25" s="4"/>
      <c r="AJ25" s="4"/>
      <c r="AK25" s="4">
        <v>1080</v>
      </c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>
        <v>0</v>
      </c>
      <c r="BF25" s="4">
        <v>24</v>
      </c>
      <c r="BG25" s="4"/>
      <c r="BH25" s="4">
        <v>225</v>
      </c>
      <c r="BI25" s="4">
        <v>23400</v>
      </c>
      <c r="BJ25" s="4"/>
      <c r="BK25" s="4"/>
      <c r="BL25" s="4">
        <v>450</v>
      </c>
    </row>
    <row r="26" spans="1:64">
      <c r="A26">
        <v>25</v>
      </c>
      <c r="B26" s="5" t="s">
        <v>23</v>
      </c>
      <c r="C26" s="2">
        <f t="shared" si="0"/>
        <v>768.125</v>
      </c>
      <c r="D26">
        <v>30725</v>
      </c>
      <c r="E26" s="4"/>
      <c r="F26" s="4">
        <v>105</v>
      </c>
      <c r="G26" s="4"/>
      <c r="H26" s="4"/>
      <c r="I26" s="4"/>
      <c r="J26" s="4"/>
      <c r="K26" s="4">
        <v>250</v>
      </c>
      <c r="L26" s="4">
        <v>250</v>
      </c>
      <c r="M26" s="4"/>
      <c r="N26" s="4"/>
      <c r="O26" s="4"/>
      <c r="P26" s="4"/>
      <c r="Q26" s="4"/>
      <c r="R26" s="4"/>
      <c r="S26" s="4">
        <v>40</v>
      </c>
      <c r="T26" s="4"/>
      <c r="U26" s="4"/>
      <c r="V26" s="4"/>
      <c r="W26" s="4"/>
      <c r="X26" s="4"/>
      <c r="Y26" s="4">
        <v>160</v>
      </c>
      <c r="Z26" s="4">
        <v>225</v>
      </c>
      <c r="AA26" s="4"/>
      <c r="AB26" s="4"/>
      <c r="AC26" s="4"/>
      <c r="AD26" s="4"/>
      <c r="AE26" s="4"/>
      <c r="AF26" s="4"/>
      <c r="AG26" s="4"/>
      <c r="AH26" s="4">
        <v>4950</v>
      </c>
      <c r="AI26" s="4">
        <v>450</v>
      </c>
      <c r="AJ26" s="4"/>
      <c r="AK26" s="4">
        <v>360</v>
      </c>
      <c r="AL26" s="4"/>
      <c r="AM26" s="4"/>
      <c r="AN26" s="4"/>
      <c r="AO26" s="4"/>
      <c r="AP26" s="4"/>
      <c r="AQ26" s="4"/>
      <c r="AR26" s="4">
        <v>1400</v>
      </c>
      <c r="AS26" s="4">
        <v>600</v>
      </c>
      <c r="AT26" s="4"/>
      <c r="AU26" s="4"/>
      <c r="AV26" s="4"/>
      <c r="AW26" s="4"/>
      <c r="AX26" s="4"/>
      <c r="AY26" s="4">
        <v>0</v>
      </c>
      <c r="AZ26" s="4"/>
      <c r="BA26" s="4"/>
      <c r="BB26" s="4"/>
      <c r="BC26" s="4"/>
      <c r="BD26" s="4"/>
      <c r="BE26" s="4">
        <v>0</v>
      </c>
      <c r="BF26" s="4"/>
      <c r="BG26" s="4">
        <v>60</v>
      </c>
      <c r="BH26" s="4">
        <v>225</v>
      </c>
      <c r="BI26" s="4">
        <v>7200</v>
      </c>
      <c r="BJ26" s="4">
        <v>14000</v>
      </c>
      <c r="BK26" s="4"/>
      <c r="BL26" s="4">
        <v>450</v>
      </c>
    </row>
    <row r="27" spans="1:64">
      <c r="A27">
        <v>26</v>
      </c>
      <c r="B27" s="5" t="s">
        <v>64</v>
      </c>
      <c r="C27" s="2">
        <f t="shared" si="0"/>
        <v>738.77499999999998</v>
      </c>
      <c r="D27">
        <v>29551</v>
      </c>
      <c r="E27" s="4">
        <v>1</v>
      </c>
      <c r="F27" s="4"/>
      <c r="G27" s="4"/>
      <c r="H27" s="4">
        <v>5</v>
      </c>
      <c r="I27" s="4"/>
      <c r="J27" s="4"/>
      <c r="K27" s="4"/>
      <c r="L27" s="4">
        <v>250</v>
      </c>
      <c r="M27" s="4"/>
      <c r="N27" s="4"/>
      <c r="O27" s="4"/>
      <c r="P27" s="4">
        <v>120</v>
      </c>
      <c r="Q27" s="4"/>
      <c r="R27" s="4"/>
      <c r="S27" s="4"/>
      <c r="T27" s="4"/>
      <c r="U27" s="4"/>
      <c r="V27" s="4"/>
      <c r="W27" s="4"/>
      <c r="X27" s="4"/>
      <c r="Y27" s="4">
        <v>4000</v>
      </c>
      <c r="Z27" s="4">
        <v>675</v>
      </c>
      <c r="AA27" s="4"/>
      <c r="AB27" s="4"/>
      <c r="AC27" s="4"/>
      <c r="AD27" s="4"/>
      <c r="AE27" s="4"/>
      <c r="AF27" s="4"/>
      <c r="AG27" s="4"/>
      <c r="AH27" s="4">
        <v>550</v>
      </c>
      <c r="AI27" s="4"/>
      <c r="AJ27" s="4"/>
      <c r="AK27" s="4">
        <v>1800</v>
      </c>
      <c r="AL27" s="4"/>
      <c r="AM27" s="4"/>
      <c r="AN27" s="4"/>
      <c r="AO27" s="4"/>
      <c r="AP27" s="4"/>
      <c r="AQ27" s="4"/>
      <c r="AR27" s="4"/>
      <c r="AS27" s="4"/>
      <c r="AT27" s="4"/>
      <c r="AU27" s="4">
        <v>0</v>
      </c>
      <c r="AV27" s="4">
        <v>0</v>
      </c>
      <c r="AW27" s="4"/>
      <c r="AX27" s="4"/>
      <c r="AY27" s="4"/>
      <c r="AZ27" s="4"/>
      <c r="BA27" s="4"/>
      <c r="BB27" s="4"/>
      <c r="BC27" s="4"/>
      <c r="BD27" s="4"/>
      <c r="BE27" s="4">
        <v>0</v>
      </c>
      <c r="BF27" s="4"/>
      <c r="BG27" s="4"/>
      <c r="BH27" s="4"/>
      <c r="BI27" s="4"/>
      <c r="BJ27" s="4">
        <v>21700</v>
      </c>
      <c r="BK27" s="4"/>
      <c r="BL27" s="4">
        <v>450</v>
      </c>
    </row>
    <row r="28" spans="1:64">
      <c r="A28">
        <v>27</v>
      </c>
      <c r="B28" s="5" t="s">
        <v>73</v>
      </c>
      <c r="C28" s="2">
        <f t="shared" si="0"/>
        <v>735.2</v>
      </c>
      <c r="D28">
        <v>29408</v>
      </c>
      <c r="E28" s="4"/>
      <c r="F28" s="4">
        <v>105</v>
      </c>
      <c r="G28" s="4"/>
      <c r="H28" s="4">
        <v>5</v>
      </c>
      <c r="I28" s="4"/>
      <c r="J28" s="4"/>
      <c r="K28" s="4">
        <v>250</v>
      </c>
      <c r="L28" s="4">
        <v>250</v>
      </c>
      <c r="M28" s="4">
        <v>4</v>
      </c>
      <c r="N28" s="4"/>
      <c r="O28" s="4">
        <v>8</v>
      </c>
      <c r="P28" s="4">
        <v>180</v>
      </c>
      <c r="Q28" s="4">
        <v>450</v>
      </c>
      <c r="R28" s="4">
        <v>240</v>
      </c>
      <c r="S28" s="4">
        <v>80</v>
      </c>
      <c r="T28" s="4"/>
      <c r="U28" s="4"/>
      <c r="V28" s="4"/>
      <c r="W28" s="4"/>
      <c r="X28" s="4">
        <v>60</v>
      </c>
      <c r="Y28" s="4">
        <v>400</v>
      </c>
      <c r="Z28" s="4">
        <v>675</v>
      </c>
      <c r="AA28" s="4"/>
      <c r="AB28" s="4">
        <v>140</v>
      </c>
      <c r="AC28" s="4"/>
      <c r="AD28" s="4"/>
      <c r="AE28" s="4"/>
      <c r="AF28" s="4"/>
      <c r="AG28" s="4"/>
      <c r="AH28" s="4">
        <v>2200</v>
      </c>
      <c r="AI28" s="4">
        <v>450</v>
      </c>
      <c r="AJ28" s="4"/>
      <c r="AK28" s="4">
        <v>2160</v>
      </c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>
        <v>1</v>
      </c>
      <c r="AX28" s="4"/>
      <c r="AY28" s="4"/>
      <c r="AZ28" s="4">
        <v>0</v>
      </c>
      <c r="BA28" s="4"/>
      <c r="BB28" s="4"/>
      <c r="BC28" s="4"/>
      <c r="BD28" s="4">
        <v>150</v>
      </c>
      <c r="BE28" s="4">
        <v>0</v>
      </c>
      <c r="BF28" s="4"/>
      <c r="BG28" s="4"/>
      <c r="BH28" s="4"/>
      <c r="BI28" s="4">
        <v>21150</v>
      </c>
      <c r="BJ28" s="4"/>
      <c r="BK28" s="4"/>
      <c r="BL28" s="4">
        <v>450</v>
      </c>
    </row>
    <row r="29" spans="1:64">
      <c r="A29">
        <v>28</v>
      </c>
      <c r="B29" s="5" t="s">
        <v>37</v>
      </c>
      <c r="C29" s="2">
        <f t="shared" si="0"/>
        <v>728.625</v>
      </c>
      <c r="D29">
        <v>29145</v>
      </c>
      <c r="E29" s="4"/>
      <c r="F29" s="4">
        <v>135</v>
      </c>
      <c r="G29" s="4"/>
      <c r="H29" s="4"/>
      <c r="I29" s="4"/>
      <c r="J29" s="4"/>
      <c r="K29" s="4">
        <v>250</v>
      </c>
      <c r="L29" s="4">
        <v>250</v>
      </c>
      <c r="M29" s="4">
        <v>4</v>
      </c>
      <c r="N29" s="4"/>
      <c r="O29" s="4"/>
      <c r="P29" s="4"/>
      <c r="Q29" s="4">
        <v>325</v>
      </c>
      <c r="R29" s="4">
        <v>180</v>
      </c>
      <c r="S29" s="4"/>
      <c r="T29" s="4"/>
      <c r="U29" s="4"/>
      <c r="V29" s="4"/>
      <c r="W29" s="4"/>
      <c r="X29" s="4"/>
      <c r="Y29" s="4">
        <v>1760</v>
      </c>
      <c r="Z29" s="4">
        <v>1350</v>
      </c>
      <c r="AA29" s="4"/>
      <c r="AB29" s="4">
        <v>1400</v>
      </c>
      <c r="AC29" s="4"/>
      <c r="AD29" s="4"/>
      <c r="AE29" s="4"/>
      <c r="AF29" s="4"/>
      <c r="AG29" s="4"/>
      <c r="AH29" s="4">
        <v>1100</v>
      </c>
      <c r="AI29" s="4">
        <v>450</v>
      </c>
      <c r="AJ29" s="4"/>
      <c r="AK29" s="4">
        <v>360</v>
      </c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>
        <v>0</v>
      </c>
      <c r="AZ29" s="4"/>
      <c r="BA29" s="4"/>
      <c r="BB29" s="4"/>
      <c r="BC29" s="4"/>
      <c r="BD29" s="4">
        <v>50</v>
      </c>
      <c r="BE29" s="4">
        <v>0</v>
      </c>
      <c r="BF29" s="4">
        <v>56</v>
      </c>
      <c r="BG29" s="4">
        <v>300</v>
      </c>
      <c r="BH29" s="4">
        <v>12825</v>
      </c>
      <c r="BI29" s="4">
        <v>7650</v>
      </c>
      <c r="BJ29" s="4"/>
      <c r="BK29" s="4"/>
      <c r="BL29" s="4">
        <v>700</v>
      </c>
    </row>
    <row r="30" spans="1:64">
      <c r="A30">
        <v>29</v>
      </c>
      <c r="B30" s="5" t="s">
        <v>82</v>
      </c>
      <c r="C30" s="2">
        <f t="shared" si="0"/>
        <v>727.625</v>
      </c>
      <c r="D30">
        <v>29105</v>
      </c>
      <c r="E30" s="4"/>
      <c r="F30" s="4"/>
      <c r="G30" s="4"/>
      <c r="H30" s="4">
        <v>5</v>
      </c>
      <c r="I30" s="4"/>
      <c r="J30" s="4"/>
      <c r="K30" s="4">
        <v>250</v>
      </c>
      <c r="L30" s="4">
        <v>150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>
        <v>225</v>
      </c>
      <c r="AA30" s="4"/>
      <c r="AB30" s="4"/>
      <c r="AC30" s="4"/>
      <c r="AD30" s="4"/>
      <c r="AE30" s="4"/>
      <c r="AF30" s="4"/>
      <c r="AG30" s="4"/>
      <c r="AH30" s="4">
        <v>2200</v>
      </c>
      <c r="AI30" s="4">
        <v>450</v>
      </c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>
        <v>0</v>
      </c>
      <c r="AV30" s="4"/>
      <c r="AW30" s="4"/>
      <c r="AX30" s="4"/>
      <c r="AY30" s="4"/>
      <c r="AZ30" s="4"/>
      <c r="BA30" s="4"/>
      <c r="BB30" s="4"/>
      <c r="BC30" s="4"/>
      <c r="BD30" s="4">
        <v>25</v>
      </c>
      <c r="BE30" s="4">
        <v>0</v>
      </c>
      <c r="BF30" s="4"/>
      <c r="BG30" s="4"/>
      <c r="BH30" s="4"/>
      <c r="BI30" s="4">
        <v>25650</v>
      </c>
      <c r="BJ30" s="4"/>
      <c r="BK30" s="4"/>
      <c r="BL30" s="4">
        <v>150</v>
      </c>
    </row>
    <row r="31" spans="1:64">
      <c r="A31">
        <v>30</v>
      </c>
      <c r="B31" s="5" t="s">
        <v>86</v>
      </c>
      <c r="C31" s="2">
        <f t="shared" si="0"/>
        <v>712.27499999999998</v>
      </c>
      <c r="D31">
        <v>28491</v>
      </c>
      <c r="E31" s="4">
        <v>1</v>
      </c>
      <c r="F31" s="4">
        <v>45</v>
      </c>
      <c r="G31" s="4"/>
      <c r="H31" s="4">
        <v>5</v>
      </c>
      <c r="I31" s="4"/>
      <c r="J31" s="4"/>
      <c r="K31" s="4">
        <v>150</v>
      </c>
      <c r="L31" s="4">
        <v>250</v>
      </c>
      <c r="M31" s="4"/>
      <c r="N31" s="4">
        <v>10</v>
      </c>
      <c r="O31" s="4"/>
      <c r="P31" s="4"/>
      <c r="Q31" s="4">
        <v>50</v>
      </c>
      <c r="R31" s="4"/>
      <c r="S31" s="4"/>
      <c r="T31" s="4"/>
      <c r="U31" s="4"/>
      <c r="V31" s="4"/>
      <c r="W31" s="4"/>
      <c r="X31" s="4"/>
      <c r="Y31" s="4">
        <v>560</v>
      </c>
      <c r="Z31" s="4">
        <v>450</v>
      </c>
      <c r="AA31" s="4"/>
      <c r="AB31" s="4"/>
      <c r="AC31" s="4"/>
      <c r="AD31" s="4"/>
      <c r="AE31" s="4"/>
      <c r="AF31" s="4"/>
      <c r="AG31" s="4">
        <v>420</v>
      </c>
      <c r="AH31" s="4">
        <v>3300</v>
      </c>
      <c r="AI31" s="4">
        <v>450</v>
      </c>
      <c r="AJ31" s="4"/>
      <c r="AK31" s="4"/>
      <c r="AL31" s="4"/>
      <c r="AM31" s="4"/>
      <c r="AN31" s="4"/>
      <c r="AO31" s="4"/>
      <c r="AP31" s="4"/>
      <c r="AQ31" s="4">
        <v>300</v>
      </c>
      <c r="AR31" s="4"/>
      <c r="AS31" s="4">
        <v>1800</v>
      </c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>
        <v>20250</v>
      </c>
      <c r="BJ31" s="4"/>
      <c r="BK31" s="4"/>
      <c r="BL31" s="4">
        <v>450</v>
      </c>
    </row>
    <row r="32" spans="1:64">
      <c r="A32">
        <v>31</v>
      </c>
      <c r="B32" s="5" t="s">
        <v>46</v>
      </c>
      <c r="C32" s="2">
        <f t="shared" si="0"/>
        <v>681.52499999999998</v>
      </c>
      <c r="D32">
        <v>27261</v>
      </c>
      <c r="E32" s="4">
        <v>1</v>
      </c>
      <c r="F32" s="4">
        <v>360</v>
      </c>
      <c r="G32" s="4"/>
      <c r="H32" s="4"/>
      <c r="I32" s="4"/>
      <c r="J32" s="4"/>
      <c r="K32" s="4">
        <v>250</v>
      </c>
      <c r="L32" s="4"/>
      <c r="M32" s="4"/>
      <c r="N32" s="4"/>
      <c r="O32" s="4"/>
      <c r="P32" s="4"/>
      <c r="Q32" s="4"/>
      <c r="R32" s="4">
        <v>120</v>
      </c>
      <c r="S32" s="4"/>
      <c r="T32" s="4"/>
      <c r="U32" s="4"/>
      <c r="V32" s="4"/>
      <c r="W32" s="4"/>
      <c r="X32" s="4"/>
      <c r="Y32" s="4">
        <v>2160</v>
      </c>
      <c r="Z32" s="4">
        <v>2250</v>
      </c>
      <c r="AA32" s="4"/>
      <c r="AB32" s="4">
        <v>700</v>
      </c>
      <c r="AC32" s="4"/>
      <c r="AD32" s="4"/>
      <c r="AE32" s="4"/>
      <c r="AF32" s="4"/>
      <c r="AG32" s="4"/>
      <c r="AH32" s="4">
        <v>1100</v>
      </c>
      <c r="AI32" s="4"/>
      <c r="AJ32" s="4"/>
      <c r="AK32" s="4">
        <v>720</v>
      </c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>
        <v>25</v>
      </c>
      <c r="BE32" s="4">
        <v>0</v>
      </c>
      <c r="BF32" s="4"/>
      <c r="BG32" s="4"/>
      <c r="BH32" s="4">
        <v>18225</v>
      </c>
      <c r="BI32" s="4">
        <v>900</v>
      </c>
      <c r="BJ32" s="4"/>
      <c r="BK32" s="4"/>
      <c r="BL32" s="4">
        <v>450</v>
      </c>
    </row>
    <row r="33" spans="1:64">
      <c r="A33">
        <v>32</v>
      </c>
      <c r="B33" s="5" t="s">
        <v>58</v>
      </c>
      <c r="C33" s="2">
        <f t="shared" si="0"/>
        <v>676.57499999999993</v>
      </c>
      <c r="D33">
        <v>27063</v>
      </c>
      <c r="E33" s="4"/>
      <c r="F33" s="4"/>
      <c r="G33" s="4"/>
      <c r="H33" s="4"/>
      <c r="I33" s="4"/>
      <c r="J33" s="4"/>
      <c r="K33" s="4">
        <v>250</v>
      </c>
      <c r="L33" s="4">
        <v>250</v>
      </c>
      <c r="M33" s="4"/>
      <c r="N33" s="4"/>
      <c r="O33" s="4"/>
      <c r="P33" s="4"/>
      <c r="Q33" s="4">
        <v>1100</v>
      </c>
      <c r="R33" s="4">
        <v>240</v>
      </c>
      <c r="S33" s="4"/>
      <c r="T33" s="4"/>
      <c r="U33" s="4"/>
      <c r="V33" s="4"/>
      <c r="W33" s="4"/>
      <c r="X33" s="4">
        <v>240</v>
      </c>
      <c r="Y33" s="4">
        <v>2800</v>
      </c>
      <c r="Z33" s="4">
        <v>675</v>
      </c>
      <c r="AA33" s="4"/>
      <c r="AB33" s="4"/>
      <c r="AC33" s="4"/>
      <c r="AD33" s="4"/>
      <c r="AE33" s="4"/>
      <c r="AF33" s="4"/>
      <c r="AG33" s="4"/>
      <c r="AH33" s="4">
        <v>825</v>
      </c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>
        <v>0</v>
      </c>
      <c r="BF33" s="4">
        <v>8</v>
      </c>
      <c r="BG33" s="4"/>
      <c r="BH33" s="4">
        <v>675</v>
      </c>
      <c r="BI33" s="4">
        <v>19350</v>
      </c>
      <c r="BJ33" s="4"/>
      <c r="BK33" s="4"/>
      <c r="BL33" s="4">
        <v>650</v>
      </c>
    </row>
    <row r="34" spans="1:64">
      <c r="A34">
        <v>33</v>
      </c>
      <c r="B34" s="5" t="s">
        <v>67</v>
      </c>
      <c r="C34" s="2">
        <f t="shared" si="0"/>
        <v>671.42499999999995</v>
      </c>
      <c r="D34">
        <v>26857</v>
      </c>
      <c r="E34" s="4">
        <v>1</v>
      </c>
      <c r="F34" s="4"/>
      <c r="G34" s="4"/>
      <c r="H34" s="4"/>
      <c r="I34" s="4"/>
      <c r="J34" s="4"/>
      <c r="K34" s="4">
        <v>250</v>
      </c>
      <c r="L34" s="4">
        <v>250</v>
      </c>
      <c r="M34" s="4"/>
      <c r="N34" s="4">
        <v>135</v>
      </c>
      <c r="O34" s="4">
        <v>8</v>
      </c>
      <c r="P34" s="4">
        <v>60</v>
      </c>
      <c r="Q34" s="4">
        <v>600</v>
      </c>
      <c r="R34" s="4">
        <v>480</v>
      </c>
      <c r="S34" s="4">
        <v>80</v>
      </c>
      <c r="T34" s="4"/>
      <c r="U34" s="4"/>
      <c r="V34" s="4"/>
      <c r="W34" s="4"/>
      <c r="X34" s="4">
        <v>360</v>
      </c>
      <c r="Y34" s="4">
        <v>1760</v>
      </c>
      <c r="Z34" s="4">
        <v>2025</v>
      </c>
      <c r="AA34" s="4"/>
      <c r="AB34" s="4">
        <v>840</v>
      </c>
      <c r="AC34" s="4"/>
      <c r="AD34" s="4"/>
      <c r="AE34" s="4"/>
      <c r="AF34" s="4"/>
      <c r="AG34" s="4">
        <v>140</v>
      </c>
      <c r="AH34" s="4">
        <v>1100</v>
      </c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>
        <v>2</v>
      </c>
      <c r="AX34" s="4">
        <v>0</v>
      </c>
      <c r="AY34" s="4"/>
      <c r="AZ34" s="4"/>
      <c r="BA34" s="4"/>
      <c r="BB34" s="4"/>
      <c r="BC34" s="4"/>
      <c r="BD34" s="4"/>
      <c r="BE34" s="4">
        <v>0</v>
      </c>
      <c r="BF34" s="4">
        <v>16</v>
      </c>
      <c r="BG34" s="4">
        <v>600</v>
      </c>
      <c r="BH34" s="4">
        <v>16650</v>
      </c>
      <c r="BI34" s="4">
        <v>1350</v>
      </c>
      <c r="BJ34" s="4"/>
      <c r="BK34" s="4"/>
      <c r="BL34" s="4">
        <v>150</v>
      </c>
    </row>
    <row r="35" spans="1:64">
      <c r="A35">
        <v>34</v>
      </c>
      <c r="B35" s="5" t="s">
        <v>43</v>
      </c>
      <c r="C35" s="2">
        <f t="shared" si="0"/>
        <v>671</v>
      </c>
      <c r="D35">
        <v>26840</v>
      </c>
      <c r="E35" s="4"/>
      <c r="F35" s="4">
        <v>15</v>
      </c>
      <c r="G35" s="4"/>
      <c r="H35" s="4"/>
      <c r="I35" s="4"/>
      <c r="J35" s="4"/>
      <c r="K35" s="4">
        <v>250</v>
      </c>
      <c r="L35" s="4">
        <v>250</v>
      </c>
      <c r="M35" s="4"/>
      <c r="N35" s="4"/>
      <c r="O35" s="4"/>
      <c r="P35" s="4"/>
      <c r="Q35" s="4">
        <v>100</v>
      </c>
      <c r="R35" s="4"/>
      <c r="S35" s="4"/>
      <c r="T35" s="4"/>
      <c r="U35" s="4"/>
      <c r="V35" s="4"/>
      <c r="W35" s="4"/>
      <c r="X35" s="4"/>
      <c r="Y35" s="4">
        <v>480</v>
      </c>
      <c r="Z35" s="4">
        <v>675</v>
      </c>
      <c r="AA35" s="4"/>
      <c r="AB35" s="4"/>
      <c r="AC35" s="4"/>
      <c r="AD35" s="4"/>
      <c r="AE35" s="4"/>
      <c r="AF35" s="4"/>
      <c r="AG35" s="4"/>
      <c r="AH35" s="4">
        <v>2475</v>
      </c>
      <c r="AI35" s="4">
        <v>900</v>
      </c>
      <c r="AJ35" s="4"/>
      <c r="AK35" s="4">
        <v>360</v>
      </c>
      <c r="AL35" s="4"/>
      <c r="AM35" s="4"/>
      <c r="AN35" s="4"/>
      <c r="AO35" s="4"/>
      <c r="AP35" s="4"/>
      <c r="AQ35" s="4"/>
      <c r="AR35" s="4"/>
      <c r="AS35" s="4">
        <v>600</v>
      </c>
      <c r="AT35" s="4"/>
      <c r="AU35" s="4">
        <v>0</v>
      </c>
      <c r="AV35" s="4"/>
      <c r="AW35" s="4"/>
      <c r="AX35" s="4"/>
      <c r="AY35" s="4"/>
      <c r="AZ35" s="4"/>
      <c r="BA35" s="4"/>
      <c r="BB35" s="4"/>
      <c r="BC35" s="4">
        <v>250</v>
      </c>
      <c r="BD35" s="4">
        <v>25</v>
      </c>
      <c r="BE35" s="4">
        <v>0</v>
      </c>
      <c r="BF35" s="4"/>
      <c r="BG35" s="4">
        <v>60</v>
      </c>
      <c r="BH35" s="4"/>
      <c r="BI35" s="4">
        <v>3600</v>
      </c>
      <c r="BJ35" s="4">
        <v>16100</v>
      </c>
      <c r="BK35" s="4"/>
      <c r="BL35" s="4">
        <v>700</v>
      </c>
    </row>
    <row r="36" spans="1:64">
      <c r="A36">
        <v>35</v>
      </c>
      <c r="B36" s="5" t="s">
        <v>54</v>
      </c>
      <c r="C36" s="2">
        <f t="shared" si="0"/>
        <v>663.15</v>
      </c>
      <c r="D36">
        <v>26526</v>
      </c>
      <c r="E36" s="4">
        <v>1</v>
      </c>
      <c r="F36" s="4">
        <v>15</v>
      </c>
      <c r="G36" s="4"/>
      <c r="H36" s="4"/>
      <c r="I36" s="4"/>
      <c r="J36" s="4"/>
      <c r="K36" s="4">
        <v>250</v>
      </c>
      <c r="L36" s="4">
        <v>250</v>
      </c>
      <c r="M36" s="4"/>
      <c r="N36" s="4"/>
      <c r="O36" s="4"/>
      <c r="P36" s="4"/>
      <c r="Q36" s="4">
        <v>2775</v>
      </c>
      <c r="R36" s="4">
        <v>780</v>
      </c>
      <c r="S36" s="4"/>
      <c r="T36" s="4"/>
      <c r="U36" s="4"/>
      <c r="V36" s="4"/>
      <c r="W36" s="4"/>
      <c r="X36" s="4">
        <v>60</v>
      </c>
      <c r="Y36" s="4">
        <v>880</v>
      </c>
      <c r="Z36" s="4">
        <v>225</v>
      </c>
      <c r="AA36" s="4"/>
      <c r="AB36" s="4">
        <v>1540</v>
      </c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>
        <v>0</v>
      </c>
      <c r="BF36" s="4"/>
      <c r="BG36" s="4">
        <v>4200</v>
      </c>
      <c r="BH36" s="4">
        <v>14850</v>
      </c>
      <c r="BI36" s="4"/>
      <c r="BJ36" s="4"/>
      <c r="BK36" s="4"/>
      <c r="BL36" s="4">
        <v>700</v>
      </c>
    </row>
    <row r="37" spans="1:64">
      <c r="A37">
        <v>36</v>
      </c>
      <c r="B37" s="5" t="s">
        <v>101</v>
      </c>
      <c r="C37" s="2">
        <f t="shared" si="0"/>
        <v>649.875</v>
      </c>
      <c r="D37">
        <v>25995</v>
      </c>
      <c r="E37" s="4"/>
      <c r="F37" s="4"/>
      <c r="G37" s="4"/>
      <c r="H37" s="4"/>
      <c r="I37" s="4"/>
      <c r="J37" s="4"/>
      <c r="K37" s="4"/>
      <c r="L37" s="4">
        <v>250</v>
      </c>
      <c r="M37" s="4"/>
      <c r="N37" s="4"/>
      <c r="O37" s="4"/>
      <c r="P37" s="4">
        <v>20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>
        <v>5500</v>
      </c>
      <c r="AI37" s="4">
        <v>1350</v>
      </c>
      <c r="AJ37" s="4"/>
      <c r="AK37" s="4"/>
      <c r="AL37" s="4"/>
      <c r="AM37" s="4"/>
      <c r="AN37" s="4"/>
      <c r="AO37" s="4"/>
      <c r="AP37" s="4"/>
      <c r="AQ37" s="4"/>
      <c r="AR37" s="4">
        <v>700</v>
      </c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>
        <v>25</v>
      </c>
      <c r="BE37" s="4">
        <v>0</v>
      </c>
      <c r="BF37" s="4"/>
      <c r="BG37" s="4"/>
      <c r="BH37" s="4"/>
      <c r="BI37" s="4">
        <v>18000</v>
      </c>
      <c r="BJ37" s="4"/>
      <c r="BK37" s="4"/>
      <c r="BL37" s="4">
        <v>150</v>
      </c>
    </row>
    <row r="38" spans="1:64">
      <c r="A38">
        <v>37</v>
      </c>
      <c r="B38" s="5" t="s">
        <v>138</v>
      </c>
      <c r="C38" s="2">
        <f t="shared" si="0"/>
        <v>648.77499999999998</v>
      </c>
      <c r="D38">
        <v>25951</v>
      </c>
      <c r="E38" s="4"/>
      <c r="F38" s="4">
        <v>930</v>
      </c>
      <c r="G38" s="4"/>
      <c r="H38" s="4"/>
      <c r="I38" s="4"/>
      <c r="J38" s="4"/>
      <c r="K38" s="4">
        <v>250</v>
      </c>
      <c r="L38" s="4">
        <v>250</v>
      </c>
      <c r="M38" s="4"/>
      <c r="N38" s="4"/>
      <c r="O38" s="4"/>
      <c r="P38" s="4"/>
      <c r="Q38" s="4">
        <v>200</v>
      </c>
      <c r="R38" s="4">
        <v>360</v>
      </c>
      <c r="S38" s="4"/>
      <c r="T38" s="4">
        <v>25</v>
      </c>
      <c r="U38" s="4">
        <v>25</v>
      </c>
      <c r="V38" s="4"/>
      <c r="W38" s="4"/>
      <c r="X38" s="4"/>
      <c r="Y38" s="4">
        <v>4080</v>
      </c>
      <c r="Z38" s="4">
        <v>1125</v>
      </c>
      <c r="AA38" s="4">
        <v>60</v>
      </c>
      <c r="AB38" s="4"/>
      <c r="AC38" s="4"/>
      <c r="AD38" s="4"/>
      <c r="AE38" s="4">
        <v>60</v>
      </c>
      <c r="AF38" s="4">
        <v>120</v>
      </c>
      <c r="AG38" s="4">
        <v>420</v>
      </c>
      <c r="AH38" s="4">
        <v>2475</v>
      </c>
      <c r="AI38" s="4"/>
      <c r="AJ38" s="4">
        <v>150</v>
      </c>
      <c r="AK38" s="4">
        <v>720</v>
      </c>
      <c r="AL38" s="4">
        <v>0</v>
      </c>
      <c r="AM38" s="4"/>
      <c r="AN38" s="4">
        <v>150</v>
      </c>
      <c r="AO38" s="4">
        <v>150</v>
      </c>
      <c r="AP38" s="4"/>
      <c r="AQ38" s="4">
        <v>600</v>
      </c>
      <c r="AR38" s="4"/>
      <c r="AS38" s="4">
        <v>1200</v>
      </c>
      <c r="AT38" s="4"/>
      <c r="AU38" s="4">
        <v>0</v>
      </c>
      <c r="AV38" s="4"/>
      <c r="AW38" s="4"/>
      <c r="AX38" s="4">
        <v>0</v>
      </c>
      <c r="AY38" s="4"/>
      <c r="AZ38" s="4">
        <v>0</v>
      </c>
      <c r="BA38" s="4"/>
      <c r="BB38" s="4"/>
      <c r="BC38" s="4"/>
      <c r="BD38" s="4">
        <v>25</v>
      </c>
      <c r="BE38" s="4">
        <v>0</v>
      </c>
      <c r="BF38" s="4">
        <v>16</v>
      </c>
      <c r="BG38" s="4"/>
      <c r="BH38" s="4">
        <v>675</v>
      </c>
      <c r="BI38" s="4"/>
      <c r="BJ38" s="4">
        <v>10500</v>
      </c>
      <c r="BK38" s="4"/>
      <c r="BL38" s="4">
        <v>550</v>
      </c>
    </row>
    <row r="39" spans="1:64">
      <c r="A39">
        <v>38</v>
      </c>
      <c r="B39" s="5" t="s">
        <v>83</v>
      </c>
      <c r="C39" s="2">
        <f t="shared" si="0"/>
        <v>646.375</v>
      </c>
      <c r="D39">
        <v>25855</v>
      </c>
      <c r="E39" s="4"/>
      <c r="F39" s="4"/>
      <c r="G39" s="4"/>
      <c r="H39" s="4"/>
      <c r="I39" s="4"/>
      <c r="J39" s="4"/>
      <c r="K39" s="4">
        <v>50</v>
      </c>
      <c r="L39" s="4">
        <v>250</v>
      </c>
      <c r="M39" s="4"/>
      <c r="N39" s="4">
        <v>5</v>
      </c>
      <c r="O39" s="4"/>
      <c r="P39" s="4">
        <v>20</v>
      </c>
      <c r="Q39" s="4">
        <v>1575</v>
      </c>
      <c r="R39" s="4">
        <v>480</v>
      </c>
      <c r="S39" s="4">
        <v>120</v>
      </c>
      <c r="T39" s="4"/>
      <c r="U39" s="4"/>
      <c r="V39" s="4"/>
      <c r="W39" s="4"/>
      <c r="X39" s="4"/>
      <c r="Y39" s="4">
        <v>2240</v>
      </c>
      <c r="Z39" s="4">
        <v>1800</v>
      </c>
      <c r="AA39" s="4"/>
      <c r="AB39" s="4">
        <v>420</v>
      </c>
      <c r="AC39" s="4"/>
      <c r="AD39" s="4"/>
      <c r="AE39" s="4"/>
      <c r="AF39" s="4"/>
      <c r="AG39" s="4"/>
      <c r="AH39" s="4">
        <v>550</v>
      </c>
      <c r="AI39" s="4">
        <v>450</v>
      </c>
      <c r="AJ39" s="4"/>
      <c r="AK39" s="4">
        <v>1800</v>
      </c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>
        <v>0</v>
      </c>
      <c r="BF39" s="4"/>
      <c r="BG39" s="4">
        <v>420</v>
      </c>
      <c r="BH39" s="4">
        <v>225</v>
      </c>
      <c r="BI39" s="4">
        <v>4500</v>
      </c>
      <c r="BJ39" s="4">
        <v>10500</v>
      </c>
      <c r="BK39" s="4"/>
      <c r="BL39" s="4">
        <v>450</v>
      </c>
    </row>
    <row r="40" spans="1:64">
      <c r="A40">
        <v>39</v>
      </c>
      <c r="B40" s="5" t="s">
        <v>80</v>
      </c>
      <c r="C40" s="2">
        <f t="shared" si="0"/>
        <v>611.625</v>
      </c>
      <c r="D40">
        <v>24465</v>
      </c>
      <c r="E40" s="4"/>
      <c r="F40" s="4"/>
      <c r="G40" s="4"/>
      <c r="H40" s="4"/>
      <c r="I40" s="4"/>
      <c r="J40" s="4"/>
      <c r="K40" s="4">
        <v>250</v>
      </c>
      <c r="L40" s="4"/>
      <c r="M40" s="4"/>
      <c r="N40" s="4"/>
      <c r="O40" s="4"/>
      <c r="P40" s="4"/>
      <c r="Q40" s="4">
        <v>275</v>
      </c>
      <c r="R40" s="4">
        <v>240</v>
      </c>
      <c r="S40" s="4">
        <v>80</v>
      </c>
      <c r="T40" s="4"/>
      <c r="U40" s="4"/>
      <c r="V40" s="4"/>
      <c r="W40" s="4"/>
      <c r="X40" s="4"/>
      <c r="Y40" s="4">
        <v>880</v>
      </c>
      <c r="Z40" s="4">
        <v>1575</v>
      </c>
      <c r="AA40" s="4"/>
      <c r="AB40" s="4">
        <v>140</v>
      </c>
      <c r="AC40" s="4"/>
      <c r="AD40" s="4"/>
      <c r="AE40" s="4"/>
      <c r="AF40" s="4"/>
      <c r="AG40" s="4"/>
      <c r="AH40" s="4">
        <v>550</v>
      </c>
      <c r="AI40" s="4">
        <v>450</v>
      </c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>
        <v>0</v>
      </c>
      <c r="BF40" s="4"/>
      <c r="BG40" s="4"/>
      <c r="BH40" s="4">
        <v>5625</v>
      </c>
      <c r="BI40" s="4">
        <v>14400</v>
      </c>
      <c r="BJ40" s="4"/>
      <c r="BK40" s="4"/>
      <c r="BL40" s="4"/>
    </row>
    <row r="41" spans="1:64">
      <c r="A41">
        <v>40</v>
      </c>
      <c r="B41" s="5" t="s">
        <v>52</v>
      </c>
      <c r="C41" s="2">
        <f t="shared" si="0"/>
        <v>607.625</v>
      </c>
      <c r="D41">
        <v>24305</v>
      </c>
      <c r="E41" s="4"/>
      <c r="F41" s="4"/>
      <c r="G41" s="4"/>
      <c r="H41" s="4"/>
      <c r="I41" s="4"/>
      <c r="J41" s="4"/>
      <c r="K41" s="4">
        <v>250</v>
      </c>
      <c r="L41" s="4">
        <v>250</v>
      </c>
      <c r="M41" s="4"/>
      <c r="N41" s="4">
        <v>55</v>
      </c>
      <c r="O41" s="4"/>
      <c r="P41" s="4"/>
      <c r="Q41" s="4">
        <v>25</v>
      </c>
      <c r="R41" s="4"/>
      <c r="S41" s="4"/>
      <c r="T41" s="4"/>
      <c r="U41" s="4"/>
      <c r="V41" s="4"/>
      <c r="W41" s="4"/>
      <c r="X41" s="4"/>
      <c r="Y41" s="4">
        <v>320</v>
      </c>
      <c r="Z41" s="4"/>
      <c r="AA41" s="4"/>
      <c r="AB41" s="4"/>
      <c r="AC41" s="4"/>
      <c r="AD41" s="4"/>
      <c r="AE41" s="4"/>
      <c r="AF41" s="4"/>
      <c r="AG41" s="4"/>
      <c r="AH41" s="4">
        <v>2750</v>
      </c>
      <c r="AI41" s="4">
        <v>450</v>
      </c>
      <c r="AJ41" s="4"/>
      <c r="AK41" s="4"/>
      <c r="AL41" s="4"/>
      <c r="AM41" s="4"/>
      <c r="AN41" s="4"/>
      <c r="AO41" s="4"/>
      <c r="AP41" s="4"/>
      <c r="AQ41" s="4"/>
      <c r="AR41" s="4">
        <v>700</v>
      </c>
      <c r="AS41" s="4"/>
      <c r="AT41" s="4"/>
      <c r="AU41" s="4"/>
      <c r="AV41" s="4"/>
      <c r="AW41" s="4">
        <v>5</v>
      </c>
      <c r="AX41" s="4"/>
      <c r="AY41" s="4"/>
      <c r="AZ41" s="4"/>
      <c r="BA41" s="4"/>
      <c r="BB41" s="4"/>
      <c r="BC41" s="4"/>
      <c r="BD41" s="4"/>
      <c r="BE41" s="4">
        <v>0</v>
      </c>
      <c r="BF41" s="4"/>
      <c r="BG41" s="4"/>
      <c r="BH41" s="4"/>
      <c r="BI41" s="4">
        <v>19350</v>
      </c>
      <c r="BJ41" s="4"/>
      <c r="BK41" s="4"/>
      <c r="BL41" s="4">
        <v>150</v>
      </c>
    </row>
    <row r="42" spans="1:64">
      <c r="A42">
        <v>41</v>
      </c>
      <c r="B42" s="5" t="s">
        <v>47</v>
      </c>
      <c r="C42" s="2">
        <f t="shared" si="0"/>
        <v>574.65</v>
      </c>
      <c r="D42">
        <v>22986</v>
      </c>
      <c r="E42" s="4">
        <v>1</v>
      </c>
      <c r="F42" s="4">
        <v>15</v>
      </c>
      <c r="G42" s="4"/>
      <c r="H42" s="4"/>
      <c r="I42" s="4"/>
      <c r="J42" s="4"/>
      <c r="K42" s="4">
        <v>250</v>
      </c>
      <c r="L42" s="4">
        <v>250</v>
      </c>
      <c r="M42" s="4"/>
      <c r="N42" s="4"/>
      <c r="O42" s="4"/>
      <c r="P42" s="4"/>
      <c r="Q42" s="4">
        <v>25</v>
      </c>
      <c r="R42" s="4">
        <v>180</v>
      </c>
      <c r="S42" s="4"/>
      <c r="T42" s="4"/>
      <c r="U42" s="4"/>
      <c r="V42" s="4"/>
      <c r="W42" s="4"/>
      <c r="X42" s="4"/>
      <c r="Y42" s="4">
        <v>880</v>
      </c>
      <c r="Z42" s="4">
        <v>675</v>
      </c>
      <c r="AA42" s="4"/>
      <c r="AB42" s="4"/>
      <c r="AC42" s="4"/>
      <c r="AD42" s="4"/>
      <c r="AE42" s="4"/>
      <c r="AF42" s="4"/>
      <c r="AG42" s="4">
        <v>980</v>
      </c>
      <c r="AH42" s="4">
        <v>3850</v>
      </c>
      <c r="AI42" s="4">
        <v>450</v>
      </c>
      <c r="AJ42" s="4"/>
      <c r="AK42" s="4">
        <v>2520</v>
      </c>
      <c r="AL42" s="4"/>
      <c r="AM42" s="4"/>
      <c r="AN42" s="4"/>
      <c r="AO42" s="4"/>
      <c r="AP42" s="4"/>
      <c r="AQ42" s="4"/>
      <c r="AR42" s="4">
        <v>1400</v>
      </c>
      <c r="AS42" s="4">
        <v>1200</v>
      </c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>
        <v>0</v>
      </c>
      <c r="BF42" s="4"/>
      <c r="BG42" s="4">
        <v>60</v>
      </c>
      <c r="BH42" s="4"/>
      <c r="BI42" s="4">
        <v>6300</v>
      </c>
      <c r="BJ42" s="4">
        <v>3500</v>
      </c>
      <c r="BK42" s="4"/>
      <c r="BL42" s="4">
        <v>450</v>
      </c>
    </row>
    <row r="43" spans="1:64">
      <c r="A43">
        <v>42</v>
      </c>
      <c r="B43" s="5" t="s">
        <v>25</v>
      </c>
      <c r="C43" s="2">
        <f t="shared" si="0"/>
        <v>564.75</v>
      </c>
      <c r="D43">
        <v>22590</v>
      </c>
      <c r="E43" s="4"/>
      <c r="F43" s="4">
        <v>1830</v>
      </c>
      <c r="G43" s="4"/>
      <c r="H43" s="4">
        <v>5</v>
      </c>
      <c r="I43" s="4"/>
      <c r="J43" s="4"/>
      <c r="K43" s="4">
        <v>250</v>
      </c>
      <c r="L43" s="4">
        <v>250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>
        <v>80</v>
      </c>
      <c r="Z43" s="4"/>
      <c r="AA43" s="4"/>
      <c r="AB43" s="4"/>
      <c r="AC43" s="4"/>
      <c r="AD43" s="4"/>
      <c r="AE43" s="4"/>
      <c r="AF43" s="4"/>
      <c r="AG43" s="4"/>
      <c r="AH43" s="4">
        <v>825</v>
      </c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>
        <v>0</v>
      </c>
      <c r="AZ43" s="4">
        <v>0</v>
      </c>
      <c r="BA43" s="4">
        <v>0</v>
      </c>
      <c r="BB43" s="4">
        <v>0</v>
      </c>
      <c r="BC43" s="4"/>
      <c r="BD43" s="4"/>
      <c r="BE43" s="4">
        <v>0</v>
      </c>
      <c r="BF43" s="4"/>
      <c r="BG43" s="4"/>
      <c r="BH43" s="4"/>
      <c r="BI43" s="4"/>
      <c r="BJ43" s="4">
        <v>18900</v>
      </c>
      <c r="BK43" s="4"/>
      <c r="BL43" s="4">
        <v>450</v>
      </c>
    </row>
    <row r="44" spans="1:64">
      <c r="A44">
        <v>43</v>
      </c>
      <c r="B44" s="5" t="s">
        <v>74</v>
      </c>
      <c r="C44" s="2">
        <f t="shared" si="0"/>
        <v>537.25</v>
      </c>
      <c r="D44">
        <v>21490</v>
      </c>
      <c r="E44" s="4"/>
      <c r="F44" s="4"/>
      <c r="G44" s="4"/>
      <c r="H44" s="4"/>
      <c r="I44" s="4"/>
      <c r="J44" s="4"/>
      <c r="K44" s="4">
        <v>250</v>
      </c>
      <c r="L44" s="4">
        <v>250</v>
      </c>
      <c r="M44" s="4"/>
      <c r="N44" s="4">
        <v>75</v>
      </c>
      <c r="O44" s="4"/>
      <c r="P44" s="4">
        <v>40</v>
      </c>
      <c r="Q44" s="4">
        <v>325</v>
      </c>
      <c r="R44" s="4">
        <v>360</v>
      </c>
      <c r="S44" s="4">
        <v>240</v>
      </c>
      <c r="T44" s="4"/>
      <c r="U44" s="4"/>
      <c r="V44" s="4"/>
      <c r="W44" s="4"/>
      <c r="X44" s="4"/>
      <c r="Y44" s="4">
        <v>1840</v>
      </c>
      <c r="Z44" s="4">
        <v>1575</v>
      </c>
      <c r="AA44" s="4"/>
      <c r="AB44" s="4">
        <v>1260</v>
      </c>
      <c r="AC44" s="4"/>
      <c r="AD44" s="4"/>
      <c r="AE44" s="4"/>
      <c r="AF44" s="4"/>
      <c r="AG44" s="4"/>
      <c r="AH44" s="4">
        <v>2200</v>
      </c>
      <c r="AI44" s="4">
        <v>450</v>
      </c>
      <c r="AJ44" s="4"/>
      <c r="AK44" s="4">
        <v>360</v>
      </c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>
        <v>8</v>
      </c>
      <c r="AX44" s="4"/>
      <c r="AY44" s="4"/>
      <c r="AZ44" s="4"/>
      <c r="BA44" s="4"/>
      <c r="BB44" s="4"/>
      <c r="BC44" s="4"/>
      <c r="BD44" s="4"/>
      <c r="BE44" s="4">
        <v>0</v>
      </c>
      <c r="BF44" s="4">
        <v>32</v>
      </c>
      <c r="BG44" s="4">
        <v>300</v>
      </c>
      <c r="BH44" s="4">
        <v>675</v>
      </c>
      <c r="BI44" s="4">
        <v>10800</v>
      </c>
      <c r="BJ44" s="4"/>
      <c r="BK44" s="4"/>
      <c r="BL44" s="4">
        <v>450</v>
      </c>
    </row>
    <row r="45" spans="1:64">
      <c r="A45">
        <v>44</v>
      </c>
      <c r="B45" s="5" t="s">
        <v>39</v>
      </c>
      <c r="C45" s="2">
        <f t="shared" si="0"/>
        <v>531.22500000000002</v>
      </c>
      <c r="D45">
        <v>21249</v>
      </c>
      <c r="E45" s="4">
        <v>3</v>
      </c>
      <c r="F45" s="4"/>
      <c r="G45" s="4"/>
      <c r="H45" s="4"/>
      <c r="I45" s="4"/>
      <c r="J45" s="4"/>
      <c r="K45" s="4">
        <v>250</v>
      </c>
      <c r="L45" s="4">
        <v>250</v>
      </c>
      <c r="M45" s="4"/>
      <c r="N45" s="4"/>
      <c r="O45" s="4"/>
      <c r="P45" s="4">
        <v>80</v>
      </c>
      <c r="Q45" s="4">
        <v>700</v>
      </c>
      <c r="R45" s="4">
        <v>360</v>
      </c>
      <c r="S45" s="4">
        <v>160</v>
      </c>
      <c r="T45" s="4"/>
      <c r="U45" s="4"/>
      <c r="V45" s="4"/>
      <c r="W45" s="4"/>
      <c r="X45" s="4">
        <v>120</v>
      </c>
      <c r="Y45" s="4">
        <v>2240</v>
      </c>
      <c r="Z45" s="4">
        <v>1350</v>
      </c>
      <c r="AA45" s="4"/>
      <c r="AB45" s="4">
        <v>1540</v>
      </c>
      <c r="AC45" s="4"/>
      <c r="AD45" s="4"/>
      <c r="AE45" s="4"/>
      <c r="AF45" s="4"/>
      <c r="AG45" s="4"/>
      <c r="AH45" s="4">
        <v>1375</v>
      </c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>
        <v>0</v>
      </c>
      <c r="BF45" s="4">
        <v>16</v>
      </c>
      <c r="BG45" s="4">
        <v>2580</v>
      </c>
      <c r="BH45" s="4">
        <v>8325</v>
      </c>
      <c r="BI45" s="4">
        <v>1350</v>
      </c>
      <c r="BJ45" s="4"/>
      <c r="BK45" s="4"/>
      <c r="BL45" s="4">
        <v>550</v>
      </c>
    </row>
    <row r="46" spans="1:64">
      <c r="A46">
        <v>45</v>
      </c>
      <c r="B46" s="5" t="s">
        <v>34</v>
      </c>
      <c r="C46" s="2">
        <f t="shared" si="0"/>
        <v>515.70000000000005</v>
      </c>
      <c r="D46">
        <v>20628</v>
      </c>
      <c r="E46" s="4"/>
      <c r="F46" s="4"/>
      <c r="G46" s="4"/>
      <c r="H46" s="4"/>
      <c r="I46" s="4"/>
      <c r="J46" s="4"/>
      <c r="K46" s="4">
        <v>250</v>
      </c>
      <c r="L46" s="4"/>
      <c r="M46" s="4"/>
      <c r="N46" s="4"/>
      <c r="O46" s="4"/>
      <c r="P46" s="4"/>
      <c r="Q46" s="4">
        <v>25</v>
      </c>
      <c r="R46" s="4"/>
      <c r="S46" s="4">
        <v>80</v>
      </c>
      <c r="T46" s="4"/>
      <c r="U46" s="4"/>
      <c r="V46" s="4"/>
      <c r="W46" s="4"/>
      <c r="X46" s="4">
        <v>300</v>
      </c>
      <c r="Y46" s="4">
        <v>720</v>
      </c>
      <c r="Z46" s="4">
        <v>675</v>
      </c>
      <c r="AA46" s="4"/>
      <c r="AB46" s="4">
        <v>700</v>
      </c>
      <c r="AC46" s="4"/>
      <c r="AD46" s="4"/>
      <c r="AE46" s="4"/>
      <c r="AF46" s="4"/>
      <c r="AG46" s="4"/>
      <c r="AH46" s="4">
        <v>7150</v>
      </c>
      <c r="AI46" s="4">
        <v>2250</v>
      </c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>
        <v>0</v>
      </c>
      <c r="BF46" s="4">
        <v>8</v>
      </c>
      <c r="BG46" s="4">
        <v>120</v>
      </c>
      <c r="BH46" s="4">
        <v>450</v>
      </c>
      <c r="BI46" s="4">
        <v>7200</v>
      </c>
      <c r="BJ46" s="4"/>
      <c r="BK46" s="4"/>
      <c r="BL46" s="4">
        <v>700</v>
      </c>
    </row>
    <row r="47" spans="1:64">
      <c r="A47">
        <v>46</v>
      </c>
      <c r="B47" s="5" t="s">
        <v>48</v>
      </c>
      <c r="C47" s="2">
        <f t="shared" si="0"/>
        <v>505.62500000000006</v>
      </c>
      <c r="D47">
        <v>20225</v>
      </c>
      <c r="E47" s="4"/>
      <c r="F47" s="4">
        <v>990</v>
      </c>
      <c r="G47" s="4"/>
      <c r="H47" s="4"/>
      <c r="I47" s="4"/>
      <c r="J47" s="4"/>
      <c r="K47" s="4">
        <v>250</v>
      </c>
      <c r="L47" s="4">
        <v>150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>
        <v>240</v>
      </c>
      <c r="Z47" s="4">
        <v>225</v>
      </c>
      <c r="AA47" s="4"/>
      <c r="AB47" s="4"/>
      <c r="AC47" s="4"/>
      <c r="AD47" s="4"/>
      <c r="AE47" s="4"/>
      <c r="AF47" s="4"/>
      <c r="AG47" s="4"/>
      <c r="AH47" s="4">
        <v>2750</v>
      </c>
      <c r="AI47" s="4">
        <v>4500</v>
      </c>
      <c r="AJ47" s="4"/>
      <c r="AK47" s="4">
        <v>720</v>
      </c>
      <c r="AL47" s="4">
        <v>0</v>
      </c>
      <c r="AM47" s="4"/>
      <c r="AN47" s="4"/>
      <c r="AO47" s="4"/>
      <c r="AP47" s="4"/>
      <c r="AQ47" s="4"/>
      <c r="AR47" s="4">
        <v>700</v>
      </c>
      <c r="AS47" s="4"/>
      <c r="AT47" s="4"/>
      <c r="AU47" s="4"/>
      <c r="AV47" s="4"/>
      <c r="AW47" s="4"/>
      <c r="AX47" s="4"/>
      <c r="AY47" s="4">
        <v>0</v>
      </c>
      <c r="AZ47" s="4"/>
      <c r="BA47" s="4"/>
      <c r="BB47" s="4"/>
      <c r="BC47" s="4"/>
      <c r="BD47" s="4"/>
      <c r="BE47" s="4"/>
      <c r="BF47" s="4"/>
      <c r="BG47" s="4"/>
      <c r="BH47" s="4"/>
      <c r="BI47" s="4">
        <v>6750</v>
      </c>
      <c r="BJ47" s="4">
        <v>2800</v>
      </c>
      <c r="BK47" s="4"/>
      <c r="BL47" s="4">
        <v>150</v>
      </c>
    </row>
    <row r="48" spans="1:64">
      <c r="A48">
        <v>47</v>
      </c>
      <c r="B48" s="5" t="s">
        <v>65</v>
      </c>
      <c r="C48" s="2">
        <f t="shared" si="0"/>
        <v>503.27499999999998</v>
      </c>
      <c r="D48">
        <v>20131</v>
      </c>
      <c r="E48" s="4">
        <v>1</v>
      </c>
      <c r="F48" s="4"/>
      <c r="G48" s="4"/>
      <c r="H48" s="4"/>
      <c r="I48" s="4"/>
      <c r="J48" s="4"/>
      <c r="K48" s="4">
        <v>250</v>
      </c>
      <c r="L48" s="4">
        <v>250</v>
      </c>
      <c r="M48" s="4"/>
      <c r="N48" s="4">
        <v>90</v>
      </c>
      <c r="O48" s="4">
        <v>8</v>
      </c>
      <c r="P48" s="4">
        <v>20</v>
      </c>
      <c r="Q48" s="4">
        <v>925</v>
      </c>
      <c r="R48" s="4">
        <v>300</v>
      </c>
      <c r="S48" s="4">
        <v>40</v>
      </c>
      <c r="T48" s="4"/>
      <c r="U48" s="4"/>
      <c r="V48" s="4"/>
      <c r="W48" s="4"/>
      <c r="X48" s="4"/>
      <c r="Y48" s="4">
        <v>3120</v>
      </c>
      <c r="Z48" s="4">
        <v>675</v>
      </c>
      <c r="AA48" s="4"/>
      <c r="AB48" s="4">
        <v>140</v>
      </c>
      <c r="AC48" s="4"/>
      <c r="AD48" s="4"/>
      <c r="AE48" s="4"/>
      <c r="AF48" s="4"/>
      <c r="AG48" s="4"/>
      <c r="AH48" s="4">
        <v>1375</v>
      </c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>
        <v>2</v>
      </c>
      <c r="AX48" s="4"/>
      <c r="AY48" s="4"/>
      <c r="AZ48" s="4"/>
      <c r="BA48" s="4"/>
      <c r="BB48" s="4"/>
      <c r="BC48" s="4"/>
      <c r="BD48" s="4">
        <v>50</v>
      </c>
      <c r="BE48" s="4">
        <v>0</v>
      </c>
      <c r="BF48" s="4"/>
      <c r="BG48" s="4">
        <v>60</v>
      </c>
      <c r="BH48" s="4">
        <v>225</v>
      </c>
      <c r="BI48" s="4">
        <v>12150</v>
      </c>
      <c r="BJ48" s="4"/>
      <c r="BK48" s="4"/>
      <c r="BL48" s="4">
        <v>450</v>
      </c>
    </row>
    <row r="49" spans="1:64">
      <c r="A49">
        <v>48</v>
      </c>
      <c r="B49" s="5" t="s">
        <v>61</v>
      </c>
      <c r="C49" s="2">
        <f t="shared" si="0"/>
        <v>475.7</v>
      </c>
      <c r="D49">
        <v>19028</v>
      </c>
      <c r="E49" s="4">
        <v>1</v>
      </c>
      <c r="F49" s="4">
        <v>1110</v>
      </c>
      <c r="G49" s="4"/>
      <c r="H49" s="4"/>
      <c r="I49" s="4"/>
      <c r="J49" s="4"/>
      <c r="K49" s="4">
        <v>250</v>
      </c>
      <c r="L49" s="4">
        <v>250</v>
      </c>
      <c r="M49" s="4">
        <v>4</v>
      </c>
      <c r="N49" s="4">
        <v>110</v>
      </c>
      <c r="O49" s="4"/>
      <c r="P49" s="4">
        <v>20</v>
      </c>
      <c r="Q49" s="4">
        <v>150</v>
      </c>
      <c r="R49" s="4">
        <v>60</v>
      </c>
      <c r="S49" s="4">
        <v>40</v>
      </c>
      <c r="T49" s="4"/>
      <c r="U49" s="4"/>
      <c r="V49" s="4"/>
      <c r="W49" s="4"/>
      <c r="X49" s="4">
        <v>60</v>
      </c>
      <c r="Y49" s="4">
        <v>1520</v>
      </c>
      <c r="Z49" s="4">
        <v>1125</v>
      </c>
      <c r="AA49" s="4"/>
      <c r="AB49" s="4">
        <v>420</v>
      </c>
      <c r="AC49" s="4"/>
      <c r="AD49" s="4"/>
      <c r="AE49" s="4"/>
      <c r="AF49" s="4"/>
      <c r="AG49" s="4"/>
      <c r="AH49" s="4">
        <v>1650</v>
      </c>
      <c r="AI49" s="4">
        <v>1350</v>
      </c>
      <c r="AJ49" s="4"/>
      <c r="AK49" s="4">
        <v>720</v>
      </c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>
        <v>32</v>
      </c>
      <c r="AX49" s="4"/>
      <c r="AY49" s="4"/>
      <c r="AZ49" s="4"/>
      <c r="BA49" s="4"/>
      <c r="BB49" s="4"/>
      <c r="BC49" s="4"/>
      <c r="BD49" s="4"/>
      <c r="BE49" s="4">
        <v>0</v>
      </c>
      <c r="BF49" s="4">
        <v>56</v>
      </c>
      <c r="BG49" s="4">
        <v>240</v>
      </c>
      <c r="BH49" s="4">
        <v>4500</v>
      </c>
      <c r="BI49" s="4">
        <v>4500</v>
      </c>
      <c r="BJ49" s="4"/>
      <c r="BK49" s="4"/>
      <c r="BL49" s="4">
        <v>700</v>
      </c>
    </row>
    <row r="50" spans="1:64">
      <c r="A50">
        <v>49</v>
      </c>
      <c r="B50" s="5" t="s">
        <v>57</v>
      </c>
      <c r="C50" s="2">
        <f t="shared" si="0"/>
        <v>469.35</v>
      </c>
      <c r="D50">
        <v>18774</v>
      </c>
      <c r="E50" s="4"/>
      <c r="F50" s="4"/>
      <c r="G50" s="4"/>
      <c r="H50" s="4"/>
      <c r="I50" s="4"/>
      <c r="J50" s="4"/>
      <c r="K50" s="4">
        <v>250</v>
      </c>
      <c r="L50" s="4">
        <v>250</v>
      </c>
      <c r="M50" s="4"/>
      <c r="N50" s="4">
        <v>15</v>
      </c>
      <c r="O50" s="4"/>
      <c r="P50" s="4"/>
      <c r="Q50" s="4">
        <v>425</v>
      </c>
      <c r="R50" s="4"/>
      <c r="S50" s="4"/>
      <c r="T50" s="4"/>
      <c r="U50" s="4"/>
      <c r="V50" s="4"/>
      <c r="W50" s="4"/>
      <c r="X50" s="4">
        <v>120</v>
      </c>
      <c r="Y50" s="4">
        <v>1040</v>
      </c>
      <c r="Z50" s="4">
        <v>900</v>
      </c>
      <c r="AA50" s="4"/>
      <c r="AB50" s="4">
        <v>280</v>
      </c>
      <c r="AC50" s="4"/>
      <c r="AD50" s="4"/>
      <c r="AE50" s="4"/>
      <c r="AF50" s="4"/>
      <c r="AG50" s="4"/>
      <c r="AH50" s="4">
        <v>1925</v>
      </c>
      <c r="AI50" s="4"/>
      <c r="AJ50" s="4"/>
      <c r="AK50" s="4">
        <v>720</v>
      </c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>
        <v>1</v>
      </c>
      <c r="AX50" s="4"/>
      <c r="AY50" s="4"/>
      <c r="AZ50" s="4"/>
      <c r="BA50" s="4"/>
      <c r="BB50" s="4"/>
      <c r="BC50" s="4"/>
      <c r="BD50" s="4"/>
      <c r="BE50" s="4"/>
      <c r="BF50" s="4">
        <v>8</v>
      </c>
      <c r="BG50" s="4">
        <v>240</v>
      </c>
      <c r="BH50" s="4"/>
      <c r="BI50" s="4">
        <v>12600</v>
      </c>
      <c r="BJ50" s="4"/>
      <c r="BK50" s="4"/>
      <c r="BL50" s="4"/>
    </row>
    <row r="51" spans="1:64">
      <c r="A51">
        <v>50</v>
      </c>
      <c r="B51" s="5" t="s">
        <v>66</v>
      </c>
      <c r="C51" s="2">
        <f t="shared" si="0"/>
        <v>466.875</v>
      </c>
      <c r="D51">
        <v>18675</v>
      </c>
      <c r="E51" s="4"/>
      <c r="F51" s="4">
        <v>15</v>
      </c>
      <c r="G51" s="4"/>
      <c r="H51" s="4"/>
      <c r="I51" s="4"/>
      <c r="J51" s="4"/>
      <c r="K51" s="4">
        <v>250</v>
      </c>
      <c r="L51" s="4">
        <v>250</v>
      </c>
      <c r="M51" s="4"/>
      <c r="N51" s="4">
        <v>30</v>
      </c>
      <c r="O51" s="4"/>
      <c r="P51" s="4">
        <v>40</v>
      </c>
      <c r="Q51" s="4">
        <v>175</v>
      </c>
      <c r="R51" s="4">
        <v>120</v>
      </c>
      <c r="S51" s="4">
        <v>80</v>
      </c>
      <c r="T51" s="4"/>
      <c r="U51" s="4"/>
      <c r="V51" s="4"/>
      <c r="W51" s="4"/>
      <c r="X51" s="4"/>
      <c r="Y51" s="4">
        <v>640</v>
      </c>
      <c r="Z51" s="4">
        <v>675</v>
      </c>
      <c r="AA51" s="4"/>
      <c r="AB51" s="4">
        <v>140</v>
      </c>
      <c r="AC51" s="4"/>
      <c r="AD51" s="4"/>
      <c r="AE51" s="4"/>
      <c r="AF51" s="4"/>
      <c r="AG51" s="4">
        <v>140</v>
      </c>
      <c r="AH51" s="4">
        <v>2200</v>
      </c>
      <c r="AI51" s="4">
        <v>1350</v>
      </c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>
        <v>0</v>
      </c>
      <c r="AY51" s="4"/>
      <c r="AZ51" s="4"/>
      <c r="BA51" s="4"/>
      <c r="BB51" s="4"/>
      <c r="BC51" s="4">
        <v>500</v>
      </c>
      <c r="BD51" s="4"/>
      <c r="BE51" s="4">
        <v>0</v>
      </c>
      <c r="BF51" s="4"/>
      <c r="BG51" s="4">
        <v>120</v>
      </c>
      <c r="BH51" s="4">
        <v>2700</v>
      </c>
      <c r="BI51" s="4">
        <v>8550</v>
      </c>
      <c r="BJ51" s="4"/>
      <c r="BK51" s="4"/>
      <c r="BL51" s="4">
        <v>700</v>
      </c>
    </row>
    <row r="52" spans="1:64">
      <c r="A52">
        <v>51</v>
      </c>
      <c r="B52" s="5" t="s">
        <v>42</v>
      </c>
      <c r="C52" s="2">
        <f t="shared" si="0"/>
        <v>465.57500000000005</v>
      </c>
      <c r="D52">
        <v>18623</v>
      </c>
      <c r="E52" s="4"/>
      <c r="F52" s="4">
        <v>120</v>
      </c>
      <c r="G52" s="4"/>
      <c r="H52" s="4"/>
      <c r="I52" s="4"/>
      <c r="J52" s="4"/>
      <c r="K52" s="4">
        <v>250</v>
      </c>
      <c r="L52" s="4">
        <v>250</v>
      </c>
      <c r="M52" s="4"/>
      <c r="N52" s="4">
        <v>55</v>
      </c>
      <c r="O52" s="4"/>
      <c r="P52" s="4">
        <v>40</v>
      </c>
      <c r="Q52" s="4">
        <v>275</v>
      </c>
      <c r="R52" s="4">
        <v>240</v>
      </c>
      <c r="S52" s="4">
        <v>40</v>
      </c>
      <c r="T52" s="4"/>
      <c r="U52" s="4"/>
      <c r="V52" s="4"/>
      <c r="W52" s="4"/>
      <c r="X52" s="4">
        <v>360</v>
      </c>
      <c r="Y52" s="4">
        <v>880</v>
      </c>
      <c r="Z52" s="4">
        <v>900</v>
      </c>
      <c r="AA52" s="4"/>
      <c r="AB52" s="4">
        <v>840</v>
      </c>
      <c r="AC52" s="4"/>
      <c r="AD52" s="4"/>
      <c r="AE52" s="4"/>
      <c r="AF52" s="4"/>
      <c r="AG52" s="4"/>
      <c r="AH52" s="4">
        <v>825</v>
      </c>
      <c r="AI52" s="4">
        <v>450</v>
      </c>
      <c r="AJ52" s="4"/>
      <c r="AK52" s="4">
        <v>360</v>
      </c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>
        <v>3</v>
      </c>
      <c r="AX52" s="4">
        <v>0</v>
      </c>
      <c r="AY52" s="4">
        <v>0</v>
      </c>
      <c r="AZ52" s="4"/>
      <c r="BA52" s="4"/>
      <c r="BB52" s="4"/>
      <c r="BC52" s="4"/>
      <c r="BD52" s="4"/>
      <c r="BE52" s="4">
        <v>0</v>
      </c>
      <c r="BF52" s="4"/>
      <c r="BG52" s="4">
        <v>360</v>
      </c>
      <c r="BH52" s="4">
        <v>2475</v>
      </c>
      <c r="BI52" s="4">
        <v>9450</v>
      </c>
      <c r="BJ52" s="4"/>
      <c r="BK52" s="4"/>
      <c r="BL52" s="4">
        <v>450</v>
      </c>
    </row>
    <row r="53" spans="1:64">
      <c r="A53">
        <v>52</v>
      </c>
      <c r="B53" s="5" t="s">
        <v>40</v>
      </c>
      <c r="C53" s="2">
        <f t="shared" si="0"/>
        <v>459.90000000000003</v>
      </c>
      <c r="D53">
        <v>18396</v>
      </c>
      <c r="E53" s="4">
        <v>1</v>
      </c>
      <c r="F53" s="4">
        <v>120</v>
      </c>
      <c r="G53" s="4"/>
      <c r="H53" s="4"/>
      <c r="I53" s="4"/>
      <c r="J53" s="4"/>
      <c r="K53" s="4">
        <v>250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>
        <v>0</v>
      </c>
      <c r="AD53" s="4"/>
      <c r="AE53" s="4"/>
      <c r="AF53" s="4"/>
      <c r="AG53" s="4"/>
      <c r="AH53" s="4">
        <v>3300</v>
      </c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>
        <v>1200</v>
      </c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>
        <v>25</v>
      </c>
      <c r="BE53" s="4">
        <v>0</v>
      </c>
      <c r="BF53" s="4"/>
      <c r="BG53" s="4"/>
      <c r="BH53" s="4"/>
      <c r="BI53" s="4">
        <v>900</v>
      </c>
      <c r="BJ53" s="4">
        <v>11900</v>
      </c>
      <c r="BK53" s="4"/>
      <c r="BL53" s="4">
        <v>700</v>
      </c>
    </row>
    <row r="54" spans="1:64">
      <c r="A54">
        <v>53</v>
      </c>
      <c r="B54" s="5" t="s">
        <v>75</v>
      </c>
      <c r="C54" s="2">
        <f t="shared" si="0"/>
        <v>458.82500000000005</v>
      </c>
      <c r="D54">
        <v>18353</v>
      </c>
      <c r="E54" s="4"/>
      <c r="F54" s="4"/>
      <c r="G54" s="4"/>
      <c r="H54" s="4"/>
      <c r="I54" s="4"/>
      <c r="J54" s="4"/>
      <c r="K54" s="4">
        <v>250</v>
      </c>
      <c r="L54" s="4">
        <v>250</v>
      </c>
      <c r="M54" s="4"/>
      <c r="N54" s="4">
        <v>5</v>
      </c>
      <c r="O54" s="4"/>
      <c r="P54" s="4"/>
      <c r="Q54" s="4">
        <v>50</v>
      </c>
      <c r="R54" s="4"/>
      <c r="S54" s="4">
        <v>80</v>
      </c>
      <c r="T54" s="4"/>
      <c r="U54" s="4"/>
      <c r="V54" s="4"/>
      <c r="W54" s="4"/>
      <c r="X54" s="4">
        <v>60</v>
      </c>
      <c r="Y54" s="4">
        <v>80</v>
      </c>
      <c r="Z54" s="4">
        <v>450</v>
      </c>
      <c r="AA54" s="4"/>
      <c r="AB54" s="4">
        <v>420</v>
      </c>
      <c r="AC54" s="4"/>
      <c r="AD54" s="4"/>
      <c r="AE54" s="4"/>
      <c r="AF54" s="4"/>
      <c r="AG54" s="4">
        <v>140</v>
      </c>
      <c r="AH54" s="4">
        <v>1375</v>
      </c>
      <c r="AI54" s="4">
        <v>450</v>
      </c>
      <c r="AJ54" s="4"/>
      <c r="AK54" s="4">
        <v>1440</v>
      </c>
      <c r="AL54" s="4"/>
      <c r="AM54" s="4"/>
      <c r="AN54" s="4"/>
      <c r="AO54" s="4"/>
      <c r="AP54" s="4"/>
      <c r="AQ54" s="4">
        <v>300</v>
      </c>
      <c r="AR54" s="4">
        <v>700</v>
      </c>
      <c r="AS54" s="4">
        <v>600</v>
      </c>
      <c r="AT54" s="4"/>
      <c r="AU54" s="4"/>
      <c r="AV54" s="4"/>
      <c r="AW54" s="4">
        <v>3</v>
      </c>
      <c r="AX54" s="4"/>
      <c r="AY54" s="4">
        <v>0</v>
      </c>
      <c r="AZ54" s="4"/>
      <c r="BA54" s="4"/>
      <c r="BB54" s="4"/>
      <c r="BC54" s="4">
        <v>500</v>
      </c>
      <c r="BD54" s="4"/>
      <c r="BE54" s="4">
        <v>0</v>
      </c>
      <c r="BF54" s="4"/>
      <c r="BG54" s="4"/>
      <c r="BH54" s="4"/>
      <c r="BI54" s="4">
        <v>6300</v>
      </c>
      <c r="BJ54" s="4">
        <v>4900</v>
      </c>
      <c r="BK54" s="4"/>
      <c r="BL54" s="4"/>
    </row>
    <row r="55" spans="1:64">
      <c r="A55">
        <v>54</v>
      </c>
      <c r="B55" s="5" t="s">
        <v>71</v>
      </c>
      <c r="C55" s="2">
        <f t="shared" si="0"/>
        <v>454.32499999999993</v>
      </c>
      <c r="D55">
        <v>18173</v>
      </c>
      <c r="E55" s="4">
        <v>1</v>
      </c>
      <c r="F55" s="4"/>
      <c r="G55" s="4"/>
      <c r="H55" s="4"/>
      <c r="I55" s="4"/>
      <c r="J55" s="4"/>
      <c r="K55" s="4">
        <v>250</v>
      </c>
      <c r="L55" s="4"/>
      <c r="M55" s="4"/>
      <c r="N55" s="4">
        <v>20</v>
      </c>
      <c r="O55" s="4"/>
      <c r="P55" s="4"/>
      <c r="Q55" s="4">
        <v>50</v>
      </c>
      <c r="R55" s="4"/>
      <c r="S55" s="4"/>
      <c r="T55" s="4"/>
      <c r="U55" s="4"/>
      <c r="V55" s="4"/>
      <c r="W55" s="4"/>
      <c r="X55" s="4"/>
      <c r="Y55" s="4">
        <v>1120</v>
      </c>
      <c r="Z55" s="4"/>
      <c r="AA55" s="4"/>
      <c r="AB55" s="4"/>
      <c r="AC55" s="4"/>
      <c r="AD55" s="4"/>
      <c r="AE55" s="4"/>
      <c r="AF55" s="4"/>
      <c r="AG55" s="4">
        <v>140</v>
      </c>
      <c r="AH55" s="4">
        <v>3025</v>
      </c>
      <c r="AI55" s="4"/>
      <c r="AJ55" s="4"/>
      <c r="AK55" s="4"/>
      <c r="AL55" s="4"/>
      <c r="AM55" s="4"/>
      <c r="AN55" s="4"/>
      <c r="AO55" s="4"/>
      <c r="AP55" s="4"/>
      <c r="AQ55" s="4">
        <v>300</v>
      </c>
      <c r="AR55" s="4"/>
      <c r="AS55" s="4">
        <v>600</v>
      </c>
      <c r="AT55" s="4"/>
      <c r="AU55" s="4">
        <v>0</v>
      </c>
      <c r="AV55" s="4"/>
      <c r="AW55" s="4">
        <v>2</v>
      </c>
      <c r="AX55" s="4"/>
      <c r="AY55" s="4"/>
      <c r="AZ55" s="4"/>
      <c r="BA55" s="4"/>
      <c r="BB55" s="4"/>
      <c r="BC55" s="4"/>
      <c r="BD55" s="4"/>
      <c r="BE55" s="4">
        <v>0</v>
      </c>
      <c r="BF55" s="4">
        <v>40</v>
      </c>
      <c r="BG55" s="4"/>
      <c r="BH55" s="4">
        <v>225</v>
      </c>
      <c r="BI55" s="4">
        <v>11700</v>
      </c>
      <c r="BJ55" s="4"/>
      <c r="BK55" s="4"/>
      <c r="BL55" s="4">
        <v>700</v>
      </c>
    </row>
    <row r="56" spans="1:64">
      <c r="A56">
        <v>55</v>
      </c>
      <c r="B56" s="5" t="s">
        <v>88</v>
      </c>
      <c r="C56" s="2">
        <f t="shared" si="0"/>
        <v>446.57499999999999</v>
      </c>
      <c r="D56">
        <v>17863</v>
      </c>
      <c r="E56" s="4"/>
      <c r="F56" s="4"/>
      <c r="G56" s="4"/>
      <c r="H56" s="4"/>
      <c r="I56" s="4"/>
      <c r="J56" s="4"/>
      <c r="K56" s="4">
        <v>250</v>
      </c>
      <c r="L56" s="4">
        <v>250</v>
      </c>
      <c r="M56" s="4"/>
      <c r="N56" s="4"/>
      <c r="O56" s="4"/>
      <c r="P56" s="4"/>
      <c r="Q56" s="4">
        <v>225</v>
      </c>
      <c r="R56" s="4"/>
      <c r="S56" s="4"/>
      <c r="T56" s="4"/>
      <c r="U56" s="4"/>
      <c r="V56" s="4"/>
      <c r="W56" s="4"/>
      <c r="X56" s="4"/>
      <c r="Y56" s="4">
        <v>240</v>
      </c>
      <c r="Z56" s="4">
        <v>1350</v>
      </c>
      <c r="AA56" s="4"/>
      <c r="AB56" s="4">
        <v>140</v>
      </c>
      <c r="AC56" s="4"/>
      <c r="AD56" s="4"/>
      <c r="AE56" s="4"/>
      <c r="AF56" s="4"/>
      <c r="AG56" s="4">
        <v>980</v>
      </c>
      <c r="AH56" s="4">
        <v>1650</v>
      </c>
      <c r="AI56" s="4">
        <v>450</v>
      </c>
      <c r="AJ56" s="4"/>
      <c r="AK56" s="4">
        <v>720</v>
      </c>
      <c r="AL56" s="4"/>
      <c r="AM56" s="4"/>
      <c r="AN56" s="4"/>
      <c r="AO56" s="4"/>
      <c r="AP56" s="4"/>
      <c r="AQ56" s="4">
        <v>300</v>
      </c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>
        <v>250</v>
      </c>
      <c r="BD56" s="4">
        <v>25</v>
      </c>
      <c r="BE56" s="4">
        <v>0</v>
      </c>
      <c r="BF56" s="4">
        <v>8</v>
      </c>
      <c r="BG56" s="4"/>
      <c r="BH56" s="4">
        <v>675</v>
      </c>
      <c r="BI56" s="4">
        <v>10350</v>
      </c>
      <c r="BJ56" s="4"/>
      <c r="BK56" s="4"/>
      <c r="BL56" s="4"/>
    </row>
    <row r="57" spans="1:64">
      <c r="A57">
        <v>56</v>
      </c>
      <c r="B57" s="5" t="s">
        <v>53</v>
      </c>
      <c r="C57" s="2">
        <f t="shared" si="0"/>
        <v>440.42500000000001</v>
      </c>
      <c r="D57">
        <v>17617</v>
      </c>
      <c r="E57" s="4"/>
      <c r="F57" s="4">
        <v>15</v>
      </c>
      <c r="G57" s="4"/>
      <c r="H57" s="4"/>
      <c r="I57" s="4"/>
      <c r="J57" s="4"/>
      <c r="K57" s="4">
        <v>250</v>
      </c>
      <c r="L57" s="4">
        <v>250</v>
      </c>
      <c r="M57" s="4"/>
      <c r="N57" s="4">
        <v>5</v>
      </c>
      <c r="O57" s="4"/>
      <c r="P57" s="4">
        <v>20</v>
      </c>
      <c r="Q57" s="4">
        <v>1050</v>
      </c>
      <c r="R57" s="4">
        <v>1200</v>
      </c>
      <c r="S57" s="4">
        <v>120</v>
      </c>
      <c r="T57" s="4"/>
      <c r="U57" s="4">
        <v>25</v>
      </c>
      <c r="V57" s="4">
        <v>25</v>
      </c>
      <c r="W57" s="4"/>
      <c r="X57" s="4">
        <v>240</v>
      </c>
      <c r="Y57" s="4">
        <v>1840</v>
      </c>
      <c r="Z57" s="4">
        <v>450</v>
      </c>
      <c r="AA57" s="4"/>
      <c r="AB57" s="4">
        <v>560</v>
      </c>
      <c r="AC57" s="4"/>
      <c r="AD57" s="4"/>
      <c r="AE57" s="4"/>
      <c r="AF57" s="4"/>
      <c r="AG57" s="4">
        <v>280</v>
      </c>
      <c r="AH57" s="4">
        <v>550</v>
      </c>
      <c r="AI57" s="4">
        <v>900</v>
      </c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>
        <v>25</v>
      </c>
      <c r="BE57" s="4">
        <v>0</v>
      </c>
      <c r="BF57" s="4">
        <v>32</v>
      </c>
      <c r="BG57" s="4">
        <v>780</v>
      </c>
      <c r="BH57" s="4">
        <v>1350</v>
      </c>
      <c r="BI57" s="4">
        <v>7650</v>
      </c>
      <c r="BJ57" s="4"/>
      <c r="BK57" s="4"/>
      <c r="BL57" s="4"/>
    </row>
    <row r="58" spans="1:64">
      <c r="A58">
        <v>57</v>
      </c>
      <c r="B58" s="5" t="s">
        <v>62</v>
      </c>
      <c r="C58" s="2">
        <f t="shared" si="0"/>
        <v>435.65</v>
      </c>
      <c r="D58">
        <v>17426</v>
      </c>
      <c r="E58" s="4"/>
      <c r="F58" s="4"/>
      <c r="G58" s="4"/>
      <c r="H58" s="4"/>
      <c r="I58" s="4"/>
      <c r="J58" s="4"/>
      <c r="K58" s="4">
        <v>250</v>
      </c>
      <c r="L58" s="4">
        <v>250</v>
      </c>
      <c r="M58" s="4"/>
      <c r="N58" s="4">
        <v>5</v>
      </c>
      <c r="O58" s="4"/>
      <c r="P58" s="4"/>
      <c r="Q58" s="4">
        <v>150</v>
      </c>
      <c r="R58" s="4">
        <v>840</v>
      </c>
      <c r="S58" s="4">
        <v>720</v>
      </c>
      <c r="T58" s="4"/>
      <c r="U58" s="4"/>
      <c r="V58" s="4"/>
      <c r="W58" s="4"/>
      <c r="X58" s="4">
        <v>60</v>
      </c>
      <c r="Y58" s="4">
        <v>2880</v>
      </c>
      <c r="Z58" s="4">
        <v>450</v>
      </c>
      <c r="AA58" s="4"/>
      <c r="AB58" s="4">
        <v>560</v>
      </c>
      <c r="AC58" s="4"/>
      <c r="AD58" s="4"/>
      <c r="AE58" s="4"/>
      <c r="AF58" s="4"/>
      <c r="AG58" s="4"/>
      <c r="AH58" s="4">
        <v>550</v>
      </c>
      <c r="AI58" s="4"/>
      <c r="AJ58" s="4"/>
      <c r="AK58" s="4">
        <v>360</v>
      </c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>
        <v>1</v>
      </c>
      <c r="AX58" s="4"/>
      <c r="AY58" s="4">
        <v>0</v>
      </c>
      <c r="AZ58" s="4"/>
      <c r="BA58" s="4"/>
      <c r="BB58" s="4"/>
      <c r="BC58" s="4"/>
      <c r="BD58" s="4"/>
      <c r="BE58" s="4">
        <v>0</v>
      </c>
      <c r="BF58" s="4"/>
      <c r="BG58" s="4"/>
      <c r="BH58" s="4">
        <v>450</v>
      </c>
      <c r="BI58" s="4">
        <v>9900</v>
      </c>
      <c r="BJ58" s="4"/>
      <c r="BK58" s="4"/>
      <c r="BL58" s="4"/>
    </row>
    <row r="59" spans="1:64">
      <c r="A59">
        <v>58</v>
      </c>
      <c r="B59" s="5" t="s">
        <v>104</v>
      </c>
      <c r="C59" s="2">
        <f t="shared" si="0"/>
        <v>434.99999999999994</v>
      </c>
      <c r="D59">
        <v>17400</v>
      </c>
      <c r="E59" s="4"/>
      <c r="F59" s="4"/>
      <c r="G59" s="4"/>
      <c r="H59" s="4"/>
      <c r="I59" s="4"/>
      <c r="J59" s="4"/>
      <c r="K59" s="4">
        <v>150</v>
      </c>
      <c r="L59" s="4">
        <v>250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>
        <v>2750</v>
      </c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>
        <v>1800</v>
      </c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>
        <v>0</v>
      </c>
      <c r="BF59" s="4"/>
      <c r="BG59" s="4"/>
      <c r="BH59" s="4"/>
      <c r="BI59" s="4">
        <v>1800</v>
      </c>
      <c r="BJ59" s="4">
        <v>10500</v>
      </c>
      <c r="BK59" s="4"/>
      <c r="BL59" s="4">
        <v>150</v>
      </c>
    </row>
    <row r="60" spans="1:64">
      <c r="A60">
        <v>59</v>
      </c>
      <c r="B60" s="5" t="s">
        <v>63</v>
      </c>
      <c r="C60" s="2">
        <f t="shared" si="0"/>
        <v>433.15000000000003</v>
      </c>
      <c r="D60">
        <v>17326</v>
      </c>
      <c r="E60" s="4">
        <v>1</v>
      </c>
      <c r="F60" s="4"/>
      <c r="G60" s="4"/>
      <c r="H60" s="4"/>
      <c r="I60" s="4"/>
      <c r="J60" s="4"/>
      <c r="K60" s="4">
        <v>250</v>
      </c>
      <c r="L60" s="4">
        <v>250</v>
      </c>
      <c r="M60" s="4"/>
      <c r="N60" s="4">
        <v>15</v>
      </c>
      <c r="O60" s="4">
        <v>8</v>
      </c>
      <c r="P60" s="4">
        <v>80</v>
      </c>
      <c r="Q60" s="4">
        <v>100</v>
      </c>
      <c r="R60" s="4">
        <v>60</v>
      </c>
      <c r="S60" s="4">
        <v>160</v>
      </c>
      <c r="T60" s="4"/>
      <c r="U60" s="4"/>
      <c r="V60" s="4"/>
      <c r="W60" s="4"/>
      <c r="X60" s="4">
        <v>60</v>
      </c>
      <c r="Y60" s="4">
        <v>2560</v>
      </c>
      <c r="Z60" s="4">
        <v>900</v>
      </c>
      <c r="AA60" s="4"/>
      <c r="AB60" s="4">
        <v>280</v>
      </c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>
        <v>2</v>
      </c>
      <c r="AX60" s="4"/>
      <c r="AY60" s="4"/>
      <c r="AZ60" s="4"/>
      <c r="BA60" s="4"/>
      <c r="BB60" s="4"/>
      <c r="BC60" s="4"/>
      <c r="BD60" s="4"/>
      <c r="BE60" s="4">
        <v>0</v>
      </c>
      <c r="BF60" s="4"/>
      <c r="BG60" s="4"/>
      <c r="BH60" s="4">
        <v>12600</v>
      </c>
      <c r="BI60" s="4"/>
      <c r="BJ60" s="4"/>
      <c r="BK60" s="4"/>
      <c r="BL60" s="4"/>
    </row>
    <row r="61" spans="1:64">
      <c r="A61">
        <v>60</v>
      </c>
      <c r="B61" s="5" t="s">
        <v>20</v>
      </c>
      <c r="C61" s="2">
        <f t="shared" si="0"/>
        <v>431.9</v>
      </c>
      <c r="D61">
        <v>17276</v>
      </c>
      <c r="E61" s="4">
        <v>1</v>
      </c>
      <c r="F61" s="4"/>
      <c r="G61" s="4"/>
      <c r="H61" s="4"/>
      <c r="I61" s="4"/>
      <c r="J61" s="4"/>
      <c r="K61" s="4">
        <v>250</v>
      </c>
      <c r="L61" s="4">
        <v>250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>
        <v>1925</v>
      </c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>
        <v>14700</v>
      </c>
      <c r="BK61" s="4"/>
      <c r="BL61" s="4">
        <v>150</v>
      </c>
    </row>
    <row r="62" spans="1:64">
      <c r="A62">
        <v>61</v>
      </c>
      <c r="B62" s="5" t="s">
        <v>91</v>
      </c>
      <c r="C62" s="2">
        <f t="shared" si="0"/>
        <v>429.02500000000003</v>
      </c>
      <c r="D62">
        <v>17161</v>
      </c>
      <c r="E62" s="4">
        <v>1</v>
      </c>
      <c r="F62" s="4"/>
      <c r="G62" s="4"/>
      <c r="H62" s="4"/>
      <c r="I62" s="4"/>
      <c r="J62" s="4"/>
      <c r="K62" s="4">
        <v>250</v>
      </c>
      <c r="L62" s="4">
        <v>250</v>
      </c>
      <c r="M62" s="4"/>
      <c r="N62" s="4"/>
      <c r="O62" s="4"/>
      <c r="P62" s="4"/>
      <c r="Q62" s="4">
        <v>325</v>
      </c>
      <c r="R62" s="4"/>
      <c r="S62" s="4"/>
      <c r="T62" s="4"/>
      <c r="U62" s="4"/>
      <c r="V62" s="4"/>
      <c r="W62" s="4"/>
      <c r="X62" s="4"/>
      <c r="Y62" s="4">
        <v>880</v>
      </c>
      <c r="Z62" s="4"/>
      <c r="AA62" s="4"/>
      <c r="AB62" s="4"/>
      <c r="AC62" s="4"/>
      <c r="AD62" s="4"/>
      <c r="AE62" s="4"/>
      <c r="AF62" s="4"/>
      <c r="AG62" s="4"/>
      <c r="AH62" s="4">
        <v>825</v>
      </c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>
        <v>0</v>
      </c>
      <c r="AZ62" s="4">
        <v>0</v>
      </c>
      <c r="BA62" s="4"/>
      <c r="BB62" s="4"/>
      <c r="BC62" s="4">
        <v>250</v>
      </c>
      <c r="BD62" s="4">
        <v>25</v>
      </c>
      <c r="BE62" s="4">
        <v>0</v>
      </c>
      <c r="BF62" s="4"/>
      <c r="BG62" s="4">
        <v>180</v>
      </c>
      <c r="BH62" s="4">
        <v>2475</v>
      </c>
      <c r="BI62" s="4">
        <v>11700</v>
      </c>
      <c r="BJ62" s="4"/>
      <c r="BK62" s="4"/>
      <c r="BL62" s="4"/>
    </row>
    <row r="63" spans="1:64">
      <c r="A63">
        <v>62</v>
      </c>
      <c r="B63" s="5" t="s">
        <v>41</v>
      </c>
      <c r="C63" s="2">
        <f t="shared" si="0"/>
        <v>418.625</v>
      </c>
      <c r="D63">
        <v>16745</v>
      </c>
      <c r="E63" s="4"/>
      <c r="F63" s="4"/>
      <c r="G63" s="4"/>
      <c r="H63" s="4"/>
      <c r="I63" s="4"/>
      <c r="J63" s="4"/>
      <c r="K63" s="4">
        <v>250</v>
      </c>
      <c r="L63" s="4">
        <v>250</v>
      </c>
      <c r="M63" s="4"/>
      <c r="N63" s="4"/>
      <c r="O63" s="4"/>
      <c r="P63" s="4"/>
      <c r="Q63" s="4">
        <v>650</v>
      </c>
      <c r="R63" s="4">
        <v>720</v>
      </c>
      <c r="S63" s="4"/>
      <c r="T63" s="4"/>
      <c r="U63" s="4"/>
      <c r="V63" s="4"/>
      <c r="W63" s="4"/>
      <c r="X63" s="4">
        <v>240</v>
      </c>
      <c r="Y63" s="4">
        <v>2320</v>
      </c>
      <c r="Z63" s="4">
        <v>1125</v>
      </c>
      <c r="AA63" s="4"/>
      <c r="AB63" s="4">
        <v>980</v>
      </c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>
        <v>250</v>
      </c>
      <c r="BD63" s="4"/>
      <c r="BE63" s="4">
        <v>0</v>
      </c>
      <c r="BF63" s="4"/>
      <c r="BG63" s="4">
        <v>60</v>
      </c>
      <c r="BH63" s="4">
        <v>450</v>
      </c>
      <c r="BI63" s="4">
        <v>9450</v>
      </c>
      <c r="BJ63" s="4"/>
      <c r="BK63" s="4"/>
      <c r="BL63" s="4"/>
    </row>
    <row r="64" spans="1:64">
      <c r="A64">
        <v>63</v>
      </c>
      <c r="B64" s="5" t="s">
        <v>81</v>
      </c>
      <c r="C64" s="2">
        <f t="shared" si="0"/>
        <v>415.25</v>
      </c>
      <c r="D64">
        <v>16610</v>
      </c>
      <c r="E64" s="4">
        <v>1</v>
      </c>
      <c r="F64" s="4"/>
      <c r="G64" s="4"/>
      <c r="H64" s="4"/>
      <c r="I64" s="4"/>
      <c r="J64" s="4"/>
      <c r="K64" s="4">
        <v>250</v>
      </c>
      <c r="L64" s="4">
        <v>250</v>
      </c>
      <c r="M64" s="4">
        <v>4</v>
      </c>
      <c r="N64" s="4"/>
      <c r="O64" s="4"/>
      <c r="P64" s="4">
        <v>80</v>
      </c>
      <c r="Q64" s="4">
        <v>175</v>
      </c>
      <c r="R64" s="4"/>
      <c r="S64" s="4">
        <v>40</v>
      </c>
      <c r="T64" s="4"/>
      <c r="U64" s="4"/>
      <c r="V64" s="4"/>
      <c r="W64" s="4"/>
      <c r="X64" s="4">
        <v>420</v>
      </c>
      <c r="Y64" s="4">
        <v>320</v>
      </c>
      <c r="Z64" s="4"/>
      <c r="AA64" s="4"/>
      <c r="AB64" s="4"/>
      <c r="AC64" s="4"/>
      <c r="AD64" s="4"/>
      <c r="AE64" s="4"/>
      <c r="AF64" s="4"/>
      <c r="AG64" s="4">
        <v>980</v>
      </c>
      <c r="AH64" s="4">
        <v>1925</v>
      </c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>
        <v>0</v>
      </c>
      <c r="BF64" s="4"/>
      <c r="BG64" s="4">
        <v>240</v>
      </c>
      <c r="BH64" s="4">
        <v>11925</v>
      </c>
      <c r="BI64" s="4"/>
      <c r="BJ64" s="4"/>
      <c r="BK64" s="4"/>
      <c r="BL64" s="4"/>
    </row>
    <row r="65" spans="1:64">
      <c r="A65">
        <v>64</v>
      </c>
      <c r="B65" s="5" t="s">
        <v>35</v>
      </c>
      <c r="C65" s="2">
        <f t="shared" si="0"/>
        <v>414.15</v>
      </c>
      <c r="D65">
        <v>16566</v>
      </c>
      <c r="E65" s="4">
        <v>1</v>
      </c>
      <c r="F65" s="4"/>
      <c r="G65" s="4"/>
      <c r="H65" s="4"/>
      <c r="I65" s="4"/>
      <c r="J65" s="4"/>
      <c r="K65" s="4">
        <v>250</v>
      </c>
      <c r="L65" s="4">
        <v>250</v>
      </c>
      <c r="M65" s="4"/>
      <c r="N65" s="4"/>
      <c r="O65" s="4"/>
      <c r="P65" s="4"/>
      <c r="Q65" s="4">
        <v>675</v>
      </c>
      <c r="R65" s="4">
        <v>120</v>
      </c>
      <c r="S65" s="4">
        <v>160</v>
      </c>
      <c r="T65" s="4"/>
      <c r="U65" s="4"/>
      <c r="V65" s="4"/>
      <c r="W65" s="4"/>
      <c r="X65" s="4"/>
      <c r="Y65" s="4">
        <v>400</v>
      </c>
      <c r="Z65" s="4">
        <v>1575</v>
      </c>
      <c r="AA65" s="4"/>
      <c r="AB65" s="4">
        <v>840</v>
      </c>
      <c r="AC65" s="4"/>
      <c r="AD65" s="4"/>
      <c r="AE65" s="4"/>
      <c r="AF65" s="4"/>
      <c r="AG65" s="4"/>
      <c r="AH65" s="4">
        <v>1100</v>
      </c>
      <c r="AI65" s="4">
        <v>2700</v>
      </c>
      <c r="AJ65" s="4"/>
      <c r="AK65" s="4">
        <v>720</v>
      </c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>
        <v>0</v>
      </c>
      <c r="AZ65" s="4"/>
      <c r="BA65" s="4"/>
      <c r="BB65" s="4"/>
      <c r="BC65" s="4"/>
      <c r="BD65" s="4"/>
      <c r="BE65" s="4">
        <v>0</v>
      </c>
      <c r="BF65" s="4"/>
      <c r="BG65" s="4"/>
      <c r="BH65" s="4">
        <v>1575</v>
      </c>
      <c r="BI65" s="4">
        <v>2700</v>
      </c>
      <c r="BJ65" s="4">
        <v>3500</v>
      </c>
      <c r="BK65" s="4"/>
      <c r="BL65" s="4"/>
    </row>
    <row r="66" spans="1:64">
      <c r="A66">
        <v>65</v>
      </c>
      <c r="B66" s="5" t="s">
        <v>59</v>
      </c>
      <c r="C66" s="2">
        <f t="shared" si="0"/>
        <v>413.92499999999995</v>
      </c>
      <c r="D66">
        <v>16557</v>
      </c>
      <c r="E66" s="4">
        <v>2</v>
      </c>
      <c r="F66" s="4"/>
      <c r="G66" s="4"/>
      <c r="H66" s="4"/>
      <c r="I66" s="4"/>
      <c r="J66" s="4"/>
      <c r="K66" s="4">
        <v>200</v>
      </c>
      <c r="L66" s="4"/>
      <c r="M66" s="4"/>
      <c r="N66" s="4"/>
      <c r="O66" s="4"/>
      <c r="P66" s="4">
        <v>20</v>
      </c>
      <c r="Q66" s="4">
        <v>450</v>
      </c>
      <c r="R66" s="4"/>
      <c r="S66" s="4"/>
      <c r="T66" s="4"/>
      <c r="U66" s="4"/>
      <c r="V66" s="4"/>
      <c r="W66" s="4"/>
      <c r="X66" s="4"/>
      <c r="Y66" s="4">
        <v>1840</v>
      </c>
      <c r="Z66" s="4"/>
      <c r="AA66" s="4"/>
      <c r="AB66" s="4"/>
      <c r="AC66" s="4"/>
      <c r="AD66" s="4"/>
      <c r="AE66" s="4"/>
      <c r="AF66" s="4"/>
      <c r="AG66" s="4"/>
      <c r="AH66" s="4">
        <v>3575</v>
      </c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>
        <v>0</v>
      </c>
      <c r="BF66" s="4"/>
      <c r="BG66" s="4">
        <v>120</v>
      </c>
      <c r="BH66" s="4">
        <v>900</v>
      </c>
      <c r="BI66" s="4">
        <v>9450</v>
      </c>
      <c r="BJ66" s="4"/>
      <c r="BK66" s="4"/>
      <c r="BL66" s="4"/>
    </row>
    <row r="67" spans="1:64">
      <c r="A67">
        <v>66</v>
      </c>
      <c r="B67" s="5" t="s">
        <v>44</v>
      </c>
      <c r="C67" s="2">
        <f t="shared" ref="C67:C101" si="1">D67/4000*100</f>
        <v>412.5</v>
      </c>
      <c r="D67">
        <v>16500</v>
      </c>
      <c r="E67" s="4"/>
      <c r="F67" s="4"/>
      <c r="G67" s="4"/>
      <c r="H67" s="4"/>
      <c r="I67" s="4"/>
      <c r="J67" s="4"/>
      <c r="K67" s="4">
        <v>250</v>
      </c>
      <c r="L67" s="4">
        <v>250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>
        <v>320</v>
      </c>
      <c r="Z67" s="4">
        <v>450</v>
      </c>
      <c r="AA67" s="4"/>
      <c r="AB67" s="4">
        <v>700</v>
      </c>
      <c r="AC67" s="4"/>
      <c r="AD67" s="4"/>
      <c r="AE67" s="4"/>
      <c r="AF67" s="4"/>
      <c r="AG67" s="4"/>
      <c r="AH67" s="4">
        <v>4400</v>
      </c>
      <c r="AI67" s="4">
        <v>900</v>
      </c>
      <c r="AJ67" s="4"/>
      <c r="AK67" s="4">
        <v>1080</v>
      </c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>
        <v>0</v>
      </c>
      <c r="BF67" s="4"/>
      <c r="BG67" s="4"/>
      <c r="BH67" s="4"/>
      <c r="BI67" s="4">
        <v>450</v>
      </c>
      <c r="BJ67" s="4">
        <v>7700</v>
      </c>
      <c r="BK67" s="4"/>
      <c r="BL67" s="4"/>
    </row>
    <row r="68" spans="1:64">
      <c r="A68">
        <v>67</v>
      </c>
      <c r="B68" s="5" t="s">
        <v>100</v>
      </c>
      <c r="C68" s="2">
        <f t="shared" si="1"/>
        <v>397.84999999999997</v>
      </c>
      <c r="D68">
        <v>15914</v>
      </c>
      <c r="E68" s="4"/>
      <c r="F68" s="4"/>
      <c r="G68" s="4"/>
      <c r="H68" s="4"/>
      <c r="I68" s="4"/>
      <c r="J68" s="4"/>
      <c r="K68" s="4">
        <v>100</v>
      </c>
      <c r="L68" s="4">
        <v>250</v>
      </c>
      <c r="M68" s="4">
        <v>4</v>
      </c>
      <c r="N68" s="4">
        <v>25</v>
      </c>
      <c r="O68" s="4"/>
      <c r="P68" s="4"/>
      <c r="Q68" s="4">
        <v>125</v>
      </c>
      <c r="R68" s="4"/>
      <c r="S68" s="4">
        <v>80</v>
      </c>
      <c r="T68" s="4"/>
      <c r="U68" s="4"/>
      <c r="V68" s="4"/>
      <c r="W68" s="4"/>
      <c r="X68" s="4"/>
      <c r="Y68" s="4">
        <v>160</v>
      </c>
      <c r="Z68" s="4"/>
      <c r="AA68" s="4"/>
      <c r="AB68" s="4">
        <v>420</v>
      </c>
      <c r="AC68" s="4"/>
      <c r="AD68" s="4"/>
      <c r="AE68" s="4"/>
      <c r="AF68" s="4"/>
      <c r="AG68" s="4">
        <v>140</v>
      </c>
      <c r="AH68" s="4">
        <v>1100</v>
      </c>
      <c r="AI68" s="4"/>
      <c r="AJ68" s="4"/>
      <c r="AK68" s="4"/>
      <c r="AL68" s="4"/>
      <c r="AM68" s="4"/>
      <c r="AN68" s="4"/>
      <c r="AO68" s="4"/>
      <c r="AP68" s="4"/>
      <c r="AQ68" s="4">
        <v>300</v>
      </c>
      <c r="AR68" s="4">
        <v>1400</v>
      </c>
      <c r="AS68" s="4"/>
      <c r="AT68" s="4"/>
      <c r="AU68" s="4"/>
      <c r="AV68" s="4"/>
      <c r="AW68" s="4">
        <v>5</v>
      </c>
      <c r="AX68" s="4"/>
      <c r="AY68" s="4"/>
      <c r="AZ68" s="4"/>
      <c r="BA68" s="4"/>
      <c r="BB68" s="4"/>
      <c r="BC68" s="4"/>
      <c r="BD68" s="4"/>
      <c r="BE68" s="4">
        <v>0</v>
      </c>
      <c r="BF68" s="4"/>
      <c r="BG68" s="4">
        <v>180</v>
      </c>
      <c r="BH68" s="4">
        <v>1575</v>
      </c>
      <c r="BI68" s="4">
        <v>9900</v>
      </c>
      <c r="BJ68" s="4"/>
      <c r="BK68" s="4"/>
      <c r="BL68" s="4">
        <v>150</v>
      </c>
    </row>
    <row r="69" spans="1:64">
      <c r="A69">
        <v>68</v>
      </c>
      <c r="B69" s="5" t="s">
        <v>97</v>
      </c>
      <c r="C69" s="2">
        <f t="shared" si="1"/>
        <v>394.4</v>
      </c>
      <c r="D69">
        <v>15776</v>
      </c>
      <c r="E69" s="4">
        <v>1</v>
      </c>
      <c r="F69" s="4"/>
      <c r="G69" s="4"/>
      <c r="H69" s="4"/>
      <c r="I69" s="4"/>
      <c r="J69" s="4"/>
      <c r="K69" s="4"/>
      <c r="L69" s="4">
        <v>250</v>
      </c>
      <c r="M69" s="4"/>
      <c r="N69" s="4"/>
      <c r="O69" s="4"/>
      <c r="P69" s="4"/>
      <c r="Q69" s="4">
        <v>125</v>
      </c>
      <c r="R69" s="4"/>
      <c r="S69" s="4"/>
      <c r="T69" s="4"/>
      <c r="U69" s="4"/>
      <c r="V69" s="4"/>
      <c r="W69" s="4"/>
      <c r="X69" s="4">
        <v>180</v>
      </c>
      <c r="Y69" s="4">
        <v>320</v>
      </c>
      <c r="Z69" s="4">
        <v>675</v>
      </c>
      <c r="AA69" s="4"/>
      <c r="AB69" s="4">
        <v>280</v>
      </c>
      <c r="AC69" s="4"/>
      <c r="AD69" s="4"/>
      <c r="AE69" s="4"/>
      <c r="AF69" s="4"/>
      <c r="AG69" s="4">
        <v>700</v>
      </c>
      <c r="AH69" s="4">
        <v>825</v>
      </c>
      <c r="AI69" s="4">
        <v>450</v>
      </c>
      <c r="AJ69" s="4"/>
      <c r="AK69" s="4">
        <v>720</v>
      </c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>
        <v>0</v>
      </c>
      <c r="BF69" s="4"/>
      <c r="BG69" s="4"/>
      <c r="BH69" s="4"/>
      <c r="BI69" s="4">
        <v>11250</v>
      </c>
      <c r="BJ69" s="4"/>
      <c r="BK69" s="4"/>
      <c r="BL69" s="4"/>
    </row>
    <row r="70" spans="1:64">
      <c r="A70">
        <v>69</v>
      </c>
      <c r="B70" s="5" t="s">
        <v>31</v>
      </c>
      <c r="C70" s="2">
        <f t="shared" si="1"/>
        <v>393.75</v>
      </c>
      <c r="D70">
        <v>15750</v>
      </c>
      <c r="E70" s="4"/>
      <c r="F70" s="4"/>
      <c r="G70" s="4"/>
      <c r="H70" s="4"/>
      <c r="I70" s="4"/>
      <c r="J70" s="4"/>
      <c r="K70" s="4">
        <v>200</v>
      </c>
      <c r="L70" s="4">
        <v>250</v>
      </c>
      <c r="M70" s="4"/>
      <c r="N70" s="4"/>
      <c r="O70" s="4"/>
      <c r="P70" s="4"/>
      <c r="Q70" s="4">
        <v>100</v>
      </c>
      <c r="R70" s="4">
        <v>120</v>
      </c>
      <c r="S70" s="4"/>
      <c r="T70" s="4"/>
      <c r="U70" s="4"/>
      <c r="V70" s="4"/>
      <c r="W70" s="4"/>
      <c r="X70" s="4"/>
      <c r="Y70" s="4">
        <v>880</v>
      </c>
      <c r="Z70" s="4">
        <v>450</v>
      </c>
      <c r="AA70" s="4"/>
      <c r="AB70" s="4"/>
      <c r="AC70" s="4"/>
      <c r="AD70" s="4"/>
      <c r="AE70" s="4"/>
      <c r="AF70" s="4"/>
      <c r="AG70" s="4"/>
      <c r="AH70" s="4">
        <v>1375</v>
      </c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>
        <v>0</v>
      </c>
      <c r="BF70" s="4"/>
      <c r="BG70" s="4"/>
      <c r="BH70" s="4">
        <v>1125</v>
      </c>
      <c r="BI70" s="4">
        <v>11250</v>
      </c>
      <c r="BJ70" s="4"/>
      <c r="BK70" s="4"/>
      <c r="BL70" s="4"/>
    </row>
    <row r="71" spans="1:64">
      <c r="A71">
        <v>70</v>
      </c>
      <c r="B71" s="5" t="s">
        <v>95</v>
      </c>
      <c r="C71" s="2">
        <f t="shared" si="1"/>
        <v>387.04999999999995</v>
      </c>
      <c r="D71">
        <v>15482</v>
      </c>
      <c r="E71" s="4">
        <v>1</v>
      </c>
      <c r="F71" s="4"/>
      <c r="G71" s="4"/>
      <c r="H71" s="4"/>
      <c r="I71" s="4"/>
      <c r="J71" s="4"/>
      <c r="K71" s="4"/>
      <c r="L71" s="4">
        <v>250</v>
      </c>
      <c r="M71" s="4">
        <v>16</v>
      </c>
      <c r="N71" s="4"/>
      <c r="O71" s="4">
        <v>56</v>
      </c>
      <c r="P71" s="4">
        <v>120</v>
      </c>
      <c r="Q71" s="4">
        <v>250</v>
      </c>
      <c r="R71" s="4">
        <v>360</v>
      </c>
      <c r="S71" s="4">
        <v>280</v>
      </c>
      <c r="T71" s="4"/>
      <c r="U71" s="4"/>
      <c r="V71" s="4"/>
      <c r="W71" s="4"/>
      <c r="X71" s="4">
        <v>360</v>
      </c>
      <c r="Y71" s="4">
        <v>1200</v>
      </c>
      <c r="Z71" s="4">
        <v>225</v>
      </c>
      <c r="AA71" s="4"/>
      <c r="AB71" s="4">
        <v>1260</v>
      </c>
      <c r="AC71" s="4"/>
      <c r="AD71" s="4"/>
      <c r="AE71" s="4"/>
      <c r="AF71" s="4"/>
      <c r="AG71" s="4"/>
      <c r="AH71" s="4">
        <v>550</v>
      </c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>
        <v>0</v>
      </c>
      <c r="AY71" s="4"/>
      <c r="AZ71" s="4"/>
      <c r="BA71" s="4"/>
      <c r="BB71" s="4"/>
      <c r="BC71" s="4"/>
      <c r="BD71" s="4"/>
      <c r="BE71" s="4">
        <v>0</v>
      </c>
      <c r="BF71" s="4">
        <v>24</v>
      </c>
      <c r="BG71" s="4">
        <v>180</v>
      </c>
      <c r="BH71" s="4">
        <v>10350</v>
      </c>
      <c r="BI71" s="4"/>
      <c r="BJ71" s="4"/>
      <c r="BK71" s="4"/>
      <c r="BL71" s="4"/>
    </row>
    <row r="72" spans="1:64">
      <c r="A72">
        <v>71</v>
      </c>
      <c r="B72" s="5" t="s">
        <v>36</v>
      </c>
      <c r="C72" s="2">
        <f t="shared" si="1"/>
        <v>386.42500000000001</v>
      </c>
      <c r="D72">
        <v>15457</v>
      </c>
      <c r="E72" s="4">
        <v>2</v>
      </c>
      <c r="F72" s="4"/>
      <c r="G72" s="4"/>
      <c r="H72" s="4"/>
      <c r="I72" s="4"/>
      <c r="J72" s="4"/>
      <c r="K72" s="4">
        <v>250</v>
      </c>
      <c r="L72" s="4">
        <v>250</v>
      </c>
      <c r="M72" s="4"/>
      <c r="N72" s="4"/>
      <c r="O72" s="4"/>
      <c r="P72" s="4">
        <v>60</v>
      </c>
      <c r="Q72" s="4">
        <v>2125</v>
      </c>
      <c r="R72" s="4">
        <v>120</v>
      </c>
      <c r="S72" s="4"/>
      <c r="T72" s="4"/>
      <c r="U72" s="4"/>
      <c r="V72" s="4"/>
      <c r="W72" s="4"/>
      <c r="X72" s="4">
        <v>300</v>
      </c>
      <c r="Y72" s="4">
        <v>2480</v>
      </c>
      <c r="Z72" s="4">
        <v>675</v>
      </c>
      <c r="AA72" s="4"/>
      <c r="AB72" s="4">
        <v>420</v>
      </c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>
        <v>0</v>
      </c>
      <c r="BF72" s="4"/>
      <c r="BG72" s="4"/>
      <c r="BH72" s="4">
        <v>8775</v>
      </c>
      <c r="BI72" s="4"/>
      <c r="BJ72" s="4"/>
      <c r="BK72" s="4"/>
      <c r="BL72" s="4"/>
    </row>
    <row r="73" spans="1:64">
      <c r="A73">
        <v>72</v>
      </c>
      <c r="B73" s="5" t="s">
        <v>84</v>
      </c>
      <c r="C73" s="2">
        <f t="shared" si="1"/>
        <v>373.42500000000001</v>
      </c>
      <c r="D73">
        <v>14937</v>
      </c>
      <c r="E73" s="4">
        <v>3</v>
      </c>
      <c r="F73" s="4"/>
      <c r="G73" s="4"/>
      <c r="H73" s="4"/>
      <c r="I73" s="4"/>
      <c r="J73" s="4"/>
      <c r="K73" s="4">
        <v>250</v>
      </c>
      <c r="L73" s="4">
        <v>250</v>
      </c>
      <c r="M73" s="4">
        <v>4</v>
      </c>
      <c r="N73" s="4">
        <v>80</v>
      </c>
      <c r="O73" s="4">
        <v>8</v>
      </c>
      <c r="P73" s="4">
        <v>60</v>
      </c>
      <c r="Q73" s="4">
        <v>750</v>
      </c>
      <c r="R73" s="4">
        <v>540</v>
      </c>
      <c r="S73" s="4">
        <v>120</v>
      </c>
      <c r="T73" s="4"/>
      <c r="U73" s="4"/>
      <c r="V73" s="4"/>
      <c r="W73" s="4"/>
      <c r="X73" s="4"/>
      <c r="Y73" s="4">
        <v>1040</v>
      </c>
      <c r="Z73" s="4">
        <v>225</v>
      </c>
      <c r="AA73" s="4"/>
      <c r="AB73" s="4">
        <v>140</v>
      </c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>
        <v>24</v>
      </c>
      <c r="AX73" s="4"/>
      <c r="AY73" s="4"/>
      <c r="AZ73" s="4"/>
      <c r="BA73" s="4"/>
      <c r="BB73" s="4"/>
      <c r="BC73" s="4">
        <v>500</v>
      </c>
      <c r="BD73" s="4"/>
      <c r="BE73" s="4">
        <v>0</v>
      </c>
      <c r="BF73" s="4">
        <v>8</v>
      </c>
      <c r="BG73" s="4">
        <v>480</v>
      </c>
      <c r="BH73" s="4">
        <v>9900</v>
      </c>
      <c r="BI73" s="4"/>
      <c r="BJ73" s="4"/>
      <c r="BK73" s="4"/>
      <c r="BL73" s="4">
        <v>450</v>
      </c>
    </row>
    <row r="74" spans="1:64">
      <c r="A74">
        <v>73</v>
      </c>
      <c r="B74" s="5" t="s">
        <v>76</v>
      </c>
      <c r="C74" s="2">
        <f t="shared" si="1"/>
        <v>363.67500000000001</v>
      </c>
      <c r="D74">
        <v>14547</v>
      </c>
      <c r="E74" s="4">
        <v>1</v>
      </c>
      <c r="F74" s="4"/>
      <c r="G74" s="4"/>
      <c r="H74" s="4"/>
      <c r="I74" s="4"/>
      <c r="J74" s="4"/>
      <c r="K74" s="4">
        <v>200</v>
      </c>
      <c r="L74" s="4">
        <v>250</v>
      </c>
      <c r="M74" s="4"/>
      <c r="N74" s="4"/>
      <c r="O74" s="4"/>
      <c r="P74" s="4"/>
      <c r="Q74" s="4">
        <v>150</v>
      </c>
      <c r="R74" s="4">
        <v>120</v>
      </c>
      <c r="S74" s="4"/>
      <c r="T74" s="4"/>
      <c r="U74" s="4"/>
      <c r="V74" s="4"/>
      <c r="W74" s="4"/>
      <c r="X74" s="4">
        <v>120</v>
      </c>
      <c r="Y74" s="4">
        <v>1280</v>
      </c>
      <c r="Z74" s="4">
        <v>900</v>
      </c>
      <c r="AA74" s="4"/>
      <c r="AB74" s="4">
        <v>700</v>
      </c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>
        <v>0</v>
      </c>
      <c r="BF74" s="4">
        <v>56</v>
      </c>
      <c r="BG74" s="4">
        <v>420</v>
      </c>
      <c r="BH74" s="4"/>
      <c r="BI74" s="4">
        <v>10350</v>
      </c>
      <c r="BJ74" s="4"/>
      <c r="BK74" s="4"/>
      <c r="BL74" s="4"/>
    </row>
    <row r="75" spans="1:64">
      <c r="A75">
        <v>74</v>
      </c>
      <c r="B75" s="5" t="s">
        <v>45</v>
      </c>
      <c r="C75" s="2">
        <f t="shared" si="1"/>
        <v>349.82499999999999</v>
      </c>
      <c r="D75">
        <v>13993</v>
      </c>
      <c r="E75" s="4"/>
      <c r="F75" s="4">
        <v>1125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>
        <v>25</v>
      </c>
      <c r="R75" s="4"/>
      <c r="S75" s="4">
        <v>40</v>
      </c>
      <c r="T75" s="4">
        <v>25</v>
      </c>
      <c r="U75" s="4"/>
      <c r="V75" s="4"/>
      <c r="W75" s="4"/>
      <c r="X75" s="4">
        <v>60</v>
      </c>
      <c r="Y75" s="4">
        <v>1520</v>
      </c>
      <c r="Z75" s="4">
        <v>1125</v>
      </c>
      <c r="AA75" s="4"/>
      <c r="AB75" s="4"/>
      <c r="AC75" s="4"/>
      <c r="AD75" s="4"/>
      <c r="AE75" s="4"/>
      <c r="AF75" s="4"/>
      <c r="AG75" s="4">
        <v>280</v>
      </c>
      <c r="AH75" s="4">
        <v>2750</v>
      </c>
      <c r="AI75" s="4"/>
      <c r="AJ75" s="4"/>
      <c r="AK75" s="4">
        <v>3600</v>
      </c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>
        <v>0</v>
      </c>
      <c r="BF75" s="4">
        <v>8</v>
      </c>
      <c r="BG75" s="4">
        <v>60</v>
      </c>
      <c r="BH75" s="4">
        <v>675</v>
      </c>
      <c r="BI75" s="4">
        <v>2250</v>
      </c>
      <c r="BJ75" s="4"/>
      <c r="BK75" s="4"/>
      <c r="BL75" s="4">
        <v>450</v>
      </c>
    </row>
    <row r="76" spans="1:64">
      <c r="A76">
        <v>75</v>
      </c>
      <c r="B76" s="5" t="s">
        <v>87</v>
      </c>
      <c r="C76" s="2">
        <f t="shared" si="1"/>
        <v>335.5</v>
      </c>
      <c r="D76">
        <v>13420</v>
      </c>
      <c r="E76" s="4"/>
      <c r="F76" s="4"/>
      <c r="G76" s="4"/>
      <c r="H76" s="4"/>
      <c r="I76" s="4"/>
      <c r="J76" s="4"/>
      <c r="K76" s="4">
        <v>150</v>
      </c>
      <c r="L76" s="4">
        <v>250</v>
      </c>
      <c r="M76" s="4"/>
      <c r="N76" s="4">
        <v>20</v>
      </c>
      <c r="O76" s="4"/>
      <c r="P76" s="4"/>
      <c r="Q76" s="4">
        <v>100</v>
      </c>
      <c r="R76" s="4"/>
      <c r="S76" s="4"/>
      <c r="T76" s="4"/>
      <c r="U76" s="4"/>
      <c r="V76" s="4"/>
      <c r="W76" s="4"/>
      <c r="X76" s="4"/>
      <c r="Y76" s="4">
        <v>880</v>
      </c>
      <c r="Z76" s="4">
        <v>675</v>
      </c>
      <c r="AA76" s="4"/>
      <c r="AB76" s="4">
        <v>140</v>
      </c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>
        <v>0</v>
      </c>
      <c r="AZ76" s="4"/>
      <c r="BA76" s="4"/>
      <c r="BB76" s="4"/>
      <c r="BC76" s="4"/>
      <c r="BD76" s="4"/>
      <c r="BE76" s="4"/>
      <c r="BF76" s="4"/>
      <c r="BG76" s="4">
        <v>180</v>
      </c>
      <c r="BH76" s="4">
        <v>225</v>
      </c>
      <c r="BI76" s="4">
        <v>10800</v>
      </c>
      <c r="BJ76" s="4"/>
      <c r="BK76" s="4"/>
      <c r="BL76" s="4"/>
    </row>
    <row r="77" spans="1:64">
      <c r="A77">
        <v>76</v>
      </c>
      <c r="B77" s="5" t="s">
        <v>99</v>
      </c>
      <c r="C77" s="2">
        <f t="shared" si="1"/>
        <v>311.82500000000005</v>
      </c>
      <c r="D77">
        <v>12473</v>
      </c>
      <c r="E77" s="4"/>
      <c r="F77" s="4"/>
      <c r="G77" s="4"/>
      <c r="H77" s="4"/>
      <c r="I77" s="4"/>
      <c r="J77" s="4"/>
      <c r="K77" s="4">
        <v>250</v>
      </c>
      <c r="L77" s="4">
        <v>250</v>
      </c>
      <c r="M77" s="4"/>
      <c r="N77" s="4">
        <v>40</v>
      </c>
      <c r="O77" s="4"/>
      <c r="P77" s="4">
        <v>140</v>
      </c>
      <c r="Q77" s="4">
        <v>900</v>
      </c>
      <c r="R77" s="4">
        <v>1320</v>
      </c>
      <c r="S77" s="4">
        <v>320</v>
      </c>
      <c r="T77" s="4"/>
      <c r="U77" s="4"/>
      <c r="V77" s="4"/>
      <c r="W77" s="4"/>
      <c r="X77" s="4"/>
      <c r="Y77" s="4">
        <v>640</v>
      </c>
      <c r="Z77" s="4">
        <v>450</v>
      </c>
      <c r="AA77" s="4"/>
      <c r="AB77" s="4">
        <v>1400</v>
      </c>
      <c r="AC77" s="4"/>
      <c r="AD77" s="4"/>
      <c r="AE77" s="4"/>
      <c r="AF77" s="4"/>
      <c r="AG77" s="4"/>
      <c r="AH77" s="4">
        <v>550</v>
      </c>
      <c r="AI77" s="4"/>
      <c r="AJ77" s="4"/>
      <c r="AK77" s="4">
        <v>360</v>
      </c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>
        <v>3</v>
      </c>
      <c r="AX77" s="4"/>
      <c r="AY77" s="4"/>
      <c r="AZ77" s="4"/>
      <c r="BA77" s="4"/>
      <c r="BB77" s="4"/>
      <c r="BC77" s="4"/>
      <c r="BD77" s="4">
        <v>25</v>
      </c>
      <c r="BE77" s="4">
        <v>0</v>
      </c>
      <c r="BF77" s="4">
        <v>80</v>
      </c>
      <c r="BG77" s="4">
        <v>1920</v>
      </c>
      <c r="BH77" s="4">
        <v>3825</v>
      </c>
      <c r="BI77" s="4"/>
      <c r="BJ77" s="4"/>
      <c r="BK77" s="4"/>
      <c r="BL77" s="4"/>
    </row>
    <row r="78" spans="1:64">
      <c r="A78">
        <v>77</v>
      </c>
      <c r="B78" s="5" t="s">
        <v>72</v>
      </c>
      <c r="C78" s="2">
        <f t="shared" si="1"/>
        <v>300.52500000000003</v>
      </c>
      <c r="D78">
        <v>12021</v>
      </c>
      <c r="E78" s="4"/>
      <c r="F78" s="4"/>
      <c r="G78" s="4"/>
      <c r="H78" s="4"/>
      <c r="I78" s="4"/>
      <c r="J78" s="4"/>
      <c r="K78" s="4">
        <v>200</v>
      </c>
      <c r="L78" s="4">
        <v>250</v>
      </c>
      <c r="M78" s="4">
        <v>4</v>
      </c>
      <c r="N78" s="4">
        <v>25</v>
      </c>
      <c r="O78" s="4"/>
      <c r="P78" s="4">
        <v>20</v>
      </c>
      <c r="Q78" s="4">
        <v>25</v>
      </c>
      <c r="R78" s="4">
        <v>60</v>
      </c>
      <c r="S78" s="4">
        <v>40</v>
      </c>
      <c r="T78" s="4"/>
      <c r="U78" s="4"/>
      <c r="V78" s="4"/>
      <c r="W78" s="4"/>
      <c r="X78" s="4">
        <v>120</v>
      </c>
      <c r="Y78" s="4">
        <v>80</v>
      </c>
      <c r="Z78" s="4">
        <v>225</v>
      </c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>
        <v>2</v>
      </c>
      <c r="AX78" s="4"/>
      <c r="AY78" s="4"/>
      <c r="AZ78" s="4"/>
      <c r="BA78" s="4"/>
      <c r="BB78" s="4"/>
      <c r="BC78" s="4"/>
      <c r="BD78" s="4">
        <v>50</v>
      </c>
      <c r="BE78" s="4">
        <v>0</v>
      </c>
      <c r="BF78" s="4"/>
      <c r="BG78" s="4">
        <v>120</v>
      </c>
      <c r="BH78" s="4"/>
      <c r="BI78" s="4">
        <v>10800</v>
      </c>
      <c r="BJ78" s="4"/>
      <c r="BK78" s="4"/>
      <c r="BL78" s="4"/>
    </row>
    <row r="79" spans="1:64">
      <c r="A79">
        <v>78</v>
      </c>
      <c r="B79" s="5" t="s">
        <v>98</v>
      </c>
      <c r="C79" s="2">
        <f t="shared" si="1"/>
        <v>297.625</v>
      </c>
      <c r="D79">
        <v>11905</v>
      </c>
      <c r="E79" s="4">
        <v>1</v>
      </c>
      <c r="F79" s="4"/>
      <c r="G79" s="4"/>
      <c r="H79" s="4"/>
      <c r="I79" s="4"/>
      <c r="J79" s="4"/>
      <c r="K79" s="4">
        <v>250</v>
      </c>
      <c r="L79" s="4">
        <v>250</v>
      </c>
      <c r="M79" s="4"/>
      <c r="N79" s="4">
        <v>5</v>
      </c>
      <c r="O79" s="4">
        <v>8</v>
      </c>
      <c r="P79" s="4"/>
      <c r="Q79" s="4"/>
      <c r="R79" s="4">
        <v>60</v>
      </c>
      <c r="S79" s="4"/>
      <c r="T79" s="4"/>
      <c r="U79" s="4"/>
      <c r="V79" s="4"/>
      <c r="W79" s="4"/>
      <c r="X79" s="4">
        <v>120</v>
      </c>
      <c r="Y79" s="4">
        <v>880</v>
      </c>
      <c r="Z79" s="4">
        <v>900</v>
      </c>
      <c r="AA79" s="4"/>
      <c r="AB79" s="4">
        <v>980</v>
      </c>
      <c r="AC79" s="4"/>
      <c r="AD79" s="4"/>
      <c r="AE79" s="4"/>
      <c r="AF79" s="4"/>
      <c r="AG79" s="4">
        <v>140</v>
      </c>
      <c r="AH79" s="4">
        <v>1650</v>
      </c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>
        <v>1</v>
      </c>
      <c r="AX79" s="4"/>
      <c r="AY79" s="4"/>
      <c r="AZ79" s="4"/>
      <c r="BA79" s="4"/>
      <c r="BB79" s="4"/>
      <c r="BC79" s="4"/>
      <c r="BD79" s="4"/>
      <c r="BE79" s="4">
        <v>0</v>
      </c>
      <c r="BF79" s="4"/>
      <c r="BG79" s="4"/>
      <c r="BH79" s="4">
        <v>450</v>
      </c>
      <c r="BI79" s="4">
        <v>5400</v>
      </c>
      <c r="BJ79" s="4"/>
      <c r="BK79" s="4"/>
      <c r="BL79" s="4">
        <v>450</v>
      </c>
    </row>
    <row r="80" spans="1:64">
      <c r="A80">
        <v>79</v>
      </c>
      <c r="B80" s="5" t="s">
        <v>60</v>
      </c>
      <c r="C80" s="2">
        <f t="shared" si="1"/>
        <v>297.07499999999999</v>
      </c>
      <c r="D80">
        <v>11883</v>
      </c>
      <c r="E80" s="4"/>
      <c r="F80" s="4">
        <v>15</v>
      </c>
      <c r="G80" s="4"/>
      <c r="H80" s="4"/>
      <c r="I80" s="4"/>
      <c r="J80" s="4"/>
      <c r="K80" s="4">
        <v>250</v>
      </c>
      <c r="L80" s="4"/>
      <c r="M80" s="4"/>
      <c r="N80" s="4">
        <v>45</v>
      </c>
      <c r="O80" s="4"/>
      <c r="P80" s="4"/>
      <c r="Q80" s="4">
        <v>50</v>
      </c>
      <c r="R80" s="4">
        <v>60</v>
      </c>
      <c r="S80" s="4"/>
      <c r="T80" s="4"/>
      <c r="U80" s="4"/>
      <c r="V80" s="4"/>
      <c r="W80" s="4">
        <v>25</v>
      </c>
      <c r="X80" s="4">
        <v>60</v>
      </c>
      <c r="Y80" s="4">
        <v>160</v>
      </c>
      <c r="Z80" s="4">
        <v>450</v>
      </c>
      <c r="AA80" s="4"/>
      <c r="AB80" s="4">
        <v>140</v>
      </c>
      <c r="AC80" s="4"/>
      <c r="AD80" s="4"/>
      <c r="AE80" s="4"/>
      <c r="AF80" s="4"/>
      <c r="AG80" s="4">
        <v>140</v>
      </c>
      <c r="AH80" s="4">
        <v>1375</v>
      </c>
      <c r="AI80" s="4">
        <v>450</v>
      </c>
      <c r="AJ80" s="4"/>
      <c r="AK80" s="4"/>
      <c r="AL80" s="4"/>
      <c r="AM80" s="4"/>
      <c r="AN80" s="4"/>
      <c r="AO80" s="4"/>
      <c r="AP80" s="4"/>
      <c r="AQ80" s="4">
        <v>900</v>
      </c>
      <c r="AR80" s="4">
        <v>1400</v>
      </c>
      <c r="AS80" s="4">
        <v>1200</v>
      </c>
      <c r="AT80" s="4">
        <v>0</v>
      </c>
      <c r="AU80" s="4">
        <v>0</v>
      </c>
      <c r="AV80" s="4"/>
      <c r="AW80" s="4">
        <v>5</v>
      </c>
      <c r="AX80" s="4"/>
      <c r="AY80" s="4"/>
      <c r="AZ80" s="4"/>
      <c r="BA80" s="4"/>
      <c r="BB80" s="4"/>
      <c r="BC80" s="4">
        <v>250</v>
      </c>
      <c r="BD80" s="4"/>
      <c r="BE80" s="4">
        <v>0</v>
      </c>
      <c r="BF80" s="4">
        <v>8</v>
      </c>
      <c r="BG80" s="4"/>
      <c r="BH80" s="4">
        <v>900</v>
      </c>
      <c r="BI80" s="4"/>
      <c r="BJ80" s="4">
        <v>3500</v>
      </c>
      <c r="BK80" s="4"/>
      <c r="BL80" s="4">
        <v>500</v>
      </c>
    </row>
    <row r="81" spans="1:64">
      <c r="A81">
        <v>80</v>
      </c>
      <c r="B81" s="5" t="s">
        <v>90</v>
      </c>
      <c r="C81" s="2">
        <f t="shared" si="1"/>
        <v>293.97500000000002</v>
      </c>
      <c r="D81">
        <v>11759</v>
      </c>
      <c r="E81" s="4">
        <v>1</v>
      </c>
      <c r="F81" s="4"/>
      <c r="G81" s="4"/>
      <c r="H81" s="4"/>
      <c r="I81" s="4"/>
      <c r="J81" s="4"/>
      <c r="K81" s="4">
        <v>250</v>
      </c>
      <c r="L81" s="4">
        <v>250</v>
      </c>
      <c r="M81" s="4">
        <v>8</v>
      </c>
      <c r="N81" s="4"/>
      <c r="O81" s="4"/>
      <c r="P81" s="4">
        <v>40</v>
      </c>
      <c r="Q81" s="4">
        <v>425</v>
      </c>
      <c r="R81" s="4">
        <v>60</v>
      </c>
      <c r="S81" s="4">
        <v>40</v>
      </c>
      <c r="T81" s="4"/>
      <c r="U81" s="4"/>
      <c r="V81" s="4"/>
      <c r="W81" s="4"/>
      <c r="X81" s="4">
        <v>60</v>
      </c>
      <c r="Y81" s="4">
        <v>480</v>
      </c>
      <c r="Z81" s="4"/>
      <c r="AA81" s="4"/>
      <c r="AB81" s="4"/>
      <c r="AC81" s="4"/>
      <c r="AD81" s="4"/>
      <c r="AE81" s="4"/>
      <c r="AF81" s="4"/>
      <c r="AG81" s="4"/>
      <c r="AH81" s="4">
        <v>1100</v>
      </c>
      <c r="AI81" s="4">
        <v>450</v>
      </c>
      <c r="AJ81" s="4"/>
      <c r="AK81" s="4">
        <v>720</v>
      </c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>
        <v>0</v>
      </c>
      <c r="BF81" s="4"/>
      <c r="BG81" s="4"/>
      <c r="BH81" s="4">
        <v>225</v>
      </c>
      <c r="BI81" s="4">
        <v>7650</v>
      </c>
      <c r="BJ81" s="4"/>
      <c r="BK81" s="4"/>
      <c r="BL81" s="4"/>
    </row>
    <row r="82" spans="1:64">
      <c r="A82">
        <v>81</v>
      </c>
      <c r="B82" s="5" t="s">
        <v>94</v>
      </c>
      <c r="C82" s="2">
        <f t="shared" si="1"/>
        <v>282.625</v>
      </c>
      <c r="D82">
        <v>11305</v>
      </c>
      <c r="E82" s="4"/>
      <c r="F82" s="4"/>
      <c r="G82" s="4"/>
      <c r="H82" s="4"/>
      <c r="I82" s="4"/>
      <c r="J82" s="4"/>
      <c r="K82" s="4">
        <v>250</v>
      </c>
      <c r="L82" s="4">
        <v>250</v>
      </c>
      <c r="M82" s="4"/>
      <c r="N82" s="4"/>
      <c r="O82" s="4">
        <v>16</v>
      </c>
      <c r="P82" s="4">
        <v>20</v>
      </c>
      <c r="Q82" s="4">
        <v>350</v>
      </c>
      <c r="R82" s="4">
        <v>60</v>
      </c>
      <c r="S82" s="4">
        <v>120</v>
      </c>
      <c r="T82" s="4"/>
      <c r="U82" s="4"/>
      <c r="V82" s="4"/>
      <c r="W82" s="4"/>
      <c r="X82" s="4"/>
      <c r="Y82" s="4">
        <v>640</v>
      </c>
      <c r="Z82" s="4">
        <v>225</v>
      </c>
      <c r="AA82" s="4"/>
      <c r="AB82" s="4">
        <v>140</v>
      </c>
      <c r="AC82" s="4"/>
      <c r="AD82" s="4"/>
      <c r="AE82" s="4"/>
      <c r="AF82" s="4"/>
      <c r="AG82" s="4"/>
      <c r="AH82" s="4">
        <v>3300</v>
      </c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>
        <v>5</v>
      </c>
      <c r="AX82" s="4"/>
      <c r="AY82" s="4"/>
      <c r="AZ82" s="4">
        <v>0</v>
      </c>
      <c r="BA82" s="4"/>
      <c r="BB82" s="4"/>
      <c r="BC82" s="4"/>
      <c r="BD82" s="4">
        <v>25</v>
      </c>
      <c r="BE82" s="4">
        <v>0</v>
      </c>
      <c r="BF82" s="4">
        <v>24</v>
      </c>
      <c r="BG82" s="4">
        <v>180</v>
      </c>
      <c r="BH82" s="4">
        <v>900</v>
      </c>
      <c r="BI82" s="4">
        <v>4500</v>
      </c>
      <c r="BJ82" s="4"/>
      <c r="BK82" s="4"/>
      <c r="BL82" s="4">
        <v>300</v>
      </c>
    </row>
    <row r="83" spans="1:64">
      <c r="A83">
        <v>82</v>
      </c>
      <c r="B83" s="5" t="s">
        <v>78</v>
      </c>
      <c r="C83" s="2">
        <f t="shared" si="1"/>
        <v>280.65000000000003</v>
      </c>
      <c r="D83">
        <v>11226</v>
      </c>
      <c r="E83" s="4">
        <v>3</v>
      </c>
      <c r="F83" s="4"/>
      <c r="G83" s="4"/>
      <c r="H83" s="4"/>
      <c r="I83" s="4"/>
      <c r="J83" s="4"/>
      <c r="K83" s="4">
        <v>250</v>
      </c>
      <c r="L83" s="4"/>
      <c r="M83" s="4">
        <v>4</v>
      </c>
      <c r="N83" s="4">
        <v>75</v>
      </c>
      <c r="O83" s="4"/>
      <c r="P83" s="4"/>
      <c r="Q83" s="4">
        <v>925</v>
      </c>
      <c r="R83" s="4">
        <v>180</v>
      </c>
      <c r="S83" s="4">
        <v>40</v>
      </c>
      <c r="T83" s="4"/>
      <c r="U83" s="4"/>
      <c r="V83" s="4"/>
      <c r="W83" s="4"/>
      <c r="X83" s="4"/>
      <c r="Y83" s="4">
        <v>1200</v>
      </c>
      <c r="Z83" s="4">
        <v>1125</v>
      </c>
      <c r="AA83" s="4"/>
      <c r="AB83" s="4">
        <v>420</v>
      </c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>
        <v>3</v>
      </c>
      <c r="AX83" s="4"/>
      <c r="AY83" s="4"/>
      <c r="AZ83" s="4"/>
      <c r="BA83" s="4"/>
      <c r="BB83" s="4"/>
      <c r="BC83" s="4"/>
      <c r="BD83" s="4">
        <v>25</v>
      </c>
      <c r="BE83" s="4">
        <v>0</v>
      </c>
      <c r="BF83" s="4">
        <v>16</v>
      </c>
      <c r="BG83" s="4">
        <v>60</v>
      </c>
      <c r="BH83" s="4">
        <v>2700</v>
      </c>
      <c r="BI83" s="4">
        <v>3600</v>
      </c>
      <c r="BJ83" s="4"/>
      <c r="BK83" s="4"/>
      <c r="BL83" s="4">
        <v>600</v>
      </c>
    </row>
    <row r="84" spans="1:64">
      <c r="A84">
        <v>83</v>
      </c>
      <c r="B84" s="5" t="s">
        <v>85</v>
      </c>
      <c r="C84" s="2">
        <f t="shared" si="1"/>
        <v>270.90000000000003</v>
      </c>
      <c r="D84">
        <v>10836</v>
      </c>
      <c r="E84" s="4"/>
      <c r="F84" s="4"/>
      <c r="G84" s="4"/>
      <c r="H84" s="4"/>
      <c r="I84" s="4"/>
      <c r="J84" s="4"/>
      <c r="K84" s="4">
        <v>250</v>
      </c>
      <c r="L84" s="4">
        <v>250</v>
      </c>
      <c r="M84" s="4"/>
      <c r="N84" s="4"/>
      <c r="O84" s="4"/>
      <c r="P84" s="4"/>
      <c r="Q84" s="4">
        <v>100</v>
      </c>
      <c r="R84" s="4"/>
      <c r="S84" s="4"/>
      <c r="T84" s="4"/>
      <c r="U84" s="4"/>
      <c r="V84" s="4"/>
      <c r="W84" s="4"/>
      <c r="X84" s="4"/>
      <c r="Y84" s="4">
        <v>480</v>
      </c>
      <c r="Z84" s="4"/>
      <c r="AA84" s="4"/>
      <c r="AB84" s="4">
        <v>280</v>
      </c>
      <c r="AC84" s="4"/>
      <c r="AD84" s="4"/>
      <c r="AE84" s="4"/>
      <c r="AF84" s="4"/>
      <c r="AG84" s="4"/>
      <c r="AH84" s="4">
        <v>550</v>
      </c>
      <c r="AI84" s="4"/>
      <c r="AJ84" s="4"/>
      <c r="AK84" s="4">
        <v>720</v>
      </c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>
        <v>6</v>
      </c>
      <c r="AX84" s="4"/>
      <c r="AY84" s="4"/>
      <c r="AZ84" s="4"/>
      <c r="BA84" s="4"/>
      <c r="BB84" s="4"/>
      <c r="BC84" s="4">
        <v>250</v>
      </c>
      <c r="BD84" s="4"/>
      <c r="BE84" s="4">
        <v>0</v>
      </c>
      <c r="BF84" s="4"/>
      <c r="BG84" s="4"/>
      <c r="BH84" s="4">
        <v>450</v>
      </c>
      <c r="BI84" s="4">
        <v>7200</v>
      </c>
      <c r="BJ84" s="4"/>
      <c r="BK84" s="4"/>
      <c r="BL84" s="4">
        <v>300</v>
      </c>
    </row>
    <row r="85" spans="1:64">
      <c r="A85">
        <v>84</v>
      </c>
      <c r="B85" s="5" t="s">
        <v>49</v>
      </c>
      <c r="C85" s="2">
        <f t="shared" si="1"/>
        <v>269.34999999999997</v>
      </c>
      <c r="D85">
        <v>10774</v>
      </c>
      <c r="E85" s="4">
        <v>2</v>
      </c>
      <c r="F85" s="4"/>
      <c r="G85" s="4"/>
      <c r="H85" s="4"/>
      <c r="I85" s="4"/>
      <c r="J85" s="4"/>
      <c r="K85" s="4">
        <v>250</v>
      </c>
      <c r="L85" s="4">
        <v>250</v>
      </c>
      <c r="M85" s="4"/>
      <c r="N85" s="4">
        <v>5</v>
      </c>
      <c r="O85" s="4"/>
      <c r="P85" s="4">
        <v>120</v>
      </c>
      <c r="Q85" s="4">
        <v>1600</v>
      </c>
      <c r="R85" s="4">
        <v>1980</v>
      </c>
      <c r="S85" s="4">
        <v>400</v>
      </c>
      <c r="T85" s="4"/>
      <c r="U85" s="4"/>
      <c r="V85" s="4"/>
      <c r="W85" s="4"/>
      <c r="X85" s="4"/>
      <c r="Y85" s="4">
        <v>80</v>
      </c>
      <c r="Z85" s="4"/>
      <c r="AA85" s="4"/>
      <c r="AB85" s="4">
        <v>280</v>
      </c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>
        <v>2</v>
      </c>
      <c r="AX85" s="4"/>
      <c r="AY85" s="4"/>
      <c r="AZ85" s="4"/>
      <c r="BA85" s="4"/>
      <c r="BB85" s="4"/>
      <c r="BC85" s="4"/>
      <c r="BD85" s="4"/>
      <c r="BE85" s="4">
        <v>0</v>
      </c>
      <c r="BF85" s="4"/>
      <c r="BG85" s="4">
        <v>180</v>
      </c>
      <c r="BH85" s="4">
        <v>5625</v>
      </c>
      <c r="BI85" s="4"/>
      <c r="BJ85" s="4"/>
      <c r="BK85" s="4"/>
      <c r="BL85" s="4"/>
    </row>
    <row r="86" spans="1:64">
      <c r="A86">
        <v>85</v>
      </c>
      <c r="B86" s="5" t="s">
        <v>140</v>
      </c>
      <c r="C86" s="2">
        <f t="shared" si="1"/>
        <v>259.125</v>
      </c>
      <c r="D86">
        <v>10365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>
        <v>240</v>
      </c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>
        <v>0</v>
      </c>
      <c r="BF86" s="4"/>
      <c r="BG86" s="4"/>
      <c r="BH86" s="4">
        <v>10125</v>
      </c>
      <c r="BI86" s="4"/>
      <c r="BJ86" s="4"/>
      <c r="BK86" s="4"/>
      <c r="BL86" s="4"/>
    </row>
    <row r="87" spans="1:64">
      <c r="A87">
        <v>86</v>
      </c>
      <c r="B87" s="5" t="s">
        <v>92</v>
      </c>
      <c r="C87" s="2">
        <f t="shared" si="1"/>
        <v>249.87499999999997</v>
      </c>
      <c r="D87">
        <v>9995</v>
      </c>
      <c r="E87" s="4">
        <v>1</v>
      </c>
      <c r="F87" s="4">
        <v>255</v>
      </c>
      <c r="G87" s="4"/>
      <c r="H87" s="4"/>
      <c r="I87" s="4"/>
      <c r="J87" s="4"/>
      <c r="K87" s="4">
        <v>250</v>
      </c>
      <c r="L87" s="4">
        <v>250</v>
      </c>
      <c r="M87" s="4"/>
      <c r="N87" s="4">
        <v>5</v>
      </c>
      <c r="O87" s="4"/>
      <c r="P87" s="4">
        <v>120</v>
      </c>
      <c r="Q87" s="4">
        <v>1575</v>
      </c>
      <c r="R87" s="4">
        <v>960</v>
      </c>
      <c r="S87" s="4">
        <v>240</v>
      </c>
      <c r="T87" s="4"/>
      <c r="U87" s="4"/>
      <c r="V87" s="4"/>
      <c r="W87" s="4"/>
      <c r="X87" s="4"/>
      <c r="Y87" s="4">
        <v>80</v>
      </c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>
        <v>1</v>
      </c>
      <c r="AX87" s="4"/>
      <c r="AY87" s="4"/>
      <c r="AZ87" s="4"/>
      <c r="BA87" s="4"/>
      <c r="BB87" s="4"/>
      <c r="BC87" s="4"/>
      <c r="BD87" s="4"/>
      <c r="BE87" s="4">
        <v>0</v>
      </c>
      <c r="BF87" s="4">
        <v>48</v>
      </c>
      <c r="BG87" s="4">
        <v>1260</v>
      </c>
      <c r="BH87" s="4">
        <v>3600</v>
      </c>
      <c r="BI87" s="4">
        <v>1350</v>
      </c>
      <c r="BJ87" s="4"/>
      <c r="BK87" s="4"/>
      <c r="BL87" s="4"/>
    </row>
    <row r="88" spans="1:64">
      <c r="A88">
        <v>87</v>
      </c>
      <c r="B88" s="5" t="s">
        <v>69</v>
      </c>
      <c r="C88" s="2">
        <f t="shared" si="1"/>
        <v>230.50000000000003</v>
      </c>
      <c r="D88">
        <v>9220</v>
      </c>
      <c r="E88" s="4"/>
      <c r="F88" s="4"/>
      <c r="G88" s="4"/>
      <c r="H88" s="4"/>
      <c r="I88" s="4"/>
      <c r="J88" s="4"/>
      <c r="K88" s="4"/>
      <c r="L88" s="4">
        <v>250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>
        <v>420</v>
      </c>
      <c r="AC88" s="4"/>
      <c r="AD88" s="4"/>
      <c r="AE88" s="4"/>
      <c r="AF88" s="4"/>
      <c r="AG88" s="4"/>
      <c r="AH88" s="4">
        <v>1100</v>
      </c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>
        <v>0</v>
      </c>
      <c r="AU88" s="4"/>
      <c r="AV88" s="4"/>
      <c r="AW88" s="4"/>
      <c r="AX88" s="4"/>
      <c r="AY88" s="4"/>
      <c r="AZ88" s="4"/>
      <c r="BA88" s="4"/>
      <c r="BB88" s="4"/>
      <c r="BC88" s="4">
        <v>250</v>
      </c>
      <c r="BD88" s="4"/>
      <c r="BE88" s="4">
        <v>0</v>
      </c>
      <c r="BF88" s="4"/>
      <c r="BG88" s="4"/>
      <c r="BH88" s="4"/>
      <c r="BI88" s="4">
        <v>7200</v>
      </c>
      <c r="BJ88" s="4"/>
      <c r="BK88" s="4"/>
      <c r="BL88" s="4"/>
    </row>
    <row r="89" spans="1:64">
      <c r="A89">
        <v>88</v>
      </c>
      <c r="B89" s="5" t="s">
        <v>93</v>
      </c>
      <c r="C89" s="2">
        <f t="shared" si="1"/>
        <v>210.45</v>
      </c>
      <c r="D89">
        <v>8418</v>
      </c>
      <c r="E89" s="4"/>
      <c r="F89" s="4"/>
      <c r="G89" s="4"/>
      <c r="H89" s="4"/>
      <c r="I89" s="4"/>
      <c r="J89" s="4"/>
      <c r="K89" s="4">
        <v>200</v>
      </c>
      <c r="L89" s="4">
        <v>250</v>
      </c>
      <c r="M89" s="4"/>
      <c r="N89" s="4">
        <v>380</v>
      </c>
      <c r="O89" s="4">
        <v>32</v>
      </c>
      <c r="P89" s="4"/>
      <c r="Q89" s="4">
        <v>900</v>
      </c>
      <c r="R89" s="4">
        <v>180</v>
      </c>
      <c r="S89" s="4">
        <v>160</v>
      </c>
      <c r="T89" s="4"/>
      <c r="U89" s="4"/>
      <c r="V89" s="4"/>
      <c r="W89" s="4"/>
      <c r="X89" s="4"/>
      <c r="Y89" s="4">
        <v>1200</v>
      </c>
      <c r="Z89" s="4">
        <v>675</v>
      </c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>
        <v>0</v>
      </c>
      <c r="AM89" s="4"/>
      <c r="AN89" s="4"/>
      <c r="AO89" s="4"/>
      <c r="AP89" s="4"/>
      <c r="AQ89" s="4"/>
      <c r="AR89" s="4"/>
      <c r="AS89" s="4"/>
      <c r="AT89" s="4">
        <v>0</v>
      </c>
      <c r="AU89" s="4"/>
      <c r="AV89" s="4"/>
      <c r="AW89" s="4">
        <v>2</v>
      </c>
      <c r="AX89" s="4"/>
      <c r="AY89" s="4"/>
      <c r="AZ89" s="4"/>
      <c r="BA89" s="4"/>
      <c r="BB89" s="4"/>
      <c r="BC89" s="4"/>
      <c r="BD89" s="4"/>
      <c r="BE89" s="4">
        <v>0</v>
      </c>
      <c r="BF89" s="4">
        <v>104</v>
      </c>
      <c r="BG89" s="4">
        <v>960</v>
      </c>
      <c r="BH89" s="4">
        <v>3375</v>
      </c>
      <c r="BI89" s="4"/>
      <c r="BJ89" s="4"/>
      <c r="BK89" s="4"/>
      <c r="BL89" s="4"/>
    </row>
    <row r="90" spans="1:64">
      <c r="A90">
        <v>89</v>
      </c>
      <c r="B90" s="5" t="s">
        <v>22</v>
      </c>
      <c r="C90" s="2">
        <f t="shared" si="1"/>
        <v>200.625</v>
      </c>
      <c r="D90">
        <v>8025</v>
      </c>
      <c r="E90" s="4"/>
      <c r="F90" s="4">
        <v>3375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>
        <v>4500</v>
      </c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>
        <v>150</v>
      </c>
    </row>
    <row r="91" spans="1:64">
      <c r="A91">
        <v>90</v>
      </c>
      <c r="B91" s="5" t="s">
        <v>68</v>
      </c>
      <c r="C91" s="2">
        <f t="shared" si="1"/>
        <v>196.1</v>
      </c>
      <c r="D91">
        <v>7844</v>
      </c>
      <c r="E91" s="4">
        <v>1</v>
      </c>
      <c r="F91" s="4"/>
      <c r="G91" s="4"/>
      <c r="H91" s="4"/>
      <c r="I91" s="4"/>
      <c r="J91" s="4"/>
      <c r="K91" s="4">
        <v>200</v>
      </c>
      <c r="L91" s="4">
        <v>250</v>
      </c>
      <c r="M91" s="4"/>
      <c r="N91" s="4"/>
      <c r="O91" s="4"/>
      <c r="P91" s="4"/>
      <c r="Q91" s="4">
        <v>25</v>
      </c>
      <c r="R91" s="4"/>
      <c r="S91" s="4"/>
      <c r="T91" s="4"/>
      <c r="U91" s="4"/>
      <c r="V91" s="4"/>
      <c r="W91" s="4"/>
      <c r="X91" s="4"/>
      <c r="Y91" s="4">
        <v>640</v>
      </c>
      <c r="Z91" s="4"/>
      <c r="AA91" s="4"/>
      <c r="AB91" s="4"/>
      <c r="AC91" s="4"/>
      <c r="AD91" s="4"/>
      <c r="AE91" s="4"/>
      <c r="AF91" s="4"/>
      <c r="AG91" s="4"/>
      <c r="AH91" s="4">
        <v>3575</v>
      </c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>
        <v>3</v>
      </c>
      <c r="AX91" s="4"/>
      <c r="AY91" s="4"/>
      <c r="AZ91" s="4"/>
      <c r="BA91" s="4"/>
      <c r="BB91" s="4"/>
      <c r="BC91" s="4"/>
      <c r="BD91" s="4"/>
      <c r="BE91" s="4">
        <v>0</v>
      </c>
      <c r="BF91" s="4"/>
      <c r="BG91" s="4"/>
      <c r="BH91" s="4"/>
      <c r="BI91" s="4">
        <v>3150</v>
      </c>
      <c r="BJ91" s="4"/>
      <c r="BK91" s="4"/>
      <c r="BL91" s="4"/>
    </row>
    <row r="92" spans="1:64">
      <c r="A92">
        <v>91</v>
      </c>
      <c r="B92" s="5" t="s">
        <v>139</v>
      </c>
      <c r="C92" s="2">
        <f t="shared" si="1"/>
        <v>181.625</v>
      </c>
      <c r="D92">
        <v>7265</v>
      </c>
      <c r="E92" s="4"/>
      <c r="F92" s="4"/>
      <c r="G92" s="4"/>
      <c r="H92" s="4"/>
      <c r="I92" s="4"/>
      <c r="J92" s="4"/>
      <c r="K92" s="4"/>
      <c r="L92" s="4">
        <v>150</v>
      </c>
      <c r="M92" s="4"/>
      <c r="N92" s="4"/>
      <c r="O92" s="4"/>
      <c r="P92" s="4"/>
      <c r="Q92" s="4">
        <v>25</v>
      </c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>
        <v>550</v>
      </c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>
        <v>0</v>
      </c>
      <c r="BF92" s="4"/>
      <c r="BG92" s="4">
        <v>240</v>
      </c>
      <c r="BH92" s="4"/>
      <c r="BI92" s="4">
        <v>6300</v>
      </c>
      <c r="BJ92" s="4"/>
      <c r="BK92" s="4"/>
      <c r="BL92" s="4"/>
    </row>
    <row r="93" spans="1:64">
      <c r="A93">
        <v>92</v>
      </c>
      <c r="B93" s="5" t="s">
        <v>79</v>
      </c>
      <c r="C93" s="2">
        <f t="shared" si="1"/>
        <v>177.22500000000002</v>
      </c>
      <c r="D93">
        <v>7089</v>
      </c>
      <c r="E93" s="4">
        <v>1</v>
      </c>
      <c r="F93" s="4"/>
      <c r="G93" s="4"/>
      <c r="H93" s="4"/>
      <c r="I93" s="4"/>
      <c r="J93" s="4"/>
      <c r="K93" s="4"/>
      <c r="L93" s="4">
        <v>250</v>
      </c>
      <c r="M93" s="4">
        <v>4</v>
      </c>
      <c r="N93" s="4">
        <v>10</v>
      </c>
      <c r="O93" s="4"/>
      <c r="P93" s="4"/>
      <c r="Q93" s="4">
        <v>450</v>
      </c>
      <c r="R93" s="4">
        <v>420</v>
      </c>
      <c r="S93" s="4">
        <v>560</v>
      </c>
      <c r="T93" s="4">
        <v>25</v>
      </c>
      <c r="U93" s="4"/>
      <c r="V93" s="4"/>
      <c r="W93" s="4"/>
      <c r="X93" s="4"/>
      <c r="Y93" s="4">
        <v>320</v>
      </c>
      <c r="Z93" s="4">
        <v>675</v>
      </c>
      <c r="AA93" s="4"/>
      <c r="AB93" s="4">
        <v>280</v>
      </c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>
        <v>4</v>
      </c>
      <c r="AX93" s="4"/>
      <c r="AY93" s="4"/>
      <c r="AZ93" s="4"/>
      <c r="BA93" s="4"/>
      <c r="BB93" s="4"/>
      <c r="BC93" s="4"/>
      <c r="BD93" s="4"/>
      <c r="BE93" s="4">
        <v>0</v>
      </c>
      <c r="BF93" s="4">
        <v>40</v>
      </c>
      <c r="BG93" s="4"/>
      <c r="BH93" s="4">
        <v>4050</v>
      </c>
      <c r="BI93" s="4"/>
      <c r="BJ93" s="4"/>
      <c r="BK93" s="4"/>
      <c r="BL93" s="4"/>
    </row>
    <row r="94" spans="1:64">
      <c r="A94">
        <v>93</v>
      </c>
      <c r="B94" s="5" t="s">
        <v>89</v>
      </c>
      <c r="C94" s="2">
        <f t="shared" si="1"/>
        <v>165.7</v>
      </c>
      <c r="D94">
        <v>6628</v>
      </c>
      <c r="E94" s="4"/>
      <c r="F94" s="4">
        <v>15</v>
      </c>
      <c r="G94" s="4"/>
      <c r="H94" s="4"/>
      <c r="I94" s="4"/>
      <c r="J94" s="4"/>
      <c r="K94" s="4">
        <v>250</v>
      </c>
      <c r="L94" s="4">
        <v>250</v>
      </c>
      <c r="M94" s="4"/>
      <c r="N94" s="4"/>
      <c r="O94" s="4"/>
      <c r="P94" s="4">
        <v>80</v>
      </c>
      <c r="Q94" s="4">
        <v>1450</v>
      </c>
      <c r="R94" s="4">
        <v>300</v>
      </c>
      <c r="S94" s="4">
        <v>440</v>
      </c>
      <c r="T94" s="4"/>
      <c r="U94" s="4"/>
      <c r="V94" s="4"/>
      <c r="W94" s="4"/>
      <c r="X94" s="4">
        <v>60</v>
      </c>
      <c r="Y94" s="4">
        <v>80</v>
      </c>
      <c r="Z94" s="4">
        <v>225</v>
      </c>
      <c r="AA94" s="4"/>
      <c r="AB94" s="4">
        <v>700</v>
      </c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>
        <v>0</v>
      </c>
      <c r="BF94" s="4">
        <v>48</v>
      </c>
      <c r="BG94" s="4">
        <v>780</v>
      </c>
      <c r="BH94" s="4">
        <v>1350</v>
      </c>
      <c r="BI94" s="4"/>
      <c r="BJ94" s="4"/>
      <c r="BK94" s="4"/>
      <c r="BL94" s="4">
        <v>600</v>
      </c>
    </row>
    <row r="95" spans="1:64">
      <c r="A95">
        <v>94</v>
      </c>
      <c r="B95" s="5" t="s">
        <v>77</v>
      </c>
      <c r="C95" s="2">
        <f t="shared" si="1"/>
        <v>139.19999999999999</v>
      </c>
      <c r="D95">
        <v>5568</v>
      </c>
      <c r="E95" s="4"/>
      <c r="F95" s="4"/>
      <c r="G95" s="4"/>
      <c r="H95" s="4"/>
      <c r="I95" s="4"/>
      <c r="J95" s="4"/>
      <c r="K95" s="4"/>
      <c r="L95" s="4">
        <v>250</v>
      </c>
      <c r="M95" s="4"/>
      <c r="N95" s="4"/>
      <c r="O95" s="4">
        <v>8</v>
      </c>
      <c r="P95" s="4"/>
      <c r="Q95" s="4">
        <v>2525</v>
      </c>
      <c r="R95" s="4">
        <v>2220</v>
      </c>
      <c r="S95" s="4">
        <v>280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>
        <v>60</v>
      </c>
      <c r="BH95" s="4">
        <v>225</v>
      </c>
      <c r="BI95" s="4"/>
      <c r="BJ95" s="4"/>
      <c r="BK95" s="4"/>
      <c r="BL95" s="4"/>
    </row>
    <row r="96" spans="1:64">
      <c r="A96">
        <v>95</v>
      </c>
      <c r="B96" s="5" t="s">
        <v>103</v>
      </c>
      <c r="C96" s="2">
        <f>D96/4000*100</f>
        <v>137.15</v>
      </c>
      <c r="D96">
        <v>5486</v>
      </c>
      <c r="E96" s="4">
        <v>1</v>
      </c>
      <c r="F96" s="4"/>
      <c r="G96" s="4"/>
      <c r="H96" s="4"/>
      <c r="I96" s="4"/>
      <c r="J96" s="4"/>
      <c r="K96" s="4"/>
      <c r="L96" s="4">
        <v>100</v>
      </c>
      <c r="M96" s="4"/>
      <c r="N96" s="4"/>
      <c r="O96" s="4"/>
      <c r="P96" s="4"/>
      <c r="Q96" s="4">
        <v>75</v>
      </c>
      <c r="R96" s="4"/>
      <c r="S96" s="4">
        <v>160</v>
      </c>
      <c r="T96" s="4"/>
      <c r="U96" s="4"/>
      <c r="V96" s="4"/>
      <c r="W96" s="4"/>
      <c r="X96" s="4"/>
      <c r="Y96" s="4">
        <v>400</v>
      </c>
      <c r="Z96" s="4">
        <v>225</v>
      </c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>
        <v>0</v>
      </c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>
        <v>3600</v>
      </c>
      <c r="BJ96" s="4"/>
      <c r="BK96" s="4"/>
      <c r="BL96" s="4"/>
    </row>
    <row r="97" spans="1:64">
      <c r="A97">
        <v>96</v>
      </c>
      <c r="B97" s="5" t="s">
        <v>96</v>
      </c>
      <c r="C97" s="2">
        <f>D97/4000*100</f>
        <v>84.7</v>
      </c>
      <c r="D97">
        <v>3388</v>
      </c>
      <c r="E97" s="4"/>
      <c r="F97" s="4"/>
      <c r="G97" s="4"/>
      <c r="H97" s="4"/>
      <c r="I97" s="4"/>
      <c r="J97" s="4"/>
      <c r="K97" s="4"/>
      <c r="L97" s="4"/>
      <c r="M97" s="4">
        <v>8</v>
      </c>
      <c r="N97" s="4">
        <v>110</v>
      </c>
      <c r="O97" s="4">
        <v>32</v>
      </c>
      <c r="P97" s="4">
        <v>120</v>
      </c>
      <c r="Q97" s="4">
        <v>225</v>
      </c>
      <c r="R97" s="4">
        <v>120</v>
      </c>
      <c r="S97" s="4">
        <v>240</v>
      </c>
      <c r="T97" s="4"/>
      <c r="U97" s="4">
        <v>50</v>
      </c>
      <c r="V97" s="4"/>
      <c r="W97" s="4"/>
      <c r="X97" s="4">
        <v>360</v>
      </c>
      <c r="Y97" s="4">
        <v>240</v>
      </c>
      <c r="Z97" s="4">
        <v>675</v>
      </c>
      <c r="AA97" s="4"/>
      <c r="AB97" s="4">
        <v>700</v>
      </c>
      <c r="AC97" s="4"/>
      <c r="AD97" s="4"/>
      <c r="AE97" s="4"/>
      <c r="AF97" s="4"/>
      <c r="AG97" s="4">
        <v>280</v>
      </c>
      <c r="AH97" s="4"/>
      <c r="AI97" s="4"/>
      <c r="AJ97" s="4"/>
      <c r="AK97" s="4"/>
      <c r="AL97" s="4">
        <v>0</v>
      </c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>
        <v>3</v>
      </c>
      <c r="AX97" s="4"/>
      <c r="AY97" s="4"/>
      <c r="AZ97" s="4"/>
      <c r="BA97" s="4"/>
      <c r="BB97" s="4"/>
      <c r="BC97" s="4"/>
      <c r="BD97" s="4"/>
      <c r="BE97" s="4">
        <v>0</v>
      </c>
      <c r="BF97" s="4"/>
      <c r="BG97" s="4"/>
      <c r="BH97" s="4">
        <v>225</v>
      </c>
      <c r="BI97" s="4"/>
      <c r="BJ97" s="4"/>
      <c r="BK97" s="4"/>
      <c r="BL97" s="4"/>
    </row>
    <row r="98" spans="1:64">
      <c r="A98">
        <v>97</v>
      </c>
      <c r="B98" s="5" t="s">
        <v>21</v>
      </c>
      <c r="C98" s="2">
        <f>D98/4000*100</f>
        <v>3.75</v>
      </c>
      <c r="D98">
        <v>150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>
        <v>150</v>
      </c>
    </row>
    <row r="99" spans="1:64">
      <c r="A99">
        <v>98</v>
      </c>
      <c r="B99" s="5" t="s">
        <v>141</v>
      </c>
      <c r="C99" s="2">
        <f>D99/4000*100</f>
        <v>7.4999999999999997E-2</v>
      </c>
      <c r="D99">
        <v>3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>
        <v>3</v>
      </c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</row>
    <row r="100" spans="1:64">
      <c r="A100">
        <v>99</v>
      </c>
      <c r="C100" s="2">
        <f t="shared" si="1"/>
        <v>0</v>
      </c>
    </row>
    <row r="101" spans="1:64">
      <c r="A101">
        <v>100</v>
      </c>
      <c r="C101" s="2">
        <f t="shared" si="1"/>
        <v>0</v>
      </c>
    </row>
    <row r="102" spans="1:64" s="1" customFormat="1">
      <c r="B102" s="1" t="s">
        <v>10</v>
      </c>
      <c r="D102" s="1">
        <f>SUM(D2:D101)</f>
        <v>2427610</v>
      </c>
      <c r="E102" s="1">
        <f t="shared" ref="E102:BL102" si="2">SUM(E2:E101)</f>
        <v>46</v>
      </c>
      <c r="F102" s="1">
        <f t="shared" si="2"/>
        <v>48015</v>
      </c>
      <c r="G102" s="1">
        <f t="shared" si="2"/>
        <v>0</v>
      </c>
      <c r="H102" s="1">
        <f t="shared" si="2"/>
        <v>45</v>
      </c>
      <c r="I102" s="1">
        <f t="shared" si="2"/>
        <v>0</v>
      </c>
      <c r="J102" s="1">
        <f t="shared" si="2"/>
        <v>49800</v>
      </c>
      <c r="K102" s="1">
        <f t="shared" si="2"/>
        <v>18700</v>
      </c>
      <c r="L102" s="1">
        <f t="shared" si="2"/>
        <v>19850</v>
      </c>
      <c r="M102" s="1">
        <f t="shared" si="2"/>
        <v>76</v>
      </c>
      <c r="N102" s="1">
        <f t="shared" si="2"/>
        <v>1465</v>
      </c>
      <c r="O102" s="1">
        <f t="shared" si="2"/>
        <v>192</v>
      </c>
      <c r="P102" s="1">
        <f t="shared" si="2"/>
        <v>1900</v>
      </c>
      <c r="Q102" s="1">
        <f t="shared" si="2"/>
        <v>31975</v>
      </c>
      <c r="R102" s="1">
        <f t="shared" si="2"/>
        <v>19380</v>
      </c>
      <c r="S102" s="1">
        <f t="shared" si="2"/>
        <v>6720</v>
      </c>
      <c r="T102" s="1">
        <f t="shared" si="2"/>
        <v>75</v>
      </c>
      <c r="U102" s="1">
        <f t="shared" si="2"/>
        <v>100</v>
      </c>
      <c r="V102" s="1">
        <f t="shared" si="2"/>
        <v>25</v>
      </c>
      <c r="W102" s="1">
        <f t="shared" si="2"/>
        <v>25</v>
      </c>
      <c r="X102" s="1">
        <f t="shared" si="2"/>
        <v>12720</v>
      </c>
      <c r="Y102" s="1">
        <f t="shared" si="2"/>
        <v>90400</v>
      </c>
      <c r="Z102" s="1">
        <f t="shared" si="2"/>
        <v>63225</v>
      </c>
      <c r="AA102" s="1">
        <f t="shared" si="2"/>
        <v>60</v>
      </c>
      <c r="AB102" s="1">
        <f t="shared" si="2"/>
        <v>30520</v>
      </c>
      <c r="AC102" s="1">
        <f t="shared" si="2"/>
        <v>0</v>
      </c>
      <c r="AD102" s="1">
        <f t="shared" si="2"/>
        <v>60</v>
      </c>
      <c r="AE102" s="1">
        <f t="shared" si="2"/>
        <v>120</v>
      </c>
      <c r="AF102" s="1">
        <f t="shared" si="2"/>
        <v>240</v>
      </c>
      <c r="AG102" s="1">
        <f t="shared" si="2"/>
        <v>73780</v>
      </c>
      <c r="AH102" s="1">
        <f t="shared" si="2"/>
        <v>232100</v>
      </c>
      <c r="AI102" s="1">
        <f t="shared" si="2"/>
        <v>98100</v>
      </c>
      <c r="AJ102" s="1">
        <f t="shared" si="2"/>
        <v>450</v>
      </c>
      <c r="AK102" s="1">
        <f t="shared" si="2"/>
        <v>65520</v>
      </c>
      <c r="AL102" s="1">
        <f t="shared" si="2"/>
        <v>0</v>
      </c>
      <c r="AM102" s="1">
        <f t="shared" si="2"/>
        <v>150</v>
      </c>
      <c r="AN102" s="1">
        <f t="shared" si="2"/>
        <v>300</v>
      </c>
      <c r="AO102" s="1">
        <f t="shared" si="2"/>
        <v>150</v>
      </c>
      <c r="AP102" s="1">
        <f t="shared" si="2"/>
        <v>150</v>
      </c>
      <c r="AQ102" s="1">
        <f t="shared" si="2"/>
        <v>9000</v>
      </c>
      <c r="AR102" s="1">
        <f t="shared" si="2"/>
        <v>29400</v>
      </c>
      <c r="AS102" s="1">
        <f t="shared" si="2"/>
        <v>38400</v>
      </c>
      <c r="AT102" s="1">
        <f t="shared" si="2"/>
        <v>0</v>
      </c>
      <c r="AU102" s="1">
        <f t="shared" si="2"/>
        <v>0</v>
      </c>
      <c r="AV102" s="1">
        <f t="shared" si="2"/>
        <v>0</v>
      </c>
      <c r="AW102" s="1">
        <f t="shared" si="2"/>
        <v>135</v>
      </c>
      <c r="AX102" s="1">
        <f t="shared" si="2"/>
        <v>0</v>
      </c>
      <c r="AY102" s="1">
        <f t="shared" si="2"/>
        <v>0</v>
      </c>
      <c r="AZ102" s="1">
        <f t="shared" si="2"/>
        <v>0</v>
      </c>
      <c r="BA102" s="1">
        <f t="shared" si="2"/>
        <v>0</v>
      </c>
      <c r="BB102" s="1">
        <f t="shared" si="2"/>
        <v>0</v>
      </c>
      <c r="BC102" s="1">
        <f t="shared" si="2"/>
        <v>3750</v>
      </c>
      <c r="BD102" s="1">
        <f t="shared" si="2"/>
        <v>1200</v>
      </c>
      <c r="BE102" s="1">
        <f t="shared" si="2"/>
        <v>0</v>
      </c>
      <c r="BF102" s="1">
        <f t="shared" si="2"/>
        <v>816</v>
      </c>
      <c r="BG102" s="1">
        <f t="shared" si="2"/>
        <v>18900</v>
      </c>
      <c r="BH102" s="1">
        <f t="shared" si="2"/>
        <v>209475</v>
      </c>
      <c r="BI102" s="1">
        <f t="shared" si="2"/>
        <v>795600</v>
      </c>
      <c r="BJ102" s="1">
        <f t="shared" si="2"/>
        <v>382200</v>
      </c>
      <c r="BK102" s="1">
        <f t="shared" si="2"/>
        <v>39000</v>
      </c>
      <c r="BL102" s="1">
        <f t="shared" si="2"/>
        <v>28250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Week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LHCL</dc:creator>
  <cp:lastModifiedBy>pc</cp:lastModifiedBy>
  <dcterms:created xsi:type="dcterms:W3CDTF">2025-08-19T07:41:01Z</dcterms:created>
  <dcterms:modified xsi:type="dcterms:W3CDTF">2025-09-01T18:32:50Z</dcterms:modified>
</cp:coreProperties>
</file>