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Meow/Desktop/Midterm/ai-midterm/"/>
    </mc:Choice>
  </mc:AlternateContent>
  <xr:revisionPtr revIDLastSave="0" documentId="13_ncr:1_{808A7BA0-96E5-2E46-ACEE-7551041391C1}" xr6:coauthVersionLast="36" xr6:coauthVersionMax="36" xr10:uidLastSave="{00000000-0000-0000-0000-000000000000}"/>
  <bookViews>
    <workbookView xWindow="20" yWindow="460" windowWidth="28040" windowHeight="17040" xr2:uid="{00000000-000D-0000-FFFF-FFFF00000000}"/>
  </bookViews>
  <sheets>
    <sheet name="SuiRate" sheetId="1" r:id="rId1"/>
  </sheets>
  <calcPr calcId="181029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M301" i="1"/>
  <c r="N301" i="1"/>
  <c r="O301" i="1"/>
  <c r="P301" i="1"/>
  <c r="Q301" i="1"/>
  <c r="R301" i="1"/>
  <c r="M302" i="1"/>
  <c r="N302" i="1"/>
  <c r="O302" i="1"/>
  <c r="P302" i="1"/>
  <c r="Q302" i="1"/>
  <c r="R302" i="1"/>
  <c r="M303" i="1"/>
  <c r="N303" i="1"/>
  <c r="O303" i="1"/>
  <c r="P303" i="1"/>
  <c r="Q303" i="1"/>
  <c r="R303" i="1"/>
  <c r="M304" i="1"/>
  <c r="N304" i="1"/>
  <c r="O304" i="1"/>
  <c r="P304" i="1"/>
  <c r="Q304" i="1"/>
  <c r="R304" i="1"/>
  <c r="M305" i="1"/>
  <c r="N305" i="1"/>
  <c r="O305" i="1"/>
  <c r="P305" i="1"/>
  <c r="Q305" i="1"/>
  <c r="R305" i="1"/>
  <c r="M306" i="1"/>
  <c r="N306" i="1"/>
  <c r="O306" i="1"/>
  <c r="P306" i="1"/>
  <c r="Q306" i="1"/>
  <c r="R306" i="1"/>
  <c r="M307" i="1"/>
  <c r="N307" i="1"/>
  <c r="O307" i="1"/>
  <c r="P307" i="1"/>
  <c r="Q307" i="1"/>
  <c r="R307" i="1"/>
  <c r="M308" i="1"/>
  <c r="N308" i="1"/>
  <c r="O308" i="1"/>
  <c r="P308" i="1"/>
  <c r="Q308" i="1"/>
  <c r="R308" i="1"/>
  <c r="M309" i="1"/>
  <c r="N309" i="1"/>
  <c r="O309" i="1"/>
  <c r="P309" i="1"/>
  <c r="Q309" i="1"/>
  <c r="R309" i="1"/>
  <c r="M310" i="1"/>
  <c r="N310" i="1"/>
  <c r="O310" i="1"/>
  <c r="P310" i="1"/>
  <c r="Q310" i="1"/>
  <c r="R310" i="1"/>
  <c r="M311" i="1"/>
  <c r="N311" i="1"/>
  <c r="O311" i="1"/>
  <c r="P311" i="1"/>
  <c r="Q311" i="1"/>
  <c r="R311" i="1"/>
  <c r="M312" i="1"/>
  <c r="N312" i="1"/>
  <c r="O312" i="1"/>
  <c r="P312" i="1"/>
  <c r="Q312" i="1"/>
  <c r="R312" i="1"/>
  <c r="M313" i="1"/>
  <c r="N313" i="1"/>
  <c r="O313" i="1"/>
  <c r="P313" i="1"/>
  <c r="Q313" i="1"/>
  <c r="R313" i="1"/>
  <c r="M314" i="1"/>
  <c r="N314" i="1"/>
  <c r="O314" i="1"/>
  <c r="P314" i="1"/>
  <c r="Q314" i="1"/>
  <c r="R314" i="1"/>
  <c r="M315" i="1"/>
  <c r="N315" i="1"/>
  <c r="O315" i="1"/>
  <c r="P315" i="1"/>
  <c r="Q315" i="1"/>
  <c r="R315" i="1"/>
  <c r="M316" i="1"/>
  <c r="N316" i="1"/>
  <c r="O316" i="1"/>
  <c r="P316" i="1"/>
  <c r="Q316" i="1"/>
  <c r="R316" i="1"/>
  <c r="M317" i="1"/>
  <c r="N317" i="1"/>
  <c r="O317" i="1"/>
  <c r="P317" i="1"/>
  <c r="Q317" i="1"/>
  <c r="R317" i="1"/>
  <c r="M318" i="1"/>
  <c r="N318" i="1"/>
  <c r="O318" i="1"/>
  <c r="P318" i="1"/>
  <c r="Q318" i="1"/>
  <c r="R318" i="1"/>
  <c r="M319" i="1"/>
  <c r="N319" i="1"/>
  <c r="O319" i="1"/>
  <c r="P319" i="1"/>
  <c r="Q319" i="1"/>
  <c r="R319" i="1"/>
  <c r="M320" i="1"/>
  <c r="N320" i="1"/>
  <c r="O320" i="1"/>
  <c r="P320" i="1"/>
  <c r="Q320" i="1"/>
  <c r="R320" i="1"/>
  <c r="M321" i="1"/>
  <c r="N321" i="1"/>
  <c r="O321" i="1"/>
  <c r="P321" i="1"/>
  <c r="Q321" i="1"/>
  <c r="R321" i="1"/>
  <c r="M322" i="1"/>
  <c r="N322" i="1"/>
  <c r="O322" i="1"/>
  <c r="P322" i="1"/>
  <c r="Q322" i="1"/>
  <c r="R322" i="1"/>
  <c r="M323" i="1"/>
  <c r="N323" i="1"/>
  <c r="O323" i="1"/>
  <c r="P323" i="1"/>
  <c r="Q323" i="1"/>
  <c r="R323" i="1"/>
  <c r="M324" i="1"/>
  <c r="N324" i="1"/>
  <c r="O324" i="1"/>
  <c r="P324" i="1"/>
  <c r="Q324" i="1"/>
  <c r="R324" i="1"/>
  <c r="M325" i="1"/>
  <c r="N325" i="1"/>
  <c r="O325" i="1"/>
  <c r="P325" i="1"/>
  <c r="Q325" i="1"/>
  <c r="R325" i="1"/>
  <c r="M326" i="1"/>
  <c r="N326" i="1"/>
  <c r="O326" i="1"/>
  <c r="P326" i="1"/>
  <c r="Q326" i="1"/>
  <c r="R326" i="1"/>
  <c r="M327" i="1"/>
  <c r="N327" i="1"/>
  <c r="O327" i="1"/>
  <c r="P327" i="1"/>
  <c r="Q327" i="1"/>
  <c r="R327" i="1"/>
  <c r="M328" i="1"/>
  <c r="N328" i="1"/>
  <c r="O328" i="1"/>
  <c r="P328" i="1"/>
  <c r="Q328" i="1"/>
  <c r="R328" i="1"/>
  <c r="M329" i="1"/>
  <c r="N329" i="1"/>
  <c r="O329" i="1"/>
  <c r="P329" i="1"/>
  <c r="Q329" i="1"/>
  <c r="R329" i="1"/>
  <c r="M330" i="1"/>
  <c r="N330" i="1"/>
  <c r="O330" i="1"/>
  <c r="P330" i="1"/>
  <c r="Q330" i="1"/>
  <c r="R330" i="1"/>
  <c r="M331" i="1"/>
  <c r="N331" i="1"/>
  <c r="O331" i="1"/>
  <c r="P331" i="1"/>
  <c r="Q331" i="1"/>
  <c r="R331" i="1"/>
  <c r="M332" i="1"/>
  <c r="N332" i="1"/>
  <c r="O332" i="1"/>
  <c r="P332" i="1"/>
  <c r="Q332" i="1"/>
  <c r="R332" i="1"/>
  <c r="M333" i="1"/>
  <c r="N333" i="1"/>
  <c r="O333" i="1"/>
  <c r="P333" i="1"/>
  <c r="Q333" i="1"/>
  <c r="R333" i="1"/>
  <c r="M334" i="1"/>
  <c r="N334" i="1"/>
  <c r="O334" i="1"/>
  <c r="P334" i="1"/>
  <c r="Q334" i="1"/>
  <c r="R334" i="1"/>
  <c r="M335" i="1"/>
  <c r="N335" i="1"/>
  <c r="O335" i="1"/>
  <c r="P335" i="1"/>
  <c r="Q335" i="1"/>
  <c r="R335" i="1"/>
  <c r="M336" i="1"/>
  <c r="N336" i="1"/>
  <c r="O336" i="1"/>
  <c r="P336" i="1"/>
  <c r="Q336" i="1"/>
  <c r="R336" i="1"/>
  <c r="M337" i="1"/>
  <c r="N337" i="1"/>
  <c r="O337" i="1"/>
  <c r="P337" i="1"/>
  <c r="Q337" i="1"/>
  <c r="R337" i="1"/>
  <c r="M338" i="1"/>
  <c r="N338" i="1"/>
  <c r="O338" i="1"/>
  <c r="P338" i="1"/>
  <c r="Q338" i="1"/>
  <c r="R338" i="1"/>
  <c r="M339" i="1"/>
  <c r="N339" i="1"/>
  <c r="O339" i="1"/>
  <c r="P339" i="1"/>
  <c r="Q339" i="1"/>
  <c r="R339" i="1"/>
  <c r="M340" i="1"/>
  <c r="N340" i="1"/>
  <c r="O340" i="1"/>
  <c r="P340" i="1"/>
  <c r="Q340" i="1"/>
  <c r="R340" i="1"/>
  <c r="M341" i="1"/>
  <c r="N341" i="1"/>
  <c r="O341" i="1"/>
  <c r="P341" i="1"/>
  <c r="Q341" i="1"/>
  <c r="R341" i="1"/>
  <c r="M342" i="1"/>
  <c r="N342" i="1"/>
  <c r="O342" i="1"/>
  <c r="P342" i="1"/>
  <c r="Q342" i="1"/>
  <c r="R342" i="1"/>
  <c r="M343" i="1"/>
  <c r="N343" i="1"/>
  <c r="O343" i="1"/>
  <c r="P343" i="1"/>
  <c r="Q343" i="1"/>
  <c r="R343" i="1"/>
  <c r="M344" i="1"/>
  <c r="N344" i="1"/>
  <c r="O344" i="1"/>
  <c r="P344" i="1"/>
  <c r="Q344" i="1"/>
  <c r="R344" i="1"/>
  <c r="M345" i="1"/>
  <c r="N345" i="1"/>
  <c r="O345" i="1"/>
  <c r="P345" i="1"/>
  <c r="Q345" i="1"/>
  <c r="R345" i="1"/>
  <c r="M346" i="1"/>
  <c r="N346" i="1"/>
  <c r="O346" i="1"/>
  <c r="P346" i="1"/>
  <c r="Q346" i="1"/>
  <c r="R346" i="1"/>
  <c r="M347" i="1"/>
  <c r="N347" i="1"/>
  <c r="O347" i="1"/>
  <c r="P347" i="1"/>
  <c r="Q347" i="1"/>
  <c r="R347" i="1"/>
  <c r="M348" i="1"/>
  <c r="N348" i="1"/>
  <c r="O348" i="1"/>
  <c r="P348" i="1"/>
  <c r="Q348" i="1"/>
  <c r="R348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M351" i="1"/>
  <c r="N351" i="1"/>
  <c r="O351" i="1"/>
  <c r="P351" i="1"/>
  <c r="Q351" i="1"/>
  <c r="R351" i="1"/>
  <c r="M352" i="1"/>
  <c r="N352" i="1"/>
  <c r="O352" i="1"/>
  <c r="P352" i="1"/>
  <c r="Q352" i="1"/>
  <c r="R352" i="1"/>
  <c r="M353" i="1"/>
  <c r="N353" i="1"/>
  <c r="O353" i="1"/>
  <c r="P353" i="1"/>
  <c r="Q353" i="1"/>
  <c r="R353" i="1"/>
  <c r="M354" i="1"/>
  <c r="N354" i="1"/>
  <c r="O354" i="1"/>
  <c r="P354" i="1"/>
  <c r="Q354" i="1"/>
  <c r="R354" i="1"/>
  <c r="M355" i="1"/>
  <c r="N355" i="1"/>
  <c r="O355" i="1"/>
  <c r="P355" i="1"/>
  <c r="Q355" i="1"/>
  <c r="R355" i="1"/>
  <c r="M356" i="1"/>
  <c r="N356" i="1"/>
  <c r="O356" i="1"/>
  <c r="P356" i="1"/>
  <c r="Q356" i="1"/>
  <c r="R356" i="1"/>
  <c r="M357" i="1"/>
  <c r="N357" i="1"/>
  <c r="O357" i="1"/>
  <c r="P357" i="1"/>
  <c r="Q357" i="1"/>
  <c r="R357" i="1"/>
  <c r="M358" i="1"/>
  <c r="N358" i="1"/>
  <c r="O358" i="1"/>
  <c r="P358" i="1"/>
  <c r="Q358" i="1"/>
  <c r="R358" i="1"/>
  <c r="R2" i="1"/>
  <c r="Q2" i="1"/>
  <c r="P2" i="1"/>
  <c r="O2" i="1"/>
  <c r="N2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I140" i="1" s="1"/>
  <c r="B141" i="1"/>
  <c r="B142" i="1"/>
  <c r="B143" i="1"/>
  <c r="B144" i="1"/>
  <c r="B145" i="1"/>
  <c r="B146" i="1"/>
  <c r="B147" i="1"/>
  <c r="K147" i="1" s="1"/>
  <c r="B148" i="1"/>
  <c r="J148" i="1" s="1"/>
  <c r="B149" i="1"/>
  <c r="B150" i="1"/>
  <c r="B151" i="1"/>
  <c r="B152" i="1"/>
  <c r="B153" i="1"/>
  <c r="B154" i="1"/>
  <c r="B155" i="1"/>
  <c r="B156" i="1"/>
  <c r="K156" i="1" s="1"/>
  <c r="B157" i="1"/>
  <c r="B158" i="1"/>
  <c r="B159" i="1"/>
  <c r="B160" i="1"/>
  <c r="B161" i="1"/>
  <c r="B162" i="1"/>
  <c r="B163" i="1"/>
  <c r="L163" i="1" s="1"/>
  <c r="B164" i="1"/>
  <c r="I164" i="1" s="1"/>
  <c r="B165" i="1"/>
  <c r="B166" i="1"/>
  <c r="B167" i="1"/>
  <c r="B168" i="1"/>
  <c r="B169" i="1"/>
  <c r="B170" i="1"/>
  <c r="B171" i="1"/>
  <c r="K171" i="1" s="1"/>
  <c r="B172" i="1"/>
  <c r="K172" i="1" s="1"/>
  <c r="B173" i="1"/>
  <c r="B174" i="1"/>
  <c r="B175" i="1"/>
  <c r="B176" i="1"/>
  <c r="B177" i="1"/>
  <c r="B178" i="1"/>
  <c r="B179" i="1"/>
  <c r="K179" i="1" s="1"/>
  <c r="B180" i="1"/>
  <c r="L180" i="1" s="1"/>
  <c r="B181" i="1"/>
  <c r="K181" i="1" s="1"/>
  <c r="B182" i="1"/>
  <c r="I182" i="1" s="1"/>
  <c r="B183" i="1"/>
  <c r="I183" i="1" s="1"/>
  <c r="B184" i="1"/>
  <c r="I184" i="1" s="1"/>
  <c r="B185" i="1"/>
  <c r="B186" i="1"/>
  <c r="B187" i="1"/>
  <c r="K187" i="1" s="1"/>
  <c r="B188" i="1"/>
  <c r="K188" i="1" s="1"/>
  <c r="B189" i="1"/>
  <c r="B190" i="1"/>
  <c r="I190" i="1" s="1"/>
  <c r="B191" i="1"/>
  <c r="B192" i="1"/>
  <c r="B193" i="1"/>
  <c r="B194" i="1"/>
  <c r="B195" i="1"/>
  <c r="J195" i="1" s="1"/>
  <c r="B196" i="1"/>
  <c r="L196" i="1" s="1"/>
  <c r="B197" i="1"/>
  <c r="B198" i="1"/>
  <c r="B199" i="1"/>
  <c r="B200" i="1"/>
  <c r="B201" i="1"/>
  <c r="B202" i="1"/>
  <c r="B203" i="1"/>
  <c r="K203" i="1" s="1"/>
  <c r="B204" i="1"/>
  <c r="I204" i="1" s="1"/>
  <c r="B205" i="1"/>
  <c r="I205" i="1" s="1"/>
  <c r="B206" i="1"/>
  <c r="I206" i="1" s="1"/>
  <c r="B207" i="1"/>
  <c r="B208" i="1"/>
  <c r="B209" i="1"/>
  <c r="B210" i="1"/>
  <c r="B211" i="1"/>
  <c r="K211" i="1" s="1"/>
  <c r="B212" i="1"/>
  <c r="I212" i="1" s="1"/>
  <c r="B213" i="1"/>
  <c r="I213" i="1" s="1"/>
  <c r="B214" i="1"/>
  <c r="B215" i="1"/>
  <c r="B216" i="1"/>
  <c r="B217" i="1"/>
  <c r="AF217" i="1" s="1"/>
  <c r="B218" i="1"/>
  <c r="B219" i="1"/>
  <c r="AF219" i="1" s="1"/>
  <c r="B220" i="1"/>
  <c r="I220" i="1" s="1"/>
  <c r="B221" i="1"/>
  <c r="AF221" i="1" s="1"/>
  <c r="B222" i="1"/>
  <c r="B223" i="1"/>
  <c r="AF223" i="1" s="1"/>
  <c r="B224" i="1"/>
  <c r="I224" i="1" s="1"/>
  <c r="B225" i="1"/>
  <c r="AF225" i="1" s="1"/>
  <c r="B226" i="1"/>
  <c r="B227" i="1"/>
  <c r="AF227" i="1" s="1"/>
  <c r="B228" i="1"/>
  <c r="B229" i="1"/>
  <c r="AF229" i="1" s="1"/>
  <c r="B230" i="1"/>
  <c r="B231" i="1"/>
  <c r="AF231" i="1" s="1"/>
  <c r="B232" i="1"/>
  <c r="B233" i="1"/>
  <c r="AF233" i="1" s="1"/>
  <c r="B234" i="1"/>
  <c r="B235" i="1"/>
  <c r="AF235" i="1" s="1"/>
  <c r="B236" i="1"/>
  <c r="I236" i="1" s="1"/>
  <c r="B237" i="1"/>
  <c r="AF237" i="1" s="1"/>
  <c r="B238" i="1"/>
  <c r="B239" i="1"/>
  <c r="AF239" i="1" s="1"/>
  <c r="B240" i="1"/>
  <c r="I240" i="1" s="1"/>
  <c r="B241" i="1"/>
  <c r="AF241" i="1" s="1"/>
  <c r="B242" i="1"/>
  <c r="B243" i="1"/>
  <c r="AF243" i="1" s="1"/>
  <c r="B244" i="1"/>
  <c r="B245" i="1"/>
  <c r="AF245" i="1" s="1"/>
  <c r="B246" i="1"/>
  <c r="B247" i="1"/>
  <c r="AF247" i="1" s="1"/>
  <c r="B248" i="1"/>
  <c r="B249" i="1"/>
  <c r="AF249" i="1" s="1"/>
  <c r="B250" i="1"/>
  <c r="B251" i="1"/>
  <c r="AF251" i="1" s="1"/>
  <c r="B252" i="1"/>
  <c r="I252" i="1" s="1"/>
  <c r="B253" i="1"/>
  <c r="AF253" i="1" s="1"/>
  <c r="B254" i="1"/>
  <c r="B255" i="1"/>
  <c r="AF255" i="1" s="1"/>
  <c r="B256" i="1"/>
  <c r="I256" i="1" s="1"/>
  <c r="B257" i="1"/>
  <c r="AF257" i="1" s="1"/>
  <c r="B258" i="1"/>
  <c r="B259" i="1"/>
  <c r="AF259" i="1" s="1"/>
  <c r="B260" i="1"/>
  <c r="B261" i="1"/>
  <c r="AF261" i="1" s="1"/>
  <c r="B262" i="1"/>
  <c r="B263" i="1"/>
  <c r="AF263" i="1" s="1"/>
  <c r="B264" i="1"/>
  <c r="B265" i="1"/>
  <c r="AF265" i="1" s="1"/>
  <c r="B266" i="1"/>
  <c r="B267" i="1"/>
  <c r="AF267" i="1" s="1"/>
  <c r="B268" i="1"/>
  <c r="I268" i="1" s="1"/>
  <c r="B269" i="1"/>
  <c r="AF269" i="1" s="1"/>
  <c r="B270" i="1"/>
  <c r="B271" i="1"/>
  <c r="AF271" i="1" s="1"/>
  <c r="B272" i="1"/>
  <c r="I272" i="1" s="1"/>
  <c r="B273" i="1"/>
  <c r="AF273" i="1" s="1"/>
  <c r="B274" i="1"/>
  <c r="B275" i="1"/>
  <c r="AF275" i="1" s="1"/>
  <c r="B276" i="1"/>
  <c r="I276" i="1" s="1"/>
  <c r="B277" i="1"/>
  <c r="AF277" i="1" s="1"/>
  <c r="B278" i="1"/>
  <c r="B279" i="1"/>
  <c r="AF279" i="1" s="1"/>
  <c r="B280" i="1"/>
  <c r="AF280" i="1" s="1"/>
  <c r="B281" i="1"/>
  <c r="AF281" i="1" s="1"/>
  <c r="B282" i="1"/>
  <c r="AF282" i="1" s="1"/>
  <c r="B283" i="1"/>
  <c r="AF283" i="1" s="1"/>
  <c r="B284" i="1"/>
  <c r="AF284" i="1" s="1"/>
  <c r="B285" i="1"/>
  <c r="AF285" i="1" s="1"/>
  <c r="B286" i="1"/>
  <c r="B287" i="1"/>
  <c r="AF287" i="1" s="1"/>
  <c r="B288" i="1"/>
  <c r="AF288" i="1" s="1"/>
  <c r="B289" i="1"/>
  <c r="AF289" i="1" s="1"/>
  <c r="B290" i="1"/>
  <c r="AF290" i="1" s="1"/>
  <c r="B291" i="1"/>
  <c r="AF291" i="1" s="1"/>
  <c r="B292" i="1"/>
  <c r="AF292" i="1" s="1"/>
  <c r="B293" i="1"/>
  <c r="AF293" i="1" s="1"/>
  <c r="B294" i="1"/>
  <c r="B295" i="1"/>
  <c r="AF295" i="1" s="1"/>
  <c r="B296" i="1"/>
  <c r="AF296" i="1" s="1"/>
  <c r="B297" i="1"/>
  <c r="AF297" i="1" s="1"/>
  <c r="B298" i="1"/>
  <c r="AF298" i="1" s="1"/>
  <c r="B299" i="1"/>
  <c r="AF299" i="1" s="1"/>
  <c r="B300" i="1"/>
  <c r="AF300" i="1" s="1"/>
  <c r="B301" i="1"/>
  <c r="AF301" i="1" s="1"/>
  <c r="B302" i="1"/>
  <c r="B303" i="1"/>
  <c r="AF303" i="1" s="1"/>
  <c r="B304" i="1"/>
  <c r="AF304" i="1" s="1"/>
  <c r="B305" i="1"/>
  <c r="AF305" i="1" s="1"/>
  <c r="B306" i="1"/>
  <c r="AF306" i="1" s="1"/>
  <c r="B307" i="1"/>
  <c r="AF307" i="1" s="1"/>
  <c r="B308" i="1"/>
  <c r="AF308" i="1" s="1"/>
  <c r="B309" i="1"/>
  <c r="AF309" i="1" s="1"/>
  <c r="B310" i="1"/>
  <c r="B311" i="1"/>
  <c r="AF311" i="1" s="1"/>
  <c r="B312" i="1"/>
  <c r="AF312" i="1" s="1"/>
  <c r="B313" i="1"/>
  <c r="AF313" i="1" s="1"/>
  <c r="B314" i="1"/>
  <c r="AF314" i="1" s="1"/>
  <c r="B315" i="1"/>
  <c r="AF315" i="1" s="1"/>
  <c r="B316" i="1"/>
  <c r="AF316" i="1" s="1"/>
  <c r="B317" i="1"/>
  <c r="AF317" i="1" s="1"/>
  <c r="B318" i="1"/>
  <c r="B319" i="1"/>
  <c r="AF319" i="1" s="1"/>
  <c r="B320" i="1"/>
  <c r="AF320" i="1" s="1"/>
  <c r="B321" i="1"/>
  <c r="AF321" i="1" s="1"/>
  <c r="B322" i="1"/>
  <c r="AF322" i="1" s="1"/>
  <c r="B323" i="1"/>
  <c r="AF323" i="1" s="1"/>
  <c r="B324" i="1"/>
  <c r="AF324" i="1" s="1"/>
  <c r="B325" i="1"/>
  <c r="AF325" i="1" s="1"/>
  <c r="B326" i="1"/>
  <c r="B327" i="1"/>
  <c r="AF327" i="1" s="1"/>
  <c r="B328" i="1"/>
  <c r="AF328" i="1" s="1"/>
  <c r="B329" i="1"/>
  <c r="AF329" i="1" s="1"/>
  <c r="B330" i="1"/>
  <c r="AF330" i="1" s="1"/>
  <c r="B331" i="1"/>
  <c r="AF331" i="1" s="1"/>
  <c r="B332" i="1"/>
  <c r="AF332" i="1" s="1"/>
  <c r="B333" i="1"/>
  <c r="AF333" i="1" s="1"/>
  <c r="B334" i="1"/>
  <c r="B335" i="1"/>
  <c r="AF335" i="1" s="1"/>
  <c r="B336" i="1"/>
  <c r="AF336" i="1" s="1"/>
  <c r="B337" i="1"/>
  <c r="AF337" i="1" s="1"/>
  <c r="B338" i="1"/>
  <c r="AF338" i="1" s="1"/>
  <c r="B339" i="1"/>
  <c r="AF339" i="1" s="1"/>
  <c r="B340" i="1"/>
  <c r="AF340" i="1" s="1"/>
  <c r="B341" i="1"/>
  <c r="AF341" i="1" s="1"/>
  <c r="B342" i="1"/>
  <c r="B343" i="1"/>
  <c r="AF343" i="1" s="1"/>
  <c r="B344" i="1"/>
  <c r="AF344" i="1" s="1"/>
  <c r="B345" i="1"/>
  <c r="AF345" i="1" s="1"/>
  <c r="B346" i="1"/>
  <c r="AF346" i="1" s="1"/>
  <c r="B347" i="1"/>
  <c r="AF347" i="1" s="1"/>
  <c r="B348" i="1"/>
  <c r="B349" i="1"/>
  <c r="AF349" i="1" s="1"/>
  <c r="B350" i="1"/>
  <c r="B351" i="1"/>
  <c r="AF351" i="1" s="1"/>
  <c r="B352" i="1"/>
  <c r="AF352" i="1" s="1"/>
  <c r="B353" i="1"/>
  <c r="AF353" i="1" s="1"/>
  <c r="B354" i="1"/>
  <c r="AF354" i="1" s="1"/>
  <c r="B355" i="1"/>
  <c r="AF355" i="1" s="1"/>
  <c r="B356" i="1"/>
  <c r="B357" i="1"/>
  <c r="B358" i="1"/>
  <c r="B2" i="1"/>
  <c r="AF2" i="1" s="1"/>
  <c r="AC3" i="1"/>
  <c r="AD3" i="1" s="1"/>
  <c r="AC4" i="1"/>
  <c r="AC5" i="1"/>
  <c r="AD5" i="1" s="1"/>
  <c r="AC6" i="1"/>
  <c r="AE6" i="1" s="1"/>
  <c r="AC7" i="1"/>
  <c r="AC8" i="1"/>
  <c r="AC9" i="1"/>
  <c r="AD9" i="1" s="1"/>
  <c r="AC10" i="1"/>
  <c r="AE10" i="1" s="1"/>
  <c r="AC11" i="1"/>
  <c r="AC12" i="1"/>
  <c r="AD12" i="1" s="1"/>
  <c r="AC13" i="1"/>
  <c r="AD13" i="1" s="1"/>
  <c r="AC14" i="1"/>
  <c r="AE14" i="1" s="1"/>
  <c r="AC15" i="1"/>
  <c r="AC16" i="1"/>
  <c r="AD16" i="1" s="1"/>
  <c r="AC17" i="1"/>
  <c r="AD17" i="1" s="1"/>
  <c r="AC18" i="1"/>
  <c r="AE18" i="1" s="1"/>
  <c r="AC19" i="1"/>
  <c r="AC20" i="1"/>
  <c r="AD20" i="1" s="1"/>
  <c r="AC21" i="1"/>
  <c r="AD21" i="1" s="1"/>
  <c r="AC22" i="1"/>
  <c r="AE22" i="1" s="1"/>
  <c r="AC23" i="1"/>
  <c r="AC24" i="1"/>
  <c r="AD24" i="1" s="1"/>
  <c r="AC25" i="1"/>
  <c r="AD25" i="1" s="1"/>
  <c r="AC26" i="1"/>
  <c r="AE26" i="1" s="1"/>
  <c r="AC27" i="1"/>
  <c r="AC28" i="1"/>
  <c r="AD28" i="1" s="1"/>
  <c r="AC29" i="1"/>
  <c r="AD29" i="1" s="1"/>
  <c r="AC30" i="1"/>
  <c r="AE30" i="1" s="1"/>
  <c r="AC31" i="1"/>
  <c r="AC32" i="1"/>
  <c r="AD32" i="1" s="1"/>
  <c r="AC33" i="1"/>
  <c r="AD33" i="1" s="1"/>
  <c r="AC34" i="1"/>
  <c r="AE34" i="1" s="1"/>
  <c r="AC35" i="1"/>
  <c r="AC36" i="1"/>
  <c r="AD36" i="1" s="1"/>
  <c r="AC37" i="1"/>
  <c r="AD37" i="1" s="1"/>
  <c r="AC38" i="1"/>
  <c r="AE38" i="1" s="1"/>
  <c r="AC39" i="1"/>
  <c r="AC40" i="1"/>
  <c r="AD40" i="1" s="1"/>
  <c r="AC41" i="1"/>
  <c r="AD41" i="1" s="1"/>
  <c r="AC42" i="1"/>
  <c r="AE42" i="1" s="1"/>
  <c r="AC43" i="1"/>
  <c r="AC44" i="1"/>
  <c r="AD44" i="1" s="1"/>
  <c r="AC45" i="1"/>
  <c r="AD45" i="1" s="1"/>
  <c r="AC46" i="1"/>
  <c r="AE46" i="1" s="1"/>
  <c r="AC47" i="1"/>
  <c r="AC48" i="1"/>
  <c r="AD48" i="1" s="1"/>
  <c r="AC49" i="1"/>
  <c r="AD49" i="1" s="1"/>
  <c r="AC50" i="1"/>
  <c r="AE50" i="1" s="1"/>
  <c r="AC51" i="1"/>
  <c r="AC52" i="1"/>
  <c r="AD52" i="1" s="1"/>
  <c r="AC53" i="1"/>
  <c r="AD53" i="1" s="1"/>
  <c r="AC54" i="1"/>
  <c r="AE54" i="1" s="1"/>
  <c r="AC55" i="1"/>
  <c r="AC56" i="1"/>
  <c r="AD56" i="1" s="1"/>
  <c r="AC57" i="1"/>
  <c r="AD57" i="1" s="1"/>
  <c r="AC58" i="1"/>
  <c r="AE58" i="1" s="1"/>
  <c r="AC59" i="1"/>
  <c r="AC60" i="1"/>
  <c r="AD60" i="1" s="1"/>
  <c r="AC61" i="1"/>
  <c r="AD61" i="1" s="1"/>
  <c r="AC62" i="1"/>
  <c r="AE62" i="1" s="1"/>
  <c r="AC63" i="1"/>
  <c r="AC64" i="1"/>
  <c r="AD64" i="1" s="1"/>
  <c r="AC65" i="1"/>
  <c r="AD65" i="1" s="1"/>
  <c r="AC66" i="1"/>
  <c r="AE66" i="1" s="1"/>
  <c r="AC67" i="1"/>
  <c r="AC68" i="1"/>
  <c r="AD68" i="1" s="1"/>
  <c r="AC69" i="1"/>
  <c r="AD69" i="1" s="1"/>
  <c r="AC70" i="1"/>
  <c r="AE70" i="1" s="1"/>
  <c r="AC71" i="1"/>
  <c r="AC72" i="1"/>
  <c r="AD72" i="1" s="1"/>
  <c r="AC73" i="1"/>
  <c r="AD73" i="1" s="1"/>
  <c r="AC74" i="1"/>
  <c r="AE74" i="1" s="1"/>
  <c r="AC75" i="1"/>
  <c r="AC76" i="1"/>
  <c r="AD76" i="1" s="1"/>
  <c r="AC77" i="1"/>
  <c r="AD77" i="1" s="1"/>
  <c r="AC78" i="1"/>
  <c r="AE78" i="1" s="1"/>
  <c r="AC79" i="1"/>
  <c r="AC80" i="1"/>
  <c r="AD80" i="1" s="1"/>
  <c r="AC81" i="1"/>
  <c r="AD81" i="1" s="1"/>
  <c r="AC82" i="1"/>
  <c r="AE82" i="1" s="1"/>
  <c r="AC83" i="1"/>
  <c r="AC84" i="1"/>
  <c r="AD84" i="1" s="1"/>
  <c r="AC85" i="1"/>
  <c r="AD85" i="1" s="1"/>
  <c r="AC86" i="1"/>
  <c r="AE86" i="1" s="1"/>
  <c r="AC87" i="1"/>
  <c r="AC88" i="1"/>
  <c r="AD88" i="1" s="1"/>
  <c r="AC89" i="1"/>
  <c r="AD89" i="1" s="1"/>
  <c r="AC90" i="1"/>
  <c r="AE90" i="1" s="1"/>
  <c r="AC91" i="1"/>
  <c r="AC92" i="1"/>
  <c r="AD92" i="1" s="1"/>
  <c r="AC93" i="1"/>
  <c r="AD93" i="1" s="1"/>
  <c r="AC94" i="1"/>
  <c r="AE94" i="1" s="1"/>
  <c r="AC95" i="1"/>
  <c r="AC96" i="1"/>
  <c r="AD96" i="1" s="1"/>
  <c r="AC97" i="1"/>
  <c r="AD97" i="1" s="1"/>
  <c r="AC98" i="1"/>
  <c r="AE98" i="1" s="1"/>
  <c r="AC99" i="1"/>
  <c r="AC100" i="1"/>
  <c r="AD100" i="1" s="1"/>
  <c r="AC101" i="1"/>
  <c r="AD101" i="1" s="1"/>
  <c r="AC102" i="1"/>
  <c r="AE102" i="1" s="1"/>
  <c r="AC103" i="1"/>
  <c r="AC104" i="1"/>
  <c r="AD104" i="1" s="1"/>
  <c r="AC105" i="1"/>
  <c r="AD105" i="1" s="1"/>
  <c r="AC106" i="1"/>
  <c r="AE106" i="1" s="1"/>
  <c r="AC107" i="1"/>
  <c r="AC108" i="1"/>
  <c r="AD108" i="1" s="1"/>
  <c r="AC109" i="1"/>
  <c r="AD109" i="1" s="1"/>
  <c r="AC110" i="1"/>
  <c r="AE110" i="1" s="1"/>
  <c r="AC111" i="1"/>
  <c r="AC112" i="1"/>
  <c r="AD112" i="1" s="1"/>
  <c r="AC113" i="1"/>
  <c r="AD113" i="1" s="1"/>
  <c r="AC114" i="1"/>
  <c r="AE114" i="1" s="1"/>
  <c r="AC115" i="1"/>
  <c r="AC116" i="1"/>
  <c r="AD116" i="1" s="1"/>
  <c r="AC117" i="1"/>
  <c r="AD117" i="1" s="1"/>
  <c r="AC118" i="1"/>
  <c r="AE118" i="1" s="1"/>
  <c r="AC119" i="1"/>
  <c r="AC120" i="1"/>
  <c r="AD120" i="1" s="1"/>
  <c r="AC121" i="1"/>
  <c r="AD121" i="1" s="1"/>
  <c r="AC122" i="1"/>
  <c r="AE122" i="1" s="1"/>
  <c r="AC123" i="1"/>
  <c r="AD123" i="1" s="1"/>
  <c r="AC124" i="1"/>
  <c r="AD124" i="1" s="1"/>
  <c r="AC125" i="1"/>
  <c r="AD125" i="1" s="1"/>
  <c r="AC126" i="1"/>
  <c r="AE126" i="1" s="1"/>
  <c r="AC127" i="1"/>
  <c r="AD127" i="1" s="1"/>
  <c r="AC128" i="1"/>
  <c r="AD128" i="1" s="1"/>
  <c r="AC129" i="1"/>
  <c r="AD129" i="1" s="1"/>
  <c r="AC130" i="1"/>
  <c r="AE130" i="1" s="1"/>
  <c r="AC131" i="1"/>
  <c r="AE131" i="1" s="1"/>
  <c r="AC132" i="1"/>
  <c r="AD132" i="1" s="1"/>
  <c r="AC133" i="1"/>
  <c r="AD133" i="1" s="1"/>
  <c r="AC134" i="1"/>
  <c r="AE134" i="1" s="1"/>
  <c r="AC135" i="1"/>
  <c r="AD135" i="1" s="1"/>
  <c r="AC136" i="1"/>
  <c r="AD136" i="1" s="1"/>
  <c r="AC137" i="1"/>
  <c r="AD137" i="1" s="1"/>
  <c r="AC138" i="1"/>
  <c r="AE138" i="1" s="1"/>
  <c r="AC139" i="1"/>
  <c r="AD139" i="1" s="1"/>
  <c r="AC140" i="1"/>
  <c r="AD140" i="1" s="1"/>
  <c r="AC141" i="1"/>
  <c r="AD141" i="1" s="1"/>
  <c r="AC142" i="1"/>
  <c r="AE142" i="1" s="1"/>
  <c r="AC143" i="1"/>
  <c r="AD143" i="1" s="1"/>
  <c r="AC144" i="1"/>
  <c r="AD144" i="1" s="1"/>
  <c r="AC145" i="1"/>
  <c r="AD145" i="1" s="1"/>
  <c r="AC146" i="1"/>
  <c r="AE146" i="1" s="1"/>
  <c r="AC147" i="1"/>
  <c r="AD147" i="1" s="1"/>
  <c r="AC148" i="1"/>
  <c r="AD148" i="1" s="1"/>
  <c r="AC149" i="1"/>
  <c r="AD149" i="1" s="1"/>
  <c r="AC150" i="1"/>
  <c r="AE150" i="1" s="1"/>
  <c r="AC151" i="1"/>
  <c r="AE151" i="1" s="1"/>
  <c r="AC152" i="1"/>
  <c r="AD152" i="1" s="1"/>
  <c r="AC153" i="1"/>
  <c r="AD153" i="1" s="1"/>
  <c r="AC154" i="1"/>
  <c r="AE154" i="1" s="1"/>
  <c r="AC155" i="1"/>
  <c r="AD155" i="1" s="1"/>
  <c r="AC156" i="1"/>
  <c r="AD156" i="1" s="1"/>
  <c r="AC157" i="1"/>
  <c r="AD157" i="1" s="1"/>
  <c r="AC158" i="1"/>
  <c r="AE158" i="1" s="1"/>
  <c r="AC159" i="1"/>
  <c r="AD159" i="1" s="1"/>
  <c r="AC160" i="1"/>
  <c r="AD160" i="1" s="1"/>
  <c r="AC161" i="1"/>
  <c r="AD161" i="1" s="1"/>
  <c r="AC162" i="1"/>
  <c r="AE162" i="1" s="1"/>
  <c r="AC163" i="1"/>
  <c r="AE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E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E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E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E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E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2" i="1"/>
  <c r="AE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2" i="1"/>
  <c r="X2" i="1"/>
  <c r="Y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AF358" i="1" l="1"/>
  <c r="I358" i="1"/>
  <c r="J358" i="1"/>
  <c r="K358" i="1"/>
  <c r="L358" i="1"/>
  <c r="AF350" i="1"/>
  <c r="I350" i="1"/>
  <c r="J350" i="1"/>
  <c r="K350" i="1"/>
  <c r="L350" i="1"/>
  <c r="AF342" i="1"/>
  <c r="I342" i="1"/>
  <c r="J342" i="1"/>
  <c r="K342" i="1"/>
  <c r="L342" i="1"/>
  <c r="AF334" i="1"/>
  <c r="I334" i="1"/>
  <c r="J334" i="1"/>
  <c r="K334" i="1"/>
  <c r="L334" i="1"/>
  <c r="AF326" i="1"/>
  <c r="I326" i="1"/>
  <c r="J326" i="1"/>
  <c r="K326" i="1"/>
  <c r="L326" i="1"/>
  <c r="AF318" i="1"/>
  <c r="I318" i="1"/>
  <c r="J318" i="1"/>
  <c r="K318" i="1"/>
  <c r="L318" i="1"/>
  <c r="AF310" i="1"/>
  <c r="I310" i="1"/>
  <c r="J310" i="1"/>
  <c r="K310" i="1"/>
  <c r="L310" i="1"/>
  <c r="AF302" i="1"/>
  <c r="I302" i="1"/>
  <c r="J302" i="1"/>
  <c r="K302" i="1"/>
  <c r="L302" i="1"/>
  <c r="AF294" i="1"/>
  <c r="I294" i="1"/>
  <c r="J294" i="1"/>
  <c r="K294" i="1"/>
  <c r="L294" i="1"/>
  <c r="AF286" i="1"/>
  <c r="I286" i="1"/>
  <c r="J286" i="1"/>
  <c r="K286" i="1"/>
  <c r="L286" i="1"/>
  <c r="AF278" i="1"/>
  <c r="I278" i="1"/>
  <c r="J278" i="1"/>
  <c r="K278" i="1"/>
  <c r="L278" i="1"/>
  <c r="AF270" i="1"/>
  <c r="J270" i="1"/>
  <c r="K270" i="1"/>
  <c r="L270" i="1"/>
  <c r="I270" i="1"/>
  <c r="AF262" i="1"/>
  <c r="J262" i="1"/>
  <c r="K262" i="1"/>
  <c r="L262" i="1"/>
  <c r="I262" i="1"/>
  <c r="AF254" i="1"/>
  <c r="J254" i="1"/>
  <c r="K254" i="1"/>
  <c r="L254" i="1"/>
  <c r="I254" i="1"/>
  <c r="AF246" i="1"/>
  <c r="J246" i="1"/>
  <c r="K246" i="1"/>
  <c r="L246" i="1"/>
  <c r="I246" i="1"/>
  <c r="AF238" i="1"/>
  <c r="J238" i="1"/>
  <c r="K238" i="1"/>
  <c r="L238" i="1"/>
  <c r="I238" i="1"/>
  <c r="AF230" i="1"/>
  <c r="J230" i="1"/>
  <c r="K230" i="1"/>
  <c r="L230" i="1"/>
  <c r="I230" i="1"/>
  <c r="AF222" i="1"/>
  <c r="J222" i="1"/>
  <c r="K222" i="1"/>
  <c r="L222" i="1"/>
  <c r="I222" i="1"/>
  <c r="AF214" i="1"/>
  <c r="J214" i="1"/>
  <c r="K214" i="1"/>
  <c r="L214" i="1"/>
  <c r="I214" i="1"/>
  <c r="AF357" i="1"/>
  <c r="I357" i="1"/>
  <c r="J357" i="1"/>
  <c r="K357" i="1"/>
  <c r="L357" i="1"/>
  <c r="AE255" i="1"/>
  <c r="AD255" i="1"/>
  <c r="AF356" i="1"/>
  <c r="I356" i="1"/>
  <c r="J356" i="1"/>
  <c r="K356" i="1"/>
  <c r="L356" i="1"/>
  <c r="AF348" i="1"/>
  <c r="I348" i="1"/>
  <c r="J348" i="1"/>
  <c r="K348" i="1"/>
  <c r="L348" i="1"/>
  <c r="AF274" i="1"/>
  <c r="J274" i="1"/>
  <c r="K274" i="1"/>
  <c r="AF266" i="1"/>
  <c r="J266" i="1"/>
  <c r="K266" i="1"/>
  <c r="L266" i="1"/>
  <c r="AF258" i="1"/>
  <c r="J258" i="1"/>
  <c r="K258" i="1"/>
  <c r="L258" i="1"/>
  <c r="AF250" i="1"/>
  <c r="J250" i="1"/>
  <c r="K250" i="1"/>
  <c r="L250" i="1"/>
  <c r="AF242" i="1"/>
  <c r="J242" i="1"/>
  <c r="K242" i="1"/>
  <c r="L242" i="1"/>
  <c r="AF234" i="1"/>
  <c r="J234" i="1"/>
  <c r="K234" i="1"/>
  <c r="L234" i="1"/>
  <c r="AF226" i="1"/>
  <c r="J226" i="1"/>
  <c r="K226" i="1"/>
  <c r="L226" i="1"/>
  <c r="AF218" i="1"/>
  <c r="J218" i="1"/>
  <c r="K218" i="1"/>
  <c r="L218" i="1"/>
  <c r="AF210" i="1"/>
  <c r="J210" i="1"/>
  <c r="K210" i="1"/>
  <c r="L210" i="1"/>
  <c r="AF202" i="1"/>
  <c r="J202" i="1"/>
  <c r="K202" i="1"/>
  <c r="L202" i="1"/>
  <c r="AF194" i="1"/>
  <c r="I194" i="1"/>
  <c r="J194" i="1"/>
  <c r="L194" i="1"/>
  <c r="AF186" i="1"/>
  <c r="L186" i="1"/>
  <c r="I186" i="1"/>
  <c r="AF178" i="1"/>
  <c r="I178" i="1"/>
  <c r="J178" i="1"/>
  <c r="L178" i="1"/>
  <c r="AF170" i="1"/>
  <c r="K170" i="1"/>
  <c r="L170" i="1"/>
  <c r="AF162" i="1"/>
  <c r="J162" i="1"/>
  <c r="K162" i="1"/>
  <c r="I162" i="1"/>
  <c r="AF154" i="1"/>
  <c r="I154" i="1"/>
  <c r="J154" i="1"/>
  <c r="AF146" i="1"/>
  <c r="J146" i="1"/>
  <c r="K146" i="1"/>
  <c r="I146" i="1"/>
  <c r="L146" i="1"/>
  <c r="AF138" i="1"/>
  <c r="I138" i="1"/>
  <c r="J138" i="1"/>
  <c r="K138" i="1"/>
  <c r="L138" i="1"/>
  <c r="AF130" i="1"/>
  <c r="J130" i="1"/>
  <c r="K130" i="1"/>
  <c r="I130" i="1"/>
  <c r="L130" i="1"/>
  <c r="AF122" i="1"/>
  <c r="I122" i="1"/>
  <c r="J122" i="1"/>
  <c r="K122" i="1"/>
  <c r="L122" i="1"/>
  <c r="AF114" i="1"/>
  <c r="J114" i="1"/>
  <c r="K114" i="1"/>
  <c r="I114" i="1"/>
  <c r="L114" i="1"/>
  <c r="AF106" i="1"/>
  <c r="K106" i="1"/>
  <c r="I106" i="1"/>
  <c r="J106" i="1"/>
  <c r="L106" i="1"/>
  <c r="AF98" i="1"/>
  <c r="J98" i="1"/>
  <c r="K98" i="1"/>
  <c r="I98" i="1"/>
  <c r="L98" i="1"/>
  <c r="AF90" i="1"/>
  <c r="K90" i="1"/>
  <c r="J90" i="1"/>
  <c r="L90" i="1"/>
  <c r="I90" i="1"/>
  <c r="AF82" i="1"/>
  <c r="J82" i="1"/>
  <c r="K82" i="1"/>
  <c r="I82" i="1"/>
  <c r="L82" i="1"/>
  <c r="AF74" i="1"/>
  <c r="I74" i="1"/>
  <c r="J74" i="1"/>
  <c r="K74" i="1"/>
  <c r="L74" i="1"/>
  <c r="AF66" i="1"/>
  <c r="J66" i="1"/>
  <c r="K66" i="1"/>
  <c r="L66" i="1"/>
  <c r="I66" i="1"/>
  <c r="AF58" i="1"/>
  <c r="I58" i="1"/>
  <c r="J58" i="1"/>
  <c r="K58" i="1"/>
  <c r="L58" i="1"/>
  <c r="AF50" i="1"/>
  <c r="J50" i="1"/>
  <c r="K50" i="1"/>
  <c r="L50" i="1"/>
  <c r="I50" i="1"/>
  <c r="AF42" i="1"/>
  <c r="I42" i="1"/>
  <c r="J42" i="1"/>
  <c r="K42" i="1"/>
  <c r="L42" i="1"/>
  <c r="AF34" i="1"/>
  <c r="J34" i="1"/>
  <c r="K34" i="1"/>
  <c r="L34" i="1"/>
  <c r="I34" i="1"/>
  <c r="AF26" i="1"/>
  <c r="J26" i="1"/>
  <c r="I26" i="1"/>
  <c r="K26" i="1"/>
  <c r="L26" i="1"/>
  <c r="AF18" i="1"/>
  <c r="J18" i="1"/>
  <c r="I18" i="1"/>
  <c r="K18" i="1"/>
  <c r="L18" i="1"/>
  <c r="AF10" i="1"/>
  <c r="J10" i="1"/>
  <c r="I10" i="1"/>
  <c r="K10" i="1"/>
  <c r="L10" i="1"/>
  <c r="I2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J275" i="1"/>
  <c r="J269" i="1"/>
  <c r="L265" i="1"/>
  <c r="I263" i="1"/>
  <c r="K259" i="1"/>
  <c r="J253" i="1"/>
  <c r="L249" i="1"/>
  <c r="I247" i="1"/>
  <c r="K243" i="1"/>
  <c r="J237" i="1"/>
  <c r="L233" i="1"/>
  <c r="I231" i="1"/>
  <c r="K227" i="1"/>
  <c r="J221" i="1"/>
  <c r="L217" i="1"/>
  <c r="I210" i="1"/>
  <c r="I202" i="1"/>
  <c r="L190" i="1"/>
  <c r="J184" i="1"/>
  <c r="K178" i="1"/>
  <c r="AF209" i="1"/>
  <c r="J209" i="1"/>
  <c r="AF201" i="1"/>
  <c r="J201" i="1"/>
  <c r="K201" i="1"/>
  <c r="AF193" i="1"/>
  <c r="L193" i="1"/>
  <c r="K193" i="1"/>
  <c r="AF185" i="1"/>
  <c r="L185" i="1"/>
  <c r="I185" i="1"/>
  <c r="K185" i="1"/>
  <c r="AF177" i="1"/>
  <c r="L177" i="1"/>
  <c r="K177" i="1"/>
  <c r="AF169" i="1"/>
  <c r="I169" i="1"/>
  <c r="J169" i="1"/>
  <c r="K169" i="1"/>
  <c r="L169" i="1"/>
  <c r="AF161" i="1"/>
  <c r="I161" i="1"/>
  <c r="K161" i="1"/>
  <c r="L161" i="1"/>
  <c r="AF153" i="1"/>
  <c r="I153" i="1"/>
  <c r="J153" i="1"/>
  <c r="K153" i="1"/>
  <c r="AF145" i="1"/>
  <c r="I145" i="1"/>
  <c r="J145" i="1"/>
  <c r="AF137" i="1"/>
  <c r="I137" i="1"/>
  <c r="J137" i="1"/>
  <c r="K137" i="1"/>
  <c r="L137" i="1"/>
  <c r="AF129" i="1"/>
  <c r="I129" i="1"/>
  <c r="J129" i="1"/>
  <c r="K129" i="1"/>
  <c r="L129" i="1"/>
  <c r="AF121" i="1"/>
  <c r="I121" i="1"/>
  <c r="J121" i="1"/>
  <c r="K121" i="1"/>
  <c r="L121" i="1"/>
  <c r="AF113" i="1"/>
  <c r="I113" i="1"/>
  <c r="K113" i="1"/>
  <c r="J113" i="1"/>
  <c r="L113" i="1"/>
  <c r="AF105" i="1"/>
  <c r="I105" i="1"/>
  <c r="J105" i="1"/>
  <c r="K105" i="1"/>
  <c r="L105" i="1"/>
  <c r="AF97" i="1"/>
  <c r="I97" i="1"/>
  <c r="K97" i="1"/>
  <c r="L97" i="1"/>
  <c r="J97" i="1"/>
  <c r="AF89" i="1"/>
  <c r="I89" i="1"/>
  <c r="J89" i="1"/>
  <c r="K89" i="1"/>
  <c r="L89" i="1"/>
  <c r="AF81" i="1"/>
  <c r="I81" i="1"/>
  <c r="J81" i="1"/>
  <c r="K81" i="1"/>
  <c r="L81" i="1"/>
  <c r="AF73" i="1"/>
  <c r="I73" i="1"/>
  <c r="J73" i="1"/>
  <c r="K73" i="1"/>
  <c r="L73" i="1"/>
  <c r="AF65" i="1"/>
  <c r="I65" i="1"/>
  <c r="J65" i="1"/>
  <c r="K65" i="1"/>
  <c r="L65" i="1"/>
  <c r="AF57" i="1"/>
  <c r="I57" i="1"/>
  <c r="J57" i="1"/>
  <c r="K57" i="1"/>
  <c r="L57" i="1"/>
  <c r="AF49" i="1"/>
  <c r="I49" i="1"/>
  <c r="J49" i="1"/>
  <c r="K49" i="1"/>
  <c r="L49" i="1"/>
  <c r="AF41" i="1"/>
  <c r="I41" i="1"/>
  <c r="J41" i="1"/>
  <c r="K41" i="1"/>
  <c r="L41" i="1"/>
  <c r="AF33" i="1"/>
  <c r="I33" i="1"/>
  <c r="J33" i="1"/>
  <c r="K33" i="1"/>
  <c r="L33" i="1"/>
  <c r="AF25" i="1"/>
  <c r="I25" i="1"/>
  <c r="J25" i="1"/>
  <c r="K25" i="1"/>
  <c r="L25" i="1"/>
  <c r="AF17" i="1"/>
  <c r="I17" i="1"/>
  <c r="J17" i="1"/>
  <c r="K17" i="1"/>
  <c r="L17" i="1"/>
  <c r="AF9" i="1"/>
  <c r="I9" i="1"/>
  <c r="J9" i="1"/>
  <c r="K9" i="1"/>
  <c r="L9" i="1"/>
  <c r="J2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I275" i="1"/>
  <c r="L271" i="1"/>
  <c r="I269" i="1"/>
  <c r="K265" i="1"/>
  <c r="J259" i="1"/>
  <c r="L255" i="1"/>
  <c r="I253" i="1"/>
  <c r="K249" i="1"/>
  <c r="J243" i="1"/>
  <c r="L239" i="1"/>
  <c r="I237" i="1"/>
  <c r="K233" i="1"/>
  <c r="J227" i="1"/>
  <c r="L223" i="1"/>
  <c r="I221" i="1"/>
  <c r="K217" i="1"/>
  <c r="L213" i="1"/>
  <c r="L209" i="1"/>
  <c r="L205" i="1"/>
  <c r="L201" i="1"/>
  <c r="K195" i="1"/>
  <c r="J177" i="1"/>
  <c r="L154" i="1"/>
  <c r="AF272" i="1"/>
  <c r="J272" i="1"/>
  <c r="K272" i="1"/>
  <c r="L272" i="1"/>
  <c r="AF264" i="1"/>
  <c r="J264" i="1"/>
  <c r="K264" i="1"/>
  <c r="L264" i="1"/>
  <c r="AF256" i="1"/>
  <c r="J256" i="1"/>
  <c r="K256" i="1"/>
  <c r="L256" i="1"/>
  <c r="AF248" i="1"/>
  <c r="J248" i="1"/>
  <c r="K248" i="1"/>
  <c r="L248" i="1"/>
  <c r="AF240" i="1"/>
  <c r="J240" i="1"/>
  <c r="K240" i="1"/>
  <c r="L240" i="1"/>
  <c r="AF232" i="1"/>
  <c r="J232" i="1"/>
  <c r="K232" i="1"/>
  <c r="L232" i="1"/>
  <c r="AF224" i="1"/>
  <c r="J224" i="1"/>
  <c r="K224" i="1"/>
  <c r="L224" i="1"/>
  <c r="AF216" i="1"/>
  <c r="J216" i="1"/>
  <c r="K216" i="1"/>
  <c r="L216" i="1"/>
  <c r="AF208" i="1"/>
  <c r="J208" i="1"/>
  <c r="K208" i="1"/>
  <c r="L208" i="1"/>
  <c r="AF200" i="1"/>
  <c r="J200" i="1"/>
  <c r="K200" i="1"/>
  <c r="L200" i="1"/>
  <c r="AF192" i="1"/>
  <c r="I192" i="1"/>
  <c r="K192" i="1"/>
  <c r="L192" i="1"/>
  <c r="AF184" i="1"/>
  <c r="K184" i="1"/>
  <c r="L184" i="1"/>
  <c r="AF176" i="1"/>
  <c r="I176" i="1"/>
  <c r="K176" i="1"/>
  <c r="L176" i="1"/>
  <c r="AF168" i="1"/>
  <c r="I168" i="1"/>
  <c r="J168" i="1"/>
  <c r="L168" i="1"/>
  <c r="AF160" i="1"/>
  <c r="I160" i="1"/>
  <c r="J160" i="1"/>
  <c r="K160" i="1"/>
  <c r="AF152" i="1"/>
  <c r="J152" i="1"/>
  <c r="K152" i="1"/>
  <c r="L152" i="1"/>
  <c r="AF144" i="1"/>
  <c r="I144" i="1"/>
  <c r="J144" i="1"/>
  <c r="K144" i="1"/>
  <c r="L144" i="1"/>
  <c r="AF136" i="1"/>
  <c r="L136" i="1"/>
  <c r="I136" i="1"/>
  <c r="J136" i="1"/>
  <c r="AF128" i="1"/>
  <c r="I128" i="1"/>
  <c r="J128" i="1"/>
  <c r="K128" i="1"/>
  <c r="L128" i="1"/>
  <c r="AF120" i="1"/>
  <c r="I120" i="1"/>
  <c r="J120" i="1"/>
  <c r="K120" i="1"/>
  <c r="L120" i="1"/>
  <c r="AF112" i="1"/>
  <c r="I112" i="1"/>
  <c r="J112" i="1"/>
  <c r="K112" i="1"/>
  <c r="L112" i="1"/>
  <c r="AF104" i="1"/>
  <c r="J104" i="1"/>
  <c r="L104" i="1"/>
  <c r="I104" i="1"/>
  <c r="K104" i="1"/>
  <c r="AF96" i="1"/>
  <c r="I96" i="1"/>
  <c r="J96" i="1"/>
  <c r="K96" i="1"/>
  <c r="L96" i="1"/>
  <c r="AF88" i="1"/>
  <c r="J88" i="1"/>
  <c r="I88" i="1"/>
  <c r="K88" i="1"/>
  <c r="L88" i="1"/>
  <c r="AF80" i="1"/>
  <c r="I80" i="1"/>
  <c r="J80" i="1"/>
  <c r="K80" i="1"/>
  <c r="L80" i="1"/>
  <c r="AF72" i="1"/>
  <c r="I72" i="1"/>
  <c r="J72" i="1"/>
  <c r="K72" i="1"/>
  <c r="L72" i="1"/>
  <c r="AF64" i="1"/>
  <c r="I64" i="1"/>
  <c r="J64" i="1"/>
  <c r="K64" i="1"/>
  <c r="L64" i="1"/>
  <c r="AF56" i="1"/>
  <c r="I56" i="1"/>
  <c r="J56" i="1"/>
  <c r="K56" i="1"/>
  <c r="L56" i="1"/>
  <c r="AF48" i="1"/>
  <c r="I48" i="1"/>
  <c r="J48" i="1"/>
  <c r="K48" i="1"/>
  <c r="L48" i="1"/>
  <c r="AF40" i="1"/>
  <c r="I40" i="1"/>
  <c r="J40" i="1"/>
  <c r="L40" i="1"/>
  <c r="K40" i="1"/>
  <c r="AF32" i="1"/>
  <c r="I32" i="1"/>
  <c r="J32" i="1"/>
  <c r="K32" i="1"/>
  <c r="L32" i="1"/>
  <c r="AF24" i="1"/>
  <c r="J24" i="1"/>
  <c r="L24" i="1"/>
  <c r="I24" i="1"/>
  <c r="K24" i="1"/>
  <c r="AF16" i="1"/>
  <c r="J16" i="1"/>
  <c r="L16" i="1"/>
  <c r="I16" i="1"/>
  <c r="K16" i="1"/>
  <c r="AF8" i="1"/>
  <c r="I8" i="1"/>
  <c r="J8" i="1"/>
  <c r="L8" i="1"/>
  <c r="K8" i="1"/>
  <c r="K2" i="1"/>
  <c r="J355" i="1"/>
  <c r="J353" i="1"/>
  <c r="J351" i="1"/>
  <c r="J349" i="1"/>
  <c r="J347" i="1"/>
  <c r="J345" i="1"/>
  <c r="J343" i="1"/>
  <c r="J341" i="1"/>
  <c r="J339" i="1"/>
  <c r="J337" i="1"/>
  <c r="J335" i="1"/>
  <c r="J333" i="1"/>
  <c r="J331" i="1"/>
  <c r="J329" i="1"/>
  <c r="J327" i="1"/>
  <c r="J325" i="1"/>
  <c r="J323" i="1"/>
  <c r="J321" i="1"/>
  <c r="J319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L274" i="1"/>
  <c r="K271" i="1"/>
  <c r="J265" i="1"/>
  <c r="L261" i="1"/>
  <c r="I259" i="1"/>
  <c r="K255" i="1"/>
  <c r="J249" i="1"/>
  <c r="L245" i="1"/>
  <c r="I243" i="1"/>
  <c r="K239" i="1"/>
  <c r="J233" i="1"/>
  <c r="L229" i="1"/>
  <c r="I227" i="1"/>
  <c r="K223" i="1"/>
  <c r="J217" i="1"/>
  <c r="K213" i="1"/>
  <c r="K209" i="1"/>
  <c r="K205" i="1"/>
  <c r="I201" i="1"/>
  <c r="L188" i="1"/>
  <c r="I177" i="1"/>
  <c r="J170" i="1"/>
  <c r="L162" i="1"/>
  <c r="K154" i="1"/>
  <c r="L145" i="1"/>
  <c r="AF215" i="1"/>
  <c r="J215" i="1"/>
  <c r="AF207" i="1"/>
  <c r="J207" i="1"/>
  <c r="AF199" i="1"/>
  <c r="J199" i="1"/>
  <c r="K199" i="1"/>
  <c r="AF191" i="1"/>
  <c r="L191" i="1"/>
  <c r="J191" i="1"/>
  <c r="K191" i="1"/>
  <c r="AF183" i="1"/>
  <c r="L183" i="1"/>
  <c r="J183" i="1"/>
  <c r="K183" i="1"/>
  <c r="AF175" i="1"/>
  <c r="L175" i="1"/>
  <c r="J175" i="1"/>
  <c r="K175" i="1"/>
  <c r="AF167" i="1"/>
  <c r="I167" i="1"/>
  <c r="J167" i="1"/>
  <c r="L167" i="1"/>
  <c r="AF159" i="1"/>
  <c r="I159" i="1"/>
  <c r="J159" i="1"/>
  <c r="L159" i="1"/>
  <c r="AF151" i="1"/>
  <c r="I151" i="1"/>
  <c r="J151" i="1"/>
  <c r="K151" i="1"/>
  <c r="AF143" i="1"/>
  <c r="I143" i="1"/>
  <c r="J143" i="1"/>
  <c r="K143" i="1"/>
  <c r="L143" i="1"/>
  <c r="AF135" i="1"/>
  <c r="I135" i="1"/>
  <c r="J135" i="1"/>
  <c r="K135" i="1"/>
  <c r="L135" i="1"/>
  <c r="AF127" i="1"/>
  <c r="I127" i="1"/>
  <c r="L127" i="1"/>
  <c r="J127" i="1"/>
  <c r="K127" i="1"/>
  <c r="AF119" i="1"/>
  <c r="I119" i="1"/>
  <c r="J119" i="1"/>
  <c r="K119" i="1"/>
  <c r="L119" i="1"/>
  <c r="AF111" i="1"/>
  <c r="I111" i="1"/>
  <c r="J111" i="1"/>
  <c r="K111" i="1"/>
  <c r="L111" i="1"/>
  <c r="AF103" i="1"/>
  <c r="I103" i="1"/>
  <c r="J103" i="1"/>
  <c r="K103" i="1"/>
  <c r="L103" i="1"/>
  <c r="AF95" i="1"/>
  <c r="I95" i="1"/>
  <c r="J95" i="1"/>
  <c r="K95" i="1"/>
  <c r="L95" i="1"/>
  <c r="AF87" i="1"/>
  <c r="I87" i="1"/>
  <c r="J87" i="1"/>
  <c r="K87" i="1"/>
  <c r="L87" i="1"/>
  <c r="AF79" i="1"/>
  <c r="I79" i="1"/>
  <c r="J79" i="1"/>
  <c r="K79" i="1"/>
  <c r="L79" i="1"/>
  <c r="AF71" i="1"/>
  <c r="I71" i="1"/>
  <c r="J71" i="1"/>
  <c r="K71" i="1"/>
  <c r="L71" i="1"/>
  <c r="AF63" i="1"/>
  <c r="I63" i="1"/>
  <c r="J63" i="1"/>
  <c r="K63" i="1"/>
  <c r="L63" i="1"/>
  <c r="AF55" i="1"/>
  <c r="I55" i="1"/>
  <c r="J55" i="1"/>
  <c r="K55" i="1"/>
  <c r="L55" i="1"/>
  <c r="AF47" i="1"/>
  <c r="I47" i="1"/>
  <c r="J47" i="1"/>
  <c r="K47" i="1"/>
  <c r="L47" i="1"/>
  <c r="AF39" i="1"/>
  <c r="I39" i="1"/>
  <c r="J39" i="1"/>
  <c r="K39" i="1"/>
  <c r="L39" i="1"/>
  <c r="AF31" i="1"/>
  <c r="I31" i="1"/>
  <c r="J31" i="1"/>
  <c r="L31" i="1"/>
  <c r="K31" i="1"/>
  <c r="AF23" i="1"/>
  <c r="I23" i="1"/>
  <c r="J23" i="1"/>
  <c r="K23" i="1"/>
  <c r="L23" i="1"/>
  <c r="AF15" i="1"/>
  <c r="I15" i="1"/>
  <c r="J15" i="1"/>
  <c r="K15" i="1"/>
  <c r="L15" i="1"/>
  <c r="AF7" i="1"/>
  <c r="I7" i="1"/>
  <c r="J7" i="1"/>
  <c r="K7" i="1"/>
  <c r="L7" i="1"/>
  <c r="L2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4" i="1"/>
  <c r="J271" i="1"/>
  <c r="L267" i="1"/>
  <c r="I265" i="1"/>
  <c r="K261" i="1"/>
  <c r="I258" i="1"/>
  <c r="J255" i="1"/>
  <c r="L251" i="1"/>
  <c r="I249" i="1"/>
  <c r="K245" i="1"/>
  <c r="I242" i="1"/>
  <c r="J239" i="1"/>
  <c r="L235" i="1"/>
  <c r="I233" i="1"/>
  <c r="K229" i="1"/>
  <c r="I226" i="1"/>
  <c r="J223" i="1"/>
  <c r="L219" i="1"/>
  <c r="I217" i="1"/>
  <c r="I209" i="1"/>
  <c r="I200" i="1"/>
  <c r="K194" i="1"/>
  <c r="J176" i="1"/>
  <c r="I170" i="1"/>
  <c r="J161" i="1"/>
  <c r="L153" i="1"/>
  <c r="K145" i="1"/>
  <c r="AF206" i="1"/>
  <c r="J206" i="1"/>
  <c r="K206" i="1"/>
  <c r="L206" i="1"/>
  <c r="AF198" i="1"/>
  <c r="J198" i="1"/>
  <c r="K198" i="1"/>
  <c r="L198" i="1"/>
  <c r="AF190" i="1"/>
  <c r="J190" i="1"/>
  <c r="K190" i="1"/>
  <c r="AF182" i="1"/>
  <c r="J182" i="1"/>
  <c r="K182" i="1"/>
  <c r="L182" i="1"/>
  <c r="AF174" i="1"/>
  <c r="J174" i="1"/>
  <c r="K174" i="1"/>
  <c r="AF166" i="1"/>
  <c r="L166" i="1"/>
  <c r="I166" i="1"/>
  <c r="J166" i="1"/>
  <c r="AF158" i="1"/>
  <c r="I158" i="1"/>
  <c r="K158" i="1"/>
  <c r="L158" i="1"/>
  <c r="AF150" i="1"/>
  <c r="L150" i="1"/>
  <c r="I150" i="1"/>
  <c r="K150" i="1"/>
  <c r="AF142" i="1"/>
  <c r="I142" i="1"/>
  <c r="J142" i="1"/>
  <c r="K142" i="1"/>
  <c r="AF134" i="1"/>
  <c r="L134" i="1"/>
  <c r="I134" i="1"/>
  <c r="J134" i="1"/>
  <c r="K134" i="1"/>
  <c r="AF126" i="1"/>
  <c r="I126" i="1"/>
  <c r="J126" i="1"/>
  <c r="K126" i="1"/>
  <c r="L126" i="1"/>
  <c r="AF118" i="1"/>
  <c r="L118" i="1"/>
  <c r="K118" i="1"/>
  <c r="I118" i="1"/>
  <c r="J118" i="1"/>
  <c r="AF110" i="1"/>
  <c r="I110" i="1"/>
  <c r="J110" i="1"/>
  <c r="K110" i="1"/>
  <c r="L110" i="1"/>
  <c r="AF102" i="1"/>
  <c r="L102" i="1"/>
  <c r="I102" i="1"/>
  <c r="J102" i="1"/>
  <c r="K102" i="1"/>
  <c r="AF94" i="1"/>
  <c r="I94" i="1"/>
  <c r="J94" i="1"/>
  <c r="K94" i="1"/>
  <c r="L94" i="1"/>
  <c r="AF86" i="1"/>
  <c r="L86" i="1"/>
  <c r="I86" i="1"/>
  <c r="K86" i="1"/>
  <c r="J86" i="1"/>
  <c r="AF78" i="1"/>
  <c r="I78" i="1"/>
  <c r="J78" i="1"/>
  <c r="L78" i="1"/>
  <c r="K78" i="1"/>
  <c r="AF70" i="1"/>
  <c r="L70" i="1"/>
  <c r="I70" i="1"/>
  <c r="J70" i="1"/>
  <c r="K70" i="1"/>
  <c r="AF62" i="1"/>
  <c r="I62" i="1"/>
  <c r="J62" i="1"/>
  <c r="K62" i="1"/>
  <c r="L62" i="1"/>
  <c r="AF54" i="1"/>
  <c r="L54" i="1"/>
  <c r="I54" i="1"/>
  <c r="J54" i="1"/>
  <c r="K54" i="1"/>
  <c r="AF46" i="1"/>
  <c r="I46" i="1"/>
  <c r="J46" i="1"/>
  <c r="K46" i="1"/>
  <c r="L46" i="1"/>
  <c r="AF38" i="1"/>
  <c r="L38" i="1"/>
  <c r="I38" i="1"/>
  <c r="J38" i="1"/>
  <c r="K38" i="1"/>
  <c r="AF30" i="1"/>
  <c r="I30" i="1"/>
  <c r="J30" i="1"/>
  <c r="K30" i="1"/>
  <c r="L30" i="1"/>
  <c r="AF22" i="1"/>
  <c r="J22" i="1"/>
  <c r="I22" i="1"/>
  <c r="K22" i="1"/>
  <c r="L22" i="1"/>
  <c r="AF14" i="1"/>
  <c r="J14" i="1"/>
  <c r="I14" i="1"/>
  <c r="K14" i="1"/>
  <c r="L14" i="1"/>
  <c r="AF6" i="1"/>
  <c r="I6" i="1"/>
  <c r="J6" i="1"/>
  <c r="K6" i="1"/>
  <c r="L6" i="1"/>
  <c r="L354" i="1"/>
  <c r="L352" i="1"/>
  <c r="L346" i="1"/>
  <c r="L344" i="1"/>
  <c r="L340" i="1"/>
  <c r="L338" i="1"/>
  <c r="L336" i="1"/>
  <c r="L332" i="1"/>
  <c r="L330" i="1"/>
  <c r="L328" i="1"/>
  <c r="L324" i="1"/>
  <c r="L322" i="1"/>
  <c r="L320" i="1"/>
  <c r="L316" i="1"/>
  <c r="L314" i="1"/>
  <c r="L312" i="1"/>
  <c r="L308" i="1"/>
  <c r="L306" i="1"/>
  <c r="L304" i="1"/>
  <c r="L300" i="1"/>
  <c r="L298" i="1"/>
  <c r="L296" i="1"/>
  <c r="L292" i="1"/>
  <c r="L290" i="1"/>
  <c r="L288" i="1"/>
  <c r="L284" i="1"/>
  <c r="L282" i="1"/>
  <c r="L280" i="1"/>
  <c r="L276" i="1"/>
  <c r="L273" i="1"/>
  <c r="I271" i="1"/>
  <c r="K267" i="1"/>
  <c r="I264" i="1"/>
  <c r="J261" i="1"/>
  <c r="L257" i="1"/>
  <c r="I255" i="1"/>
  <c r="K251" i="1"/>
  <c r="I248" i="1"/>
  <c r="J245" i="1"/>
  <c r="L241" i="1"/>
  <c r="I239" i="1"/>
  <c r="K235" i="1"/>
  <c r="I232" i="1"/>
  <c r="J229" i="1"/>
  <c r="L225" i="1"/>
  <c r="I223" i="1"/>
  <c r="K219" i="1"/>
  <c r="I216" i="1"/>
  <c r="I208" i="1"/>
  <c r="L199" i="1"/>
  <c r="J193" i="1"/>
  <c r="I175" i="1"/>
  <c r="K168" i="1"/>
  <c r="L160" i="1"/>
  <c r="I152" i="1"/>
  <c r="L142" i="1"/>
  <c r="AF213" i="1"/>
  <c r="J213" i="1"/>
  <c r="AF205" i="1"/>
  <c r="J205" i="1"/>
  <c r="AF197" i="1"/>
  <c r="L197" i="1"/>
  <c r="I197" i="1"/>
  <c r="J197" i="1"/>
  <c r="AF189" i="1"/>
  <c r="L189" i="1"/>
  <c r="I189" i="1"/>
  <c r="J189" i="1"/>
  <c r="K189" i="1"/>
  <c r="AF181" i="1"/>
  <c r="L181" i="1"/>
  <c r="I181" i="1"/>
  <c r="J181" i="1"/>
  <c r="AF173" i="1"/>
  <c r="L173" i="1"/>
  <c r="I173" i="1"/>
  <c r="J173" i="1"/>
  <c r="K173" i="1"/>
  <c r="AF165" i="1"/>
  <c r="I165" i="1"/>
  <c r="J165" i="1"/>
  <c r="K165" i="1"/>
  <c r="AF157" i="1"/>
  <c r="I157" i="1"/>
  <c r="L157" i="1"/>
  <c r="J157" i="1"/>
  <c r="AF149" i="1"/>
  <c r="I149" i="1"/>
  <c r="K149" i="1"/>
  <c r="L149" i="1"/>
  <c r="AF141" i="1"/>
  <c r="I141" i="1"/>
  <c r="L141" i="1"/>
  <c r="J141" i="1"/>
  <c r="K141" i="1"/>
  <c r="AF133" i="1"/>
  <c r="I133" i="1"/>
  <c r="J133" i="1"/>
  <c r="K133" i="1"/>
  <c r="AF125" i="1"/>
  <c r="I125" i="1"/>
  <c r="L125" i="1"/>
  <c r="J125" i="1"/>
  <c r="K125" i="1"/>
  <c r="AF117" i="1"/>
  <c r="I117" i="1"/>
  <c r="J117" i="1"/>
  <c r="K117" i="1"/>
  <c r="L117" i="1"/>
  <c r="AF109" i="1"/>
  <c r="I109" i="1"/>
  <c r="L109" i="1"/>
  <c r="J109" i="1"/>
  <c r="K109" i="1"/>
  <c r="AF101" i="1"/>
  <c r="I101" i="1"/>
  <c r="K101" i="1"/>
  <c r="L101" i="1"/>
  <c r="J101" i="1"/>
  <c r="AF93" i="1"/>
  <c r="I93" i="1"/>
  <c r="L93" i="1"/>
  <c r="J93" i="1"/>
  <c r="K93" i="1"/>
  <c r="AF85" i="1"/>
  <c r="I85" i="1"/>
  <c r="J85" i="1"/>
  <c r="K85" i="1"/>
  <c r="L85" i="1"/>
  <c r="AF77" i="1"/>
  <c r="I77" i="1"/>
  <c r="L77" i="1"/>
  <c r="K77" i="1"/>
  <c r="J77" i="1"/>
  <c r="AF69" i="1"/>
  <c r="I69" i="1"/>
  <c r="J69" i="1"/>
  <c r="K69" i="1"/>
  <c r="L69" i="1"/>
  <c r="AF61" i="1"/>
  <c r="I61" i="1"/>
  <c r="L61" i="1"/>
  <c r="J61" i="1"/>
  <c r="K61" i="1"/>
  <c r="AF53" i="1"/>
  <c r="I53" i="1"/>
  <c r="J53" i="1"/>
  <c r="K53" i="1"/>
  <c r="L53" i="1"/>
  <c r="AF45" i="1"/>
  <c r="I45" i="1"/>
  <c r="L45" i="1"/>
  <c r="J45" i="1"/>
  <c r="K45" i="1"/>
  <c r="AF37" i="1"/>
  <c r="I37" i="1"/>
  <c r="J37" i="1"/>
  <c r="K37" i="1"/>
  <c r="L37" i="1"/>
  <c r="AF29" i="1"/>
  <c r="I29" i="1"/>
  <c r="L29" i="1"/>
  <c r="J29" i="1"/>
  <c r="K29" i="1"/>
  <c r="AF21" i="1"/>
  <c r="I21" i="1"/>
  <c r="J21" i="1"/>
  <c r="L21" i="1"/>
  <c r="K21" i="1"/>
  <c r="AF13" i="1"/>
  <c r="I13" i="1"/>
  <c r="J13" i="1"/>
  <c r="K13" i="1"/>
  <c r="L13" i="1"/>
  <c r="AF5" i="1"/>
  <c r="I5" i="1"/>
  <c r="J5" i="1"/>
  <c r="K5" i="1"/>
  <c r="L5" i="1"/>
  <c r="K354" i="1"/>
  <c r="K352" i="1"/>
  <c r="K346" i="1"/>
  <c r="K344" i="1"/>
  <c r="K340" i="1"/>
  <c r="K338" i="1"/>
  <c r="K336" i="1"/>
  <c r="K332" i="1"/>
  <c r="K330" i="1"/>
  <c r="K328" i="1"/>
  <c r="K324" i="1"/>
  <c r="K322" i="1"/>
  <c r="K320" i="1"/>
  <c r="K316" i="1"/>
  <c r="K314" i="1"/>
  <c r="K312" i="1"/>
  <c r="K308" i="1"/>
  <c r="K306" i="1"/>
  <c r="K304" i="1"/>
  <c r="K300" i="1"/>
  <c r="K298" i="1"/>
  <c r="K296" i="1"/>
  <c r="K292" i="1"/>
  <c r="K290" i="1"/>
  <c r="K288" i="1"/>
  <c r="K284" i="1"/>
  <c r="K282" i="1"/>
  <c r="K280" i="1"/>
  <c r="K273" i="1"/>
  <c r="J267" i="1"/>
  <c r="L263" i="1"/>
  <c r="I261" i="1"/>
  <c r="K257" i="1"/>
  <c r="J251" i="1"/>
  <c r="L247" i="1"/>
  <c r="I245" i="1"/>
  <c r="K241" i="1"/>
  <c r="J235" i="1"/>
  <c r="L231" i="1"/>
  <c r="I229" i="1"/>
  <c r="K225" i="1"/>
  <c r="J219" i="1"/>
  <c r="L215" i="1"/>
  <c r="L211" i="1"/>
  <c r="L207" i="1"/>
  <c r="L203" i="1"/>
  <c r="I199" i="1"/>
  <c r="I193" i="1"/>
  <c r="K186" i="1"/>
  <c r="L174" i="1"/>
  <c r="K167" i="1"/>
  <c r="K159" i="1"/>
  <c r="L151" i="1"/>
  <c r="AF276" i="1"/>
  <c r="J276" i="1"/>
  <c r="K276" i="1"/>
  <c r="AF268" i="1"/>
  <c r="J268" i="1"/>
  <c r="K268" i="1"/>
  <c r="L268" i="1"/>
  <c r="AF260" i="1"/>
  <c r="J260" i="1"/>
  <c r="K260" i="1"/>
  <c r="L260" i="1"/>
  <c r="AF252" i="1"/>
  <c r="J252" i="1"/>
  <c r="K252" i="1"/>
  <c r="L252" i="1"/>
  <c r="AF244" i="1"/>
  <c r="J244" i="1"/>
  <c r="K244" i="1"/>
  <c r="L244" i="1"/>
  <c r="AF236" i="1"/>
  <c r="J236" i="1"/>
  <c r="K236" i="1"/>
  <c r="L236" i="1"/>
  <c r="AF228" i="1"/>
  <c r="J228" i="1"/>
  <c r="K228" i="1"/>
  <c r="L228" i="1"/>
  <c r="AF220" i="1"/>
  <c r="J220" i="1"/>
  <c r="K220" i="1"/>
  <c r="L220" i="1"/>
  <c r="AF212" i="1"/>
  <c r="J212" i="1"/>
  <c r="K212" i="1"/>
  <c r="L212" i="1"/>
  <c r="AF204" i="1"/>
  <c r="J204" i="1"/>
  <c r="K204" i="1"/>
  <c r="L204" i="1"/>
  <c r="AF196" i="1"/>
  <c r="I196" i="1"/>
  <c r="J196" i="1"/>
  <c r="K196" i="1"/>
  <c r="AF188" i="1"/>
  <c r="I188" i="1"/>
  <c r="J188" i="1"/>
  <c r="AF180" i="1"/>
  <c r="I180" i="1"/>
  <c r="J180" i="1"/>
  <c r="K180" i="1"/>
  <c r="AF172" i="1"/>
  <c r="I172" i="1"/>
  <c r="J172" i="1"/>
  <c r="AF164" i="1"/>
  <c r="K164" i="1"/>
  <c r="L164" i="1"/>
  <c r="J164" i="1"/>
  <c r="AF156" i="1"/>
  <c r="I156" i="1"/>
  <c r="J156" i="1"/>
  <c r="L156" i="1"/>
  <c r="AF148" i="1"/>
  <c r="K148" i="1"/>
  <c r="L148" i="1"/>
  <c r="I148" i="1"/>
  <c r="AF140" i="1"/>
  <c r="J140" i="1"/>
  <c r="K140" i="1"/>
  <c r="L140" i="1"/>
  <c r="AF132" i="1"/>
  <c r="K132" i="1"/>
  <c r="L132" i="1"/>
  <c r="I132" i="1"/>
  <c r="J132" i="1"/>
  <c r="AF124" i="1"/>
  <c r="L124" i="1"/>
  <c r="I124" i="1"/>
  <c r="J124" i="1"/>
  <c r="K124" i="1"/>
  <c r="AF116" i="1"/>
  <c r="K116" i="1"/>
  <c r="L116" i="1"/>
  <c r="I116" i="1"/>
  <c r="J116" i="1"/>
  <c r="AF108" i="1"/>
  <c r="L108" i="1"/>
  <c r="K108" i="1"/>
  <c r="I108" i="1"/>
  <c r="J108" i="1"/>
  <c r="AF100" i="1"/>
  <c r="K100" i="1"/>
  <c r="L100" i="1"/>
  <c r="I100" i="1"/>
  <c r="J100" i="1"/>
  <c r="AF92" i="1"/>
  <c r="L92" i="1"/>
  <c r="I92" i="1"/>
  <c r="J92" i="1"/>
  <c r="K92" i="1"/>
  <c r="AF84" i="1"/>
  <c r="K84" i="1"/>
  <c r="L84" i="1"/>
  <c r="I84" i="1"/>
  <c r="J84" i="1"/>
  <c r="AF76" i="1"/>
  <c r="I76" i="1"/>
  <c r="J76" i="1"/>
  <c r="K76" i="1"/>
  <c r="L76" i="1"/>
  <c r="AF68" i="1"/>
  <c r="K68" i="1"/>
  <c r="L68" i="1"/>
  <c r="J68" i="1"/>
  <c r="I68" i="1"/>
  <c r="AF60" i="1"/>
  <c r="I60" i="1"/>
  <c r="J60" i="1"/>
  <c r="K60" i="1"/>
  <c r="L60" i="1"/>
  <c r="AF52" i="1"/>
  <c r="K52" i="1"/>
  <c r="L52" i="1"/>
  <c r="I52" i="1"/>
  <c r="J52" i="1"/>
  <c r="AF44" i="1"/>
  <c r="I44" i="1"/>
  <c r="J44" i="1"/>
  <c r="K44" i="1"/>
  <c r="L44" i="1"/>
  <c r="AF36" i="1"/>
  <c r="K36" i="1"/>
  <c r="L36" i="1"/>
  <c r="I36" i="1"/>
  <c r="J36" i="1"/>
  <c r="AF28" i="1"/>
  <c r="I28" i="1"/>
  <c r="J28" i="1"/>
  <c r="K28" i="1"/>
  <c r="L28" i="1"/>
  <c r="AF20" i="1"/>
  <c r="J20" i="1"/>
  <c r="I20" i="1"/>
  <c r="K20" i="1"/>
  <c r="L20" i="1"/>
  <c r="AF12" i="1"/>
  <c r="J12" i="1"/>
  <c r="I12" i="1"/>
  <c r="K12" i="1"/>
  <c r="L12" i="1"/>
  <c r="AF4" i="1"/>
  <c r="I4" i="1"/>
  <c r="J4" i="1"/>
  <c r="K4" i="1"/>
  <c r="L4" i="1"/>
  <c r="J354" i="1"/>
  <c r="J352" i="1"/>
  <c r="J346" i="1"/>
  <c r="J344" i="1"/>
  <c r="J340" i="1"/>
  <c r="J338" i="1"/>
  <c r="J336" i="1"/>
  <c r="J332" i="1"/>
  <c r="J330" i="1"/>
  <c r="J328" i="1"/>
  <c r="J324" i="1"/>
  <c r="J322" i="1"/>
  <c r="J320" i="1"/>
  <c r="J316" i="1"/>
  <c r="J314" i="1"/>
  <c r="J312" i="1"/>
  <c r="J308" i="1"/>
  <c r="J306" i="1"/>
  <c r="J304" i="1"/>
  <c r="J300" i="1"/>
  <c r="J298" i="1"/>
  <c r="J296" i="1"/>
  <c r="J292" i="1"/>
  <c r="J290" i="1"/>
  <c r="J288" i="1"/>
  <c r="J284" i="1"/>
  <c r="J282" i="1"/>
  <c r="J280" i="1"/>
  <c r="L275" i="1"/>
  <c r="J273" i="1"/>
  <c r="L269" i="1"/>
  <c r="I267" i="1"/>
  <c r="K263" i="1"/>
  <c r="I260" i="1"/>
  <c r="J257" i="1"/>
  <c r="L253" i="1"/>
  <c r="I251" i="1"/>
  <c r="K247" i="1"/>
  <c r="I244" i="1"/>
  <c r="J241" i="1"/>
  <c r="L237" i="1"/>
  <c r="I235" i="1"/>
  <c r="K231" i="1"/>
  <c r="I228" i="1"/>
  <c r="J225" i="1"/>
  <c r="L221" i="1"/>
  <c r="I219" i="1"/>
  <c r="K215" i="1"/>
  <c r="K207" i="1"/>
  <c r="I198" i="1"/>
  <c r="J192" i="1"/>
  <c r="J186" i="1"/>
  <c r="I174" i="1"/>
  <c r="K166" i="1"/>
  <c r="J158" i="1"/>
  <c r="J150" i="1"/>
  <c r="K136" i="1"/>
  <c r="AF211" i="1"/>
  <c r="J211" i="1"/>
  <c r="AF203" i="1"/>
  <c r="J203" i="1"/>
  <c r="AF195" i="1"/>
  <c r="L195" i="1"/>
  <c r="I195" i="1"/>
  <c r="AF187" i="1"/>
  <c r="L187" i="1"/>
  <c r="I187" i="1"/>
  <c r="J187" i="1"/>
  <c r="AF179" i="1"/>
  <c r="L179" i="1"/>
  <c r="I179" i="1"/>
  <c r="AF171" i="1"/>
  <c r="I171" i="1"/>
  <c r="L171" i="1"/>
  <c r="J171" i="1"/>
  <c r="AF163" i="1"/>
  <c r="I163" i="1"/>
  <c r="J163" i="1"/>
  <c r="K163" i="1"/>
  <c r="AF155" i="1"/>
  <c r="I155" i="1"/>
  <c r="K155" i="1"/>
  <c r="L155" i="1"/>
  <c r="J155" i="1"/>
  <c r="AF147" i="1"/>
  <c r="I147" i="1"/>
  <c r="J147" i="1"/>
  <c r="L147" i="1"/>
  <c r="AF139" i="1"/>
  <c r="I139" i="1"/>
  <c r="K139" i="1"/>
  <c r="L139" i="1"/>
  <c r="J139" i="1"/>
  <c r="AF131" i="1"/>
  <c r="I131" i="1"/>
  <c r="J131" i="1"/>
  <c r="K131" i="1"/>
  <c r="L131" i="1"/>
  <c r="AF123" i="1"/>
  <c r="I123" i="1"/>
  <c r="K123" i="1"/>
  <c r="L123" i="1"/>
  <c r="J123" i="1"/>
  <c r="AF115" i="1"/>
  <c r="I115" i="1"/>
  <c r="L115" i="1"/>
  <c r="J115" i="1"/>
  <c r="K115" i="1"/>
  <c r="AF107" i="1"/>
  <c r="I107" i="1"/>
  <c r="K107" i="1"/>
  <c r="L107" i="1"/>
  <c r="J107" i="1"/>
  <c r="AF99" i="1"/>
  <c r="I99" i="1"/>
  <c r="L99" i="1"/>
  <c r="J99" i="1"/>
  <c r="K99" i="1"/>
  <c r="AF91" i="1"/>
  <c r="I91" i="1"/>
  <c r="K91" i="1"/>
  <c r="L91" i="1"/>
  <c r="J91" i="1"/>
  <c r="AF83" i="1"/>
  <c r="I83" i="1"/>
  <c r="L83" i="1"/>
  <c r="J83" i="1"/>
  <c r="K83" i="1"/>
  <c r="AF75" i="1"/>
  <c r="I75" i="1"/>
  <c r="K75" i="1"/>
  <c r="L75" i="1"/>
  <c r="J75" i="1"/>
  <c r="AF67" i="1"/>
  <c r="I67" i="1"/>
  <c r="J67" i="1"/>
  <c r="K67" i="1"/>
  <c r="L67" i="1"/>
  <c r="AF59" i="1"/>
  <c r="I59" i="1"/>
  <c r="K59" i="1"/>
  <c r="L59" i="1"/>
  <c r="J59" i="1"/>
  <c r="AF51" i="1"/>
  <c r="I51" i="1"/>
  <c r="J51" i="1"/>
  <c r="K51" i="1"/>
  <c r="L51" i="1"/>
  <c r="AF43" i="1"/>
  <c r="I43" i="1"/>
  <c r="K43" i="1"/>
  <c r="L43" i="1"/>
  <c r="J43" i="1"/>
  <c r="AF35" i="1"/>
  <c r="I35" i="1"/>
  <c r="J35" i="1"/>
  <c r="K35" i="1"/>
  <c r="L35" i="1"/>
  <c r="AF27" i="1"/>
  <c r="I27" i="1"/>
  <c r="K27" i="1"/>
  <c r="L27" i="1"/>
  <c r="J27" i="1"/>
  <c r="AF19" i="1"/>
  <c r="I19" i="1"/>
  <c r="K19" i="1"/>
  <c r="L19" i="1"/>
  <c r="J19" i="1"/>
  <c r="AF11" i="1"/>
  <c r="I11" i="1"/>
  <c r="K11" i="1"/>
  <c r="L11" i="1"/>
  <c r="J11" i="1"/>
  <c r="AF3" i="1"/>
  <c r="I3" i="1"/>
  <c r="J3" i="1"/>
  <c r="L3" i="1"/>
  <c r="K3" i="1"/>
  <c r="I354" i="1"/>
  <c r="I352" i="1"/>
  <c r="I346" i="1"/>
  <c r="I344" i="1"/>
  <c r="I340" i="1"/>
  <c r="I338" i="1"/>
  <c r="I336" i="1"/>
  <c r="I332" i="1"/>
  <c r="I330" i="1"/>
  <c r="I328" i="1"/>
  <c r="I324" i="1"/>
  <c r="I322" i="1"/>
  <c r="I320" i="1"/>
  <c r="I316" i="1"/>
  <c r="I314" i="1"/>
  <c r="I312" i="1"/>
  <c r="I308" i="1"/>
  <c r="I306" i="1"/>
  <c r="I304" i="1"/>
  <c r="I300" i="1"/>
  <c r="I298" i="1"/>
  <c r="I296" i="1"/>
  <c r="I292" i="1"/>
  <c r="I290" i="1"/>
  <c r="I288" i="1"/>
  <c r="I284" i="1"/>
  <c r="I282" i="1"/>
  <c r="I280" i="1"/>
  <c r="K275" i="1"/>
  <c r="I273" i="1"/>
  <c r="K269" i="1"/>
  <c r="I266" i="1"/>
  <c r="J263" i="1"/>
  <c r="L259" i="1"/>
  <c r="I257" i="1"/>
  <c r="K253" i="1"/>
  <c r="I250" i="1"/>
  <c r="J247" i="1"/>
  <c r="L243" i="1"/>
  <c r="I241" i="1"/>
  <c r="K237" i="1"/>
  <c r="I234" i="1"/>
  <c r="J231" i="1"/>
  <c r="L227" i="1"/>
  <c r="I225" i="1"/>
  <c r="K221" i="1"/>
  <c r="I218" i="1"/>
  <c r="I215" i="1"/>
  <c r="I211" i="1"/>
  <c r="I207" i="1"/>
  <c r="I203" i="1"/>
  <c r="K197" i="1"/>
  <c r="I191" i="1"/>
  <c r="J185" i="1"/>
  <c r="J179" i="1"/>
  <c r="L172" i="1"/>
  <c r="L165" i="1"/>
  <c r="K157" i="1"/>
  <c r="J149" i="1"/>
  <c r="L133" i="1"/>
  <c r="AE60" i="1"/>
  <c r="AD18" i="1"/>
  <c r="AD287" i="1"/>
  <c r="AE266" i="1"/>
  <c r="AE234" i="1"/>
  <c r="AD351" i="1"/>
  <c r="AD223" i="1"/>
  <c r="AE330" i="1"/>
  <c r="AE202" i="1"/>
  <c r="AD319" i="1"/>
  <c r="AD191" i="1"/>
  <c r="AD94" i="1"/>
  <c r="AE298" i="1"/>
  <c r="AE170" i="1"/>
  <c r="AE339" i="1"/>
  <c r="AE307" i="1"/>
  <c r="AE275" i="1"/>
  <c r="AE243" i="1"/>
  <c r="AE211" i="1"/>
  <c r="AE179" i="1"/>
  <c r="AE155" i="1"/>
  <c r="AD131" i="1"/>
  <c r="AE3" i="1"/>
  <c r="AE350" i="1"/>
  <c r="AE327" i="1"/>
  <c r="AE318" i="1"/>
  <c r="AE295" i="1"/>
  <c r="AE286" i="1"/>
  <c r="AE263" i="1"/>
  <c r="AE254" i="1"/>
  <c r="AE231" i="1"/>
  <c r="AE222" i="1"/>
  <c r="AE199" i="1"/>
  <c r="AE190" i="1"/>
  <c r="AE167" i="1"/>
  <c r="AD151" i="1"/>
  <c r="AD130" i="1"/>
  <c r="AE93" i="1"/>
  <c r="AE52" i="1"/>
  <c r="AD6" i="1"/>
  <c r="AE347" i="1"/>
  <c r="AE338" i="1"/>
  <c r="AE315" i="1"/>
  <c r="AE306" i="1"/>
  <c r="AE283" i="1"/>
  <c r="AE274" i="1"/>
  <c r="AE251" i="1"/>
  <c r="AE242" i="1"/>
  <c r="AE219" i="1"/>
  <c r="AE210" i="1"/>
  <c r="AE187" i="1"/>
  <c r="AE178" i="1"/>
  <c r="AD150" i="1"/>
  <c r="AE125" i="1"/>
  <c r="AE92" i="1"/>
  <c r="AD50" i="1"/>
  <c r="AE5" i="1"/>
  <c r="AE358" i="1"/>
  <c r="AE335" i="1"/>
  <c r="AE326" i="1"/>
  <c r="AE303" i="1"/>
  <c r="AE294" i="1"/>
  <c r="AE271" i="1"/>
  <c r="AE262" i="1"/>
  <c r="AE239" i="1"/>
  <c r="AE230" i="1"/>
  <c r="AE207" i="1"/>
  <c r="AE198" i="1"/>
  <c r="AE175" i="1"/>
  <c r="AE166" i="1"/>
  <c r="AE149" i="1"/>
  <c r="AE124" i="1"/>
  <c r="AE84" i="1"/>
  <c r="AD38" i="1"/>
  <c r="AE355" i="1"/>
  <c r="AE346" i="1"/>
  <c r="AE323" i="1"/>
  <c r="AE314" i="1"/>
  <c r="AE291" i="1"/>
  <c r="AE282" i="1"/>
  <c r="AE259" i="1"/>
  <c r="AE250" i="1"/>
  <c r="AE227" i="1"/>
  <c r="AE218" i="1"/>
  <c r="AE195" i="1"/>
  <c r="AE186" i="1"/>
  <c r="AD163" i="1"/>
  <c r="AE144" i="1"/>
  <c r="AE123" i="1"/>
  <c r="AD82" i="1"/>
  <c r="AD30" i="1"/>
  <c r="AE343" i="1"/>
  <c r="AE334" i="1"/>
  <c r="AE311" i="1"/>
  <c r="AE302" i="1"/>
  <c r="AE279" i="1"/>
  <c r="AE270" i="1"/>
  <c r="AE247" i="1"/>
  <c r="AE238" i="1"/>
  <c r="AE215" i="1"/>
  <c r="AE206" i="1"/>
  <c r="AE183" i="1"/>
  <c r="AE174" i="1"/>
  <c r="AD162" i="1"/>
  <c r="AE143" i="1"/>
  <c r="AE116" i="1"/>
  <c r="AD70" i="1"/>
  <c r="AE29" i="1"/>
  <c r="AE354" i="1"/>
  <c r="AE331" i="1"/>
  <c r="AE322" i="1"/>
  <c r="AE299" i="1"/>
  <c r="AE290" i="1"/>
  <c r="AE267" i="1"/>
  <c r="AE258" i="1"/>
  <c r="AE235" i="1"/>
  <c r="AE226" i="1"/>
  <c r="AE203" i="1"/>
  <c r="AE194" i="1"/>
  <c r="AE171" i="1"/>
  <c r="AE157" i="1"/>
  <c r="AD138" i="1"/>
  <c r="AD114" i="1"/>
  <c r="AD62" i="1"/>
  <c r="AE28" i="1"/>
  <c r="AE342" i="1"/>
  <c r="AE310" i="1"/>
  <c r="AE278" i="1"/>
  <c r="AE246" i="1"/>
  <c r="AE214" i="1"/>
  <c r="AE182" i="1"/>
  <c r="AE156" i="1"/>
  <c r="AD102" i="1"/>
  <c r="AE61" i="1"/>
  <c r="AE20" i="1"/>
  <c r="AE104" i="1"/>
  <c r="AD119" i="1"/>
  <c r="AE119" i="1"/>
  <c r="AD103" i="1"/>
  <c r="AE103" i="1"/>
  <c r="AD87" i="1"/>
  <c r="AE87" i="1"/>
  <c r="AD71" i="1"/>
  <c r="AE71" i="1"/>
  <c r="AD39" i="1"/>
  <c r="AE39" i="1"/>
  <c r="AD23" i="1"/>
  <c r="AE23" i="1"/>
  <c r="AD7" i="1"/>
  <c r="AE7" i="1"/>
  <c r="AE161" i="1"/>
  <c r="AE136" i="1"/>
  <c r="AE81" i="1"/>
  <c r="AE17" i="1"/>
  <c r="AE160" i="1"/>
  <c r="AE148" i="1"/>
  <c r="AD142" i="1"/>
  <c r="AE135" i="1"/>
  <c r="AE129" i="1"/>
  <c r="AD122" i="1"/>
  <c r="AE112" i="1"/>
  <c r="AE101" i="1"/>
  <c r="AD90" i="1"/>
  <c r="AE80" i="1"/>
  <c r="AE69" i="1"/>
  <c r="AD58" i="1"/>
  <c r="AE48" i="1"/>
  <c r="AE37" i="1"/>
  <c r="AD26" i="1"/>
  <c r="AE16" i="1"/>
  <c r="AE105" i="1"/>
  <c r="AE9" i="1"/>
  <c r="AD8" i="1"/>
  <c r="AE8" i="1"/>
  <c r="AE137" i="1"/>
  <c r="AD111" i="1"/>
  <c r="AE111" i="1"/>
  <c r="AD95" i="1"/>
  <c r="AE95" i="1"/>
  <c r="AD79" i="1"/>
  <c r="AE79" i="1"/>
  <c r="AD63" i="1"/>
  <c r="AE63" i="1"/>
  <c r="AD31" i="1"/>
  <c r="AE31" i="1"/>
  <c r="AD15" i="1"/>
  <c r="AE15" i="1"/>
  <c r="AE113" i="1"/>
  <c r="AE49" i="1"/>
  <c r="AE357" i="1"/>
  <c r="AE353" i="1"/>
  <c r="AE349" i="1"/>
  <c r="AE345" i="1"/>
  <c r="AE341" i="1"/>
  <c r="AE337" i="1"/>
  <c r="AE333" i="1"/>
  <c r="AE329" i="1"/>
  <c r="AE325" i="1"/>
  <c r="AE321" i="1"/>
  <c r="AE317" i="1"/>
  <c r="AE313" i="1"/>
  <c r="AE309" i="1"/>
  <c r="AE305" i="1"/>
  <c r="AE301" i="1"/>
  <c r="AE297" i="1"/>
  <c r="AE293" i="1"/>
  <c r="AE289" i="1"/>
  <c r="AE285" i="1"/>
  <c r="AE281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D154" i="1"/>
  <c r="AE147" i="1"/>
  <c r="AE141" i="1"/>
  <c r="AE128" i="1"/>
  <c r="AE121" i="1"/>
  <c r="AD110" i="1"/>
  <c r="AE100" i="1"/>
  <c r="AE89" i="1"/>
  <c r="AD78" i="1"/>
  <c r="AE68" i="1"/>
  <c r="AE57" i="1"/>
  <c r="AD46" i="1"/>
  <c r="AE36" i="1"/>
  <c r="AE25" i="1"/>
  <c r="AD14" i="1"/>
  <c r="AE41" i="1"/>
  <c r="AE72" i="1"/>
  <c r="AD55" i="1"/>
  <c r="AE55" i="1"/>
  <c r="AD4" i="1"/>
  <c r="AE4" i="1"/>
  <c r="AE164" i="1"/>
  <c r="AE159" i="1"/>
  <c r="AE153" i="1"/>
  <c r="AE140" i="1"/>
  <c r="AD134" i="1"/>
  <c r="AE127" i="1"/>
  <c r="AE120" i="1"/>
  <c r="AE109" i="1"/>
  <c r="AD98" i="1"/>
  <c r="AE88" i="1"/>
  <c r="AE77" i="1"/>
  <c r="AD66" i="1"/>
  <c r="AE56" i="1"/>
  <c r="AE45" i="1"/>
  <c r="AD34" i="1"/>
  <c r="AE24" i="1"/>
  <c r="AE13" i="1"/>
  <c r="AE73" i="1"/>
  <c r="AE40" i="1"/>
  <c r="AD47" i="1"/>
  <c r="AE47" i="1"/>
  <c r="AD115" i="1"/>
  <c r="AE115" i="1"/>
  <c r="AD107" i="1"/>
  <c r="AE107" i="1"/>
  <c r="AD99" i="1"/>
  <c r="AE99" i="1"/>
  <c r="AD91" i="1"/>
  <c r="AE91" i="1"/>
  <c r="AD83" i="1"/>
  <c r="AE83" i="1"/>
  <c r="AD75" i="1"/>
  <c r="AE75" i="1"/>
  <c r="AD67" i="1"/>
  <c r="AE67" i="1"/>
  <c r="AD59" i="1"/>
  <c r="AE59" i="1"/>
  <c r="AD51" i="1"/>
  <c r="AE51" i="1"/>
  <c r="AD43" i="1"/>
  <c r="AE43" i="1"/>
  <c r="AD35" i="1"/>
  <c r="AE35" i="1"/>
  <c r="AD27" i="1"/>
  <c r="AE27" i="1"/>
  <c r="AD19" i="1"/>
  <c r="AE19" i="1"/>
  <c r="AD11" i="1"/>
  <c r="AE11" i="1"/>
  <c r="AE356" i="1"/>
  <c r="AE352" i="1"/>
  <c r="AE348" i="1"/>
  <c r="AE344" i="1"/>
  <c r="AE340" i="1"/>
  <c r="AE336" i="1"/>
  <c r="AE332" i="1"/>
  <c r="AE328" i="1"/>
  <c r="AE324" i="1"/>
  <c r="AE320" i="1"/>
  <c r="AE316" i="1"/>
  <c r="AE312" i="1"/>
  <c r="AE308" i="1"/>
  <c r="AE304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52" i="1"/>
  <c r="AD146" i="1"/>
  <c r="AE139" i="1"/>
  <c r="AE133" i="1"/>
  <c r="AD118" i="1"/>
  <c r="AE108" i="1"/>
  <c r="AE97" i="1"/>
  <c r="AD86" i="1"/>
  <c r="AE76" i="1"/>
  <c r="AE65" i="1"/>
  <c r="AD54" i="1"/>
  <c r="AE44" i="1"/>
  <c r="AE33" i="1"/>
  <c r="AD22" i="1"/>
  <c r="AE12" i="1"/>
  <c r="AD2" i="1"/>
  <c r="AD158" i="1"/>
  <c r="AE145" i="1"/>
  <c r="AE132" i="1"/>
  <c r="AD126" i="1"/>
  <c r="AE117" i="1"/>
  <c r="AD106" i="1"/>
  <c r="AE96" i="1"/>
  <c r="AE85" i="1"/>
  <c r="AD74" i="1"/>
  <c r="AE64" i="1"/>
  <c r="AE53" i="1"/>
  <c r="AD42" i="1"/>
  <c r="AE32" i="1"/>
  <c r="AE21" i="1"/>
  <c r="AD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2" i="1"/>
</calcChain>
</file>

<file path=xl/sharedStrings.xml><?xml version="1.0" encoding="utf-8"?>
<sst xmlns="http://schemas.openxmlformats.org/spreadsheetml/2006/main" count="32" uniqueCount="32">
  <si>
    <t>SuiRate</t>
  </si>
  <si>
    <t>Unemp</t>
  </si>
  <si>
    <t>Vet</t>
  </si>
  <si>
    <t>Arrest</t>
  </si>
  <si>
    <t>Mental</t>
  </si>
  <si>
    <t>Disable</t>
  </si>
  <si>
    <t>Unemp2</t>
  </si>
  <si>
    <t>Unemp3</t>
  </si>
  <si>
    <t>Unemp4</t>
  </si>
  <si>
    <t>Unemp5</t>
  </si>
  <si>
    <t>Unemp6</t>
  </si>
  <si>
    <t>Unemp7</t>
  </si>
  <si>
    <t>Unemp8</t>
  </si>
  <si>
    <t>Unemp9</t>
  </si>
  <si>
    <t>Unemp10</t>
  </si>
  <si>
    <t>Unemp11</t>
  </si>
  <si>
    <t>Unemp12</t>
  </si>
  <si>
    <t>Unemp13</t>
  </si>
  <si>
    <t>Unemp15</t>
  </si>
  <si>
    <t>uxa</t>
  </si>
  <si>
    <t>uxm</t>
  </si>
  <si>
    <t>uxd</t>
  </si>
  <si>
    <t>uxv</t>
  </si>
  <si>
    <t>UnempOG</t>
  </si>
  <si>
    <t>vxa</t>
  </si>
  <si>
    <t>vxm</t>
  </si>
  <si>
    <t>vxd</t>
  </si>
  <si>
    <t>axm</t>
  </si>
  <si>
    <t>axd</t>
  </si>
  <si>
    <t>mxd</t>
  </si>
  <si>
    <t>Uninsured</t>
  </si>
  <si>
    <t>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</si>
</sst>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8"/>
  <sheetViews>
    <sheetView tabSelected="1" workbookViewId="0">
      <selection activeCell="M8" sqref="M8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t="s">
        <v>19</v>
      </c>
      <c r="J1" t="s">
        <v>20</v>
      </c>
      <c r="K1" t="s">
        <v>21</v>
      </c>
      <c r="L1" t="s">
        <v>22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23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</row>
    <row r="2" spans="1:32" x14ac:dyDescent="0.2">
      <c r="A2">
        <v>13.6</v>
      </c>
      <c r="B2">
        <f>1/SQRT(S2)</f>
        <v>0.33333333333333331</v>
      </c>
      <c r="C2">
        <v>11.2</v>
      </c>
      <c r="D2">
        <v>2562</v>
      </c>
      <c r="E2">
        <v>4.0599999999999996</v>
      </c>
      <c r="F2">
        <v>16.2</v>
      </c>
      <c r="G2" s="1">
        <v>14.3</v>
      </c>
      <c r="H2" s="2">
        <v>19</v>
      </c>
      <c r="I2">
        <f>B2*D2</f>
        <v>854</v>
      </c>
      <c r="J2">
        <f>B2*E2</f>
        <v>1.3533333333333331</v>
      </c>
      <c r="K2">
        <f>B2*F2</f>
        <v>5.3999999999999995</v>
      </c>
      <c r="L2">
        <f>B2*C2</f>
        <v>3.7333333333333329</v>
      </c>
      <c r="M2">
        <f>C2*D2</f>
        <v>28694.399999999998</v>
      </c>
      <c r="N2">
        <f>C2*E2</f>
        <v>45.471999999999994</v>
      </c>
      <c r="O2">
        <f>C2*F2</f>
        <v>181.43999999999997</v>
      </c>
      <c r="P2">
        <f>D2*E2</f>
        <v>10401.719999999999</v>
      </c>
      <c r="Q2">
        <f>D2*F2</f>
        <v>41504.400000000001</v>
      </c>
      <c r="R2">
        <f>E2*F2</f>
        <v>65.771999999999991</v>
      </c>
      <c r="S2">
        <v>9</v>
      </c>
      <c r="T2">
        <f t="shared" ref="T2:T65" si="0">LOG(S2,10)</f>
        <v>0.95424250943932487</v>
      </c>
      <c r="U2">
        <f t="shared" ref="U2:U65" si="1">S2^2</f>
        <v>81</v>
      </c>
      <c r="V2">
        <f t="shared" ref="V2:V65" si="2">SQRT(S2)</f>
        <v>3</v>
      </c>
      <c r="W2">
        <f t="shared" ref="W2:W65" si="3">1/S2</f>
        <v>0.1111111111111111</v>
      </c>
      <c r="X2">
        <f t="shared" ref="X2:X65" si="4">LN(S2)</f>
        <v>2.1972245773362196</v>
      </c>
      <c r="Y2">
        <f t="shared" ref="Y2:Y65" si="5">S2^3</f>
        <v>729</v>
      </c>
      <c r="Z2">
        <f t="shared" ref="Z2:Z65" si="6">S2^(1/3)</f>
        <v>2.0800838230519041</v>
      </c>
      <c r="AA2">
        <f t="shared" ref="AA2:AA65" si="7">(1/S2)^2</f>
        <v>1.2345679012345678E-2</v>
      </c>
      <c r="AB2">
        <f t="shared" ref="AB2:AB65" si="8">LOG(1/S2,2)</f>
        <v>-3.1699250014423126</v>
      </c>
      <c r="AC2">
        <f t="shared" ref="AC2:AC65" si="9">1/LOG(S2,2)</f>
        <v>0.31546487678572871</v>
      </c>
      <c r="AD2">
        <f>AC2^2</f>
        <v>9.9518088485435002E-2</v>
      </c>
      <c r="AE2">
        <f>SQRT(AC2)</f>
        <v>0.56166260048691929</v>
      </c>
      <c r="AF2">
        <f>LOG(B2)</f>
        <v>-0.47712125471966244</v>
      </c>
    </row>
    <row r="3" spans="1:32" x14ac:dyDescent="0.2">
      <c r="A3">
        <v>15</v>
      </c>
      <c r="B3">
        <f>1/SQRT(S3)</f>
        <v>0.35355339059327373</v>
      </c>
      <c r="C3">
        <v>11</v>
      </c>
      <c r="D3">
        <v>2329.59</v>
      </c>
      <c r="E3">
        <v>4.8</v>
      </c>
      <c r="F3">
        <v>16.399999999999999</v>
      </c>
      <c r="G3" s="1">
        <v>13.3</v>
      </c>
      <c r="H3" s="2">
        <v>19</v>
      </c>
      <c r="I3">
        <f>B3*D3</f>
        <v>823.63444319218456</v>
      </c>
      <c r="J3">
        <f>B3*E3</f>
        <v>1.6970562748477138</v>
      </c>
      <c r="K3">
        <f>B3*F3</f>
        <v>5.7982756057296889</v>
      </c>
      <c r="L3">
        <f>B3*C3</f>
        <v>3.8890872965260108</v>
      </c>
      <c r="M3">
        <f>C3*D3</f>
        <v>25625.49</v>
      </c>
      <c r="N3">
        <f>C3*E3</f>
        <v>52.8</v>
      </c>
      <c r="O3">
        <f>C3*F3</f>
        <v>180.39999999999998</v>
      </c>
      <c r="P3">
        <f>D3*E3</f>
        <v>11182.032000000001</v>
      </c>
      <c r="Q3">
        <f>D3*F3</f>
        <v>38205.275999999998</v>
      </c>
      <c r="R3">
        <f>E3*F3</f>
        <v>78.719999999999985</v>
      </c>
      <c r="S3">
        <v>8</v>
      </c>
      <c r="T3">
        <f t="shared" si="0"/>
        <v>0.90308998699194343</v>
      </c>
      <c r="U3">
        <f t="shared" si="1"/>
        <v>64</v>
      </c>
      <c r="V3">
        <f t="shared" si="2"/>
        <v>2.8284271247461903</v>
      </c>
      <c r="W3">
        <f t="shared" si="3"/>
        <v>0.125</v>
      </c>
      <c r="X3">
        <f t="shared" si="4"/>
        <v>2.0794415416798357</v>
      </c>
      <c r="Y3">
        <f t="shared" si="5"/>
        <v>512</v>
      </c>
      <c r="Z3">
        <f t="shared" si="6"/>
        <v>1.9999999999999998</v>
      </c>
      <c r="AA3">
        <f t="shared" si="7"/>
        <v>1.5625E-2</v>
      </c>
      <c r="AB3">
        <f t="shared" si="8"/>
        <v>-3</v>
      </c>
      <c r="AC3">
        <f t="shared" si="9"/>
        <v>0.33333333333333331</v>
      </c>
      <c r="AD3">
        <f>AC3^2</f>
        <v>0.1111111111111111</v>
      </c>
      <c r="AE3">
        <f>SQRT(AC3)</f>
        <v>0.57735026918962573</v>
      </c>
      <c r="AF3">
        <f>LOG(B3)</f>
        <v>-0.45154499349597182</v>
      </c>
    </row>
    <row r="4" spans="1:32" x14ac:dyDescent="0.2">
      <c r="A4">
        <v>14.9</v>
      </c>
      <c r="B4">
        <f>1/SQRT(S4)</f>
        <v>0.37267799624996495</v>
      </c>
      <c r="C4">
        <v>10.6</v>
      </c>
      <c r="D4">
        <v>2518</v>
      </c>
      <c r="E4">
        <v>3.79</v>
      </c>
      <c r="F4">
        <v>15.9</v>
      </c>
      <c r="G4" s="1">
        <v>13.6</v>
      </c>
      <c r="H4" s="2">
        <v>19</v>
      </c>
      <c r="I4">
        <f>B4*D4</f>
        <v>938.40319455741178</v>
      </c>
      <c r="J4">
        <f>B4*E4</f>
        <v>1.4124496057873672</v>
      </c>
      <c r="K4">
        <f>B4*F4</f>
        <v>5.9255801403744428</v>
      </c>
      <c r="L4">
        <f>B4*C4</f>
        <v>3.9503867602496285</v>
      </c>
      <c r="M4">
        <f>C4*D4</f>
        <v>26690.799999999999</v>
      </c>
      <c r="N4">
        <f>C4*E4</f>
        <v>40.173999999999999</v>
      </c>
      <c r="O4">
        <f>C4*F4</f>
        <v>168.54</v>
      </c>
      <c r="P4">
        <f>D4*E4</f>
        <v>9543.2199999999993</v>
      </c>
      <c r="Q4">
        <f>D4*F4</f>
        <v>40036.200000000004</v>
      </c>
      <c r="R4">
        <f>E4*F4</f>
        <v>60.261000000000003</v>
      </c>
      <c r="S4">
        <v>7.2</v>
      </c>
      <c r="T4">
        <f t="shared" si="0"/>
        <v>0.85733249643126841</v>
      </c>
      <c r="U4">
        <f t="shared" si="1"/>
        <v>51.84</v>
      </c>
      <c r="V4">
        <f t="shared" si="2"/>
        <v>2.6832815729997477</v>
      </c>
      <c r="W4">
        <f t="shared" si="3"/>
        <v>0.1388888888888889</v>
      </c>
      <c r="X4">
        <f t="shared" si="4"/>
        <v>1.9740810260220096</v>
      </c>
      <c r="Y4">
        <f t="shared" si="5"/>
        <v>373.24800000000005</v>
      </c>
      <c r="Z4">
        <f t="shared" si="6"/>
        <v>1.9309787692112594</v>
      </c>
      <c r="AA4">
        <f t="shared" si="7"/>
        <v>1.9290123456790126E-2</v>
      </c>
      <c r="AB4">
        <f t="shared" si="8"/>
        <v>-2.84799690655495</v>
      </c>
      <c r="AC4">
        <f t="shared" si="9"/>
        <v>0.35112397689000291</v>
      </c>
      <c r="AD4">
        <f t="shared" ref="AD4:AD67" si="10">AC4^2</f>
        <v>0.1232880471470513</v>
      </c>
      <c r="AE4">
        <f t="shared" ref="AE4:AE67" si="11">SQRT(AC4)</f>
        <v>0.59255715073738069</v>
      </c>
      <c r="AF4">
        <f>LOG(B4)</f>
        <v>-0.4286662482156342</v>
      </c>
    </row>
    <row r="5" spans="1:32" x14ac:dyDescent="0.2">
      <c r="A5">
        <v>14.7</v>
      </c>
      <c r="B5">
        <f>1/SQRT(S5)</f>
        <v>0.38348249442368521</v>
      </c>
      <c r="C5">
        <v>10.199999999999999</v>
      </c>
      <c r="D5">
        <v>2139</v>
      </c>
      <c r="E5">
        <v>4.53</v>
      </c>
      <c r="F5">
        <v>16.3</v>
      </c>
      <c r="G5" s="1">
        <v>12.1</v>
      </c>
      <c r="H5" s="2">
        <v>18.7</v>
      </c>
      <c r="I5">
        <f>B5*D5</f>
        <v>820.26905557226269</v>
      </c>
      <c r="J5">
        <f>B5*E5</f>
        <v>1.737175699739294</v>
      </c>
      <c r="K5">
        <f>B5*F5</f>
        <v>6.2507646591060695</v>
      </c>
      <c r="L5">
        <f>B5*C5</f>
        <v>3.9115214431215888</v>
      </c>
      <c r="M5">
        <f>C5*D5</f>
        <v>21817.8</v>
      </c>
      <c r="N5">
        <f>C5*E5</f>
        <v>46.205999999999996</v>
      </c>
      <c r="O5">
        <f>C5*F5</f>
        <v>166.26</v>
      </c>
      <c r="P5">
        <f>D5*E5</f>
        <v>9689.67</v>
      </c>
      <c r="Q5">
        <f>D5*F5</f>
        <v>34865.700000000004</v>
      </c>
      <c r="R5">
        <f>E5*F5</f>
        <v>73.839000000000013</v>
      </c>
      <c r="S5">
        <v>6.8</v>
      </c>
      <c r="T5">
        <f t="shared" si="0"/>
        <v>0.83250891270623628</v>
      </c>
      <c r="U5">
        <f t="shared" si="1"/>
        <v>46.239999999999995</v>
      </c>
      <c r="V5">
        <f t="shared" si="2"/>
        <v>2.6076809620810595</v>
      </c>
      <c r="W5">
        <f t="shared" si="3"/>
        <v>0.14705882352941177</v>
      </c>
      <c r="X5">
        <f t="shared" si="4"/>
        <v>1.9169226121820611</v>
      </c>
      <c r="Y5">
        <f t="shared" si="5"/>
        <v>314.43199999999996</v>
      </c>
      <c r="Z5">
        <f t="shared" si="6"/>
        <v>1.8945364743718192</v>
      </c>
      <c r="AA5">
        <f t="shared" si="7"/>
        <v>2.1626297577854673E-2</v>
      </c>
      <c r="AB5">
        <f t="shared" si="8"/>
        <v>-2.7655347463629774</v>
      </c>
      <c r="AC5">
        <f t="shared" si="9"/>
        <v>0.36159372118362443</v>
      </c>
      <c r="AD5">
        <f t="shared" si="10"/>
        <v>0.13075001919942073</v>
      </c>
      <c r="AE5">
        <f t="shared" si="11"/>
        <v>0.60132663435409583</v>
      </c>
      <c r="AF5">
        <f>LOG(B5)</f>
        <v>-0.4162544563531182</v>
      </c>
    </row>
    <row r="6" spans="1:32" x14ac:dyDescent="0.2">
      <c r="A6">
        <v>15.4</v>
      </c>
      <c r="B6">
        <f>1/SQRT(S6)</f>
        <v>0.40488816508945802</v>
      </c>
      <c r="C6">
        <v>9.8000000000000007</v>
      </c>
      <c r="D6">
        <v>3834</v>
      </c>
      <c r="E6">
        <v>4.6399999999999997</v>
      </c>
      <c r="F6">
        <v>16.7</v>
      </c>
      <c r="G6" s="1">
        <v>10.1</v>
      </c>
      <c r="H6" s="2">
        <v>18.5</v>
      </c>
      <c r="I6">
        <f>B6*D6</f>
        <v>1552.341224952982</v>
      </c>
      <c r="J6">
        <f>B6*E6</f>
        <v>1.8786810860150851</v>
      </c>
      <c r="K6">
        <f>B6*F6</f>
        <v>6.7616323569939487</v>
      </c>
      <c r="L6">
        <f>B6*C6</f>
        <v>3.9679040178766889</v>
      </c>
      <c r="M6">
        <f>C6*D6</f>
        <v>37573.200000000004</v>
      </c>
      <c r="N6">
        <f>C6*E6</f>
        <v>45.472000000000001</v>
      </c>
      <c r="O6">
        <f>C6*F6</f>
        <v>163.66</v>
      </c>
      <c r="P6">
        <f>D6*E6</f>
        <v>17789.759999999998</v>
      </c>
      <c r="Q6">
        <f>D6*F6</f>
        <v>64027.799999999996</v>
      </c>
      <c r="R6">
        <f>E6*F6</f>
        <v>77.487999999999985</v>
      </c>
      <c r="S6">
        <v>6.1</v>
      </c>
      <c r="T6">
        <f t="shared" si="0"/>
        <v>0.78532983501076692</v>
      </c>
      <c r="U6">
        <f t="shared" si="1"/>
        <v>37.209999999999994</v>
      </c>
      <c r="V6">
        <f t="shared" si="2"/>
        <v>2.4698178070456938</v>
      </c>
      <c r="W6">
        <f t="shared" si="3"/>
        <v>0.16393442622950821</v>
      </c>
      <c r="X6">
        <f t="shared" si="4"/>
        <v>1.8082887711792655</v>
      </c>
      <c r="Y6">
        <f t="shared" si="5"/>
        <v>226.98099999999994</v>
      </c>
      <c r="Z6">
        <f t="shared" si="6"/>
        <v>1.8271601368635204</v>
      </c>
      <c r="AA6">
        <f t="shared" si="7"/>
        <v>2.6874496103198069E-2</v>
      </c>
      <c r="AB6">
        <f t="shared" si="8"/>
        <v>-2.6088092426755241</v>
      </c>
      <c r="AC6">
        <f t="shared" si="9"/>
        <v>0.38331664256694642</v>
      </c>
      <c r="AD6">
        <f t="shared" si="10"/>
        <v>0.14693164846879617</v>
      </c>
      <c r="AE6">
        <f t="shared" si="11"/>
        <v>0.61912570821033297</v>
      </c>
      <c r="AF6">
        <f>LOG(B6)</f>
        <v>-0.39266491750538352</v>
      </c>
    </row>
    <row r="7" spans="1:32" x14ac:dyDescent="0.2">
      <c r="A7">
        <v>16.2</v>
      </c>
      <c r="B7">
        <f>1/SQRT(S7)</f>
        <v>0.41522739926869984</v>
      </c>
      <c r="C7">
        <v>9.4</v>
      </c>
      <c r="D7">
        <v>4064.64</v>
      </c>
      <c r="E7">
        <v>4.2300000000000004</v>
      </c>
      <c r="F7">
        <v>16.5</v>
      </c>
      <c r="G7" s="1">
        <v>9.1</v>
      </c>
      <c r="H7" s="2">
        <v>17.100000000000001</v>
      </c>
      <c r="I7">
        <f>B7*D7</f>
        <v>1687.7498961635281</v>
      </c>
      <c r="J7">
        <f>B7*E7</f>
        <v>1.7564118989066004</v>
      </c>
      <c r="K7">
        <f>B7*F7</f>
        <v>6.8512520879335472</v>
      </c>
      <c r="L7">
        <f>B7*C7</f>
        <v>3.9031375531257786</v>
      </c>
      <c r="M7">
        <f>C7*D7</f>
        <v>38207.616000000002</v>
      </c>
      <c r="N7">
        <f>C7*E7</f>
        <v>39.762000000000008</v>
      </c>
      <c r="O7">
        <f>C7*F7</f>
        <v>155.1</v>
      </c>
      <c r="P7">
        <f>D7*E7</f>
        <v>17193.427200000002</v>
      </c>
      <c r="Q7">
        <f>D7*F7</f>
        <v>67066.559999999998</v>
      </c>
      <c r="R7">
        <f>E7*F7</f>
        <v>69.795000000000002</v>
      </c>
      <c r="S7">
        <v>5.8</v>
      </c>
      <c r="T7">
        <f t="shared" si="0"/>
        <v>0.76342799356293722</v>
      </c>
      <c r="U7">
        <f t="shared" si="1"/>
        <v>33.64</v>
      </c>
      <c r="V7">
        <f t="shared" si="2"/>
        <v>2.4083189157584592</v>
      </c>
      <c r="W7">
        <f t="shared" si="3"/>
        <v>0.17241379310344829</v>
      </c>
      <c r="X7">
        <f t="shared" si="4"/>
        <v>1.7578579175523736</v>
      </c>
      <c r="Y7">
        <f t="shared" si="5"/>
        <v>195.11199999999999</v>
      </c>
      <c r="Z7">
        <f t="shared" si="6"/>
        <v>1.7967017791430526</v>
      </c>
      <c r="AA7">
        <f t="shared" si="7"/>
        <v>2.9726516052318672E-2</v>
      </c>
      <c r="AB7">
        <f t="shared" si="8"/>
        <v>-2.5360529002402097</v>
      </c>
      <c r="AC7">
        <f t="shared" si="9"/>
        <v>0.39431354129296042</v>
      </c>
      <c r="AD7">
        <f t="shared" si="10"/>
        <v>0.1554831688469952</v>
      </c>
      <c r="AE7">
        <f t="shared" si="11"/>
        <v>0.62794389979755394</v>
      </c>
      <c r="AF7">
        <f>LOG(B7)</f>
        <v>-0.38171399678146867</v>
      </c>
    </row>
    <row r="8" spans="1:32" x14ac:dyDescent="0.2">
      <c r="A8">
        <v>17.100000000000001</v>
      </c>
      <c r="B8">
        <f>1/SQRT(S8)</f>
        <v>0.47673129462279612</v>
      </c>
      <c r="C8">
        <v>9.1</v>
      </c>
      <c r="D8">
        <v>4101</v>
      </c>
      <c r="E8">
        <v>5.75</v>
      </c>
      <c r="F8">
        <v>16.5</v>
      </c>
      <c r="G8" s="1">
        <v>9.4</v>
      </c>
      <c r="H8" s="2">
        <v>14.1</v>
      </c>
      <c r="I8">
        <f>B8*D8</f>
        <v>1955.0750392480868</v>
      </c>
      <c r="J8">
        <f>B8*E8</f>
        <v>2.7412049440810775</v>
      </c>
      <c r="K8">
        <f>B8*F8</f>
        <v>7.8660663612761361</v>
      </c>
      <c r="L8">
        <f>B8*C8</f>
        <v>4.3382547810674446</v>
      </c>
      <c r="M8">
        <f>C8*D8</f>
        <v>37319.1</v>
      </c>
      <c r="N8">
        <f>C8*E8</f>
        <v>52.324999999999996</v>
      </c>
      <c r="O8">
        <f>C8*F8</f>
        <v>150.15</v>
      </c>
      <c r="P8">
        <f>D8*E8</f>
        <v>23580.75</v>
      </c>
      <c r="Q8">
        <f>D8*F8</f>
        <v>67666.5</v>
      </c>
      <c r="R8">
        <f>E8*F8</f>
        <v>94.875</v>
      </c>
      <c r="S8">
        <v>4.4000000000000004</v>
      </c>
      <c r="T8">
        <f t="shared" si="0"/>
        <v>0.64345267648618742</v>
      </c>
      <c r="U8">
        <f t="shared" si="1"/>
        <v>19.360000000000003</v>
      </c>
      <c r="V8">
        <f t="shared" si="2"/>
        <v>2.0976176963403033</v>
      </c>
      <c r="W8">
        <f t="shared" si="3"/>
        <v>0.22727272727272727</v>
      </c>
      <c r="X8">
        <f t="shared" si="4"/>
        <v>1.4816045409242156</v>
      </c>
      <c r="Y8">
        <f t="shared" si="5"/>
        <v>85.184000000000026</v>
      </c>
      <c r="Z8">
        <f t="shared" si="6"/>
        <v>1.6386425412012917</v>
      </c>
      <c r="AA8">
        <f t="shared" si="7"/>
        <v>5.1652892561983466E-2</v>
      </c>
      <c r="AB8">
        <f t="shared" si="8"/>
        <v>-2.1375035237499351</v>
      </c>
      <c r="AC8">
        <f t="shared" si="9"/>
        <v>0.46783548606537373</v>
      </c>
      <c r="AD8">
        <f t="shared" si="10"/>
        <v>0.21887004202202451</v>
      </c>
      <c r="AE8">
        <f t="shared" si="11"/>
        <v>0.6839850042693727</v>
      </c>
      <c r="AF8">
        <f>LOG(B8)</f>
        <v>-0.32172633824309377</v>
      </c>
    </row>
    <row r="9" spans="1:32" x14ac:dyDescent="0.2">
      <c r="A9">
        <v>19.8</v>
      </c>
      <c r="B9">
        <f>1/SQRT(S9)</f>
        <v>0.36273812505500586</v>
      </c>
      <c r="C9">
        <v>14.5</v>
      </c>
      <c r="D9">
        <v>5543</v>
      </c>
      <c r="E9">
        <v>4.1500000000000004</v>
      </c>
      <c r="F9">
        <v>10.5</v>
      </c>
      <c r="G9" s="1">
        <v>20.100000000000001</v>
      </c>
      <c r="H9" s="2">
        <v>9.9</v>
      </c>
      <c r="I9">
        <f>B9*D9</f>
        <v>2010.6574271798975</v>
      </c>
      <c r="J9">
        <f>B9*E9</f>
        <v>1.5053632189782744</v>
      </c>
      <c r="K9">
        <f>B9*F9</f>
        <v>3.8087503130775615</v>
      </c>
      <c r="L9">
        <f>B9*C9</f>
        <v>5.2597028132975847</v>
      </c>
      <c r="M9">
        <f>C9*D9</f>
        <v>80373.5</v>
      </c>
      <c r="N9">
        <f>C9*E9</f>
        <v>60.175000000000004</v>
      </c>
      <c r="O9">
        <f>C9*F9</f>
        <v>152.25</v>
      </c>
      <c r="P9">
        <f>D9*E9</f>
        <v>23003.45</v>
      </c>
      <c r="Q9">
        <f>D9*F9</f>
        <v>58201.5</v>
      </c>
      <c r="R9">
        <f>E9*F9</f>
        <v>43.575000000000003</v>
      </c>
      <c r="S9">
        <v>7.6</v>
      </c>
      <c r="T9">
        <f t="shared" si="0"/>
        <v>0.88081359228079115</v>
      </c>
      <c r="U9">
        <f t="shared" si="1"/>
        <v>57.76</v>
      </c>
      <c r="V9">
        <f t="shared" si="2"/>
        <v>2.7568097504180442</v>
      </c>
      <c r="W9">
        <f t="shared" si="3"/>
        <v>0.13157894736842105</v>
      </c>
      <c r="X9">
        <f t="shared" si="4"/>
        <v>2.0281482472922852</v>
      </c>
      <c r="Y9">
        <f t="shared" si="5"/>
        <v>438.97599999999994</v>
      </c>
      <c r="Z9">
        <f t="shared" si="6"/>
        <v>1.9660951449831168</v>
      </c>
      <c r="AA9">
        <f t="shared" si="7"/>
        <v>1.7313019390581715E-2</v>
      </c>
      <c r="AB9">
        <f t="shared" si="8"/>
        <v>-2.9259994185562235</v>
      </c>
      <c r="AC9">
        <f t="shared" si="9"/>
        <v>0.34176356757221449</v>
      </c>
      <c r="AD9">
        <f t="shared" si="10"/>
        <v>0.11680233611968761</v>
      </c>
      <c r="AE9">
        <f t="shared" si="11"/>
        <v>0.58460548027897796</v>
      </c>
      <c r="AF9">
        <f>LOG(B9)</f>
        <v>-0.44040679614039563</v>
      </c>
    </row>
    <row r="10" spans="1:32" x14ac:dyDescent="0.2">
      <c r="A10">
        <v>23</v>
      </c>
      <c r="B10">
        <f>1/SQRT(S10)</f>
        <v>0.37529331252040077</v>
      </c>
      <c r="C10">
        <v>14.2</v>
      </c>
      <c r="D10">
        <v>6385.81</v>
      </c>
      <c r="E10">
        <v>5.0199999999999996</v>
      </c>
      <c r="F10">
        <v>11</v>
      </c>
      <c r="G10" s="1">
        <v>20.5</v>
      </c>
      <c r="H10" s="2">
        <v>10.5</v>
      </c>
      <c r="I10">
        <f>B10*D10</f>
        <v>2396.5517880259008</v>
      </c>
      <c r="J10">
        <f>B10*E10</f>
        <v>1.8839724288524118</v>
      </c>
      <c r="K10">
        <f>B10*F10</f>
        <v>4.1282264377244084</v>
      </c>
      <c r="L10">
        <f>B10*C10</f>
        <v>5.3291650377896902</v>
      </c>
      <c r="M10">
        <f>C10*D10</f>
        <v>90678.502000000008</v>
      </c>
      <c r="N10">
        <f>C10*E10</f>
        <v>71.283999999999992</v>
      </c>
      <c r="O10">
        <f>C10*F10</f>
        <v>156.19999999999999</v>
      </c>
      <c r="P10">
        <f>D10*E10</f>
        <v>32056.766199999998</v>
      </c>
      <c r="Q10">
        <f>D10*F10</f>
        <v>70243.91</v>
      </c>
      <c r="R10">
        <f>E10*F10</f>
        <v>55.22</v>
      </c>
      <c r="S10">
        <v>7.1</v>
      </c>
      <c r="T10">
        <f t="shared" si="0"/>
        <v>0.85125834871907524</v>
      </c>
      <c r="U10">
        <f t="shared" si="1"/>
        <v>50.41</v>
      </c>
      <c r="V10">
        <f t="shared" si="2"/>
        <v>2.6645825188948455</v>
      </c>
      <c r="W10">
        <f t="shared" si="3"/>
        <v>0.14084507042253522</v>
      </c>
      <c r="X10">
        <f t="shared" si="4"/>
        <v>1.9600947840472698</v>
      </c>
      <c r="Y10">
        <f t="shared" si="5"/>
        <v>357.91099999999994</v>
      </c>
      <c r="Z10">
        <f t="shared" si="6"/>
        <v>1.9219973427746713</v>
      </c>
      <c r="AA10">
        <f t="shared" si="7"/>
        <v>1.9837333862328905E-2</v>
      </c>
      <c r="AB10">
        <f t="shared" si="8"/>
        <v>-2.82781902461732</v>
      </c>
      <c r="AC10">
        <f t="shared" si="9"/>
        <v>0.35362941945527326</v>
      </c>
      <c r="AD10">
        <f t="shared" si="10"/>
        <v>0.12505376630427359</v>
      </c>
      <c r="AE10">
        <f t="shared" si="11"/>
        <v>0.59466748646220202</v>
      </c>
      <c r="AF10">
        <f>LOG(B10)</f>
        <v>-0.42562917435953768</v>
      </c>
    </row>
    <row r="11" spans="1:32" x14ac:dyDescent="0.2">
      <c r="A11">
        <v>23.1</v>
      </c>
      <c r="B11">
        <f>1/SQRT(S11)</f>
        <v>0.3779644730092272</v>
      </c>
      <c r="C11">
        <v>13.8</v>
      </c>
      <c r="D11">
        <v>6242</v>
      </c>
      <c r="E11">
        <v>4.32</v>
      </c>
      <c r="F11">
        <v>11.1</v>
      </c>
      <c r="G11" s="1">
        <v>18.5</v>
      </c>
      <c r="H11" s="2">
        <v>10.1</v>
      </c>
      <c r="I11">
        <f>B11*D11</f>
        <v>2359.2542405235963</v>
      </c>
      <c r="J11">
        <f>B11*E11</f>
        <v>1.6328065233998617</v>
      </c>
      <c r="K11">
        <f>B11*F11</f>
        <v>4.1954056504024217</v>
      </c>
      <c r="L11">
        <f>B11*C11</f>
        <v>5.2159097275273352</v>
      </c>
      <c r="M11">
        <f>C11*D11</f>
        <v>86139.6</v>
      </c>
      <c r="N11">
        <f>C11*E11</f>
        <v>59.616000000000007</v>
      </c>
      <c r="O11">
        <f>C11*F11</f>
        <v>153.18</v>
      </c>
      <c r="P11">
        <f>D11*E11</f>
        <v>26965.440000000002</v>
      </c>
      <c r="Q11">
        <f>D11*F11</f>
        <v>69286.2</v>
      </c>
      <c r="R11">
        <f>E11*F11</f>
        <v>47.951999999999998</v>
      </c>
      <c r="S11">
        <v>7</v>
      </c>
      <c r="T11">
        <f t="shared" si="0"/>
        <v>0.8450980400142567</v>
      </c>
      <c r="U11">
        <f t="shared" si="1"/>
        <v>49</v>
      </c>
      <c r="V11">
        <f t="shared" si="2"/>
        <v>2.6457513110645907</v>
      </c>
      <c r="W11">
        <f t="shared" si="3"/>
        <v>0.14285714285714285</v>
      </c>
      <c r="X11">
        <f t="shared" si="4"/>
        <v>1.9459101490553132</v>
      </c>
      <c r="Y11">
        <f t="shared" si="5"/>
        <v>343</v>
      </c>
      <c r="Z11">
        <f t="shared" si="6"/>
        <v>1.9129311827723889</v>
      </c>
      <c r="AA11">
        <f t="shared" si="7"/>
        <v>2.0408163265306121E-2</v>
      </c>
      <c r="AB11">
        <f t="shared" si="8"/>
        <v>-2.8073549220576046</v>
      </c>
      <c r="AC11">
        <f t="shared" si="9"/>
        <v>0.35620718710802218</v>
      </c>
      <c r="AD11">
        <f t="shared" si="10"/>
        <v>0.12688356014740954</v>
      </c>
      <c r="AE11">
        <f t="shared" si="11"/>
        <v>0.59683095354381732</v>
      </c>
      <c r="AF11">
        <f>LOG(B11)</f>
        <v>-0.42254902000712846</v>
      </c>
    </row>
    <row r="12" spans="1:32" x14ac:dyDescent="0.2">
      <c r="A12">
        <v>22.7</v>
      </c>
      <c r="B12">
        <f>1/SQRT(S12)</f>
        <v>0.38069349381344048</v>
      </c>
      <c r="C12">
        <v>13.4</v>
      </c>
      <c r="D12">
        <v>5528</v>
      </c>
      <c r="E12">
        <v>3.9</v>
      </c>
      <c r="F12">
        <v>11.2</v>
      </c>
      <c r="G12" s="1">
        <v>17.2</v>
      </c>
      <c r="H12" s="2">
        <v>9.3000000000000007</v>
      </c>
      <c r="I12">
        <f>B12*D12</f>
        <v>2104.4736338006987</v>
      </c>
      <c r="J12">
        <f>B12*E12</f>
        <v>1.4847046258724179</v>
      </c>
      <c r="K12">
        <f>B12*F12</f>
        <v>4.2637671307105327</v>
      </c>
      <c r="L12">
        <f>B12*C12</f>
        <v>5.1012928171001022</v>
      </c>
      <c r="M12">
        <f>C12*D12</f>
        <v>74075.199999999997</v>
      </c>
      <c r="N12">
        <f>C12*E12</f>
        <v>52.26</v>
      </c>
      <c r="O12">
        <f>C12*F12</f>
        <v>150.07999999999998</v>
      </c>
      <c r="P12">
        <f>D12*E12</f>
        <v>21559.200000000001</v>
      </c>
      <c r="Q12">
        <f>D12*F12</f>
        <v>61913.599999999999</v>
      </c>
      <c r="R12">
        <f>E12*F12</f>
        <v>43.68</v>
      </c>
      <c r="S12">
        <v>6.9</v>
      </c>
      <c r="T12">
        <f t="shared" si="0"/>
        <v>0.83884909073725522</v>
      </c>
      <c r="U12">
        <f t="shared" si="1"/>
        <v>47.610000000000007</v>
      </c>
      <c r="V12">
        <f t="shared" si="2"/>
        <v>2.6267851073127395</v>
      </c>
      <c r="W12">
        <f t="shared" si="3"/>
        <v>0.14492753623188406</v>
      </c>
      <c r="X12">
        <f t="shared" si="4"/>
        <v>1.9315214116032138</v>
      </c>
      <c r="Y12">
        <f t="shared" si="5"/>
        <v>328.50900000000007</v>
      </c>
      <c r="Z12">
        <f t="shared" si="6"/>
        <v>1.9037782619633032</v>
      </c>
      <c r="AA12">
        <f t="shared" si="7"/>
        <v>2.1003990758244068E-2</v>
      </c>
      <c r="AB12">
        <f t="shared" si="8"/>
        <v>-2.7865963618908065</v>
      </c>
      <c r="AC12">
        <f t="shared" si="9"/>
        <v>0.35886072833363769</v>
      </c>
      <c r="AD12">
        <f t="shared" si="10"/>
        <v>0.1287810223401489</v>
      </c>
      <c r="AE12">
        <f t="shared" si="11"/>
        <v>0.59904985463117988</v>
      </c>
      <c r="AF12">
        <f>LOG(B12)</f>
        <v>-0.41942454536862767</v>
      </c>
    </row>
    <row r="13" spans="1:32" x14ac:dyDescent="0.2">
      <c r="A13">
        <v>27.2</v>
      </c>
      <c r="B13">
        <f>1/SQRT(S13)</f>
        <v>0.39223227027636809</v>
      </c>
      <c r="C13">
        <v>13.1</v>
      </c>
      <c r="D13">
        <v>4273</v>
      </c>
      <c r="E13">
        <v>4.0199999999999996</v>
      </c>
      <c r="F13">
        <v>11.6</v>
      </c>
      <c r="G13" s="1">
        <v>14.9</v>
      </c>
      <c r="H13" s="2">
        <v>10.3</v>
      </c>
      <c r="I13">
        <f>B13*D13</f>
        <v>1676.0084908909209</v>
      </c>
      <c r="J13">
        <f>B13*E13</f>
        <v>1.5767737265109996</v>
      </c>
      <c r="K13">
        <f>B13*F13</f>
        <v>4.5498943352058694</v>
      </c>
      <c r="L13">
        <f>B13*C13</f>
        <v>5.1382427406204219</v>
      </c>
      <c r="M13">
        <f>C13*D13</f>
        <v>55976.299999999996</v>
      </c>
      <c r="N13">
        <f>C13*E13</f>
        <v>52.661999999999992</v>
      </c>
      <c r="O13">
        <f>C13*F13</f>
        <v>151.95999999999998</v>
      </c>
      <c r="P13">
        <f>D13*E13</f>
        <v>17177.46</v>
      </c>
      <c r="Q13">
        <f>D13*F13</f>
        <v>49566.799999999996</v>
      </c>
      <c r="R13">
        <f>E13*F13</f>
        <v>46.631999999999991</v>
      </c>
      <c r="S13">
        <v>6.5</v>
      </c>
      <c r="T13">
        <f t="shared" si="0"/>
        <v>0.81291335664285547</v>
      </c>
      <c r="U13">
        <f t="shared" si="1"/>
        <v>42.25</v>
      </c>
      <c r="V13">
        <f t="shared" si="2"/>
        <v>2.5495097567963922</v>
      </c>
      <c r="W13">
        <f t="shared" si="3"/>
        <v>0.15384615384615385</v>
      </c>
      <c r="X13">
        <f t="shared" si="4"/>
        <v>1.8718021769015913</v>
      </c>
      <c r="Y13">
        <f t="shared" si="5"/>
        <v>274.625</v>
      </c>
      <c r="Z13">
        <f t="shared" si="6"/>
        <v>1.8662555784086241</v>
      </c>
      <c r="AA13">
        <f t="shared" si="7"/>
        <v>2.3668639053254441E-2</v>
      </c>
      <c r="AB13">
        <f t="shared" si="8"/>
        <v>-2.7004397181410922</v>
      </c>
      <c r="AC13">
        <f t="shared" si="9"/>
        <v>0.37031006220289647</v>
      </c>
      <c r="AD13">
        <f t="shared" si="10"/>
        <v>0.13712954216871306</v>
      </c>
      <c r="AE13">
        <f t="shared" si="11"/>
        <v>0.60853106921742006</v>
      </c>
      <c r="AF13">
        <f>LOG(B13)</f>
        <v>-0.40645667832142773</v>
      </c>
    </row>
    <row r="14" spans="1:32" x14ac:dyDescent="0.2">
      <c r="A14">
        <v>26</v>
      </c>
      <c r="B14">
        <f>1/SQRT(S14)</f>
        <v>0.38069349381344048</v>
      </c>
      <c r="C14">
        <v>12.8</v>
      </c>
      <c r="D14">
        <v>3989.08</v>
      </c>
      <c r="E14">
        <v>4.53</v>
      </c>
      <c r="F14">
        <v>12.1</v>
      </c>
      <c r="G14" s="1">
        <v>14</v>
      </c>
      <c r="H14" s="2">
        <v>9.9</v>
      </c>
      <c r="I14">
        <f>B14*D14</f>
        <v>1518.616802301319</v>
      </c>
      <c r="J14">
        <f>B14*E14</f>
        <v>1.7245415269748854</v>
      </c>
      <c r="K14">
        <f>B14*F14</f>
        <v>4.6063912751426299</v>
      </c>
      <c r="L14">
        <f>B14*C14</f>
        <v>4.8728767208120383</v>
      </c>
      <c r="M14">
        <f>C14*D14</f>
        <v>51060.224000000002</v>
      </c>
      <c r="N14">
        <f>C14*E14</f>
        <v>57.984000000000009</v>
      </c>
      <c r="O14">
        <f>C14*F14</f>
        <v>154.88</v>
      </c>
      <c r="P14">
        <f>D14*E14</f>
        <v>18070.5324</v>
      </c>
      <c r="Q14">
        <f>D14*F14</f>
        <v>48267.867999999995</v>
      </c>
      <c r="R14">
        <f>E14*F14</f>
        <v>54.813000000000002</v>
      </c>
      <c r="S14">
        <v>6.9</v>
      </c>
      <c r="T14">
        <f t="shared" si="0"/>
        <v>0.83884909073725522</v>
      </c>
      <c r="U14">
        <f t="shared" si="1"/>
        <v>47.610000000000007</v>
      </c>
      <c r="V14">
        <f t="shared" si="2"/>
        <v>2.6267851073127395</v>
      </c>
      <c r="W14">
        <f t="shared" si="3"/>
        <v>0.14492753623188406</v>
      </c>
      <c r="X14">
        <f t="shared" si="4"/>
        <v>1.9315214116032138</v>
      </c>
      <c r="Y14">
        <f t="shared" si="5"/>
        <v>328.50900000000007</v>
      </c>
      <c r="Z14">
        <f t="shared" si="6"/>
        <v>1.9037782619633032</v>
      </c>
      <c r="AA14">
        <f t="shared" si="7"/>
        <v>2.1003990758244068E-2</v>
      </c>
      <c r="AB14">
        <f t="shared" si="8"/>
        <v>-2.7865963618908065</v>
      </c>
      <c r="AC14">
        <f t="shared" si="9"/>
        <v>0.35886072833363769</v>
      </c>
      <c r="AD14">
        <f t="shared" si="10"/>
        <v>0.1287810223401489</v>
      </c>
      <c r="AE14">
        <f t="shared" si="11"/>
        <v>0.59904985463117988</v>
      </c>
      <c r="AF14">
        <f>LOG(B14)</f>
        <v>-0.41942454536862767</v>
      </c>
    </row>
    <row r="15" spans="1:32" x14ac:dyDescent="0.2">
      <c r="A15">
        <v>27</v>
      </c>
      <c r="B15">
        <f>1/SQRT(S15)</f>
        <v>0.3779644730092272</v>
      </c>
      <c r="C15">
        <v>12.5</v>
      </c>
      <c r="D15">
        <v>3960</v>
      </c>
      <c r="E15">
        <v>5.4</v>
      </c>
      <c r="F15">
        <v>12.6</v>
      </c>
      <c r="G15" s="1">
        <v>13.7</v>
      </c>
      <c r="H15" s="2">
        <v>17.100000000000001</v>
      </c>
      <c r="I15">
        <f>B15*D15</f>
        <v>1496.7393131165397</v>
      </c>
      <c r="J15">
        <f>B15*E15</f>
        <v>2.0410081542498268</v>
      </c>
      <c r="K15">
        <f>B15*F15</f>
        <v>4.7623523599162629</v>
      </c>
      <c r="L15">
        <f>B15*C15</f>
        <v>4.7245559126153402</v>
      </c>
      <c r="M15">
        <f>C15*D15</f>
        <v>49500</v>
      </c>
      <c r="N15">
        <f>C15*E15</f>
        <v>67.5</v>
      </c>
      <c r="O15">
        <f>C15*F15</f>
        <v>157.5</v>
      </c>
      <c r="P15">
        <f>D15*E15</f>
        <v>21384</v>
      </c>
      <c r="Q15">
        <f>D15*F15</f>
        <v>49896</v>
      </c>
      <c r="R15">
        <f>E15*F15</f>
        <v>68.040000000000006</v>
      </c>
      <c r="S15">
        <v>7</v>
      </c>
      <c r="T15">
        <f t="shared" si="0"/>
        <v>0.8450980400142567</v>
      </c>
      <c r="U15">
        <f t="shared" si="1"/>
        <v>49</v>
      </c>
      <c r="V15">
        <f t="shared" si="2"/>
        <v>2.6457513110645907</v>
      </c>
      <c r="W15">
        <f t="shared" si="3"/>
        <v>0.14285714285714285</v>
      </c>
      <c r="X15">
        <f t="shared" si="4"/>
        <v>1.9459101490553132</v>
      </c>
      <c r="Y15">
        <f t="shared" si="5"/>
        <v>343</v>
      </c>
      <c r="Z15">
        <f t="shared" si="6"/>
        <v>1.9129311827723889</v>
      </c>
      <c r="AA15">
        <f t="shared" si="7"/>
        <v>2.0408163265306121E-2</v>
      </c>
      <c r="AB15">
        <f t="shared" si="8"/>
        <v>-2.8073549220576046</v>
      </c>
      <c r="AC15">
        <f t="shared" si="9"/>
        <v>0.35620718710802218</v>
      </c>
      <c r="AD15">
        <f t="shared" si="10"/>
        <v>0.12688356014740954</v>
      </c>
      <c r="AE15">
        <f t="shared" si="11"/>
        <v>0.59683095354381732</v>
      </c>
      <c r="AF15">
        <f>LOG(B15)</f>
        <v>-0.42254902000712846</v>
      </c>
    </row>
    <row r="16" spans="1:32" x14ac:dyDescent="0.2">
      <c r="A16">
        <v>17.899999999999999</v>
      </c>
      <c r="B16">
        <f>1/SQRT(S16)</f>
        <v>0.32444284226152509</v>
      </c>
      <c r="C16">
        <v>11.4</v>
      </c>
      <c r="D16">
        <v>4659</v>
      </c>
      <c r="E16">
        <v>4.5999999999999996</v>
      </c>
      <c r="F16">
        <v>11.5</v>
      </c>
      <c r="G16" s="1">
        <v>17.2</v>
      </c>
      <c r="H16" s="2">
        <v>17.399999999999999</v>
      </c>
      <c r="I16">
        <f>B16*D16</f>
        <v>1511.5792020964454</v>
      </c>
      <c r="J16">
        <f>B16*E16</f>
        <v>1.4924370744030153</v>
      </c>
      <c r="K16">
        <f>B16*F16</f>
        <v>3.7310926860075386</v>
      </c>
      <c r="L16">
        <f>B16*C16</f>
        <v>3.6986484017813863</v>
      </c>
      <c r="M16">
        <f>C16*D16</f>
        <v>53112.6</v>
      </c>
      <c r="N16">
        <f>C16*E16</f>
        <v>52.44</v>
      </c>
      <c r="O16">
        <f>C16*F16</f>
        <v>131.1</v>
      </c>
      <c r="P16">
        <f>D16*E16</f>
        <v>21431.399999999998</v>
      </c>
      <c r="Q16">
        <f>D16*F16</f>
        <v>53578.5</v>
      </c>
      <c r="R16">
        <f>E16*F16</f>
        <v>52.9</v>
      </c>
      <c r="S16">
        <v>9.5</v>
      </c>
      <c r="T16">
        <f t="shared" si="0"/>
        <v>0.97772360528884772</v>
      </c>
      <c r="U16">
        <f t="shared" si="1"/>
        <v>90.25</v>
      </c>
      <c r="V16">
        <f t="shared" si="2"/>
        <v>3.082207001484488</v>
      </c>
      <c r="W16">
        <f t="shared" si="3"/>
        <v>0.10526315789473684</v>
      </c>
      <c r="X16">
        <f t="shared" si="4"/>
        <v>2.2512917986064953</v>
      </c>
      <c r="Y16">
        <f t="shared" si="5"/>
        <v>857.375</v>
      </c>
      <c r="Z16">
        <f t="shared" si="6"/>
        <v>2.1179117921274466</v>
      </c>
      <c r="AA16">
        <f t="shared" si="7"/>
        <v>1.1080332409972297E-2</v>
      </c>
      <c r="AB16">
        <f t="shared" si="8"/>
        <v>-3.2479275134435857</v>
      </c>
      <c r="AC16">
        <f t="shared" si="9"/>
        <v>0.30788864463904214</v>
      </c>
      <c r="AD16">
        <f t="shared" si="10"/>
        <v>9.4795417497666373E-2</v>
      </c>
      <c r="AE16">
        <f t="shared" si="11"/>
        <v>0.55487714373457675</v>
      </c>
      <c r="AF16">
        <f>LOG(B16)</f>
        <v>-0.48886180264442386</v>
      </c>
    </row>
    <row r="17" spans="1:32" x14ac:dyDescent="0.2">
      <c r="A17">
        <v>17.600000000000001</v>
      </c>
      <c r="B17">
        <f>1/SQRT(S17)</f>
        <v>0.34710506725031165</v>
      </c>
      <c r="C17">
        <v>11.1</v>
      </c>
      <c r="D17">
        <v>4322.22</v>
      </c>
      <c r="E17">
        <v>4.13</v>
      </c>
      <c r="F17">
        <v>11.7</v>
      </c>
      <c r="G17" s="1">
        <v>17.600000000000001</v>
      </c>
      <c r="H17" s="2">
        <v>19</v>
      </c>
      <c r="I17">
        <f>B17*D17</f>
        <v>1500.2644637706421</v>
      </c>
      <c r="J17">
        <f>B17*E17</f>
        <v>1.4335439277437871</v>
      </c>
      <c r="K17">
        <f>B17*F17</f>
        <v>4.0611292868286464</v>
      </c>
      <c r="L17">
        <f>B17*C17</f>
        <v>3.8528662464784591</v>
      </c>
      <c r="M17">
        <f>C17*D17</f>
        <v>47976.642</v>
      </c>
      <c r="N17">
        <f>C17*E17</f>
        <v>45.842999999999996</v>
      </c>
      <c r="O17">
        <f>C17*F17</f>
        <v>129.86999999999998</v>
      </c>
      <c r="P17">
        <f>D17*E17</f>
        <v>17850.768599999999</v>
      </c>
      <c r="Q17">
        <f>D17*F17</f>
        <v>50569.974000000002</v>
      </c>
      <c r="R17">
        <f>E17*F17</f>
        <v>48.320999999999998</v>
      </c>
      <c r="S17">
        <v>8.3000000000000007</v>
      </c>
      <c r="T17">
        <f t="shared" si="0"/>
        <v>0.91907809237607385</v>
      </c>
      <c r="U17">
        <f t="shared" si="1"/>
        <v>68.890000000000015</v>
      </c>
      <c r="V17">
        <f t="shared" si="2"/>
        <v>2.8809720581775866</v>
      </c>
      <c r="W17">
        <f t="shared" si="3"/>
        <v>0.12048192771084336</v>
      </c>
      <c r="X17">
        <f t="shared" si="4"/>
        <v>2.1162555148025524</v>
      </c>
      <c r="Y17">
        <f t="shared" si="5"/>
        <v>571.78700000000015</v>
      </c>
      <c r="Z17">
        <f t="shared" si="6"/>
        <v>2.0246938520054574</v>
      </c>
      <c r="AA17">
        <f t="shared" si="7"/>
        <v>1.4515894904920884E-2</v>
      </c>
      <c r="AB17">
        <f t="shared" si="8"/>
        <v>-3.0531113364595628</v>
      </c>
      <c r="AC17">
        <f t="shared" si="9"/>
        <v>0.32753473090163038</v>
      </c>
      <c r="AD17">
        <f t="shared" si="10"/>
        <v>0.10727899994680343</v>
      </c>
      <c r="AE17">
        <f t="shared" si="11"/>
        <v>0.57230650083817014</v>
      </c>
      <c r="AF17">
        <f>LOG(B17)</f>
        <v>-0.45953904618803693</v>
      </c>
    </row>
    <row r="18" spans="1:32" x14ac:dyDescent="0.2">
      <c r="A18">
        <v>17.5</v>
      </c>
      <c r="B18">
        <f>1/SQRT(S18)</f>
        <v>0.36037498507822358</v>
      </c>
      <c r="C18">
        <v>10.8</v>
      </c>
      <c r="D18">
        <v>4323</v>
      </c>
      <c r="E18">
        <v>4.24</v>
      </c>
      <c r="F18">
        <v>12.3</v>
      </c>
      <c r="G18" s="1">
        <v>17.100000000000001</v>
      </c>
      <c r="H18" s="2">
        <v>18.7</v>
      </c>
      <c r="I18">
        <f>B18*D18</f>
        <v>1557.9010604931605</v>
      </c>
      <c r="J18">
        <f>B18*E18</f>
        <v>1.5279899367316681</v>
      </c>
      <c r="K18">
        <f>B18*F18</f>
        <v>4.4326123164621505</v>
      </c>
      <c r="L18">
        <f>B18*C18</f>
        <v>3.892049838844815</v>
      </c>
      <c r="M18">
        <f>C18*D18</f>
        <v>46688.4</v>
      </c>
      <c r="N18">
        <f>C18*E18</f>
        <v>45.792000000000009</v>
      </c>
      <c r="O18">
        <f>C18*F18</f>
        <v>132.84</v>
      </c>
      <c r="P18">
        <f>D18*E18</f>
        <v>18329.52</v>
      </c>
      <c r="Q18">
        <f>D18*F18</f>
        <v>53172.9</v>
      </c>
      <c r="R18">
        <f>E18*F18</f>
        <v>52.152000000000008</v>
      </c>
      <c r="S18">
        <v>7.7</v>
      </c>
      <c r="T18">
        <f t="shared" si="0"/>
        <v>0.88649072517248184</v>
      </c>
      <c r="U18">
        <f t="shared" si="1"/>
        <v>59.290000000000006</v>
      </c>
      <c r="V18">
        <f t="shared" si="2"/>
        <v>2.7748873851023217</v>
      </c>
      <c r="W18">
        <f t="shared" si="3"/>
        <v>0.12987012987012986</v>
      </c>
      <c r="X18">
        <f t="shared" si="4"/>
        <v>2.0412203288596382</v>
      </c>
      <c r="Y18">
        <f t="shared" si="5"/>
        <v>456.53300000000007</v>
      </c>
      <c r="Z18">
        <f t="shared" si="6"/>
        <v>1.9746808222123666</v>
      </c>
      <c r="AA18">
        <f t="shared" si="7"/>
        <v>1.6866250632484394E-2</v>
      </c>
      <c r="AB18">
        <f t="shared" si="8"/>
        <v>-2.9448584458075393</v>
      </c>
      <c r="AC18">
        <f t="shared" si="9"/>
        <v>0.33957489584046202</v>
      </c>
      <c r="AD18">
        <f t="shared" si="10"/>
        <v>0.11531110988506063</v>
      </c>
      <c r="AE18">
        <f t="shared" si="11"/>
        <v>0.58273055166214005</v>
      </c>
      <c r="AF18">
        <f>LOG(B18)</f>
        <v>-0.44324536258624092</v>
      </c>
    </row>
    <row r="19" spans="1:32" x14ac:dyDescent="0.2">
      <c r="A19">
        <v>18.399999999999999</v>
      </c>
      <c r="B19">
        <f>1/SQRT(S19)</f>
        <v>0.38348249442368521</v>
      </c>
      <c r="C19">
        <v>10.4</v>
      </c>
      <c r="D19">
        <v>4148</v>
      </c>
      <c r="E19">
        <v>4.09</v>
      </c>
      <c r="F19">
        <v>12.8</v>
      </c>
      <c r="G19" s="1">
        <v>13.6</v>
      </c>
      <c r="H19" s="2">
        <v>18.600000000000001</v>
      </c>
      <c r="I19">
        <f>B19*D19</f>
        <v>1590.6853868694461</v>
      </c>
      <c r="J19">
        <f>B19*E19</f>
        <v>1.5684434021928724</v>
      </c>
      <c r="K19">
        <f>B19*F19</f>
        <v>4.9085759286231712</v>
      </c>
      <c r="L19">
        <f>B19*C19</f>
        <v>3.9882179420063264</v>
      </c>
      <c r="M19">
        <f>C19*D19</f>
        <v>43139.200000000004</v>
      </c>
      <c r="N19">
        <f>C19*E19</f>
        <v>42.536000000000001</v>
      </c>
      <c r="O19">
        <f>C19*F19</f>
        <v>133.12</v>
      </c>
      <c r="P19">
        <f>D19*E19</f>
        <v>16965.32</v>
      </c>
      <c r="Q19">
        <f>D19*F19</f>
        <v>53094.400000000001</v>
      </c>
      <c r="R19">
        <f>E19*F19</f>
        <v>52.352000000000004</v>
      </c>
      <c r="S19">
        <v>6.8</v>
      </c>
      <c r="T19">
        <f t="shared" si="0"/>
        <v>0.83250891270623628</v>
      </c>
      <c r="U19">
        <f t="shared" si="1"/>
        <v>46.239999999999995</v>
      </c>
      <c r="V19">
        <f t="shared" si="2"/>
        <v>2.6076809620810595</v>
      </c>
      <c r="W19">
        <f t="shared" si="3"/>
        <v>0.14705882352941177</v>
      </c>
      <c r="X19">
        <f t="shared" si="4"/>
        <v>1.9169226121820611</v>
      </c>
      <c r="Y19">
        <f t="shared" si="5"/>
        <v>314.43199999999996</v>
      </c>
      <c r="Z19">
        <f t="shared" si="6"/>
        <v>1.8945364743718192</v>
      </c>
      <c r="AA19">
        <f t="shared" si="7"/>
        <v>2.1626297577854673E-2</v>
      </c>
      <c r="AB19">
        <f t="shared" si="8"/>
        <v>-2.7655347463629774</v>
      </c>
      <c r="AC19">
        <f t="shared" si="9"/>
        <v>0.36159372118362443</v>
      </c>
      <c r="AD19">
        <f t="shared" si="10"/>
        <v>0.13075001919942073</v>
      </c>
      <c r="AE19">
        <f t="shared" si="11"/>
        <v>0.60132663435409583</v>
      </c>
      <c r="AF19">
        <f>LOG(B19)</f>
        <v>-0.4162544563531182</v>
      </c>
    </row>
    <row r="20" spans="1:32" x14ac:dyDescent="0.2">
      <c r="A20">
        <v>18.7</v>
      </c>
      <c r="B20">
        <f>1/SQRT(S20)</f>
        <v>0.40488816508945802</v>
      </c>
      <c r="C20">
        <v>10.1</v>
      </c>
      <c r="D20">
        <v>4431</v>
      </c>
      <c r="E20">
        <v>4.33</v>
      </c>
      <c r="F20">
        <v>12.9</v>
      </c>
      <c r="G20" s="1">
        <v>10.8</v>
      </c>
      <c r="H20" s="2">
        <v>17.399999999999999</v>
      </c>
      <c r="I20">
        <f>B20*D20</f>
        <v>1794.0594595113885</v>
      </c>
      <c r="J20">
        <f>B20*E20</f>
        <v>1.7531657548373532</v>
      </c>
      <c r="K20">
        <f>B20*F20</f>
        <v>5.2230573296540088</v>
      </c>
      <c r="L20">
        <f>B20*C20</f>
        <v>4.0893704674035263</v>
      </c>
      <c r="M20">
        <f>C20*D20</f>
        <v>44753.1</v>
      </c>
      <c r="N20">
        <f>C20*E20</f>
        <v>43.732999999999997</v>
      </c>
      <c r="O20">
        <f>C20*F20</f>
        <v>130.29</v>
      </c>
      <c r="P20">
        <f>D20*E20</f>
        <v>19186.23</v>
      </c>
      <c r="Q20">
        <f>D20*F20</f>
        <v>57159.9</v>
      </c>
      <c r="R20">
        <f>E20*F20</f>
        <v>55.856999999999999</v>
      </c>
      <c r="S20">
        <v>6.1</v>
      </c>
      <c r="T20">
        <f t="shared" si="0"/>
        <v>0.78532983501076692</v>
      </c>
      <c r="U20">
        <f t="shared" si="1"/>
        <v>37.209999999999994</v>
      </c>
      <c r="V20">
        <f t="shared" si="2"/>
        <v>2.4698178070456938</v>
      </c>
      <c r="W20">
        <f t="shared" si="3"/>
        <v>0.16393442622950821</v>
      </c>
      <c r="X20">
        <f t="shared" si="4"/>
        <v>1.8082887711792655</v>
      </c>
      <c r="Y20">
        <f t="shared" si="5"/>
        <v>226.98099999999994</v>
      </c>
      <c r="Z20">
        <f t="shared" si="6"/>
        <v>1.8271601368635204</v>
      </c>
      <c r="AA20">
        <f t="shared" si="7"/>
        <v>2.6874496103198069E-2</v>
      </c>
      <c r="AB20">
        <f t="shared" si="8"/>
        <v>-2.6088092426755241</v>
      </c>
      <c r="AC20">
        <f t="shared" si="9"/>
        <v>0.38331664256694642</v>
      </c>
      <c r="AD20">
        <f t="shared" si="10"/>
        <v>0.14693164846879617</v>
      </c>
      <c r="AE20">
        <f t="shared" si="11"/>
        <v>0.61912570821033297</v>
      </c>
      <c r="AF20">
        <f>LOG(B20)</f>
        <v>-0.39266491750538352</v>
      </c>
    </row>
    <row r="21" spans="1:32" x14ac:dyDescent="0.2">
      <c r="A21">
        <v>18.3</v>
      </c>
      <c r="B21">
        <f>1/SQRT(S21)</f>
        <v>0.43033148291193518</v>
      </c>
      <c r="C21">
        <v>9.8000000000000007</v>
      </c>
      <c r="D21">
        <v>4125.88</v>
      </c>
      <c r="E21">
        <v>4.04</v>
      </c>
      <c r="F21">
        <v>13.1</v>
      </c>
      <c r="G21" s="1">
        <v>10</v>
      </c>
      <c r="H21" s="2">
        <v>16.399999999999999</v>
      </c>
      <c r="I21">
        <f>B21*D21</f>
        <v>1775.4960587166952</v>
      </c>
      <c r="J21">
        <f>B21*E21</f>
        <v>1.7385391909642181</v>
      </c>
      <c r="K21">
        <f>B21*F21</f>
        <v>5.6373424261463505</v>
      </c>
      <c r="L21">
        <f>B21*C21</f>
        <v>4.2172485325369653</v>
      </c>
      <c r="M21">
        <f>C21*D21</f>
        <v>40433.624000000003</v>
      </c>
      <c r="N21">
        <f>C21*E21</f>
        <v>39.592000000000006</v>
      </c>
      <c r="O21">
        <f>C21*F21</f>
        <v>128.38</v>
      </c>
      <c r="P21">
        <f>D21*E21</f>
        <v>16668.555199999999</v>
      </c>
      <c r="Q21">
        <f>D21*F21</f>
        <v>54049.027999999998</v>
      </c>
      <c r="R21">
        <f>E21*F21</f>
        <v>52.923999999999999</v>
      </c>
      <c r="S21">
        <v>5.4</v>
      </c>
      <c r="T21">
        <f t="shared" si="0"/>
        <v>0.7323937598229685</v>
      </c>
      <c r="U21">
        <f t="shared" si="1"/>
        <v>29.160000000000004</v>
      </c>
      <c r="V21">
        <f t="shared" si="2"/>
        <v>2.3237900077244502</v>
      </c>
      <c r="W21">
        <f t="shared" si="3"/>
        <v>0.18518518518518517</v>
      </c>
      <c r="X21">
        <f t="shared" si="4"/>
        <v>1.6863989535702288</v>
      </c>
      <c r="Y21">
        <f t="shared" si="5"/>
        <v>157.46400000000003</v>
      </c>
      <c r="Z21">
        <f t="shared" si="6"/>
        <v>1.7544106429277195</v>
      </c>
      <c r="AA21">
        <f t="shared" si="7"/>
        <v>3.4293552812071325E-2</v>
      </c>
      <c r="AB21">
        <f t="shared" si="8"/>
        <v>-2.4329594072761065</v>
      </c>
      <c r="AC21">
        <f t="shared" si="9"/>
        <v>0.41102206514804962</v>
      </c>
      <c r="AD21">
        <f t="shared" si="10"/>
        <v>0.16893913803856755</v>
      </c>
      <c r="AE21">
        <f t="shared" si="11"/>
        <v>0.64111002577408627</v>
      </c>
      <c r="AF21">
        <f>LOG(B21)</f>
        <v>-0.36619687991148431</v>
      </c>
    </row>
    <row r="22" spans="1:32" x14ac:dyDescent="0.2">
      <c r="A22">
        <v>18.899999999999999</v>
      </c>
      <c r="B22">
        <f>1/SQRT(S22)</f>
        <v>0.45175395145262565</v>
      </c>
      <c r="C22">
        <v>9.4</v>
      </c>
      <c r="D22">
        <v>4338</v>
      </c>
      <c r="E22">
        <v>4.8</v>
      </c>
      <c r="F22">
        <v>13</v>
      </c>
      <c r="G22" s="1">
        <v>10.1</v>
      </c>
      <c r="H22" s="2">
        <v>13</v>
      </c>
      <c r="I22">
        <f>B22*D22</f>
        <v>1959.70864140149</v>
      </c>
      <c r="J22">
        <f>B22*E22</f>
        <v>2.1684189669726028</v>
      </c>
      <c r="K22">
        <f>B22*F22</f>
        <v>5.872801368884133</v>
      </c>
      <c r="L22">
        <f>B22*C22</f>
        <v>4.2464871436546812</v>
      </c>
      <c r="M22">
        <f>C22*D22</f>
        <v>40777.200000000004</v>
      </c>
      <c r="N22">
        <f>C22*E22</f>
        <v>45.12</v>
      </c>
      <c r="O22">
        <f>C22*F22</f>
        <v>122.2</v>
      </c>
      <c r="P22">
        <f>D22*E22</f>
        <v>20822.399999999998</v>
      </c>
      <c r="Q22">
        <f>D22*F22</f>
        <v>56394</v>
      </c>
      <c r="R22">
        <f>E22*F22</f>
        <v>62.4</v>
      </c>
      <c r="S22">
        <v>4.9000000000000004</v>
      </c>
      <c r="T22">
        <f t="shared" si="0"/>
        <v>0.69019608002851363</v>
      </c>
      <c r="U22">
        <f t="shared" si="1"/>
        <v>24.010000000000005</v>
      </c>
      <c r="V22">
        <f t="shared" si="2"/>
        <v>2.2135943621178655</v>
      </c>
      <c r="W22">
        <f t="shared" si="3"/>
        <v>0.2040816326530612</v>
      </c>
      <c r="X22">
        <f t="shared" si="4"/>
        <v>1.589235205116581</v>
      </c>
      <c r="Y22">
        <f t="shared" si="5"/>
        <v>117.64900000000003</v>
      </c>
      <c r="Z22">
        <f t="shared" si="6"/>
        <v>1.6984992522418105</v>
      </c>
      <c r="AA22">
        <f t="shared" si="7"/>
        <v>4.1649312786339016E-2</v>
      </c>
      <c r="AB22">
        <f t="shared" si="8"/>
        <v>-2.2927817492278462</v>
      </c>
      <c r="AC22">
        <f t="shared" si="9"/>
        <v>0.43615141316297373</v>
      </c>
      <c r="AD22">
        <f t="shared" si="10"/>
        <v>0.19022805520405903</v>
      </c>
      <c r="AE22">
        <f t="shared" si="11"/>
        <v>0.66041760512797787</v>
      </c>
      <c r="AF22">
        <f>LOG(B22)</f>
        <v>-0.34509804001425681</v>
      </c>
    </row>
    <row r="23" spans="1:32" x14ac:dyDescent="0.2">
      <c r="A23">
        <v>15.7</v>
      </c>
      <c r="B23">
        <f>1/SQRT(S23)</f>
        <v>0.35355339059327373</v>
      </c>
      <c r="C23">
        <v>11.3</v>
      </c>
      <c r="D23">
        <v>5004</v>
      </c>
      <c r="E23">
        <v>5.07</v>
      </c>
      <c r="F23">
        <v>16.8</v>
      </c>
      <c r="G23" s="1">
        <v>17.100000000000001</v>
      </c>
      <c r="H23" s="2">
        <v>18.8</v>
      </c>
      <c r="I23">
        <f>B23*D23</f>
        <v>1769.1811665287416</v>
      </c>
      <c r="J23">
        <f>B23*E23</f>
        <v>1.7925156903078978</v>
      </c>
      <c r="K23">
        <f>B23*F23</f>
        <v>5.939696961966999</v>
      </c>
      <c r="L23">
        <f>B23*C23</f>
        <v>3.9951533137039936</v>
      </c>
      <c r="M23">
        <f>C23*D23</f>
        <v>56545.200000000004</v>
      </c>
      <c r="N23">
        <f>C23*E23</f>
        <v>57.291000000000004</v>
      </c>
      <c r="O23">
        <f>C23*F23</f>
        <v>189.84000000000003</v>
      </c>
      <c r="P23">
        <f>D23*E23</f>
        <v>25370.280000000002</v>
      </c>
      <c r="Q23">
        <f>D23*F23</f>
        <v>84067.199999999997</v>
      </c>
      <c r="R23">
        <f>E23*F23</f>
        <v>85.176000000000002</v>
      </c>
      <c r="S23">
        <v>8</v>
      </c>
      <c r="T23">
        <f t="shared" si="0"/>
        <v>0.90308998699194343</v>
      </c>
      <c r="U23">
        <f t="shared" si="1"/>
        <v>64</v>
      </c>
      <c r="V23">
        <f t="shared" si="2"/>
        <v>2.8284271247461903</v>
      </c>
      <c r="W23">
        <f t="shared" si="3"/>
        <v>0.125</v>
      </c>
      <c r="X23">
        <f t="shared" si="4"/>
        <v>2.0794415416798357</v>
      </c>
      <c r="Y23">
        <f t="shared" si="5"/>
        <v>512</v>
      </c>
      <c r="Z23">
        <f t="shared" si="6"/>
        <v>1.9999999999999998</v>
      </c>
      <c r="AA23">
        <f t="shared" si="7"/>
        <v>1.5625E-2</v>
      </c>
      <c r="AB23">
        <f t="shared" si="8"/>
        <v>-3</v>
      </c>
      <c r="AC23">
        <f t="shared" si="9"/>
        <v>0.33333333333333331</v>
      </c>
      <c r="AD23">
        <f t="shared" si="10"/>
        <v>0.1111111111111111</v>
      </c>
      <c r="AE23">
        <f t="shared" si="11"/>
        <v>0.57735026918962573</v>
      </c>
      <c r="AF23">
        <f>LOG(B23)</f>
        <v>-0.45154499349597182</v>
      </c>
    </row>
    <row r="24" spans="1:32" x14ac:dyDescent="0.2">
      <c r="A24">
        <v>16.399999999999999</v>
      </c>
      <c r="B24">
        <f>1/SQRT(S24)</f>
        <v>0.36273812505500586</v>
      </c>
      <c r="C24">
        <v>11</v>
      </c>
      <c r="D24">
        <v>5496.39</v>
      </c>
      <c r="E24">
        <v>5.44</v>
      </c>
      <c r="F24">
        <v>16.399999999999999</v>
      </c>
      <c r="G24" s="1">
        <v>16.399999999999999</v>
      </c>
      <c r="H24" s="2">
        <v>19.5</v>
      </c>
      <c r="I24">
        <f>B24*D24</f>
        <v>1993.7502031710837</v>
      </c>
      <c r="J24">
        <f>B24*E24</f>
        <v>1.973295400299232</v>
      </c>
      <c r="K24">
        <f>B24*F24</f>
        <v>5.9489052509020954</v>
      </c>
      <c r="L24">
        <f>B24*C24</f>
        <v>3.9901193756050644</v>
      </c>
      <c r="M24">
        <f>C24*D24</f>
        <v>60460.29</v>
      </c>
      <c r="N24">
        <f>C24*E24</f>
        <v>59.84</v>
      </c>
      <c r="O24">
        <f>C24*F24</f>
        <v>180.39999999999998</v>
      </c>
      <c r="P24">
        <f>D24*E24</f>
        <v>29900.361600000004</v>
      </c>
      <c r="Q24">
        <f>D24*F24</f>
        <v>90140.796000000002</v>
      </c>
      <c r="R24">
        <f>E24*F24</f>
        <v>89.215999999999994</v>
      </c>
      <c r="S24">
        <v>7.6</v>
      </c>
      <c r="T24">
        <f t="shared" si="0"/>
        <v>0.88081359228079115</v>
      </c>
      <c r="U24">
        <f t="shared" si="1"/>
        <v>57.76</v>
      </c>
      <c r="V24">
        <f t="shared" si="2"/>
        <v>2.7568097504180442</v>
      </c>
      <c r="W24">
        <f t="shared" si="3"/>
        <v>0.13157894736842105</v>
      </c>
      <c r="X24">
        <f t="shared" si="4"/>
        <v>2.0281482472922852</v>
      </c>
      <c r="Y24">
        <f t="shared" si="5"/>
        <v>438.97599999999994</v>
      </c>
      <c r="Z24">
        <f t="shared" si="6"/>
        <v>1.9660951449831168</v>
      </c>
      <c r="AA24">
        <f t="shared" si="7"/>
        <v>1.7313019390581715E-2</v>
      </c>
      <c r="AB24">
        <f t="shared" si="8"/>
        <v>-2.9259994185562235</v>
      </c>
      <c r="AC24">
        <f t="shared" si="9"/>
        <v>0.34176356757221449</v>
      </c>
      <c r="AD24">
        <f t="shared" si="10"/>
        <v>0.11680233611968761</v>
      </c>
      <c r="AE24">
        <f t="shared" si="11"/>
        <v>0.58460548027897796</v>
      </c>
      <c r="AF24">
        <f>LOG(B24)</f>
        <v>-0.44040679614039563</v>
      </c>
    </row>
    <row r="25" spans="1:32" x14ac:dyDescent="0.2">
      <c r="A25">
        <v>17.399999999999999</v>
      </c>
      <c r="B25">
        <f>1/SQRT(S25)</f>
        <v>0.37267799624996495</v>
      </c>
      <c r="C25">
        <v>10.7</v>
      </c>
      <c r="D25">
        <v>5026</v>
      </c>
      <c r="E25">
        <v>5.27</v>
      </c>
      <c r="F25">
        <v>17.100000000000001</v>
      </c>
      <c r="G25" s="1">
        <v>16</v>
      </c>
      <c r="H25" s="2">
        <v>19.8</v>
      </c>
      <c r="I25">
        <f>B25*D25</f>
        <v>1873.0796091523239</v>
      </c>
      <c r="J25">
        <f>B25*E25</f>
        <v>1.964013040237315</v>
      </c>
      <c r="K25">
        <f>B25*F25</f>
        <v>6.3727937358744011</v>
      </c>
      <c r="L25">
        <f>B25*C25</f>
        <v>3.9876545598746245</v>
      </c>
      <c r="M25">
        <f>C25*D25</f>
        <v>53778.2</v>
      </c>
      <c r="N25">
        <f>C25*E25</f>
        <v>56.388999999999989</v>
      </c>
      <c r="O25">
        <f>C25*F25</f>
        <v>182.97</v>
      </c>
      <c r="P25">
        <f>D25*E25</f>
        <v>26487.019999999997</v>
      </c>
      <c r="Q25">
        <f>D25*F25</f>
        <v>85944.6</v>
      </c>
      <c r="R25">
        <f>E25*F25</f>
        <v>90.117000000000004</v>
      </c>
      <c r="S25">
        <v>7.2</v>
      </c>
      <c r="T25">
        <f t="shared" si="0"/>
        <v>0.85733249643126841</v>
      </c>
      <c r="U25">
        <f t="shared" si="1"/>
        <v>51.84</v>
      </c>
      <c r="V25">
        <f t="shared" si="2"/>
        <v>2.6832815729997477</v>
      </c>
      <c r="W25">
        <f t="shared" si="3"/>
        <v>0.1388888888888889</v>
      </c>
      <c r="X25">
        <f t="shared" si="4"/>
        <v>1.9740810260220096</v>
      </c>
      <c r="Y25">
        <f t="shared" si="5"/>
        <v>373.24800000000005</v>
      </c>
      <c r="Z25">
        <f t="shared" si="6"/>
        <v>1.9309787692112594</v>
      </c>
      <c r="AA25">
        <f t="shared" si="7"/>
        <v>1.9290123456790126E-2</v>
      </c>
      <c r="AB25">
        <f t="shared" si="8"/>
        <v>-2.84799690655495</v>
      </c>
      <c r="AC25">
        <f t="shared" si="9"/>
        <v>0.35112397689000291</v>
      </c>
      <c r="AD25">
        <f t="shared" si="10"/>
        <v>0.1232880471470513</v>
      </c>
      <c r="AE25">
        <f t="shared" si="11"/>
        <v>0.59255715073738069</v>
      </c>
      <c r="AF25">
        <f>LOG(B25)</f>
        <v>-0.4286662482156342</v>
      </c>
    </row>
    <row r="26" spans="1:32" x14ac:dyDescent="0.2">
      <c r="A26">
        <v>17.3</v>
      </c>
      <c r="B26">
        <f>1/SQRT(S26)</f>
        <v>0.40824829046386307</v>
      </c>
      <c r="C26">
        <v>10.3</v>
      </c>
      <c r="D26">
        <v>4554</v>
      </c>
      <c r="E26">
        <v>5.24</v>
      </c>
      <c r="F26">
        <v>16.899999999999999</v>
      </c>
      <c r="G26" s="1">
        <v>11.8</v>
      </c>
      <c r="H26" s="2">
        <v>19.7</v>
      </c>
      <c r="I26">
        <f>B26*D26</f>
        <v>1859.1627147724325</v>
      </c>
      <c r="J26">
        <f>B26*E26</f>
        <v>2.1392210420306426</v>
      </c>
      <c r="K26">
        <f>B26*F26</f>
        <v>6.8993961088392854</v>
      </c>
      <c r="L26">
        <f>B26*C26</f>
        <v>4.20495739177779</v>
      </c>
      <c r="M26">
        <f>C26*D26</f>
        <v>46906.200000000004</v>
      </c>
      <c r="N26">
        <f>C26*E26</f>
        <v>53.972000000000008</v>
      </c>
      <c r="O26">
        <f>C26*F26</f>
        <v>174.07</v>
      </c>
      <c r="P26">
        <f>D26*E26</f>
        <v>23862.960000000003</v>
      </c>
      <c r="Q26">
        <f>D26*F26</f>
        <v>76962.599999999991</v>
      </c>
      <c r="R26">
        <f>E26*F26</f>
        <v>88.555999999999997</v>
      </c>
      <c r="S26">
        <v>6</v>
      </c>
      <c r="T26">
        <f t="shared" si="0"/>
        <v>0.77815125038364352</v>
      </c>
      <c r="U26">
        <f t="shared" si="1"/>
        <v>36</v>
      </c>
      <c r="V26">
        <f t="shared" si="2"/>
        <v>2.4494897427831779</v>
      </c>
      <c r="W26">
        <f t="shared" si="3"/>
        <v>0.16666666666666666</v>
      </c>
      <c r="X26">
        <f t="shared" si="4"/>
        <v>1.791759469228055</v>
      </c>
      <c r="Y26">
        <f t="shared" si="5"/>
        <v>216</v>
      </c>
      <c r="Z26">
        <f t="shared" si="6"/>
        <v>1.8171205928321397</v>
      </c>
      <c r="AA26">
        <f t="shared" si="7"/>
        <v>2.7777777777777776E-2</v>
      </c>
      <c r="AB26">
        <f t="shared" si="8"/>
        <v>-2.5849625007211561</v>
      </c>
      <c r="AC26">
        <f t="shared" si="9"/>
        <v>0.38685280723454163</v>
      </c>
      <c r="AD26">
        <f t="shared" si="10"/>
        <v>0.14965509446524541</v>
      </c>
      <c r="AE26">
        <f t="shared" si="11"/>
        <v>0.62197492492426221</v>
      </c>
      <c r="AF26">
        <f>LOG(B26)</f>
        <v>-0.38907562519182176</v>
      </c>
    </row>
    <row r="27" spans="1:32" x14ac:dyDescent="0.2">
      <c r="A27">
        <v>19.399999999999999</v>
      </c>
      <c r="B27">
        <f>1/SQRT(S27)</f>
        <v>0.44721359549995793</v>
      </c>
      <c r="C27">
        <v>9.8000000000000007</v>
      </c>
      <c r="D27">
        <v>4730</v>
      </c>
      <c r="E27">
        <v>5.27</v>
      </c>
      <c r="F27">
        <v>17.100000000000001</v>
      </c>
      <c r="G27" s="1">
        <v>9.5</v>
      </c>
      <c r="H27" s="2">
        <v>19.100000000000001</v>
      </c>
      <c r="I27">
        <f>B27*D27</f>
        <v>2115.3203067148011</v>
      </c>
      <c r="J27">
        <f>B27*E27</f>
        <v>2.356815648284778</v>
      </c>
      <c r="K27">
        <f>B27*F27</f>
        <v>7.6473524830492812</v>
      </c>
      <c r="L27">
        <f>B27*C27</f>
        <v>4.3826932358995876</v>
      </c>
      <c r="M27">
        <f>C27*D27</f>
        <v>46354</v>
      </c>
      <c r="N27">
        <f>C27*E27</f>
        <v>51.646000000000001</v>
      </c>
      <c r="O27">
        <f>C27*F27</f>
        <v>167.58</v>
      </c>
      <c r="P27">
        <f>D27*E27</f>
        <v>24927.1</v>
      </c>
      <c r="Q27">
        <f>D27*F27</f>
        <v>80883</v>
      </c>
      <c r="R27">
        <f>E27*F27</f>
        <v>90.117000000000004</v>
      </c>
      <c r="S27">
        <v>5</v>
      </c>
      <c r="T27">
        <f t="shared" si="0"/>
        <v>0.69897000433601875</v>
      </c>
      <c r="U27">
        <f t="shared" si="1"/>
        <v>25</v>
      </c>
      <c r="V27">
        <f t="shared" si="2"/>
        <v>2.2360679774997898</v>
      </c>
      <c r="W27">
        <f t="shared" si="3"/>
        <v>0.2</v>
      </c>
      <c r="X27">
        <f t="shared" si="4"/>
        <v>1.6094379124341003</v>
      </c>
      <c r="Y27">
        <f t="shared" si="5"/>
        <v>125</v>
      </c>
      <c r="Z27">
        <f t="shared" si="6"/>
        <v>1.7099759466766968</v>
      </c>
      <c r="AA27">
        <f t="shared" si="7"/>
        <v>4.0000000000000008E-2</v>
      </c>
      <c r="AB27">
        <f t="shared" si="8"/>
        <v>-2.3219280948873622</v>
      </c>
      <c r="AC27">
        <f t="shared" si="9"/>
        <v>0.43067655807339306</v>
      </c>
      <c r="AD27">
        <f t="shared" si="10"/>
        <v>0.1854822976739447</v>
      </c>
      <c r="AE27">
        <f t="shared" si="11"/>
        <v>0.65625952036781388</v>
      </c>
      <c r="AF27">
        <f>LOG(B27)</f>
        <v>-0.34948500216800943</v>
      </c>
    </row>
    <row r="28" spans="1:32" x14ac:dyDescent="0.2">
      <c r="A28">
        <v>18.5</v>
      </c>
      <c r="B28">
        <f>1/SQRT(S28)</f>
        <v>0.50636968354183332</v>
      </c>
      <c r="C28">
        <v>9.5</v>
      </c>
      <c r="D28">
        <v>4743.6000000000004</v>
      </c>
      <c r="E28">
        <v>5.45</v>
      </c>
      <c r="F28">
        <v>17</v>
      </c>
      <c r="G28" s="1">
        <v>7.9</v>
      </c>
      <c r="H28" s="2">
        <v>17.2</v>
      </c>
      <c r="I28">
        <f>B28*D28</f>
        <v>2402.0152308490406</v>
      </c>
      <c r="J28">
        <f>B28*E28</f>
        <v>2.7597147753029918</v>
      </c>
      <c r="K28">
        <f>B28*F28</f>
        <v>8.6082846202111671</v>
      </c>
      <c r="L28">
        <f>B28*C28</f>
        <v>4.8105119936474168</v>
      </c>
      <c r="M28">
        <f>C28*D28</f>
        <v>45064.200000000004</v>
      </c>
      <c r="N28">
        <f>C28*E28</f>
        <v>51.774999999999999</v>
      </c>
      <c r="O28">
        <f>C28*F28</f>
        <v>161.5</v>
      </c>
      <c r="P28">
        <f>D28*E28</f>
        <v>25852.620000000003</v>
      </c>
      <c r="Q28">
        <f>D28*F28</f>
        <v>80641.200000000012</v>
      </c>
      <c r="R28">
        <f>E28*F28</f>
        <v>92.65</v>
      </c>
      <c r="S28">
        <v>3.9</v>
      </c>
      <c r="T28">
        <f t="shared" si="0"/>
        <v>0.5910646070264991</v>
      </c>
      <c r="U28">
        <f t="shared" si="1"/>
        <v>15.209999999999999</v>
      </c>
      <c r="V28">
        <f t="shared" si="2"/>
        <v>1.9748417658131499</v>
      </c>
      <c r="W28">
        <f t="shared" si="3"/>
        <v>0.25641025641025644</v>
      </c>
      <c r="X28">
        <f t="shared" si="4"/>
        <v>1.3609765531356006</v>
      </c>
      <c r="Y28">
        <f t="shared" si="5"/>
        <v>59.318999999999996</v>
      </c>
      <c r="Z28">
        <f t="shared" si="6"/>
        <v>1.5740609166314434</v>
      </c>
      <c r="AA28">
        <f t="shared" si="7"/>
        <v>6.574621959237345E-2</v>
      </c>
      <c r="AB28">
        <f t="shared" si="8"/>
        <v>-1.9634741239748859</v>
      </c>
      <c r="AC28">
        <f t="shared" si="9"/>
        <v>0.50930133877984873</v>
      </c>
      <c r="AD28">
        <f t="shared" si="10"/>
        <v>0.25938785368294626</v>
      </c>
      <c r="AE28">
        <f t="shared" si="11"/>
        <v>0.71365351451516634</v>
      </c>
      <c r="AF28">
        <f>LOG(B28)</f>
        <v>-0.29553230351324961</v>
      </c>
    </row>
    <row r="29" spans="1:32" x14ac:dyDescent="0.2">
      <c r="A29">
        <v>21</v>
      </c>
      <c r="B29">
        <f>1/SQRT(S29)</f>
        <v>0.51987524491003634</v>
      </c>
      <c r="C29">
        <v>9.1</v>
      </c>
      <c r="D29">
        <v>4491</v>
      </c>
      <c r="E29">
        <v>5.55</v>
      </c>
      <c r="F29">
        <v>18</v>
      </c>
      <c r="G29" s="1">
        <v>7.9</v>
      </c>
      <c r="H29" s="2">
        <v>13.6</v>
      </c>
      <c r="I29">
        <f>B29*D29</f>
        <v>2334.7597248909733</v>
      </c>
      <c r="J29">
        <f>B29*E29</f>
        <v>2.8853076092507015</v>
      </c>
      <c r="K29">
        <f>B29*F29</f>
        <v>9.3577544083806536</v>
      </c>
      <c r="L29">
        <f>B29*C29</f>
        <v>4.7308647286813308</v>
      </c>
      <c r="M29">
        <f>C29*D29</f>
        <v>40868.1</v>
      </c>
      <c r="N29">
        <f>C29*E29</f>
        <v>50.504999999999995</v>
      </c>
      <c r="O29">
        <f>C29*F29</f>
        <v>163.79999999999998</v>
      </c>
      <c r="P29">
        <f>D29*E29</f>
        <v>24925.05</v>
      </c>
      <c r="Q29">
        <f>D29*F29</f>
        <v>80838</v>
      </c>
      <c r="R29">
        <f>E29*F29</f>
        <v>99.899999999999991</v>
      </c>
      <c r="S29">
        <v>3.7</v>
      </c>
      <c r="T29">
        <f t="shared" si="0"/>
        <v>0.56820172406699498</v>
      </c>
      <c r="U29">
        <f t="shared" si="1"/>
        <v>13.690000000000001</v>
      </c>
      <c r="V29">
        <f t="shared" si="2"/>
        <v>1.9235384061671346</v>
      </c>
      <c r="W29">
        <f t="shared" si="3"/>
        <v>0.27027027027027023</v>
      </c>
      <c r="X29">
        <f t="shared" si="4"/>
        <v>1.3083328196501789</v>
      </c>
      <c r="Y29">
        <f t="shared" si="5"/>
        <v>50.653000000000006</v>
      </c>
      <c r="Z29">
        <f t="shared" si="6"/>
        <v>1.5466803737720356</v>
      </c>
      <c r="AA29">
        <f t="shared" si="7"/>
        <v>7.3046018991964917E-2</v>
      </c>
      <c r="AB29">
        <f t="shared" si="8"/>
        <v>-1.8875252707415877</v>
      </c>
      <c r="AC29">
        <f t="shared" si="9"/>
        <v>0.52979423136788584</v>
      </c>
      <c r="AD29">
        <f t="shared" si="10"/>
        <v>0.28068192759068894</v>
      </c>
      <c r="AE29">
        <f t="shared" si="11"/>
        <v>0.72786965273178261</v>
      </c>
      <c r="AF29">
        <f>LOG(B29)</f>
        <v>-0.28410086203349749</v>
      </c>
    </row>
    <row r="30" spans="1:32" x14ac:dyDescent="0.2">
      <c r="A30">
        <v>10.6</v>
      </c>
      <c r="B30">
        <f>1/SQRT(S30)</f>
        <v>0.29235267310234309</v>
      </c>
      <c r="C30">
        <v>7.3</v>
      </c>
      <c r="D30">
        <v>3157</v>
      </c>
      <c r="E30">
        <v>3.61</v>
      </c>
      <c r="F30">
        <v>10.1</v>
      </c>
      <c r="G30" s="1">
        <v>18.100000000000001</v>
      </c>
      <c r="H30" s="2">
        <v>15.8</v>
      </c>
      <c r="I30">
        <f>B30*D30</f>
        <v>922.95738898409707</v>
      </c>
      <c r="J30">
        <f>B30*E30</f>
        <v>1.0553931498994584</v>
      </c>
      <c r="K30">
        <f>B30*F30</f>
        <v>2.9527619983336653</v>
      </c>
      <c r="L30">
        <f>B30*C30</f>
        <v>2.1341745136471046</v>
      </c>
      <c r="M30">
        <f>C30*D30</f>
        <v>23046.1</v>
      </c>
      <c r="N30">
        <f>C30*E30</f>
        <v>26.352999999999998</v>
      </c>
      <c r="O30">
        <f>C30*F30</f>
        <v>73.72999999999999</v>
      </c>
      <c r="P30">
        <f>D30*E30</f>
        <v>11396.77</v>
      </c>
      <c r="Q30">
        <f>D30*F30</f>
        <v>31885.699999999997</v>
      </c>
      <c r="R30">
        <f>E30*F30</f>
        <v>36.460999999999999</v>
      </c>
      <c r="S30">
        <v>11.7</v>
      </c>
      <c r="T30">
        <f t="shared" si="0"/>
        <v>1.0681858617461615</v>
      </c>
      <c r="U30">
        <f t="shared" si="1"/>
        <v>136.88999999999999</v>
      </c>
      <c r="V30">
        <f t="shared" si="2"/>
        <v>3.4205262752974139</v>
      </c>
      <c r="W30">
        <f t="shared" si="3"/>
        <v>8.5470085470085472E-2</v>
      </c>
      <c r="X30">
        <f t="shared" si="4"/>
        <v>2.4595888418037104</v>
      </c>
      <c r="Y30">
        <f t="shared" si="5"/>
        <v>1601.6129999999998</v>
      </c>
      <c r="Z30">
        <f t="shared" si="6"/>
        <v>2.2701886806493845</v>
      </c>
      <c r="AA30">
        <f t="shared" si="7"/>
        <v>7.3051355102637158E-3</v>
      </c>
      <c r="AB30">
        <f t="shared" si="8"/>
        <v>-3.5484366246960422</v>
      </c>
      <c r="AC30">
        <f t="shared" si="9"/>
        <v>0.28181424829185436</v>
      </c>
      <c r="AD30">
        <f t="shared" si="10"/>
        <v>7.9419270540302941E-2</v>
      </c>
      <c r="AE30">
        <f t="shared" si="11"/>
        <v>0.53086179773256836</v>
      </c>
      <c r="AF30">
        <f>LOG(B30)</f>
        <v>-0.53409293087308085</v>
      </c>
    </row>
    <row r="31" spans="1:32" x14ac:dyDescent="0.2">
      <c r="A31">
        <v>10.199999999999999</v>
      </c>
      <c r="B31">
        <f>1/SQRT(S31)</f>
        <v>0.3100868364730211</v>
      </c>
      <c r="C31">
        <v>7</v>
      </c>
      <c r="D31">
        <v>3282.43</v>
      </c>
      <c r="E31">
        <v>3.94</v>
      </c>
      <c r="F31">
        <v>10.199999999999999</v>
      </c>
      <c r="G31" s="1">
        <v>17.899999999999999</v>
      </c>
      <c r="H31" s="2">
        <v>16.600000000000001</v>
      </c>
      <c r="I31">
        <f>B31*D31</f>
        <v>1017.8383346441386</v>
      </c>
      <c r="J31">
        <f>B31*E31</f>
        <v>1.221742135703703</v>
      </c>
      <c r="K31">
        <f>B31*F31</f>
        <v>3.1628857320248152</v>
      </c>
      <c r="L31">
        <f>B31*C31</f>
        <v>2.1706078553111476</v>
      </c>
      <c r="M31">
        <f>C31*D31</f>
        <v>22977.01</v>
      </c>
      <c r="N31">
        <f>C31*E31</f>
        <v>27.58</v>
      </c>
      <c r="O31">
        <f>C31*F31</f>
        <v>71.399999999999991</v>
      </c>
      <c r="P31">
        <f>D31*E31</f>
        <v>12932.7742</v>
      </c>
      <c r="Q31">
        <f>D31*F31</f>
        <v>33480.785999999993</v>
      </c>
      <c r="R31">
        <f>E31*F31</f>
        <v>40.187999999999995</v>
      </c>
      <c r="S31">
        <v>10.4</v>
      </c>
      <c r="T31">
        <f t="shared" si="0"/>
        <v>1.0170333392987803</v>
      </c>
      <c r="U31">
        <f t="shared" si="1"/>
        <v>108.16000000000001</v>
      </c>
      <c r="V31">
        <f t="shared" si="2"/>
        <v>3.2249030993194201</v>
      </c>
      <c r="W31">
        <f t="shared" si="3"/>
        <v>9.6153846153846145E-2</v>
      </c>
      <c r="X31">
        <f t="shared" si="4"/>
        <v>2.341805806147327</v>
      </c>
      <c r="Y31">
        <f t="shared" si="5"/>
        <v>1124.8640000000003</v>
      </c>
      <c r="Z31">
        <f t="shared" si="6"/>
        <v>2.1827857661222114</v>
      </c>
      <c r="AA31">
        <f t="shared" si="7"/>
        <v>9.2455621301775134E-3</v>
      </c>
      <c r="AB31">
        <f t="shared" si="8"/>
        <v>-3.37851162325373</v>
      </c>
      <c r="AC31">
        <f t="shared" si="9"/>
        <v>0.29598832607742631</v>
      </c>
      <c r="AD31">
        <f t="shared" si="10"/>
        <v>8.7609089174116847E-2</v>
      </c>
      <c r="AE31">
        <f t="shared" si="11"/>
        <v>0.54404809169541835</v>
      </c>
      <c r="AF31">
        <f>LOG(B31)</f>
        <v>-0.50851666964939024</v>
      </c>
    </row>
    <row r="32" spans="1:32" x14ac:dyDescent="0.2">
      <c r="A32">
        <v>10.5</v>
      </c>
      <c r="B32">
        <f>1/SQRT(S32)</f>
        <v>0.33520076157699547</v>
      </c>
      <c r="C32">
        <v>6.7</v>
      </c>
      <c r="D32">
        <v>3168</v>
      </c>
      <c r="E32">
        <v>3.88</v>
      </c>
      <c r="F32">
        <v>10.6</v>
      </c>
      <c r="G32" s="1">
        <v>17.2</v>
      </c>
      <c r="H32" s="2">
        <v>17</v>
      </c>
      <c r="I32">
        <f>B32*D32</f>
        <v>1061.9160126759216</v>
      </c>
      <c r="J32">
        <f>B32*E32</f>
        <v>1.3005789549187423</v>
      </c>
      <c r="K32">
        <f>B32*F32</f>
        <v>3.5531280727161518</v>
      </c>
      <c r="L32">
        <f>B32*C32</f>
        <v>2.2458451025658697</v>
      </c>
      <c r="M32">
        <f>C32*D32</f>
        <v>21225.600000000002</v>
      </c>
      <c r="N32">
        <f>C32*E32</f>
        <v>25.995999999999999</v>
      </c>
      <c r="O32">
        <f>C32*F32</f>
        <v>71.02</v>
      </c>
      <c r="P32">
        <f>D32*E32</f>
        <v>12291.84</v>
      </c>
      <c r="Q32">
        <f>D32*F32</f>
        <v>33580.799999999996</v>
      </c>
      <c r="R32">
        <f>E32*F32</f>
        <v>41.128</v>
      </c>
      <c r="S32">
        <v>8.9</v>
      </c>
      <c r="T32">
        <f t="shared" si="0"/>
        <v>0.94939000664491269</v>
      </c>
      <c r="U32">
        <f t="shared" si="1"/>
        <v>79.210000000000008</v>
      </c>
      <c r="V32">
        <f t="shared" si="2"/>
        <v>2.9832867780352594</v>
      </c>
      <c r="W32">
        <f t="shared" si="3"/>
        <v>0.11235955056179775</v>
      </c>
      <c r="X32">
        <f t="shared" si="4"/>
        <v>2.1860512767380942</v>
      </c>
      <c r="Y32">
        <f t="shared" si="5"/>
        <v>704.96900000000005</v>
      </c>
      <c r="Z32">
        <f t="shared" si="6"/>
        <v>2.072351098059261</v>
      </c>
      <c r="AA32">
        <f t="shared" si="7"/>
        <v>1.2624668602449185E-2</v>
      </c>
      <c r="AB32">
        <f t="shared" si="8"/>
        <v>-3.1538053360790355</v>
      </c>
      <c r="AC32">
        <f t="shared" si="9"/>
        <v>0.31707727441518274</v>
      </c>
      <c r="AD32">
        <f t="shared" si="10"/>
        <v>0.10053799795056111</v>
      </c>
      <c r="AE32">
        <f t="shared" si="11"/>
        <v>0.56309615024006576</v>
      </c>
      <c r="AF32">
        <f>LOG(B32)</f>
        <v>-0.4746950033224564</v>
      </c>
    </row>
    <row r="33" spans="1:32" x14ac:dyDescent="0.2">
      <c r="A33">
        <v>10.8</v>
      </c>
      <c r="B33">
        <f>1/SQRT(S33)</f>
        <v>0.36514837167011072</v>
      </c>
      <c r="C33">
        <v>6.4</v>
      </c>
      <c r="D33">
        <v>3144</v>
      </c>
      <c r="E33">
        <v>3.77</v>
      </c>
      <c r="F33">
        <v>10.6</v>
      </c>
      <c r="G33" s="1">
        <v>12.4</v>
      </c>
      <c r="H33" s="2">
        <v>16.8</v>
      </c>
      <c r="I33">
        <f>B33*D33</f>
        <v>1148.0264805308282</v>
      </c>
      <c r="J33">
        <f>B33*E33</f>
        <v>1.3766093611963175</v>
      </c>
      <c r="K33">
        <f>B33*F33</f>
        <v>3.8705727397031735</v>
      </c>
      <c r="L33">
        <f>B33*C33</f>
        <v>2.3369495786887087</v>
      </c>
      <c r="M33">
        <f>C33*D33</f>
        <v>20121.600000000002</v>
      </c>
      <c r="N33">
        <f>C33*E33</f>
        <v>24.128</v>
      </c>
      <c r="O33">
        <f>C33*F33</f>
        <v>67.84</v>
      </c>
      <c r="P33">
        <f>D33*E33</f>
        <v>11852.88</v>
      </c>
      <c r="Q33">
        <f>D33*F33</f>
        <v>33326.400000000001</v>
      </c>
      <c r="R33">
        <f>E33*F33</f>
        <v>39.961999999999996</v>
      </c>
      <c r="S33">
        <v>7.5</v>
      </c>
      <c r="T33">
        <f t="shared" si="0"/>
        <v>0.87506126339169987</v>
      </c>
      <c r="U33">
        <f t="shared" si="1"/>
        <v>56.25</v>
      </c>
      <c r="V33">
        <f t="shared" si="2"/>
        <v>2.7386127875258306</v>
      </c>
      <c r="W33">
        <f t="shared" si="3"/>
        <v>0.13333333333333333</v>
      </c>
      <c r="X33">
        <f t="shared" si="4"/>
        <v>2.0149030205422647</v>
      </c>
      <c r="Y33">
        <f t="shared" si="5"/>
        <v>421.875</v>
      </c>
      <c r="Z33">
        <f t="shared" si="6"/>
        <v>1.9574338205844317</v>
      </c>
      <c r="AA33">
        <f t="shared" si="7"/>
        <v>1.7777777777777778E-2</v>
      </c>
      <c r="AB33">
        <f t="shared" si="8"/>
        <v>-2.9068905956085187</v>
      </c>
      <c r="AC33">
        <f t="shared" si="9"/>
        <v>0.34401019478019379</v>
      </c>
      <c r="AD33">
        <f t="shared" si="10"/>
        <v>0.11834301411270687</v>
      </c>
      <c r="AE33">
        <f t="shared" si="11"/>
        <v>0.58652382285819715</v>
      </c>
      <c r="AF33">
        <f>LOG(B33)</f>
        <v>-0.43753063169585005</v>
      </c>
    </row>
    <row r="34" spans="1:32" x14ac:dyDescent="0.2">
      <c r="A34">
        <v>10.6</v>
      </c>
      <c r="B34">
        <f>1/SQRT(S34)</f>
        <v>0.40160966445124946</v>
      </c>
      <c r="C34">
        <v>6.1</v>
      </c>
      <c r="D34">
        <v>2977</v>
      </c>
      <c r="E34">
        <v>3.53</v>
      </c>
      <c r="F34">
        <v>10.6</v>
      </c>
      <c r="G34" s="1">
        <v>8.6</v>
      </c>
      <c r="H34" s="2">
        <v>15.3</v>
      </c>
      <c r="I34">
        <f>B34*D34</f>
        <v>1195.5919710713697</v>
      </c>
      <c r="J34">
        <f>B34*E34</f>
        <v>1.4176821155129105</v>
      </c>
      <c r="K34">
        <f>B34*F34</f>
        <v>4.2570624431832442</v>
      </c>
      <c r="L34">
        <f>B34*C34</f>
        <v>2.4498189531526218</v>
      </c>
      <c r="M34">
        <f>C34*D34</f>
        <v>18159.7</v>
      </c>
      <c r="N34">
        <f>C34*E34</f>
        <v>21.532999999999998</v>
      </c>
      <c r="O34">
        <f>C34*F34</f>
        <v>64.66</v>
      </c>
      <c r="P34">
        <f>D34*E34</f>
        <v>10508.81</v>
      </c>
      <c r="Q34">
        <f>D34*F34</f>
        <v>31556.2</v>
      </c>
      <c r="R34">
        <f>E34*F34</f>
        <v>37.417999999999999</v>
      </c>
      <c r="S34">
        <v>6.2</v>
      </c>
      <c r="T34">
        <f t="shared" si="0"/>
        <v>0.79239168949825389</v>
      </c>
      <c r="U34">
        <f t="shared" si="1"/>
        <v>38.440000000000005</v>
      </c>
      <c r="V34">
        <f t="shared" si="2"/>
        <v>2.4899799195977463</v>
      </c>
      <c r="W34">
        <f t="shared" si="3"/>
        <v>0.16129032258064516</v>
      </c>
      <c r="X34">
        <f t="shared" si="4"/>
        <v>1.824549292051046</v>
      </c>
      <c r="Y34">
        <f t="shared" si="5"/>
        <v>238.32800000000003</v>
      </c>
      <c r="Z34">
        <f t="shared" si="6"/>
        <v>1.8370905500142276</v>
      </c>
      <c r="AA34">
        <f t="shared" si="7"/>
        <v>2.6014568158168574E-2</v>
      </c>
      <c r="AB34">
        <f t="shared" si="8"/>
        <v>-2.6322682154995132</v>
      </c>
      <c r="AC34">
        <f t="shared" si="9"/>
        <v>0.37990049574421303</v>
      </c>
      <c r="AD34">
        <f t="shared" si="10"/>
        <v>0.14432438666669883</v>
      </c>
      <c r="AE34">
        <f t="shared" si="11"/>
        <v>0.61636068640384023</v>
      </c>
      <c r="AF34">
        <f>LOG(B34)</f>
        <v>-0.39619584474912689</v>
      </c>
    </row>
    <row r="35" spans="1:32" x14ac:dyDescent="0.2">
      <c r="A35">
        <v>10.9</v>
      </c>
      <c r="B35">
        <f>1/SQRT(S35)</f>
        <v>0.42640143271122083</v>
      </c>
      <c r="C35">
        <v>5.9</v>
      </c>
      <c r="D35">
        <v>2867.61</v>
      </c>
      <c r="E35">
        <v>3.61</v>
      </c>
      <c r="F35">
        <v>10.9</v>
      </c>
      <c r="G35" s="1">
        <v>7.3</v>
      </c>
      <c r="H35" s="2">
        <v>14.3</v>
      </c>
      <c r="I35">
        <f>B35*D35</f>
        <v>1222.7530124570239</v>
      </c>
      <c r="J35">
        <f>B35*E35</f>
        <v>1.5393091720875072</v>
      </c>
      <c r="K35">
        <f>B35*F35</f>
        <v>4.6477756165523072</v>
      </c>
      <c r="L35">
        <f>B35*C35</f>
        <v>2.5157684529962032</v>
      </c>
      <c r="M35">
        <f>C35*D35</f>
        <v>16918.899000000001</v>
      </c>
      <c r="N35">
        <f>C35*E35</f>
        <v>21.298999999999999</v>
      </c>
      <c r="O35">
        <f>C35*F35</f>
        <v>64.31</v>
      </c>
      <c r="P35">
        <f>D35*E35</f>
        <v>10352.072099999999</v>
      </c>
      <c r="Q35">
        <f>D35*F35</f>
        <v>31256.949000000004</v>
      </c>
      <c r="R35">
        <f>E35*F35</f>
        <v>39.348999999999997</v>
      </c>
      <c r="S35">
        <v>5.5</v>
      </c>
      <c r="T35">
        <f t="shared" si="0"/>
        <v>0.74036268949424378</v>
      </c>
      <c r="U35">
        <f t="shared" si="1"/>
        <v>30.25</v>
      </c>
      <c r="V35">
        <f t="shared" si="2"/>
        <v>2.3452078799117149</v>
      </c>
      <c r="W35">
        <f t="shared" si="3"/>
        <v>0.18181818181818182</v>
      </c>
      <c r="X35">
        <f t="shared" si="4"/>
        <v>1.7047480922384253</v>
      </c>
      <c r="Y35">
        <f t="shared" si="5"/>
        <v>166.375</v>
      </c>
      <c r="Z35">
        <f t="shared" si="6"/>
        <v>1.7651741676630315</v>
      </c>
      <c r="AA35">
        <f t="shared" si="7"/>
        <v>3.3057851239669422E-2</v>
      </c>
      <c r="AB35">
        <f t="shared" si="8"/>
        <v>-2.4594316186372973</v>
      </c>
      <c r="AC35">
        <f t="shared" si="9"/>
        <v>0.40659800924006667</v>
      </c>
      <c r="AD35">
        <f t="shared" si="10"/>
        <v>0.16532194111798534</v>
      </c>
      <c r="AE35">
        <f t="shared" si="11"/>
        <v>0.63765038166699683</v>
      </c>
      <c r="AF35">
        <f>LOG(B35)</f>
        <v>-0.37018134474712194</v>
      </c>
    </row>
    <row r="36" spans="1:32" x14ac:dyDescent="0.2">
      <c r="A36">
        <v>10.9</v>
      </c>
      <c r="B36">
        <f>1/SQRT(S36)</f>
        <v>0.45643546458763845</v>
      </c>
      <c r="C36">
        <v>5.6</v>
      </c>
      <c r="D36">
        <v>2776</v>
      </c>
      <c r="E36">
        <v>4.1399999999999997</v>
      </c>
      <c r="F36">
        <v>10.6</v>
      </c>
      <c r="G36" s="1">
        <v>7.2</v>
      </c>
      <c r="H36" s="2">
        <v>12.1</v>
      </c>
      <c r="I36">
        <f>B36*D36</f>
        <v>1267.0648496952842</v>
      </c>
      <c r="J36">
        <f>B36*E36</f>
        <v>1.8896428233928231</v>
      </c>
      <c r="K36">
        <f>B36*F36</f>
        <v>4.8382159246289671</v>
      </c>
      <c r="L36">
        <f>B36*C36</f>
        <v>2.556038601690775</v>
      </c>
      <c r="M36">
        <f>C36*D36</f>
        <v>15545.599999999999</v>
      </c>
      <c r="N36">
        <f>C36*E36</f>
        <v>23.183999999999997</v>
      </c>
      <c r="O36">
        <f>C36*F36</f>
        <v>59.359999999999992</v>
      </c>
      <c r="P36">
        <f>D36*E36</f>
        <v>11492.64</v>
      </c>
      <c r="Q36">
        <f>D36*F36</f>
        <v>29425.599999999999</v>
      </c>
      <c r="R36">
        <f>E36*F36</f>
        <v>43.883999999999993</v>
      </c>
      <c r="S36">
        <v>4.8</v>
      </c>
      <c r="T36">
        <f t="shared" si="0"/>
        <v>0.68124123737558717</v>
      </c>
      <c r="U36">
        <f t="shared" si="1"/>
        <v>23.04</v>
      </c>
      <c r="V36">
        <f t="shared" si="2"/>
        <v>2.1908902300206643</v>
      </c>
      <c r="W36">
        <f t="shared" si="3"/>
        <v>0.20833333333333334</v>
      </c>
      <c r="X36">
        <f t="shared" si="4"/>
        <v>1.5686159179138452</v>
      </c>
      <c r="Y36">
        <f t="shared" si="5"/>
        <v>110.592</v>
      </c>
      <c r="Z36">
        <f t="shared" si="6"/>
        <v>1.6868653306034984</v>
      </c>
      <c r="AA36">
        <f t="shared" si="7"/>
        <v>4.3402777777777783E-2</v>
      </c>
      <c r="AB36">
        <f t="shared" si="8"/>
        <v>-2.2630344058337939</v>
      </c>
      <c r="AC36">
        <f t="shared" si="9"/>
        <v>0.44188457648815965</v>
      </c>
      <c r="AD36">
        <f t="shared" si="10"/>
        <v>0.19526197893812022</v>
      </c>
      <c r="AE36">
        <f t="shared" si="11"/>
        <v>0.66474399319449262</v>
      </c>
      <c r="AF36">
        <f>LOG(B36)</f>
        <v>-0.34062061868779359</v>
      </c>
    </row>
    <row r="37" spans="1:32" x14ac:dyDescent="0.2">
      <c r="A37">
        <v>17.8</v>
      </c>
      <c r="B37">
        <f>1/SQRT(S37)</f>
        <v>0.34710506725031165</v>
      </c>
      <c r="C37">
        <v>10.9</v>
      </c>
      <c r="D37">
        <v>4486</v>
      </c>
      <c r="E37">
        <v>4.1500000000000004</v>
      </c>
      <c r="F37">
        <v>10.3</v>
      </c>
      <c r="G37" s="1">
        <v>15.1</v>
      </c>
      <c r="H37" s="2">
        <v>13.4</v>
      </c>
      <c r="I37">
        <f>B37*D37</f>
        <v>1557.113331684898</v>
      </c>
      <c r="J37">
        <f>B37*E37</f>
        <v>1.4404860290887935</v>
      </c>
      <c r="K37">
        <f>B37*F37</f>
        <v>3.5751821926782101</v>
      </c>
      <c r="L37">
        <f>B37*C37</f>
        <v>3.783445233028397</v>
      </c>
      <c r="M37">
        <f>C37*D37</f>
        <v>48897.4</v>
      </c>
      <c r="N37">
        <f>C37*E37</f>
        <v>45.235000000000007</v>
      </c>
      <c r="O37">
        <f>C37*F37</f>
        <v>112.27000000000001</v>
      </c>
      <c r="P37">
        <f>D37*E37</f>
        <v>18616.900000000001</v>
      </c>
      <c r="Q37">
        <f>D37*F37</f>
        <v>46205.8</v>
      </c>
      <c r="R37">
        <f>E37*F37</f>
        <v>42.745000000000005</v>
      </c>
      <c r="S37">
        <v>8.3000000000000007</v>
      </c>
      <c r="T37">
        <f t="shared" si="0"/>
        <v>0.91907809237607385</v>
      </c>
      <c r="U37">
        <f t="shared" si="1"/>
        <v>68.890000000000015</v>
      </c>
      <c r="V37">
        <f t="shared" si="2"/>
        <v>2.8809720581775866</v>
      </c>
      <c r="W37">
        <f t="shared" si="3"/>
        <v>0.12048192771084336</v>
      </c>
      <c r="X37">
        <f t="shared" si="4"/>
        <v>2.1162555148025524</v>
      </c>
      <c r="Y37">
        <f t="shared" si="5"/>
        <v>571.78700000000015</v>
      </c>
      <c r="Z37">
        <f t="shared" si="6"/>
        <v>2.0246938520054574</v>
      </c>
      <c r="AA37">
        <f t="shared" si="7"/>
        <v>1.4515894904920884E-2</v>
      </c>
      <c r="AB37">
        <f t="shared" si="8"/>
        <v>-3.0531113364595628</v>
      </c>
      <c r="AC37">
        <f t="shared" si="9"/>
        <v>0.32753473090163038</v>
      </c>
      <c r="AD37">
        <f t="shared" si="10"/>
        <v>0.10727899994680343</v>
      </c>
      <c r="AE37">
        <f t="shared" si="11"/>
        <v>0.57230650083817014</v>
      </c>
      <c r="AF37">
        <f>LOG(B37)</f>
        <v>-0.45953904618803693</v>
      </c>
    </row>
    <row r="38" spans="1:32" x14ac:dyDescent="0.2">
      <c r="A38">
        <v>20.2</v>
      </c>
      <c r="B38">
        <f>1/SQRT(S38)</f>
        <v>0.35578403348241</v>
      </c>
      <c r="C38">
        <v>10.7</v>
      </c>
      <c r="D38">
        <v>4547.34</v>
      </c>
      <c r="E38">
        <v>5.08</v>
      </c>
      <c r="F38">
        <v>10.1</v>
      </c>
      <c r="G38" s="1">
        <v>14.7</v>
      </c>
      <c r="H38" s="2">
        <v>13.5</v>
      </c>
      <c r="I38">
        <f>B38*D38</f>
        <v>1617.8709668159024</v>
      </c>
      <c r="J38">
        <f>B38*E38</f>
        <v>1.8073828900906428</v>
      </c>
      <c r="K38">
        <f>B38*F38</f>
        <v>3.5934187381723408</v>
      </c>
      <c r="L38">
        <f>B38*C38</f>
        <v>3.8068891582617868</v>
      </c>
      <c r="M38">
        <f>C38*D38</f>
        <v>48656.538</v>
      </c>
      <c r="N38">
        <f>C38*E38</f>
        <v>54.355999999999995</v>
      </c>
      <c r="O38">
        <f>C38*F38</f>
        <v>108.07</v>
      </c>
      <c r="P38">
        <f>D38*E38</f>
        <v>23100.4872</v>
      </c>
      <c r="Q38">
        <f>D38*F38</f>
        <v>45928.133999999998</v>
      </c>
      <c r="R38">
        <f>E38*F38</f>
        <v>51.308</v>
      </c>
      <c r="S38">
        <v>7.9</v>
      </c>
      <c r="T38">
        <f t="shared" si="0"/>
        <v>0.89762709129044149</v>
      </c>
      <c r="U38">
        <f t="shared" si="1"/>
        <v>62.410000000000004</v>
      </c>
      <c r="V38">
        <f t="shared" si="2"/>
        <v>2.8106938645110393</v>
      </c>
      <c r="W38">
        <f t="shared" si="3"/>
        <v>0.12658227848101264</v>
      </c>
      <c r="X38">
        <f t="shared" si="4"/>
        <v>2.066862759472976</v>
      </c>
      <c r="Y38">
        <f t="shared" si="5"/>
        <v>493.03900000000004</v>
      </c>
      <c r="Z38">
        <f t="shared" si="6"/>
        <v>1.9916317012899132</v>
      </c>
      <c r="AA38">
        <f t="shared" si="7"/>
        <v>1.6023073225444634E-2</v>
      </c>
      <c r="AB38">
        <f t="shared" si="8"/>
        <v>-2.9818526532897409</v>
      </c>
      <c r="AC38">
        <f t="shared" si="9"/>
        <v>0.33536197668813245</v>
      </c>
      <c r="AD38">
        <f t="shared" si="10"/>
        <v>0.1124676554081715</v>
      </c>
      <c r="AE38">
        <f t="shared" si="11"/>
        <v>0.57910446094649659</v>
      </c>
      <c r="AF38">
        <f>LOG(B38)</f>
        <v>-0.44881354564522075</v>
      </c>
    </row>
    <row r="39" spans="1:32" x14ac:dyDescent="0.2">
      <c r="A39">
        <v>19.100000000000001</v>
      </c>
      <c r="B39">
        <f>1/SQRT(S39)</f>
        <v>0.38069349381344048</v>
      </c>
      <c r="C39">
        <v>10.4</v>
      </c>
      <c r="D39">
        <v>4521</v>
      </c>
      <c r="E39">
        <v>3.91</v>
      </c>
      <c r="F39">
        <v>10.8</v>
      </c>
      <c r="G39" s="1">
        <v>14.1</v>
      </c>
      <c r="H39" s="2">
        <v>13.7</v>
      </c>
      <c r="I39">
        <f>B39*D39</f>
        <v>1721.1152855305643</v>
      </c>
      <c r="J39">
        <f>B39*E39</f>
        <v>1.4885115608105524</v>
      </c>
      <c r="K39">
        <f>B39*F39</f>
        <v>4.1114897331851576</v>
      </c>
      <c r="L39">
        <f>B39*C39</f>
        <v>3.9592123356597813</v>
      </c>
      <c r="M39">
        <f>C39*D39</f>
        <v>47018.400000000001</v>
      </c>
      <c r="N39">
        <f>C39*E39</f>
        <v>40.664000000000001</v>
      </c>
      <c r="O39">
        <f>C39*F39</f>
        <v>112.32000000000001</v>
      </c>
      <c r="P39">
        <f>D39*E39</f>
        <v>17677.11</v>
      </c>
      <c r="Q39">
        <f>D39*F39</f>
        <v>48826.8</v>
      </c>
      <c r="R39">
        <f>E39*F39</f>
        <v>42.228000000000002</v>
      </c>
      <c r="S39">
        <v>6.9</v>
      </c>
      <c r="T39">
        <f t="shared" si="0"/>
        <v>0.83884909073725522</v>
      </c>
      <c r="U39">
        <f t="shared" si="1"/>
        <v>47.610000000000007</v>
      </c>
      <c r="V39">
        <f t="shared" si="2"/>
        <v>2.6267851073127395</v>
      </c>
      <c r="W39">
        <f t="shared" si="3"/>
        <v>0.14492753623188406</v>
      </c>
      <c r="X39">
        <f t="shared" si="4"/>
        <v>1.9315214116032138</v>
      </c>
      <c r="Y39">
        <f t="shared" si="5"/>
        <v>328.50900000000007</v>
      </c>
      <c r="Z39">
        <f t="shared" si="6"/>
        <v>1.9037782619633032</v>
      </c>
      <c r="AA39">
        <f t="shared" si="7"/>
        <v>2.1003990758244068E-2</v>
      </c>
      <c r="AB39">
        <f t="shared" si="8"/>
        <v>-2.7865963618908065</v>
      </c>
      <c r="AC39">
        <f t="shared" si="9"/>
        <v>0.35886072833363769</v>
      </c>
      <c r="AD39">
        <f t="shared" si="10"/>
        <v>0.1287810223401489</v>
      </c>
      <c r="AE39">
        <f t="shared" si="11"/>
        <v>0.59904985463117988</v>
      </c>
      <c r="AF39">
        <f>LOG(B39)</f>
        <v>-0.41942454536862767</v>
      </c>
    </row>
    <row r="40" spans="1:32" x14ac:dyDescent="0.2">
      <c r="A40">
        <v>20.2</v>
      </c>
      <c r="B40">
        <f>1/SQRT(S40)</f>
        <v>0.44721359549995793</v>
      </c>
      <c r="C40">
        <v>10</v>
      </c>
      <c r="D40">
        <v>4619</v>
      </c>
      <c r="E40">
        <v>3.73</v>
      </c>
      <c r="F40">
        <v>10.7</v>
      </c>
      <c r="G40" s="1">
        <v>10.3</v>
      </c>
      <c r="H40" s="2">
        <v>13</v>
      </c>
      <c r="I40">
        <f>B40*D40</f>
        <v>2065.6795976143057</v>
      </c>
      <c r="J40">
        <f>B40*E40</f>
        <v>1.6681067112148431</v>
      </c>
      <c r="K40">
        <f>B40*F40</f>
        <v>4.7851854718495499</v>
      </c>
      <c r="L40">
        <f>B40*C40</f>
        <v>4.4721359549995796</v>
      </c>
      <c r="M40">
        <f>C40*D40</f>
        <v>46190</v>
      </c>
      <c r="N40">
        <f>C40*E40</f>
        <v>37.299999999999997</v>
      </c>
      <c r="O40">
        <f>C40*F40</f>
        <v>107</v>
      </c>
      <c r="P40">
        <f>D40*E40</f>
        <v>17228.87</v>
      </c>
      <c r="Q40">
        <f>D40*F40</f>
        <v>49423.299999999996</v>
      </c>
      <c r="R40">
        <f>E40*F40</f>
        <v>39.910999999999994</v>
      </c>
      <c r="S40">
        <v>5</v>
      </c>
      <c r="T40">
        <f t="shared" si="0"/>
        <v>0.69897000433601875</v>
      </c>
      <c r="U40">
        <f t="shared" si="1"/>
        <v>25</v>
      </c>
      <c r="V40">
        <f t="shared" si="2"/>
        <v>2.2360679774997898</v>
      </c>
      <c r="W40">
        <f t="shared" si="3"/>
        <v>0.2</v>
      </c>
      <c r="X40">
        <f t="shared" si="4"/>
        <v>1.6094379124341003</v>
      </c>
      <c r="Y40">
        <f t="shared" si="5"/>
        <v>125</v>
      </c>
      <c r="Z40">
        <f t="shared" si="6"/>
        <v>1.7099759466766968</v>
      </c>
      <c r="AA40">
        <f t="shared" si="7"/>
        <v>4.0000000000000008E-2</v>
      </c>
      <c r="AB40">
        <f t="shared" si="8"/>
        <v>-2.3219280948873622</v>
      </c>
      <c r="AC40">
        <f t="shared" si="9"/>
        <v>0.43067655807339306</v>
      </c>
      <c r="AD40">
        <f t="shared" si="10"/>
        <v>0.1854822976739447</v>
      </c>
      <c r="AE40">
        <f t="shared" si="11"/>
        <v>0.65625952036781388</v>
      </c>
      <c r="AF40">
        <f>LOG(B40)</f>
        <v>-0.34948500216800943</v>
      </c>
    </row>
    <row r="41" spans="1:32" x14ac:dyDescent="0.2">
      <c r="A41">
        <v>20</v>
      </c>
      <c r="B41">
        <f>1/SQRT(S41)</f>
        <v>0.50636968354183332</v>
      </c>
      <c r="C41">
        <v>9.8000000000000007</v>
      </c>
      <c r="D41">
        <v>4442</v>
      </c>
      <c r="E41">
        <v>4.2699999999999996</v>
      </c>
      <c r="F41">
        <v>10.3</v>
      </c>
      <c r="G41" s="1">
        <v>8.1</v>
      </c>
      <c r="H41" s="2">
        <v>11.5</v>
      </c>
      <c r="I41">
        <f>B41*D41</f>
        <v>2249.2941342928234</v>
      </c>
      <c r="J41">
        <f>B41*E41</f>
        <v>2.1621985487236279</v>
      </c>
      <c r="K41">
        <f>B41*F41</f>
        <v>5.2156077404808832</v>
      </c>
      <c r="L41">
        <f>B41*C41</f>
        <v>4.962422898709967</v>
      </c>
      <c r="M41">
        <f>C41*D41</f>
        <v>43531.600000000006</v>
      </c>
      <c r="N41">
        <f>C41*E41</f>
        <v>41.845999999999997</v>
      </c>
      <c r="O41">
        <f>C41*F41</f>
        <v>100.94000000000001</v>
      </c>
      <c r="P41">
        <f>D41*E41</f>
        <v>18967.339999999997</v>
      </c>
      <c r="Q41">
        <f>D41*F41</f>
        <v>45752.600000000006</v>
      </c>
      <c r="R41">
        <f>E41*F41</f>
        <v>43.981000000000002</v>
      </c>
      <c r="S41">
        <v>3.9</v>
      </c>
      <c r="T41">
        <f t="shared" si="0"/>
        <v>0.5910646070264991</v>
      </c>
      <c r="U41">
        <f t="shared" si="1"/>
        <v>15.209999999999999</v>
      </c>
      <c r="V41">
        <f t="shared" si="2"/>
        <v>1.9748417658131499</v>
      </c>
      <c r="W41">
        <f t="shared" si="3"/>
        <v>0.25641025641025644</v>
      </c>
      <c r="X41">
        <f t="shared" si="4"/>
        <v>1.3609765531356006</v>
      </c>
      <c r="Y41">
        <f t="shared" si="5"/>
        <v>59.318999999999996</v>
      </c>
      <c r="Z41">
        <f t="shared" si="6"/>
        <v>1.5740609166314434</v>
      </c>
      <c r="AA41">
        <f t="shared" si="7"/>
        <v>6.574621959237345E-2</v>
      </c>
      <c r="AB41">
        <f t="shared" si="8"/>
        <v>-1.9634741239748859</v>
      </c>
      <c r="AC41">
        <f t="shared" si="9"/>
        <v>0.50930133877984873</v>
      </c>
      <c r="AD41">
        <f t="shared" si="10"/>
        <v>0.25938785368294626</v>
      </c>
      <c r="AE41">
        <f t="shared" si="11"/>
        <v>0.71365351451516634</v>
      </c>
      <c r="AF41">
        <f>LOG(B41)</f>
        <v>-0.29553230351324961</v>
      </c>
    </row>
    <row r="42" spans="1:32" x14ac:dyDescent="0.2">
      <c r="A42">
        <v>21.1</v>
      </c>
      <c r="B42">
        <f>1/SQRT(S42)</f>
        <v>0.55048188256318031</v>
      </c>
      <c r="C42">
        <v>9.4</v>
      </c>
      <c r="D42">
        <v>4506.3100000000004</v>
      </c>
      <c r="E42">
        <v>4.6100000000000003</v>
      </c>
      <c r="F42">
        <v>10.6</v>
      </c>
      <c r="G42" s="1">
        <v>7.5</v>
      </c>
      <c r="H42" s="2">
        <v>11</v>
      </c>
      <c r="I42">
        <f>B42*D42</f>
        <v>2480.6420122132854</v>
      </c>
      <c r="J42">
        <f>B42*E42</f>
        <v>2.5377214786162616</v>
      </c>
      <c r="K42">
        <f>B42*F42</f>
        <v>5.8351079551697111</v>
      </c>
      <c r="L42">
        <f>B42*C42</f>
        <v>5.1745296960938951</v>
      </c>
      <c r="M42">
        <f>C42*D42</f>
        <v>42359.314000000006</v>
      </c>
      <c r="N42">
        <f>C42*E42</f>
        <v>43.334000000000003</v>
      </c>
      <c r="O42">
        <f>C42*F42</f>
        <v>99.64</v>
      </c>
      <c r="P42">
        <f>D42*E42</f>
        <v>20774.089100000005</v>
      </c>
      <c r="Q42">
        <f>D42*F42</f>
        <v>47766.886000000006</v>
      </c>
      <c r="R42">
        <f>E42*F42</f>
        <v>48.866</v>
      </c>
      <c r="S42">
        <v>3.3</v>
      </c>
      <c r="T42">
        <f t="shared" si="0"/>
        <v>0.51851393987788741</v>
      </c>
      <c r="U42">
        <f t="shared" si="1"/>
        <v>10.889999999999999</v>
      </c>
      <c r="V42">
        <f t="shared" si="2"/>
        <v>1.8165902124584949</v>
      </c>
      <c r="W42">
        <f t="shared" si="3"/>
        <v>0.30303030303030304</v>
      </c>
      <c r="X42">
        <f t="shared" si="4"/>
        <v>1.1939224684724346</v>
      </c>
      <c r="Y42">
        <f t="shared" si="5"/>
        <v>35.936999999999998</v>
      </c>
      <c r="Z42">
        <f t="shared" si="6"/>
        <v>1.4888055529538273</v>
      </c>
      <c r="AA42">
        <f t="shared" si="7"/>
        <v>9.1827364554637289E-2</v>
      </c>
      <c r="AB42">
        <f t="shared" si="8"/>
        <v>-1.7224660244710912</v>
      </c>
      <c r="AC42">
        <f t="shared" si="9"/>
        <v>0.58056297528833112</v>
      </c>
      <c r="AD42">
        <f t="shared" si="10"/>
        <v>0.33705336827563936</v>
      </c>
      <c r="AE42">
        <f t="shared" si="11"/>
        <v>0.7619468323238382</v>
      </c>
      <c r="AF42">
        <f>LOG(B42)</f>
        <v>-0.2592569699389437</v>
      </c>
    </row>
    <row r="43" spans="1:32" x14ac:dyDescent="0.2">
      <c r="A43">
        <v>21</v>
      </c>
      <c r="B43">
        <f>1/SQRT(S43)</f>
        <v>0.60858061945018449</v>
      </c>
      <c r="C43">
        <v>9.1</v>
      </c>
      <c r="D43">
        <v>4611</v>
      </c>
      <c r="E43">
        <v>5.64</v>
      </c>
      <c r="F43">
        <v>10.9</v>
      </c>
      <c r="G43" s="1">
        <v>7.5</v>
      </c>
      <c r="H43" s="2">
        <v>5.2</v>
      </c>
      <c r="I43">
        <f>B43*D43</f>
        <v>2806.1652362848008</v>
      </c>
      <c r="J43">
        <f>B43*E43</f>
        <v>3.4323946936990404</v>
      </c>
      <c r="K43">
        <f>B43*F43</f>
        <v>6.6335287520070114</v>
      </c>
      <c r="L43">
        <f>B43*C43</f>
        <v>5.5380836369966788</v>
      </c>
      <c r="M43">
        <f>C43*D43</f>
        <v>41960.1</v>
      </c>
      <c r="N43">
        <f>C43*E43</f>
        <v>51.323999999999998</v>
      </c>
      <c r="O43">
        <f>C43*F43</f>
        <v>99.19</v>
      </c>
      <c r="P43">
        <f>D43*E43</f>
        <v>26006.039999999997</v>
      </c>
      <c r="Q43">
        <f>D43*F43</f>
        <v>50259.9</v>
      </c>
      <c r="R43">
        <f>E43*F43</f>
        <v>61.475999999999999</v>
      </c>
      <c r="S43">
        <v>2.7</v>
      </c>
      <c r="T43">
        <f t="shared" si="0"/>
        <v>0.43136376415898731</v>
      </c>
      <c r="U43">
        <f t="shared" si="1"/>
        <v>7.2900000000000009</v>
      </c>
      <c r="V43">
        <f t="shared" si="2"/>
        <v>1.6431676725154984</v>
      </c>
      <c r="W43">
        <f t="shared" si="3"/>
        <v>0.37037037037037035</v>
      </c>
      <c r="X43">
        <f t="shared" si="4"/>
        <v>0.99325177301028345</v>
      </c>
      <c r="Y43">
        <f t="shared" si="5"/>
        <v>19.683000000000003</v>
      </c>
      <c r="Z43">
        <f t="shared" si="6"/>
        <v>1.3924766500838337</v>
      </c>
      <c r="AA43">
        <f t="shared" si="7"/>
        <v>0.1371742112482853</v>
      </c>
      <c r="AB43">
        <f t="shared" si="8"/>
        <v>-1.4329594072761063</v>
      </c>
      <c r="AC43">
        <f t="shared" si="9"/>
        <v>0.69785647445581644</v>
      </c>
      <c r="AD43">
        <f t="shared" si="10"/>
        <v>0.48700365893990161</v>
      </c>
      <c r="AE43">
        <f t="shared" si="11"/>
        <v>0.83537804283798145</v>
      </c>
      <c r="AF43">
        <f>LOG(B43)</f>
        <v>-0.21568188207949371</v>
      </c>
    </row>
    <row r="44" spans="1:32" x14ac:dyDescent="0.2">
      <c r="A44">
        <v>10.3</v>
      </c>
      <c r="B44">
        <f>1/SQRT(S44)</f>
        <v>0.33709993123162102</v>
      </c>
      <c r="C44">
        <v>8.6</v>
      </c>
      <c r="D44">
        <v>3399</v>
      </c>
      <c r="E44">
        <v>3.24</v>
      </c>
      <c r="F44">
        <v>10.7</v>
      </c>
      <c r="G44" s="1">
        <v>8.8000000000000007</v>
      </c>
      <c r="H44" s="2">
        <v>10.1</v>
      </c>
      <c r="I44">
        <f>B44*D44</f>
        <v>1145.8026662562797</v>
      </c>
      <c r="J44">
        <f>B44*E44</f>
        <v>1.0922037771904523</v>
      </c>
      <c r="K44">
        <f>B44*F44</f>
        <v>3.6069692641783448</v>
      </c>
      <c r="L44">
        <f>B44*C44</f>
        <v>2.8990594085919406</v>
      </c>
      <c r="M44">
        <f>C44*D44</f>
        <v>29231.399999999998</v>
      </c>
      <c r="N44">
        <f>C44*E44</f>
        <v>27.864000000000001</v>
      </c>
      <c r="O44">
        <f>C44*F44</f>
        <v>92.02</v>
      </c>
      <c r="P44">
        <f>D44*E44</f>
        <v>11012.76</v>
      </c>
      <c r="Q44">
        <f>D44*F44</f>
        <v>36369.299999999996</v>
      </c>
      <c r="R44">
        <f>E44*F44</f>
        <v>34.667999999999999</v>
      </c>
      <c r="S44">
        <v>8.8000000000000007</v>
      </c>
      <c r="T44">
        <f t="shared" si="0"/>
        <v>0.94448267215016857</v>
      </c>
      <c r="U44">
        <f t="shared" si="1"/>
        <v>77.440000000000012</v>
      </c>
      <c r="V44">
        <f t="shared" si="2"/>
        <v>2.9664793948382653</v>
      </c>
      <c r="W44">
        <f t="shared" si="3"/>
        <v>0.11363636363636363</v>
      </c>
      <c r="X44">
        <f t="shared" si="4"/>
        <v>2.174751721484161</v>
      </c>
      <c r="Y44">
        <f t="shared" si="5"/>
        <v>681.47200000000021</v>
      </c>
      <c r="Z44">
        <f t="shared" si="6"/>
        <v>2.0645602309127344</v>
      </c>
      <c r="AA44">
        <f t="shared" si="7"/>
        <v>1.2913223140495866E-2</v>
      </c>
      <c r="AB44">
        <f t="shared" si="8"/>
        <v>-3.1375035237499351</v>
      </c>
      <c r="AC44">
        <f t="shared" si="9"/>
        <v>0.31872474163943021</v>
      </c>
      <c r="AD44">
        <f t="shared" si="10"/>
        <v>0.10158546093312154</v>
      </c>
      <c r="AE44">
        <f t="shared" si="11"/>
        <v>0.56455711990854407</v>
      </c>
      <c r="AF44">
        <f>LOG(B44)</f>
        <v>-0.47224133607508434</v>
      </c>
    </row>
    <row r="45" spans="1:32" x14ac:dyDescent="0.2">
      <c r="A45">
        <v>10.199999999999999</v>
      </c>
      <c r="B45">
        <f>1/SQRT(S45)</f>
        <v>0.34710506725031165</v>
      </c>
      <c r="C45">
        <v>8.3000000000000007</v>
      </c>
      <c r="D45">
        <v>3252.05</v>
      </c>
      <c r="E45">
        <v>4.16</v>
      </c>
      <c r="F45">
        <v>10.7</v>
      </c>
      <c r="G45" s="1">
        <v>9.1</v>
      </c>
      <c r="H45" s="2">
        <v>10.9</v>
      </c>
      <c r="I45">
        <f>B45*D45</f>
        <v>1128.8030339513762</v>
      </c>
      <c r="J45">
        <f>B45*E45</f>
        <v>1.4439570797612966</v>
      </c>
      <c r="K45">
        <f>B45*F45</f>
        <v>3.7140242195783344</v>
      </c>
      <c r="L45">
        <f>B45*C45</f>
        <v>2.8809720581775871</v>
      </c>
      <c r="M45">
        <f>C45*D45</f>
        <v>26992.015000000003</v>
      </c>
      <c r="N45">
        <f>C45*E45</f>
        <v>34.528000000000006</v>
      </c>
      <c r="O45">
        <f>C45*F45</f>
        <v>88.81</v>
      </c>
      <c r="P45">
        <f>D45*E45</f>
        <v>13528.528000000002</v>
      </c>
      <c r="Q45">
        <f>D45*F45</f>
        <v>34796.934999999998</v>
      </c>
      <c r="R45">
        <f>E45*F45</f>
        <v>44.512</v>
      </c>
      <c r="S45">
        <v>8.3000000000000007</v>
      </c>
      <c r="T45">
        <f t="shared" si="0"/>
        <v>0.91907809237607385</v>
      </c>
      <c r="U45">
        <f t="shared" si="1"/>
        <v>68.890000000000015</v>
      </c>
      <c r="V45">
        <f t="shared" si="2"/>
        <v>2.8809720581775866</v>
      </c>
      <c r="W45">
        <f t="shared" si="3"/>
        <v>0.12048192771084336</v>
      </c>
      <c r="X45">
        <f t="shared" si="4"/>
        <v>2.1162555148025524</v>
      </c>
      <c r="Y45">
        <f t="shared" si="5"/>
        <v>571.78700000000015</v>
      </c>
      <c r="Z45">
        <f t="shared" si="6"/>
        <v>2.0246938520054574</v>
      </c>
      <c r="AA45">
        <f t="shared" si="7"/>
        <v>1.4515894904920884E-2</v>
      </c>
      <c r="AB45">
        <f t="shared" si="8"/>
        <v>-3.0531113364595628</v>
      </c>
      <c r="AC45">
        <f t="shared" si="9"/>
        <v>0.32753473090163038</v>
      </c>
      <c r="AD45">
        <f t="shared" si="10"/>
        <v>0.10727899994680343</v>
      </c>
      <c r="AE45">
        <f t="shared" si="11"/>
        <v>0.57230650083817014</v>
      </c>
      <c r="AF45">
        <f>LOG(B45)</f>
        <v>-0.45953904618803693</v>
      </c>
    </row>
    <row r="46" spans="1:32" x14ac:dyDescent="0.2">
      <c r="A46">
        <v>9.1999999999999993</v>
      </c>
      <c r="B46">
        <f>1/SQRT(S46)</f>
        <v>0.35805743701971643</v>
      </c>
      <c r="C46">
        <v>7.9</v>
      </c>
      <c r="D46">
        <v>2806</v>
      </c>
      <c r="E46">
        <v>3.38</v>
      </c>
      <c r="F46">
        <v>10.7</v>
      </c>
      <c r="G46" s="1">
        <v>9.4</v>
      </c>
      <c r="H46" s="2">
        <v>10.7</v>
      </c>
      <c r="I46">
        <f>B46*D46</f>
        <v>1004.7091682773244</v>
      </c>
      <c r="J46">
        <f>B46*E46</f>
        <v>1.2102341371266414</v>
      </c>
      <c r="K46">
        <f>B46*F46</f>
        <v>3.8312145761109657</v>
      </c>
      <c r="L46">
        <f>B46*C46</f>
        <v>2.82865375245576</v>
      </c>
      <c r="M46">
        <f>C46*D46</f>
        <v>22167.4</v>
      </c>
      <c r="N46">
        <f>C46*E46</f>
        <v>26.702000000000002</v>
      </c>
      <c r="O46">
        <f>C46*F46</f>
        <v>84.53</v>
      </c>
      <c r="P46">
        <f>D46*E46</f>
        <v>9484.2799999999988</v>
      </c>
      <c r="Q46">
        <f>D46*F46</f>
        <v>30024.199999999997</v>
      </c>
      <c r="R46">
        <f>E46*F46</f>
        <v>36.165999999999997</v>
      </c>
      <c r="S46">
        <v>7.8</v>
      </c>
      <c r="T46">
        <f t="shared" si="0"/>
        <v>0.89209460269048035</v>
      </c>
      <c r="U46">
        <f t="shared" si="1"/>
        <v>60.839999999999996</v>
      </c>
      <c r="V46">
        <f t="shared" si="2"/>
        <v>2.7928480087537881</v>
      </c>
      <c r="W46">
        <f t="shared" si="3"/>
        <v>0.12820512820512822</v>
      </c>
      <c r="X46">
        <f t="shared" si="4"/>
        <v>2.0541237336955462</v>
      </c>
      <c r="Y46">
        <f t="shared" si="5"/>
        <v>474.55199999999996</v>
      </c>
      <c r="Z46">
        <f t="shared" si="6"/>
        <v>1.9831924826807747</v>
      </c>
      <c r="AA46">
        <f t="shared" si="7"/>
        <v>1.6436554898093363E-2</v>
      </c>
      <c r="AB46">
        <f t="shared" si="8"/>
        <v>-2.9634741239748856</v>
      </c>
      <c r="AC46">
        <f t="shared" si="9"/>
        <v>0.33744178560894844</v>
      </c>
      <c r="AD46">
        <f t="shared" si="10"/>
        <v>0.11386695867495553</v>
      </c>
      <c r="AE46">
        <f t="shared" si="11"/>
        <v>0.58089739679994123</v>
      </c>
      <c r="AF46">
        <f>LOG(B46)</f>
        <v>-0.44604730134524023</v>
      </c>
    </row>
    <row r="47" spans="1:32" x14ac:dyDescent="0.2">
      <c r="A47">
        <v>10.5</v>
      </c>
      <c r="B47">
        <f>1/SQRT(S47)</f>
        <v>0.38924947208076149</v>
      </c>
      <c r="C47">
        <v>7.5</v>
      </c>
      <c r="D47">
        <v>2999</v>
      </c>
      <c r="E47">
        <v>3.53</v>
      </c>
      <c r="F47">
        <v>11</v>
      </c>
      <c r="G47" s="3">
        <v>6.9</v>
      </c>
      <c r="H47" s="2">
        <v>10.7</v>
      </c>
      <c r="I47">
        <f>B47*D47</f>
        <v>1167.3591667702037</v>
      </c>
      <c r="J47">
        <f>B47*E47</f>
        <v>1.374050636445088</v>
      </c>
      <c r="K47">
        <f>B47*F47</f>
        <v>4.2817441928883762</v>
      </c>
      <c r="L47">
        <f>B47*C47</f>
        <v>2.9193710406057112</v>
      </c>
      <c r="M47">
        <f>C47*D47</f>
        <v>22492.5</v>
      </c>
      <c r="N47">
        <f>C47*E47</f>
        <v>26.474999999999998</v>
      </c>
      <c r="O47">
        <f>C47*F47</f>
        <v>82.5</v>
      </c>
      <c r="P47">
        <f>D47*E47</f>
        <v>10586.47</v>
      </c>
      <c r="Q47">
        <f>D47*F47</f>
        <v>32989</v>
      </c>
      <c r="R47">
        <f>E47*F47</f>
        <v>38.83</v>
      </c>
      <c r="S47">
        <v>6.6</v>
      </c>
      <c r="T47">
        <f t="shared" si="0"/>
        <v>0.81954393554186855</v>
      </c>
      <c r="U47">
        <f t="shared" si="1"/>
        <v>43.559999999999995</v>
      </c>
      <c r="V47">
        <f t="shared" si="2"/>
        <v>2.5690465157330258</v>
      </c>
      <c r="W47">
        <f t="shared" si="3"/>
        <v>0.15151515151515152</v>
      </c>
      <c r="X47">
        <f t="shared" si="4"/>
        <v>1.8870696490323797</v>
      </c>
      <c r="Y47">
        <f t="shared" si="5"/>
        <v>287.49599999999998</v>
      </c>
      <c r="Z47">
        <f t="shared" si="6"/>
        <v>1.8757774553669033</v>
      </c>
      <c r="AA47">
        <f t="shared" si="7"/>
        <v>2.2956841138659322E-2</v>
      </c>
      <c r="AB47">
        <f t="shared" si="8"/>
        <v>-2.7224660244710912</v>
      </c>
      <c r="AC47">
        <f t="shared" si="9"/>
        <v>0.36731404212630187</v>
      </c>
      <c r="AD47">
        <f t="shared" si="10"/>
        <v>0.13491960554316265</v>
      </c>
      <c r="AE47">
        <f t="shared" si="11"/>
        <v>0.60606438777270344</v>
      </c>
      <c r="AF47">
        <f>LOG(B47)</f>
        <v>-0.40977196777093433</v>
      </c>
    </row>
    <row r="48" spans="1:32" x14ac:dyDescent="0.2">
      <c r="A48">
        <v>10.7</v>
      </c>
      <c r="B48">
        <f>1/SQRT(S48)</f>
        <v>0.4188539082916955</v>
      </c>
      <c r="C48">
        <v>7.1</v>
      </c>
      <c r="D48">
        <v>2585</v>
      </c>
      <c r="E48">
        <v>3.46</v>
      </c>
      <c r="F48">
        <v>11</v>
      </c>
      <c r="G48" s="3">
        <v>6</v>
      </c>
      <c r="H48" s="2">
        <v>10.5</v>
      </c>
      <c r="I48">
        <f>B48*D48</f>
        <v>1082.737352934033</v>
      </c>
      <c r="J48">
        <f>B48*E48</f>
        <v>1.4492345226892664</v>
      </c>
      <c r="K48">
        <f>B48*F48</f>
        <v>4.6073929912086502</v>
      </c>
      <c r="L48">
        <f>B48*C48</f>
        <v>2.9738627488710381</v>
      </c>
      <c r="M48">
        <f>C48*D48</f>
        <v>18353.5</v>
      </c>
      <c r="N48">
        <f>C48*E48</f>
        <v>24.565999999999999</v>
      </c>
      <c r="O48">
        <f>C48*F48</f>
        <v>78.099999999999994</v>
      </c>
      <c r="P48">
        <f>D48*E48</f>
        <v>8944.1</v>
      </c>
      <c r="Q48">
        <f>D48*F48</f>
        <v>28435</v>
      </c>
      <c r="R48">
        <f>E48*F48</f>
        <v>38.06</v>
      </c>
      <c r="S48">
        <v>5.7</v>
      </c>
      <c r="T48">
        <f t="shared" si="0"/>
        <v>0.75587485567249135</v>
      </c>
      <c r="U48">
        <f t="shared" si="1"/>
        <v>32.49</v>
      </c>
      <c r="V48">
        <f t="shared" si="2"/>
        <v>2.3874672772626644</v>
      </c>
      <c r="W48">
        <f t="shared" si="3"/>
        <v>0.17543859649122806</v>
      </c>
      <c r="X48">
        <f t="shared" si="4"/>
        <v>1.7404661748405046</v>
      </c>
      <c r="Y48">
        <f t="shared" si="5"/>
        <v>185.19300000000001</v>
      </c>
      <c r="Z48">
        <f t="shared" si="6"/>
        <v>1.7863159877080566</v>
      </c>
      <c r="AA48">
        <f t="shared" si="7"/>
        <v>3.077870113881194E-2</v>
      </c>
      <c r="AB48">
        <f t="shared" si="8"/>
        <v>-2.5109619192773796</v>
      </c>
      <c r="AC48">
        <f t="shared" si="9"/>
        <v>0.39825374981703676</v>
      </c>
      <c r="AD48">
        <f t="shared" si="10"/>
        <v>0.15860604924333091</v>
      </c>
      <c r="AE48">
        <f t="shared" si="11"/>
        <v>0.63107349002872615</v>
      </c>
      <c r="AF48">
        <f>LOG(B48)</f>
        <v>-0.37793742783624573</v>
      </c>
    </row>
    <row r="49" spans="1:32" x14ac:dyDescent="0.2">
      <c r="A49">
        <v>11.1</v>
      </c>
      <c r="B49">
        <f>1/SQRT(S49)</f>
        <v>0.44280744277004769</v>
      </c>
      <c r="C49">
        <v>6.7</v>
      </c>
      <c r="D49">
        <v>2843.45</v>
      </c>
      <c r="E49">
        <v>3.59</v>
      </c>
      <c r="F49">
        <v>11.2</v>
      </c>
      <c r="G49" s="3">
        <v>4.9000000000000004</v>
      </c>
      <c r="H49" s="2">
        <v>9.8000000000000007</v>
      </c>
      <c r="I49">
        <f>B49*D49</f>
        <v>1259.1008231444921</v>
      </c>
      <c r="J49">
        <f>B49*E49</f>
        <v>1.589678719544471</v>
      </c>
      <c r="K49">
        <f>B49*F49</f>
        <v>4.9594433590245339</v>
      </c>
      <c r="L49">
        <f>B49*C49</f>
        <v>2.9668098665593194</v>
      </c>
      <c r="M49">
        <f>C49*D49</f>
        <v>19051.114999999998</v>
      </c>
      <c r="N49">
        <f>C49*E49</f>
        <v>24.053000000000001</v>
      </c>
      <c r="O49">
        <f>C49*F49</f>
        <v>75.039999999999992</v>
      </c>
      <c r="P49">
        <f>D49*E49</f>
        <v>10207.985499999999</v>
      </c>
      <c r="Q49">
        <f>D49*F49</f>
        <v>31846.639999999996</v>
      </c>
      <c r="R49">
        <f>E49*F49</f>
        <v>40.207999999999998</v>
      </c>
      <c r="S49">
        <v>5.0999999999999996</v>
      </c>
      <c r="T49">
        <f t="shared" si="0"/>
        <v>0.70757017609793627</v>
      </c>
      <c r="U49">
        <f t="shared" si="1"/>
        <v>26.009999999999998</v>
      </c>
      <c r="V49">
        <f t="shared" si="2"/>
        <v>2.2583179581272428</v>
      </c>
      <c r="W49">
        <f t="shared" si="3"/>
        <v>0.19607843137254904</v>
      </c>
      <c r="X49">
        <f t="shared" si="4"/>
        <v>1.62924053973028</v>
      </c>
      <c r="Y49">
        <f t="shared" si="5"/>
        <v>132.65099999999998</v>
      </c>
      <c r="Z49">
        <f t="shared" si="6"/>
        <v>1.7213006207263157</v>
      </c>
      <c r="AA49">
        <f t="shared" si="7"/>
        <v>3.8446751249519427E-2</v>
      </c>
      <c r="AB49">
        <f t="shared" si="8"/>
        <v>-2.3504972470841334</v>
      </c>
      <c r="AC49">
        <f t="shared" si="9"/>
        <v>0.42544189372718128</v>
      </c>
      <c r="AD49">
        <f t="shared" si="10"/>
        <v>0.1810008049381702</v>
      </c>
      <c r="AE49">
        <f t="shared" si="11"/>
        <v>0.65225906948633627</v>
      </c>
      <c r="AF49">
        <f>LOG(B49)</f>
        <v>-0.35378508804896813</v>
      </c>
    </row>
    <row r="50" spans="1:32" x14ac:dyDescent="0.2">
      <c r="A50">
        <v>11.3</v>
      </c>
      <c r="B50">
        <f>1/SQRT(S50)</f>
        <v>0.46126560401444255</v>
      </c>
      <c r="C50">
        <v>6.4</v>
      </c>
      <c r="D50">
        <v>2832</v>
      </c>
      <c r="E50">
        <v>4.34</v>
      </c>
      <c r="F50">
        <v>11.1</v>
      </c>
      <c r="G50" s="3">
        <v>5.5</v>
      </c>
      <c r="H50" s="2">
        <v>11</v>
      </c>
      <c r="I50">
        <f>B50*D50</f>
        <v>1306.3041905689013</v>
      </c>
      <c r="J50">
        <f>B50*E50</f>
        <v>2.0018927214226805</v>
      </c>
      <c r="K50">
        <f>B50*F50</f>
        <v>5.1200482045603124</v>
      </c>
      <c r="L50">
        <f>B50*C50</f>
        <v>2.9520998656924324</v>
      </c>
      <c r="M50">
        <f>C50*D50</f>
        <v>18124.8</v>
      </c>
      <c r="N50">
        <f>C50*E50</f>
        <v>27.776</v>
      </c>
      <c r="O50">
        <f>C50*F50</f>
        <v>71.040000000000006</v>
      </c>
      <c r="P50">
        <f>D50*E50</f>
        <v>12290.88</v>
      </c>
      <c r="Q50">
        <f>D50*F50</f>
        <v>31435.200000000001</v>
      </c>
      <c r="R50">
        <f>E50*F50</f>
        <v>48.173999999999999</v>
      </c>
      <c r="S50">
        <v>4.7</v>
      </c>
      <c r="T50">
        <f t="shared" si="0"/>
        <v>0.67209785793571741</v>
      </c>
      <c r="U50">
        <f t="shared" si="1"/>
        <v>22.090000000000003</v>
      </c>
      <c r="V50">
        <f t="shared" si="2"/>
        <v>2.16794833886788</v>
      </c>
      <c r="W50">
        <f t="shared" si="3"/>
        <v>0.21276595744680851</v>
      </c>
      <c r="X50">
        <f t="shared" si="4"/>
        <v>1.547562508716013</v>
      </c>
      <c r="Y50">
        <f t="shared" si="5"/>
        <v>103.82300000000002</v>
      </c>
      <c r="Z50">
        <f t="shared" si="6"/>
        <v>1.6750686836022339</v>
      </c>
      <c r="AA50">
        <f t="shared" si="7"/>
        <v>4.5269352648257127E-2</v>
      </c>
      <c r="AB50">
        <f t="shared" si="8"/>
        <v>-2.232660756790275</v>
      </c>
      <c r="AC50">
        <f t="shared" si="9"/>
        <v>0.44789607958068078</v>
      </c>
      <c r="AD50">
        <f t="shared" si="10"/>
        <v>0.20061089810374352</v>
      </c>
      <c r="AE50">
        <f t="shared" si="11"/>
        <v>0.66925038631343414</v>
      </c>
      <c r="AF50">
        <f>LOG(B50)</f>
        <v>-0.33604892896785871</v>
      </c>
    </row>
    <row r="51" spans="1:32" x14ac:dyDescent="0.2">
      <c r="A51">
        <v>11.6</v>
      </c>
      <c r="B51">
        <f>1/SQRT(S51)</f>
        <v>0.37011660509880262</v>
      </c>
      <c r="C51">
        <v>11.4</v>
      </c>
      <c r="D51">
        <v>4170</v>
      </c>
      <c r="E51">
        <v>3.74</v>
      </c>
      <c r="F51">
        <v>12.1</v>
      </c>
      <c r="G51" s="3">
        <v>9.4</v>
      </c>
      <c r="H51" s="2">
        <v>11.8</v>
      </c>
      <c r="I51">
        <f>B51*D51</f>
        <v>1543.3862432620069</v>
      </c>
      <c r="J51">
        <f>B51*E51</f>
        <v>1.3842361030695218</v>
      </c>
      <c r="K51">
        <f>B51*F51</f>
        <v>4.4784109216955112</v>
      </c>
      <c r="L51">
        <f>B51*C51</f>
        <v>4.2193292981263504</v>
      </c>
      <c r="M51">
        <f>C51*D51</f>
        <v>47538</v>
      </c>
      <c r="N51">
        <f>C51*E51</f>
        <v>42.636000000000003</v>
      </c>
      <c r="O51">
        <f>C51*F51</f>
        <v>137.94</v>
      </c>
      <c r="P51">
        <f>D51*E51</f>
        <v>15595.800000000001</v>
      </c>
      <c r="Q51">
        <f>D51*F51</f>
        <v>50457</v>
      </c>
      <c r="R51">
        <f>E51*F51</f>
        <v>45.253999999999998</v>
      </c>
      <c r="S51">
        <v>7.3</v>
      </c>
      <c r="T51">
        <f t="shared" si="0"/>
        <v>0.86332286012045589</v>
      </c>
      <c r="U51">
        <f t="shared" si="1"/>
        <v>53.29</v>
      </c>
      <c r="V51">
        <f t="shared" si="2"/>
        <v>2.7018512172212592</v>
      </c>
      <c r="W51">
        <f t="shared" si="3"/>
        <v>0.13698630136986301</v>
      </c>
      <c r="X51">
        <f t="shared" si="4"/>
        <v>1.9878743481543455</v>
      </c>
      <c r="Y51">
        <f t="shared" si="5"/>
        <v>389.017</v>
      </c>
      <c r="Z51">
        <f t="shared" si="6"/>
        <v>1.939877414580333</v>
      </c>
      <c r="AA51">
        <f t="shared" si="7"/>
        <v>1.876524676299493E-2</v>
      </c>
      <c r="AB51">
        <f t="shared" si="8"/>
        <v>-2.867896463992655</v>
      </c>
      <c r="AC51">
        <f t="shared" si="9"/>
        <v>0.34868762263746811</v>
      </c>
      <c r="AD51">
        <f t="shared" si="10"/>
        <v>0.12158305818056936</v>
      </c>
      <c r="AE51">
        <f t="shared" si="11"/>
        <v>0.59049777530272551</v>
      </c>
      <c r="AF51">
        <f>LOG(B51)</f>
        <v>-0.43166143006022795</v>
      </c>
    </row>
    <row r="52" spans="1:32" x14ac:dyDescent="0.2">
      <c r="A52">
        <v>13.6</v>
      </c>
      <c r="B52">
        <f>1/SQRT(S52)</f>
        <v>0.37267799624996495</v>
      </c>
      <c r="C52">
        <v>11.1</v>
      </c>
      <c r="D52">
        <v>4327.9799999999996</v>
      </c>
      <c r="E52">
        <v>4.9000000000000004</v>
      </c>
      <c r="F52">
        <v>12</v>
      </c>
      <c r="G52" s="3">
        <v>8.8000000000000007</v>
      </c>
      <c r="H52" s="2">
        <v>11.9</v>
      </c>
      <c r="I52">
        <f>B52*D52</f>
        <v>1612.9429142099232</v>
      </c>
      <c r="J52">
        <f>B52*E52</f>
        <v>1.8261221816248283</v>
      </c>
      <c r="K52">
        <f>B52*F52</f>
        <v>4.4721359549995796</v>
      </c>
      <c r="L52">
        <f>B52*C52</f>
        <v>4.1367257583746104</v>
      </c>
      <c r="M52">
        <f>C52*D52</f>
        <v>48040.577999999994</v>
      </c>
      <c r="N52">
        <f>C52*E52</f>
        <v>54.39</v>
      </c>
      <c r="O52">
        <f>C52*F52</f>
        <v>133.19999999999999</v>
      </c>
      <c r="P52">
        <f>D52*E52</f>
        <v>21207.101999999999</v>
      </c>
      <c r="Q52">
        <f>D52*F52</f>
        <v>51935.759999999995</v>
      </c>
      <c r="R52">
        <f>E52*F52</f>
        <v>58.800000000000004</v>
      </c>
      <c r="S52">
        <v>7.2</v>
      </c>
      <c r="T52">
        <f t="shared" si="0"/>
        <v>0.85733249643126841</v>
      </c>
      <c r="U52">
        <f t="shared" si="1"/>
        <v>51.84</v>
      </c>
      <c r="V52">
        <f t="shared" si="2"/>
        <v>2.6832815729997477</v>
      </c>
      <c r="W52">
        <f t="shared" si="3"/>
        <v>0.1388888888888889</v>
      </c>
      <c r="X52">
        <f t="shared" si="4"/>
        <v>1.9740810260220096</v>
      </c>
      <c r="Y52">
        <f t="shared" si="5"/>
        <v>373.24800000000005</v>
      </c>
      <c r="Z52">
        <f t="shared" si="6"/>
        <v>1.9309787692112594</v>
      </c>
      <c r="AA52">
        <f t="shared" si="7"/>
        <v>1.9290123456790126E-2</v>
      </c>
      <c r="AB52">
        <f t="shared" si="8"/>
        <v>-2.84799690655495</v>
      </c>
      <c r="AC52">
        <f t="shared" si="9"/>
        <v>0.35112397689000291</v>
      </c>
      <c r="AD52">
        <f t="shared" si="10"/>
        <v>0.1232880471470513</v>
      </c>
      <c r="AE52">
        <f t="shared" si="11"/>
        <v>0.59255715073738069</v>
      </c>
      <c r="AF52">
        <f>LOG(B52)</f>
        <v>-0.4286662482156342</v>
      </c>
    </row>
    <row r="53" spans="1:32" x14ac:dyDescent="0.2">
      <c r="A53">
        <v>13.2</v>
      </c>
      <c r="B53">
        <f>1/SQRT(S53)</f>
        <v>0.38633370464312788</v>
      </c>
      <c r="C53">
        <v>10.7</v>
      </c>
      <c r="D53">
        <v>4042</v>
      </c>
      <c r="E53">
        <v>4.12</v>
      </c>
      <c r="F53">
        <v>12.6</v>
      </c>
      <c r="G53" s="3">
        <v>9.1</v>
      </c>
      <c r="H53" s="2">
        <v>12</v>
      </c>
      <c r="I53">
        <f>B53*D53</f>
        <v>1561.5608341675229</v>
      </c>
      <c r="J53">
        <f>B53*E53</f>
        <v>1.591694863129687</v>
      </c>
      <c r="K53">
        <f>B53*F53</f>
        <v>4.8678046785034113</v>
      </c>
      <c r="L53">
        <f>B53*C53</f>
        <v>4.133770639681468</v>
      </c>
      <c r="M53">
        <f>C53*D53</f>
        <v>43249.399999999994</v>
      </c>
      <c r="N53">
        <f>C53*E53</f>
        <v>44.083999999999996</v>
      </c>
      <c r="O53">
        <f>C53*F53</f>
        <v>134.82</v>
      </c>
      <c r="P53">
        <f>D53*E53</f>
        <v>16653.04</v>
      </c>
      <c r="Q53">
        <f>D53*F53</f>
        <v>50929.2</v>
      </c>
      <c r="R53">
        <f>E53*F53</f>
        <v>51.911999999999999</v>
      </c>
      <c r="S53">
        <v>6.7</v>
      </c>
      <c r="T53">
        <f t="shared" si="0"/>
        <v>0.82607480270082645</v>
      </c>
      <c r="U53">
        <f t="shared" si="1"/>
        <v>44.89</v>
      </c>
      <c r="V53">
        <f t="shared" si="2"/>
        <v>2.5884358211089569</v>
      </c>
      <c r="W53">
        <f t="shared" si="3"/>
        <v>0.14925373134328357</v>
      </c>
      <c r="X53">
        <f t="shared" si="4"/>
        <v>1.9021075263969205</v>
      </c>
      <c r="Y53">
        <f t="shared" si="5"/>
        <v>300.76300000000003</v>
      </c>
      <c r="Z53">
        <f t="shared" si="6"/>
        <v>1.8852036310209861</v>
      </c>
      <c r="AA53">
        <f t="shared" si="7"/>
        <v>2.2276676319893069E-2</v>
      </c>
      <c r="AB53">
        <f t="shared" si="8"/>
        <v>-2.7441610955704103</v>
      </c>
      <c r="AC53">
        <f t="shared" si="9"/>
        <v>0.36441009298404065</v>
      </c>
      <c r="AD53">
        <f t="shared" si="10"/>
        <v>0.13279471586863714</v>
      </c>
      <c r="AE53">
        <f t="shared" si="11"/>
        <v>0.60366389074056814</v>
      </c>
      <c r="AF53">
        <f>LOG(B53)</f>
        <v>-0.41303740135041322</v>
      </c>
    </row>
    <row r="54" spans="1:32" x14ac:dyDescent="0.2">
      <c r="A54">
        <v>13.5</v>
      </c>
      <c r="B54">
        <f>1/SQRT(S54)</f>
        <v>0.4188539082916955</v>
      </c>
      <c r="C54">
        <v>10.4</v>
      </c>
      <c r="D54">
        <v>3941</v>
      </c>
      <c r="E54">
        <v>3.92</v>
      </c>
      <c r="F54">
        <v>11.9</v>
      </c>
      <c r="G54" s="3">
        <v>7.8</v>
      </c>
      <c r="H54" s="2">
        <v>12.4</v>
      </c>
      <c r="I54">
        <f>B54*D54</f>
        <v>1650.7032525775719</v>
      </c>
      <c r="J54">
        <f>B54*E54</f>
        <v>1.6419073205034462</v>
      </c>
      <c r="K54">
        <f>B54*F54</f>
        <v>4.984361508671177</v>
      </c>
      <c r="L54">
        <f>B54*C54</f>
        <v>4.3560806462336332</v>
      </c>
      <c r="M54">
        <f>C54*D54</f>
        <v>40986.400000000001</v>
      </c>
      <c r="N54">
        <f>C54*E54</f>
        <v>40.768000000000001</v>
      </c>
      <c r="O54">
        <f>C54*F54</f>
        <v>123.76</v>
      </c>
      <c r="P54">
        <f>D54*E54</f>
        <v>15448.72</v>
      </c>
      <c r="Q54">
        <f>D54*F54</f>
        <v>46897.9</v>
      </c>
      <c r="R54">
        <f>E54*F54</f>
        <v>46.648000000000003</v>
      </c>
      <c r="S54">
        <v>5.7</v>
      </c>
      <c r="T54">
        <f t="shared" si="0"/>
        <v>0.75587485567249135</v>
      </c>
      <c r="U54">
        <f t="shared" si="1"/>
        <v>32.49</v>
      </c>
      <c r="V54">
        <f t="shared" si="2"/>
        <v>2.3874672772626644</v>
      </c>
      <c r="W54">
        <f t="shared" si="3"/>
        <v>0.17543859649122806</v>
      </c>
      <c r="X54">
        <f t="shared" si="4"/>
        <v>1.7404661748405046</v>
      </c>
      <c r="Y54">
        <f t="shared" si="5"/>
        <v>185.19300000000001</v>
      </c>
      <c r="Z54">
        <f t="shared" si="6"/>
        <v>1.7863159877080566</v>
      </c>
      <c r="AA54">
        <f t="shared" si="7"/>
        <v>3.077870113881194E-2</v>
      </c>
      <c r="AB54">
        <f t="shared" si="8"/>
        <v>-2.5109619192773796</v>
      </c>
      <c r="AC54">
        <f t="shared" si="9"/>
        <v>0.39825374981703676</v>
      </c>
      <c r="AD54">
        <f t="shared" si="10"/>
        <v>0.15860604924333091</v>
      </c>
      <c r="AE54">
        <f t="shared" si="11"/>
        <v>0.63107349002872615</v>
      </c>
      <c r="AF54">
        <f>LOG(B54)</f>
        <v>-0.37793742783624573</v>
      </c>
    </row>
    <row r="55" spans="1:32" x14ac:dyDescent="0.2">
      <c r="A55">
        <v>12.9</v>
      </c>
      <c r="B55">
        <f>1/SQRT(S55)</f>
        <v>0.45175395145262565</v>
      </c>
      <c r="C55">
        <v>9.9</v>
      </c>
      <c r="D55">
        <v>3667</v>
      </c>
      <c r="E55">
        <v>3.75</v>
      </c>
      <c r="F55">
        <v>12.2</v>
      </c>
      <c r="G55" s="3">
        <v>5.9</v>
      </c>
      <c r="H55" s="2">
        <v>12.4</v>
      </c>
      <c r="I55">
        <f>B55*D55</f>
        <v>1656.5817399767782</v>
      </c>
      <c r="J55">
        <f>B55*E55</f>
        <v>1.6940773179473463</v>
      </c>
      <c r="K55">
        <f>B55*F55</f>
        <v>5.5113982077220323</v>
      </c>
      <c r="L55">
        <f>B55*C55</f>
        <v>4.4723641193809938</v>
      </c>
      <c r="M55">
        <f>C55*D55</f>
        <v>36303.300000000003</v>
      </c>
      <c r="N55">
        <f>C55*E55</f>
        <v>37.125</v>
      </c>
      <c r="O55">
        <f>C55*F55</f>
        <v>120.78</v>
      </c>
      <c r="P55">
        <f>D55*E55</f>
        <v>13751.25</v>
      </c>
      <c r="Q55">
        <f>D55*F55</f>
        <v>44737.399999999994</v>
      </c>
      <c r="R55">
        <f>E55*F55</f>
        <v>45.75</v>
      </c>
      <c r="S55">
        <v>4.9000000000000004</v>
      </c>
      <c r="T55">
        <f t="shared" si="0"/>
        <v>0.69019608002851363</v>
      </c>
      <c r="U55">
        <f t="shared" si="1"/>
        <v>24.010000000000005</v>
      </c>
      <c r="V55">
        <f t="shared" si="2"/>
        <v>2.2135943621178655</v>
      </c>
      <c r="W55">
        <f t="shared" si="3"/>
        <v>0.2040816326530612</v>
      </c>
      <c r="X55">
        <f t="shared" si="4"/>
        <v>1.589235205116581</v>
      </c>
      <c r="Y55">
        <f t="shared" si="5"/>
        <v>117.64900000000003</v>
      </c>
      <c r="Z55">
        <f t="shared" si="6"/>
        <v>1.6984992522418105</v>
      </c>
      <c r="AA55">
        <f t="shared" si="7"/>
        <v>4.1649312786339016E-2</v>
      </c>
      <c r="AB55">
        <f t="shared" si="8"/>
        <v>-2.2927817492278462</v>
      </c>
      <c r="AC55">
        <f t="shared" si="9"/>
        <v>0.43615141316297373</v>
      </c>
      <c r="AD55">
        <f t="shared" si="10"/>
        <v>0.19022805520405903</v>
      </c>
      <c r="AE55">
        <f t="shared" si="11"/>
        <v>0.66041760512797787</v>
      </c>
      <c r="AF55">
        <f>LOG(B55)</f>
        <v>-0.34509804001425681</v>
      </c>
    </row>
    <row r="56" spans="1:32" x14ac:dyDescent="0.2">
      <c r="A56">
        <v>12.5</v>
      </c>
      <c r="B56">
        <f>1/SQRT(S56)</f>
        <v>0.47140452079103173</v>
      </c>
      <c r="C56">
        <v>9.5</v>
      </c>
      <c r="D56">
        <v>3528.97</v>
      </c>
      <c r="E56">
        <v>4.2300000000000004</v>
      </c>
      <c r="F56">
        <v>12.3</v>
      </c>
      <c r="G56" s="3">
        <v>5.7</v>
      </c>
      <c r="H56" s="2">
        <v>12.7</v>
      </c>
      <c r="I56">
        <f>B56*D56</f>
        <v>1663.5724117359271</v>
      </c>
      <c r="J56">
        <f>B56*E56</f>
        <v>1.9940411229460644</v>
      </c>
      <c r="K56">
        <f>B56*F56</f>
        <v>5.7982756057296907</v>
      </c>
      <c r="L56">
        <f>B56*C56</f>
        <v>4.4783429475148013</v>
      </c>
      <c r="M56">
        <f>C56*D56</f>
        <v>33525.214999999997</v>
      </c>
      <c r="N56">
        <f>C56*E56</f>
        <v>40.185000000000002</v>
      </c>
      <c r="O56">
        <f>C56*F56</f>
        <v>116.85000000000001</v>
      </c>
      <c r="P56">
        <f>D56*E56</f>
        <v>14927.543100000001</v>
      </c>
      <c r="Q56">
        <f>D56*F56</f>
        <v>43406.330999999998</v>
      </c>
      <c r="R56">
        <f>E56*F56</f>
        <v>52.029000000000011</v>
      </c>
      <c r="S56">
        <v>4.5</v>
      </c>
      <c r="T56">
        <f t="shared" si="0"/>
        <v>0.65321251377534362</v>
      </c>
      <c r="U56">
        <f t="shared" si="1"/>
        <v>20.25</v>
      </c>
      <c r="V56">
        <f t="shared" si="2"/>
        <v>2.1213203435596424</v>
      </c>
      <c r="W56">
        <f t="shared" si="3"/>
        <v>0.22222222222222221</v>
      </c>
      <c r="X56">
        <f t="shared" si="4"/>
        <v>1.5040773967762742</v>
      </c>
      <c r="Y56">
        <f t="shared" si="5"/>
        <v>91.125</v>
      </c>
      <c r="Z56">
        <f t="shared" si="6"/>
        <v>1.6509636244473134</v>
      </c>
      <c r="AA56">
        <f t="shared" si="7"/>
        <v>4.9382716049382713E-2</v>
      </c>
      <c r="AB56">
        <f t="shared" si="8"/>
        <v>-2.1699250014423126</v>
      </c>
      <c r="AC56">
        <f t="shared" si="9"/>
        <v>0.46084542061837014</v>
      </c>
      <c r="AD56">
        <f t="shared" si="10"/>
        <v>0.21237850170492251</v>
      </c>
      <c r="AE56">
        <f t="shared" si="11"/>
        <v>0.67885596455976593</v>
      </c>
      <c r="AF56">
        <f>LOG(B56)</f>
        <v>-0.32660625688767181</v>
      </c>
    </row>
    <row r="57" spans="1:32" x14ac:dyDescent="0.2">
      <c r="A57">
        <v>11.6</v>
      </c>
      <c r="B57">
        <f>1/SQRT(S57)</f>
        <v>0.47140452079103173</v>
      </c>
      <c r="C57">
        <v>9.1</v>
      </c>
      <c r="D57">
        <v>3280</v>
      </c>
      <c r="E57">
        <v>5.65</v>
      </c>
      <c r="F57">
        <v>11.4</v>
      </c>
      <c r="G57" s="3">
        <v>5.4</v>
      </c>
      <c r="H57" s="2">
        <v>12.3</v>
      </c>
      <c r="I57">
        <f>B57*D57</f>
        <v>1546.206828194584</v>
      </c>
      <c r="J57">
        <f>B57*E57</f>
        <v>2.6634355424693297</v>
      </c>
      <c r="K57">
        <f>B57*F57</f>
        <v>5.3740115370177621</v>
      </c>
      <c r="L57">
        <f>B57*C57</f>
        <v>4.2897811391983884</v>
      </c>
      <c r="M57">
        <f>C57*D57</f>
        <v>29848</v>
      </c>
      <c r="N57">
        <f>C57*E57</f>
        <v>51.414999999999999</v>
      </c>
      <c r="O57">
        <f>C57*F57</f>
        <v>103.74</v>
      </c>
      <c r="P57">
        <f>D57*E57</f>
        <v>18532</v>
      </c>
      <c r="Q57">
        <f>D57*F57</f>
        <v>37392</v>
      </c>
      <c r="R57">
        <f>E57*F57</f>
        <v>64.410000000000011</v>
      </c>
      <c r="S57">
        <v>4.5</v>
      </c>
      <c r="T57">
        <f t="shared" si="0"/>
        <v>0.65321251377534362</v>
      </c>
      <c r="U57">
        <f t="shared" si="1"/>
        <v>20.25</v>
      </c>
      <c r="V57">
        <f t="shared" si="2"/>
        <v>2.1213203435596424</v>
      </c>
      <c r="W57">
        <f t="shared" si="3"/>
        <v>0.22222222222222221</v>
      </c>
      <c r="X57">
        <f t="shared" si="4"/>
        <v>1.5040773967762742</v>
      </c>
      <c r="Y57">
        <f t="shared" si="5"/>
        <v>91.125</v>
      </c>
      <c r="Z57">
        <f t="shared" si="6"/>
        <v>1.6509636244473134</v>
      </c>
      <c r="AA57">
        <f t="shared" si="7"/>
        <v>4.9382716049382713E-2</v>
      </c>
      <c r="AB57">
        <f t="shared" si="8"/>
        <v>-2.1699250014423126</v>
      </c>
      <c r="AC57">
        <f t="shared" si="9"/>
        <v>0.46084542061837014</v>
      </c>
      <c r="AD57">
        <f t="shared" si="10"/>
        <v>0.21237850170492251</v>
      </c>
      <c r="AE57">
        <f t="shared" si="11"/>
        <v>0.67885596455976593</v>
      </c>
      <c r="AF57">
        <f>LOG(B57)</f>
        <v>-0.32660625688767181</v>
      </c>
    </row>
    <row r="58" spans="1:32" x14ac:dyDescent="0.2">
      <c r="A58">
        <v>6</v>
      </c>
      <c r="B58">
        <f>1/SQRT(S58)</f>
        <v>0.31311214554257477</v>
      </c>
      <c r="C58">
        <v>6.4</v>
      </c>
      <c r="D58">
        <v>1408</v>
      </c>
      <c r="E58">
        <v>3.35</v>
      </c>
      <c r="F58">
        <v>11.1</v>
      </c>
      <c r="G58" s="3">
        <v>6.9</v>
      </c>
      <c r="H58" s="2">
        <v>19.2</v>
      </c>
      <c r="I58">
        <f>B58*D58</f>
        <v>440.86190092394526</v>
      </c>
      <c r="J58">
        <f>B58*E58</f>
        <v>1.0489256875676256</v>
      </c>
      <c r="K58">
        <f>B58*F58</f>
        <v>3.4755448155225799</v>
      </c>
      <c r="L58">
        <f>B58*C58</f>
        <v>2.0039177314724785</v>
      </c>
      <c r="M58">
        <f>C58*D58</f>
        <v>9011.2000000000007</v>
      </c>
      <c r="N58">
        <f>C58*E58</f>
        <v>21.44</v>
      </c>
      <c r="O58">
        <f>C58*F58</f>
        <v>71.040000000000006</v>
      </c>
      <c r="P58">
        <f>D58*E58</f>
        <v>4716.8</v>
      </c>
      <c r="Q58">
        <f>D58*F58</f>
        <v>15628.8</v>
      </c>
      <c r="R58">
        <f>E58*F58</f>
        <v>37.185000000000002</v>
      </c>
      <c r="S58">
        <v>10.199999999999999</v>
      </c>
      <c r="T58">
        <f t="shared" si="0"/>
        <v>1.0086001717619173</v>
      </c>
      <c r="U58">
        <f t="shared" si="1"/>
        <v>104.03999999999999</v>
      </c>
      <c r="V58">
        <f t="shared" si="2"/>
        <v>3.1937438845342623</v>
      </c>
      <c r="W58">
        <f t="shared" si="3"/>
        <v>9.8039215686274522E-2</v>
      </c>
      <c r="X58">
        <f t="shared" si="4"/>
        <v>2.3223877202902252</v>
      </c>
      <c r="Y58">
        <f t="shared" si="5"/>
        <v>1061.2079999999999</v>
      </c>
      <c r="Z58">
        <f t="shared" si="6"/>
        <v>2.1687028852501964</v>
      </c>
      <c r="AA58">
        <f t="shared" si="7"/>
        <v>9.6116878123798568E-3</v>
      </c>
      <c r="AB58">
        <f t="shared" si="8"/>
        <v>-3.350497247084133</v>
      </c>
      <c r="AC58">
        <f t="shared" si="9"/>
        <v>0.29846316121294503</v>
      </c>
      <c r="AD58">
        <f t="shared" si="10"/>
        <v>8.9080258601224413E-2</v>
      </c>
      <c r="AE58">
        <f t="shared" si="11"/>
        <v>0.54631782069867085</v>
      </c>
      <c r="AF58">
        <f>LOG(B58)</f>
        <v>-0.50430008588095876</v>
      </c>
    </row>
    <row r="59" spans="1:32" x14ac:dyDescent="0.2">
      <c r="A59">
        <v>5.9</v>
      </c>
      <c r="B59">
        <f>1/SQRT(S59)</f>
        <v>0.33333333333333331</v>
      </c>
      <c r="C59">
        <v>6.2</v>
      </c>
      <c r="D59">
        <v>1077</v>
      </c>
      <c r="E59">
        <v>4.43</v>
      </c>
      <c r="F59">
        <v>11.4</v>
      </c>
      <c r="G59" s="3">
        <v>5.9</v>
      </c>
      <c r="H59" s="2">
        <v>18.7</v>
      </c>
      <c r="I59">
        <f>B59*D59</f>
        <v>359</v>
      </c>
      <c r="J59">
        <f>B59*E59</f>
        <v>1.4766666666666666</v>
      </c>
      <c r="K59">
        <f>B59*F59</f>
        <v>3.8</v>
      </c>
      <c r="L59">
        <f>B59*C59</f>
        <v>2.0666666666666664</v>
      </c>
      <c r="M59">
        <f>C59*D59</f>
        <v>6677.4000000000005</v>
      </c>
      <c r="N59">
        <f>C59*E59</f>
        <v>27.465999999999998</v>
      </c>
      <c r="O59">
        <f>C59*F59</f>
        <v>70.680000000000007</v>
      </c>
      <c r="P59">
        <f>D59*E59</f>
        <v>4771.1099999999997</v>
      </c>
      <c r="Q59">
        <f>D59*F59</f>
        <v>12277.800000000001</v>
      </c>
      <c r="R59">
        <f>E59*F59</f>
        <v>50.501999999999995</v>
      </c>
      <c r="S59">
        <v>9</v>
      </c>
      <c r="T59">
        <f t="shared" si="0"/>
        <v>0.95424250943932487</v>
      </c>
      <c r="U59">
        <f t="shared" si="1"/>
        <v>81</v>
      </c>
      <c r="V59">
        <f t="shared" si="2"/>
        <v>3</v>
      </c>
      <c r="W59">
        <f t="shared" si="3"/>
        <v>0.1111111111111111</v>
      </c>
      <c r="X59">
        <f t="shared" si="4"/>
        <v>2.1972245773362196</v>
      </c>
      <c r="Y59">
        <f t="shared" si="5"/>
        <v>729</v>
      </c>
      <c r="Z59">
        <f t="shared" si="6"/>
        <v>2.0800838230519041</v>
      </c>
      <c r="AA59">
        <f t="shared" si="7"/>
        <v>1.2345679012345678E-2</v>
      </c>
      <c r="AB59">
        <f t="shared" si="8"/>
        <v>-3.1699250014423126</v>
      </c>
      <c r="AC59">
        <f t="shared" si="9"/>
        <v>0.31546487678572871</v>
      </c>
      <c r="AD59">
        <f t="shared" si="10"/>
        <v>9.9518088485435002E-2</v>
      </c>
      <c r="AE59">
        <f t="shared" si="11"/>
        <v>0.56166260048691929</v>
      </c>
      <c r="AF59">
        <f>LOG(B59)</f>
        <v>-0.47712125471966244</v>
      </c>
    </row>
    <row r="60" spans="1:32" x14ac:dyDescent="0.2">
      <c r="A60">
        <v>5.9</v>
      </c>
      <c r="B60">
        <f>1/SQRT(S60)</f>
        <v>0.34299717028501764</v>
      </c>
      <c r="C60">
        <v>6</v>
      </c>
      <c r="D60">
        <v>946</v>
      </c>
      <c r="E60">
        <v>3.86</v>
      </c>
      <c r="F60">
        <v>10.8</v>
      </c>
      <c r="G60" s="3">
        <v>6.7</v>
      </c>
      <c r="H60" s="2">
        <v>18.2</v>
      </c>
      <c r="I60">
        <f>B60*D60</f>
        <v>324.47532308962667</v>
      </c>
      <c r="J60">
        <f>B60*E60</f>
        <v>1.323969077300168</v>
      </c>
      <c r="K60">
        <f>B60*F60</f>
        <v>3.7043694390781909</v>
      </c>
      <c r="L60">
        <f>B60*C60</f>
        <v>2.0579830217101058</v>
      </c>
      <c r="M60">
        <f>C60*D60</f>
        <v>5676</v>
      </c>
      <c r="N60">
        <f>C60*E60</f>
        <v>23.16</v>
      </c>
      <c r="O60">
        <f>C60*F60</f>
        <v>64.800000000000011</v>
      </c>
      <c r="P60">
        <f>D60*E60</f>
        <v>3651.56</v>
      </c>
      <c r="Q60">
        <f>D60*F60</f>
        <v>10216.800000000001</v>
      </c>
      <c r="R60">
        <f>E60*F60</f>
        <v>41.688000000000002</v>
      </c>
      <c r="S60">
        <v>8.5</v>
      </c>
      <c r="T60">
        <f t="shared" si="0"/>
        <v>0.92941892571429263</v>
      </c>
      <c r="U60">
        <f t="shared" si="1"/>
        <v>72.25</v>
      </c>
      <c r="V60">
        <f t="shared" si="2"/>
        <v>2.9154759474226504</v>
      </c>
      <c r="W60">
        <f t="shared" si="3"/>
        <v>0.11764705882352941</v>
      </c>
      <c r="X60">
        <f t="shared" si="4"/>
        <v>2.1400661634962708</v>
      </c>
      <c r="Y60">
        <f t="shared" si="5"/>
        <v>614.125</v>
      </c>
      <c r="Z60">
        <f t="shared" si="6"/>
        <v>2.040827550958674</v>
      </c>
      <c r="AA60">
        <f t="shared" si="7"/>
        <v>1.384083044982699E-2</v>
      </c>
      <c r="AB60">
        <f t="shared" si="8"/>
        <v>-3.0874628412503395</v>
      </c>
      <c r="AC60">
        <f t="shared" si="9"/>
        <v>0.32389053777082116</v>
      </c>
      <c r="AD60">
        <f t="shared" si="10"/>
        <v>0.10490508045747172</v>
      </c>
      <c r="AE60">
        <f t="shared" si="11"/>
        <v>0.56911381794050753</v>
      </c>
      <c r="AF60">
        <f>LOG(B60)</f>
        <v>-0.46470946285714643</v>
      </c>
    </row>
    <row r="61" spans="1:32" x14ac:dyDescent="0.2">
      <c r="A61">
        <v>7.9</v>
      </c>
      <c r="B61">
        <f>1/SQRT(S61)</f>
        <v>0.35805743701971643</v>
      </c>
      <c r="C61">
        <v>5.7</v>
      </c>
      <c r="D61">
        <v>862</v>
      </c>
      <c r="E61">
        <v>3.92</v>
      </c>
      <c r="F61">
        <v>11.7</v>
      </c>
      <c r="G61" s="3">
        <v>5.3</v>
      </c>
      <c r="H61" s="2">
        <v>18.899999999999999</v>
      </c>
      <c r="I61">
        <f>B61*D61</f>
        <v>308.64551071099555</v>
      </c>
      <c r="J61">
        <f>B61*E61</f>
        <v>1.4035851531172885</v>
      </c>
      <c r="K61">
        <f>B61*F61</f>
        <v>4.1892720131306822</v>
      </c>
      <c r="L61">
        <f>B61*C61</f>
        <v>2.0409273910123837</v>
      </c>
      <c r="M61">
        <f>C61*D61</f>
        <v>4913.4000000000005</v>
      </c>
      <c r="N61">
        <f>C61*E61</f>
        <v>22.344000000000001</v>
      </c>
      <c r="O61">
        <f>C61*F61</f>
        <v>66.69</v>
      </c>
      <c r="P61">
        <f>D61*E61</f>
        <v>3379.04</v>
      </c>
      <c r="Q61">
        <f>D61*F61</f>
        <v>10085.4</v>
      </c>
      <c r="R61">
        <f>E61*F61</f>
        <v>45.863999999999997</v>
      </c>
      <c r="S61">
        <v>7.8</v>
      </c>
      <c r="T61">
        <f t="shared" si="0"/>
        <v>0.89209460269048035</v>
      </c>
      <c r="U61">
        <f t="shared" si="1"/>
        <v>60.839999999999996</v>
      </c>
      <c r="V61">
        <f t="shared" si="2"/>
        <v>2.7928480087537881</v>
      </c>
      <c r="W61">
        <f t="shared" si="3"/>
        <v>0.12820512820512822</v>
      </c>
      <c r="X61">
        <f t="shared" si="4"/>
        <v>2.0541237336955462</v>
      </c>
      <c r="Y61">
        <f t="shared" si="5"/>
        <v>474.55199999999996</v>
      </c>
      <c r="Z61">
        <f t="shared" si="6"/>
        <v>1.9831924826807747</v>
      </c>
      <c r="AA61">
        <f t="shared" si="7"/>
        <v>1.6436554898093363E-2</v>
      </c>
      <c r="AB61">
        <f t="shared" si="8"/>
        <v>-2.9634741239748856</v>
      </c>
      <c r="AC61">
        <f t="shared" si="9"/>
        <v>0.33744178560894844</v>
      </c>
      <c r="AD61">
        <f t="shared" si="10"/>
        <v>0.11386695867495553</v>
      </c>
      <c r="AE61">
        <f t="shared" si="11"/>
        <v>0.58089739679994123</v>
      </c>
      <c r="AF61">
        <f>LOG(B61)</f>
        <v>-0.44604730134524023</v>
      </c>
    </row>
    <row r="62" spans="1:32" x14ac:dyDescent="0.2">
      <c r="A62">
        <v>5.0999999999999996</v>
      </c>
      <c r="B62">
        <f>1/SQRT(S62)</f>
        <v>0.38069349381344048</v>
      </c>
      <c r="C62">
        <v>5.4</v>
      </c>
      <c r="D62">
        <v>1069</v>
      </c>
      <c r="E62">
        <v>3.63</v>
      </c>
      <c r="F62">
        <v>11.5</v>
      </c>
      <c r="G62" s="3">
        <v>3.8</v>
      </c>
      <c r="H62" s="2">
        <v>17.3</v>
      </c>
      <c r="I62">
        <f>B62*D62</f>
        <v>406.96134488656787</v>
      </c>
      <c r="J62">
        <f>B62*E62</f>
        <v>1.3819173825427888</v>
      </c>
      <c r="K62">
        <f>B62*F62</f>
        <v>4.3779751788545651</v>
      </c>
      <c r="L62">
        <f>B62*C62</f>
        <v>2.0557448665925788</v>
      </c>
      <c r="M62">
        <f>C62*D62</f>
        <v>5772.6</v>
      </c>
      <c r="N62">
        <f>C62*E62</f>
        <v>19.602</v>
      </c>
      <c r="O62">
        <f>C62*F62</f>
        <v>62.1</v>
      </c>
      <c r="P62">
        <f>D62*E62</f>
        <v>3880.47</v>
      </c>
      <c r="Q62">
        <f>D62*F62</f>
        <v>12293.5</v>
      </c>
      <c r="R62">
        <f>E62*F62</f>
        <v>41.744999999999997</v>
      </c>
      <c r="S62">
        <v>6.9</v>
      </c>
      <c r="T62">
        <f t="shared" si="0"/>
        <v>0.83884909073725522</v>
      </c>
      <c r="U62">
        <f t="shared" si="1"/>
        <v>47.610000000000007</v>
      </c>
      <c r="V62">
        <f t="shared" si="2"/>
        <v>2.6267851073127395</v>
      </c>
      <c r="W62">
        <f t="shared" si="3"/>
        <v>0.14492753623188406</v>
      </c>
      <c r="X62">
        <f t="shared" si="4"/>
        <v>1.9315214116032138</v>
      </c>
      <c r="Y62">
        <f t="shared" si="5"/>
        <v>328.50900000000007</v>
      </c>
      <c r="Z62">
        <f t="shared" si="6"/>
        <v>1.9037782619633032</v>
      </c>
      <c r="AA62">
        <f t="shared" si="7"/>
        <v>2.1003990758244068E-2</v>
      </c>
      <c r="AB62">
        <f t="shared" si="8"/>
        <v>-2.7865963618908065</v>
      </c>
      <c r="AC62">
        <f t="shared" si="9"/>
        <v>0.35886072833363769</v>
      </c>
      <c r="AD62">
        <f t="shared" si="10"/>
        <v>0.1287810223401489</v>
      </c>
      <c r="AE62">
        <f t="shared" si="11"/>
        <v>0.59904985463117988</v>
      </c>
      <c r="AF62">
        <f>LOG(B62)</f>
        <v>-0.41942454536862767</v>
      </c>
    </row>
    <row r="63" spans="1:32" x14ac:dyDescent="0.2">
      <c r="A63">
        <v>5.9</v>
      </c>
      <c r="B63">
        <f>1/SQRT(S63)</f>
        <v>0.40488816508945802</v>
      </c>
      <c r="C63">
        <v>5.0999999999999996</v>
      </c>
      <c r="D63">
        <v>1495.98</v>
      </c>
      <c r="E63">
        <v>3.92</v>
      </c>
      <c r="F63">
        <v>11.3</v>
      </c>
      <c r="G63" s="3">
        <v>3.9</v>
      </c>
      <c r="H63" s="2">
        <v>18.600000000000001</v>
      </c>
      <c r="I63">
        <f>B63*D63</f>
        <v>605.70459721052737</v>
      </c>
      <c r="J63">
        <f>B63*E63</f>
        <v>1.5871616071506753</v>
      </c>
      <c r="K63">
        <f>B63*F63</f>
        <v>4.5752362655108758</v>
      </c>
      <c r="L63">
        <f>B63*C63</f>
        <v>2.064929641956236</v>
      </c>
      <c r="M63">
        <f>C63*D63</f>
        <v>7629.4979999999996</v>
      </c>
      <c r="N63">
        <f>C63*E63</f>
        <v>19.991999999999997</v>
      </c>
      <c r="O63">
        <f>C63*F63</f>
        <v>57.63</v>
      </c>
      <c r="P63">
        <f>D63*E63</f>
        <v>5864.2416000000003</v>
      </c>
      <c r="Q63">
        <f>D63*F63</f>
        <v>16904.574000000001</v>
      </c>
      <c r="R63">
        <f>E63*F63</f>
        <v>44.295999999999999</v>
      </c>
      <c r="S63">
        <v>6.1</v>
      </c>
      <c r="T63">
        <f t="shared" si="0"/>
        <v>0.78532983501076692</v>
      </c>
      <c r="U63">
        <f t="shared" si="1"/>
        <v>37.209999999999994</v>
      </c>
      <c r="V63">
        <f t="shared" si="2"/>
        <v>2.4698178070456938</v>
      </c>
      <c r="W63">
        <f t="shared" si="3"/>
        <v>0.16393442622950821</v>
      </c>
      <c r="X63">
        <f t="shared" si="4"/>
        <v>1.8082887711792655</v>
      </c>
      <c r="Y63">
        <f t="shared" si="5"/>
        <v>226.98099999999994</v>
      </c>
      <c r="Z63">
        <f t="shared" si="6"/>
        <v>1.8271601368635204</v>
      </c>
      <c r="AA63">
        <f t="shared" si="7"/>
        <v>2.6874496103198069E-2</v>
      </c>
      <c r="AB63">
        <f t="shared" si="8"/>
        <v>-2.6088092426755241</v>
      </c>
      <c r="AC63">
        <f t="shared" si="9"/>
        <v>0.38331664256694642</v>
      </c>
      <c r="AD63">
        <f t="shared" si="10"/>
        <v>0.14693164846879617</v>
      </c>
      <c r="AE63">
        <f t="shared" si="11"/>
        <v>0.61912570821033297</v>
      </c>
      <c r="AF63">
        <f>LOG(B63)</f>
        <v>-0.39266491750538352</v>
      </c>
    </row>
    <row r="64" spans="1:32" x14ac:dyDescent="0.2">
      <c r="A64">
        <v>6.8</v>
      </c>
      <c r="B64">
        <f>1/SQRT(S64)</f>
        <v>0.40488816508945802</v>
      </c>
      <c r="C64">
        <v>5</v>
      </c>
      <c r="D64">
        <v>2585</v>
      </c>
      <c r="E64">
        <v>4.82</v>
      </c>
      <c r="F64">
        <v>13.4</v>
      </c>
      <c r="G64" s="3">
        <v>3.8</v>
      </c>
      <c r="H64" s="2">
        <v>11.2</v>
      </c>
      <c r="I64">
        <f>B64*D64</f>
        <v>1046.6359067562489</v>
      </c>
      <c r="J64">
        <f>B64*E64</f>
        <v>1.9515609557311877</v>
      </c>
      <c r="K64">
        <f>B64*F64</f>
        <v>5.4255014121987379</v>
      </c>
      <c r="L64">
        <f>B64*C64</f>
        <v>2.0244408254472903</v>
      </c>
      <c r="M64">
        <f>C64*D64</f>
        <v>12925</v>
      </c>
      <c r="N64">
        <f>C64*E64</f>
        <v>24.1</v>
      </c>
      <c r="O64">
        <f>C64*F64</f>
        <v>67</v>
      </c>
      <c r="P64">
        <f>D64*E64</f>
        <v>12459.7</v>
      </c>
      <c r="Q64">
        <f>D64*F64</f>
        <v>34639</v>
      </c>
      <c r="R64">
        <f>E64*F64</f>
        <v>64.588000000000008</v>
      </c>
      <c r="S64">
        <v>6.1</v>
      </c>
      <c r="T64">
        <f t="shared" si="0"/>
        <v>0.78532983501076692</v>
      </c>
      <c r="U64">
        <f t="shared" si="1"/>
        <v>37.209999999999994</v>
      </c>
      <c r="V64">
        <f t="shared" si="2"/>
        <v>2.4698178070456938</v>
      </c>
      <c r="W64">
        <f t="shared" si="3"/>
        <v>0.16393442622950821</v>
      </c>
      <c r="X64">
        <f t="shared" si="4"/>
        <v>1.8082887711792655</v>
      </c>
      <c r="Y64">
        <f t="shared" si="5"/>
        <v>226.98099999999994</v>
      </c>
      <c r="Z64">
        <f t="shared" si="6"/>
        <v>1.8271601368635204</v>
      </c>
      <c r="AA64">
        <f t="shared" si="7"/>
        <v>2.6874496103198069E-2</v>
      </c>
      <c r="AB64">
        <f t="shared" si="8"/>
        <v>-2.6088092426755241</v>
      </c>
      <c r="AC64">
        <f t="shared" si="9"/>
        <v>0.38331664256694642</v>
      </c>
      <c r="AD64">
        <f t="shared" si="10"/>
        <v>0.14693164846879617</v>
      </c>
      <c r="AE64">
        <f t="shared" si="11"/>
        <v>0.61912570821033297</v>
      </c>
      <c r="AF64">
        <f>LOG(B64)</f>
        <v>-0.39266491750538352</v>
      </c>
    </row>
    <row r="65" spans="1:32" x14ac:dyDescent="0.2">
      <c r="A65">
        <v>15.1</v>
      </c>
      <c r="B65">
        <f>1/SQRT(S65)</f>
        <v>0.30860669992418382</v>
      </c>
      <c r="C65">
        <v>11.2</v>
      </c>
      <c r="D65">
        <v>5001</v>
      </c>
      <c r="E65">
        <v>3.75</v>
      </c>
      <c r="F65">
        <v>12.9</v>
      </c>
      <c r="G65" s="3">
        <v>20.9</v>
      </c>
      <c r="H65" s="2">
        <v>16.5</v>
      </c>
      <c r="I65">
        <f>B65*D65</f>
        <v>1543.3421063208434</v>
      </c>
      <c r="J65">
        <f>B65*E65</f>
        <v>1.1572751247156894</v>
      </c>
      <c r="K65">
        <f>B65*F65</f>
        <v>3.9810264290219712</v>
      </c>
      <c r="L65">
        <f>B65*C65</f>
        <v>3.4563950391508587</v>
      </c>
      <c r="M65">
        <f>C65*D65</f>
        <v>56011.199999999997</v>
      </c>
      <c r="N65">
        <f>C65*E65</f>
        <v>42</v>
      </c>
      <c r="O65">
        <f>C65*F65</f>
        <v>144.47999999999999</v>
      </c>
      <c r="P65">
        <f>D65*E65</f>
        <v>18753.75</v>
      </c>
      <c r="Q65">
        <f>D65*F65</f>
        <v>64512.9</v>
      </c>
      <c r="R65">
        <f>E65*F65</f>
        <v>48.375</v>
      </c>
      <c r="S65">
        <v>10.5</v>
      </c>
      <c r="T65">
        <f t="shared" si="0"/>
        <v>1.0211892990699381</v>
      </c>
      <c r="U65">
        <f t="shared" si="1"/>
        <v>110.25</v>
      </c>
      <c r="V65">
        <f t="shared" si="2"/>
        <v>3.2403703492039302</v>
      </c>
      <c r="W65">
        <f t="shared" si="3"/>
        <v>9.5238095238095233E-2</v>
      </c>
      <c r="X65">
        <f t="shared" si="4"/>
        <v>2.3513752571634776</v>
      </c>
      <c r="Y65">
        <f t="shared" si="5"/>
        <v>1157.625</v>
      </c>
      <c r="Z65">
        <f t="shared" si="6"/>
        <v>2.1897595699439445</v>
      </c>
      <c r="AA65">
        <f t="shared" si="7"/>
        <v>9.0702947845804974E-3</v>
      </c>
      <c r="AB65">
        <f t="shared" si="8"/>
        <v>-3.3923174227787602</v>
      </c>
      <c r="AC65">
        <f t="shared" si="9"/>
        <v>0.29478373494331395</v>
      </c>
      <c r="AD65">
        <f t="shared" si="10"/>
        <v>8.6897450387129968E-2</v>
      </c>
      <c r="AE65">
        <f t="shared" si="11"/>
        <v>0.54293989993673697</v>
      </c>
      <c r="AF65">
        <f>LOG(B65)</f>
        <v>-0.51059464953496903</v>
      </c>
    </row>
    <row r="66" spans="1:32" x14ac:dyDescent="0.2">
      <c r="A66">
        <v>15.5</v>
      </c>
      <c r="B66">
        <f>1/SQRT(S66)</f>
        <v>0.34299717028501764</v>
      </c>
      <c r="C66">
        <v>10.8</v>
      </c>
      <c r="D66">
        <v>4976.87</v>
      </c>
      <c r="E66">
        <v>3.83</v>
      </c>
      <c r="F66">
        <v>12.9</v>
      </c>
      <c r="G66" s="3">
        <v>20.100000000000001</v>
      </c>
      <c r="H66" s="2">
        <v>17</v>
      </c>
      <c r="I66">
        <f>B66*D66</f>
        <v>1707.0523268763957</v>
      </c>
      <c r="J66">
        <f>B66*E66</f>
        <v>1.3136791621916175</v>
      </c>
      <c r="K66">
        <f>B66*F66</f>
        <v>4.424663496676728</v>
      </c>
      <c r="L66">
        <f>B66*C66</f>
        <v>3.7043694390781909</v>
      </c>
      <c r="M66">
        <f>C66*D66</f>
        <v>53750.196000000004</v>
      </c>
      <c r="N66">
        <f>C66*E66</f>
        <v>41.364000000000004</v>
      </c>
      <c r="O66">
        <f>C66*F66</f>
        <v>139.32000000000002</v>
      </c>
      <c r="P66">
        <f>D66*E66</f>
        <v>19061.412100000001</v>
      </c>
      <c r="Q66">
        <f>D66*F66</f>
        <v>64201.623</v>
      </c>
      <c r="R66">
        <f>E66*F66</f>
        <v>49.407000000000004</v>
      </c>
      <c r="S66">
        <v>8.5</v>
      </c>
      <c r="T66">
        <f t="shared" ref="T66:T129" si="12">LOG(S66,10)</f>
        <v>0.92941892571429263</v>
      </c>
      <c r="U66">
        <f t="shared" ref="U66:U129" si="13">S66^2</f>
        <v>72.25</v>
      </c>
      <c r="V66">
        <f t="shared" ref="V66:V129" si="14">SQRT(S66)</f>
        <v>2.9154759474226504</v>
      </c>
      <c r="W66">
        <f t="shared" ref="W66:W129" si="15">1/S66</f>
        <v>0.11764705882352941</v>
      </c>
      <c r="X66">
        <f t="shared" ref="X66:X129" si="16">LN(S66)</f>
        <v>2.1400661634962708</v>
      </c>
      <c r="Y66">
        <f t="shared" ref="Y66:Y129" si="17">S66^3</f>
        <v>614.125</v>
      </c>
      <c r="Z66">
        <f t="shared" ref="Z66:Z129" si="18">S66^(1/3)</f>
        <v>2.040827550958674</v>
      </c>
      <c r="AA66">
        <f t="shared" ref="AA66:AA129" si="19">(1/S66)^2</f>
        <v>1.384083044982699E-2</v>
      </c>
      <c r="AB66">
        <f t="shared" ref="AB66:AB129" si="20">LOG(1/S66,2)</f>
        <v>-3.0874628412503395</v>
      </c>
      <c r="AC66">
        <f t="shared" ref="AC66:AC129" si="21">1/LOG(S66,2)</f>
        <v>0.32389053777082116</v>
      </c>
      <c r="AD66">
        <f t="shared" si="10"/>
        <v>0.10490508045747172</v>
      </c>
      <c r="AE66">
        <f t="shared" si="11"/>
        <v>0.56911381794050753</v>
      </c>
      <c r="AF66">
        <f>LOG(B66)</f>
        <v>-0.46470946285714643</v>
      </c>
    </row>
    <row r="67" spans="1:32" x14ac:dyDescent="0.2">
      <c r="A67">
        <v>14.9</v>
      </c>
      <c r="B67">
        <f>1/SQRT(S67)</f>
        <v>0.37267799624996495</v>
      </c>
      <c r="C67">
        <v>10.4</v>
      </c>
      <c r="D67">
        <v>4640</v>
      </c>
      <c r="E67">
        <v>3.96</v>
      </c>
      <c r="F67">
        <v>13.4</v>
      </c>
      <c r="G67" s="3">
        <v>20</v>
      </c>
      <c r="H67" s="2">
        <v>17.100000000000001</v>
      </c>
      <c r="I67">
        <f>B67*D67</f>
        <v>1729.2259025998374</v>
      </c>
      <c r="J67">
        <f>B67*E67</f>
        <v>1.4758048651498612</v>
      </c>
      <c r="K67">
        <f>B67*F67</f>
        <v>4.9938851497495307</v>
      </c>
      <c r="L67">
        <f>B67*C67</f>
        <v>3.8758511609996358</v>
      </c>
      <c r="M67">
        <f>C67*D67</f>
        <v>48256</v>
      </c>
      <c r="N67">
        <f>C67*E67</f>
        <v>41.183999999999997</v>
      </c>
      <c r="O67">
        <f>C67*F67</f>
        <v>139.36000000000001</v>
      </c>
      <c r="P67">
        <f>D67*E67</f>
        <v>18374.400000000001</v>
      </c>
      <c r="Q67">
        <f>D67*F67</f>
        <v>62176</v>
      </c>
      <c r="R67">
        <f>E67*F67</f>
        <v>53.064</v>
      </c>
      <c r="S67">
        <v>7.2</v>
      </c>
      <c r="T67">
        <f t="shared" si="12"/>
        <v>0.85733249643126841</v>
      </c>
      <c r="U67">
        <f t="shared" si="13"/>
        <v>51.84</v>
      </c>
      <c r="V67">
        <f t="shared" si="14"/>
        <v>2.6832815729997477</v>
      </c>
      <c r="W67">
        <f t="shared" si="15"/>
        <v>0.1388888888888889</v>
      </c>
      <c r="X67">
        <f t="shared" si="16"/>
        <v>1.9740810260220096</v>
      </c>
      <c r="Y67">
        <f t="shared" si="17"/>
        <v>373.24800000000005</v>
      </c>
      <c r="Z67">
        <f t="shared" si="18"/>
        <v>1.9309787692112594</v>
      </c>
      <c r="AA67">
        <f t="shared" si="19"/>
        <v>1.9290123456790126E-2</v>
      </c>
      <c r="AB67">
        <f t="shared" si="20"/>
        <v>-2.84799690655495</v>
      </c>
      <c r="AC67">
        <f t="shared" si="21"/>
        <v>0.35112397689000291</v>
      </c>
      <c r="AD67">
        <f t="shared" si="10"/>
        <v>0.1232880471470513</v>
      </c>
      <c r="AE67">
        <f t="shared" si="11"/>
        <v>0.59255715073738069</v>
      </c>
      <c r="AF67">
        <f>LOG(B67)</f>
        <v>-0.4286662482156342</v>
      </c>
    </row>
    <row r="68" spans="1:32" x14ac:dyDescent="0.2">
      <c r="A68">
        <v>15.2</v>
      </c>
      <c r="B68">
        <f>1/SQRT(S68)</f>
        <v>0.39840953644479787</v>
      </c>
      <c r="C68">
        <v>10.1</v>
      </c>
      <c r="D68">
        <v>4364</v>
      </c>
      <c r="E68">
        <v>3.75</v>
      </c>
      <c r="F68">
        <v>13.4</v>
      </c>
      <c r="G68" s="3">
        <v>16.600000000000001</v>
      </c>
      <c r="H68" s="2">
        <v>17</v>
      </c>
      <c r="I68">
        <f>B68*D68</f>
        <v>1738.6592170450979</v>
      </c>
      <c r="J68">
        <f>B68*E68</f>
        <v>1.494035761667992</v>
      </c>
      <c r="K68">
        <f>B68*F68</f>
        <v>5.3386877883602919</v>
      </c>
      <c r="L68">
        <f>B68*C68</f>
        <v>4.0239363180924581</v>
      </c>
      <c r="M68">
        <f>C68*D68</f>
        <v>44076.4</v>
      </c>
      <c r="N68">
        <f>C68*E68</f>
        <v>37.875</v>
      </c>
      <c r="O68">
        <f>C68*F68</f>
        <v>135.34</v>
      </c>
      <c r="P68">
        <f>D68*E68</f>
        <v>16365</v>
      </c>
      <c r="Q68">
        <f>D68*F68</f>
        <v>58477.599999999999</v>
      </c>
      <c r="R68">
        <f>E68*F68</f>
        <v>50.25</v>
      </c>
      <c r="S68">
        <v>6.3</v>
      </c>
      <c r="T68">
        <f t="shared" si="12"/>
        <v>0.79934054945358157</v>
      </c>
      <c r="U68">
        <f t="shared" si="13"/>
        <v>39.69</v>
      </c>
      <c r="V68">
        <f t="shared" si="14"/>
        <v>2.5099800796022267</v>
      </c>
      <c r="W68">
        <f t="shared" si="15"/>
        <v>0.15873015873015872</v>
      </c>
      <c r="X68">
        <f t="shared" si="16"/>
        <v>1.8405496333974869</v>
      </c>
      <c r="Y68">
        <f t="shared" si="17"/>
        <v>250.04699999999997</v>
      </c>
      <c r="Z68">
        <f t="shared" si="18"/>
        <v>1.8469147504478334</v>
      </c>
      <c r="AA68">
        <f t="shared" si="19"/>
        <v>2.5195263290501382E-2</v>
      </c>
      <c r="AB68">
        <f t="shared" si="20"/>
        <v>-2.6553518286125546</v>
      </c>
      <c r="AC68">
        <f t="shared" si="21"/>
        <v>0.37659792921772978</v>
      </c>
      <c r="AD68">
        <f t="shared" ref="AD68:AD131" si="22">AC68^2</f>
        <v>0.14182600029108219</v>
      </c>
      <c r="AE68">
        <f t="shared" ref="AE68:AE131" si="23">SQRT(AC68)</f>
        <v>0.61367575250919748</v>
      </c>
      <c r="AF68">
        <f>LOG(B68)</f>
        <v>-0.39967027472679084</v>
      </c>
    </row>
    <row r="69" spans="1:32" x14ac:dyDescent="0.2">
      <c r="A69">
        <v>15.8</v>
      </c>
      <c r="B69">
        <f>1/SQRT(S69)</f>
        <v>0.42640143271122083</v>
      </c>
      <c r="C69">
        <v>9.6999999999999993</v>
      </c>
      <c r="D69">
        <v>3822</v>
      </c>
      <c r="E69">
        <v>3.61</v>
      </c>
      <c r="F69">
        <v>13.4</v>
      </c>
      <c r="G69" s="3">
        <v>13.3</v>
      </c>
      <c r="H69" s="2">
        <v>15.7</v>
      </c>
      <c r="I69">
        <f>B69*D69</f>
        <v>1629.706275822286</v>
      </c>
      <c r="J69">
        <f>B69*E69</f>
        <v>1.5393091720875072</v>
      </c>
      <c r="K69">
        <f>B69*F69</f>
        <v>5.713779198330359</v>
      </c>
      <c r="L69">
        <f>B69*C69</f>
        <v>4.1360938972988421</v>
      </c>
      <c r="M69">
        <f>C69*D69</f>
        <v>37073.399999999994</v>
      </c>
      <c r="N69">
        <f>C69*E69</f>
        <v>35.016999999999996</v>
      </c>
      <c r="O69">
        <f>C69*F69</f>
        <v>129.97999999999999</v>
      </c>
      <c r="P69">
        <f>D69*E69</f>
        <v>13797.42</v>
      </c>
      <c r="Q69">
        <f>D69*F69</f>
        <v>51214.8</v>
      </c>
      <c r="R69">
        <f>E69*F69</f>
        <v>48.374000000000002</v>
      </c>
      <c r="S69">
        <v>5.5</v>
      </c>
      <c r="T69">
        <f t="shared" si="12"/>
        <v>0.74036268949424378</v>
      </c>
      <c r="U69">
        <f t="shared" si="13"/>
        <v>30.25</v>
      </c>
      <c r="V69">
        <f t="shared" si="14"/>
        <v>2.3452078799117149</v>
      </c>
      <c r="W69">
        <f t="shared" si="15"/>
        <v>0.18181818181818182</v>
      </c>
      <c r="X69">
        <f t="shared" si="16"/>
        <v>1.7047480922384253</v>
      </c>
      <c r="Y69">
        <f t="shared" si="17"/>
        <v>166.375</v>
      </c>
      <c r="Z69">
        <f t="shared" si="18"/>
        <v>1.7651741676630315</v>
      </c>
      <c r="AA69">
        <f t="shared" si="19"/>
        <v>3.3057851239669422E-2</v>
      </c>
      <c r="AB69">
        <f t="shared" si="20"/>
        <v>-2.4594316186372973</v>
      </c>
      <c r="AC69">
        <f t="shared" si="21"/>
        <v>0.40659800924006667</v>
      </c>
      <c r="AD69">
        <f t="shared" si="22"/>
        <v>0.16532194111798534</v>
      </c>
      <c r="AE69">
        <f t="shared" si="23"/>
        <v>0.63765038166699683</v>
      </c>
      <c r="AF69">
        <f>LOG(B69)</f>
        <v>-0.37018134474712194</v>
      </c>
    </row>
    <row r="70" spans="1:32" x14ac:dyDescent="0.2">
      <c r="A70">
        <v>15.2</v>
      </c>
      <c r="B70">
        <f>1/SQRT(S70)</f>
        <v>0.45643546458763845</v>
      </c>
      <c r="C70">
        <v>9.4</v>
      </c>
      <c r="D70">
        <v>3531.98</v>
      </c>
      <c r="E70">
        <v>3.56</v>
      </c>
      <c r="F70">
        <v>13.6</v>
      </c>
      <c r="G70" s="3">
        <v>12.5</v>
      </c>
      <c r="H70" s="2">
        <v>14.7</v>
      </c>
      <c r="I70">
        <f>B70*D70</f>
        <v>1612.1209322142472</v>
      </c>
      <c r="J70">
        <f>B70*E70</f>
        <v>1.6249102539319928</v>
      </c>
      <c r="K70">
        <f>B70*F70</f>
        <v>6.2075223183918826</v>
      </c>
      <c r="L70">
        <f>B70*C70</f>
        <v>4.2904933671238012</v>
      </c>
      <c r="M70">
        <f>C70*D70</f>
        <v>33200.612000000001</v>
      </c>
      <c r="N70">
        <f>C70*E70</f>
        <v>33.463999999999999</v>
      </c>
      <c r="O70">
        <f>C70*F70</f>
        <v>127.84</v>
      </c>
      <c r="P70">
        <f>D70*E70</f>
        <v>12573.8488</v>
      </c>
      <c r="Q70">
        <f>D70*F70</f>
        <v>48034.928</v>
      </c>
      <c r="R70">
        <f>E70*F70</f>
        <v>48.415999999999997</v>
      </c>
      <c r="S70">
        <v>4.8</v>
      </c>
      <c r="T70">
        <f t="shared" si="12"/>
        <v>0.68124123737558717</v>
      </c>
      <c r="U70">
        <f t="shared" si="13"/>
        <v>23.04</v>
      </c>
      <c r="V70">
        <f t="shared" si="14"/>
        <v>2.1908902300206643</v>
      </c>
      <c r="W70">
        <f t="shared" si="15"/>
        <v>0.20833333333333334</v>
      </c>
      <c r="X70">
        <f t="shared" si="16"/>
        <v>1.5686159179138452</v>
      </c>
      <c r="Y70">
        <f t="shared" si="17"/>
        <v>110.592</v>
      </c>
      <c r="Z70">
        <f t="shared" si="18"/>
        <v>1.6868653306034984</v>
      </c>
      <c r="AA70">
        <f t="shared" si="19"/>
        <v>4.3402777777777783E-2</v>
      </c>
      <c r="AB70">
        <f t="shared" si="20"/>
        <v>-2.2630344058337939</v>
      </c>
      <c r="AC70">
        <f t="shared" si="21"/>
        <v>0.44188457648815965</v>
      </c>
      <c r="AD70">
        <f t="shared" si="22"/>
        <v>0.19526197893812022</v>
      </c>
      <c r="AE70">
        <f t="shared" si="23"/>
        <v>0.66474399319449262</v>
      </c>
      <c r="AF70">
        <f>LOG(B70)</f>
        <v>-0.34062061868779359</v>
      </c>
    </row>
    <row r="71" spans="1:32" x14ac:dyDescent="0.2">
      <c r="A71">
        <v>15.3</v>
      </c>
      <c r="B71">
        <f>1/SQRT(S71)</f>
        <v>0.48795003647426655</v>
      </c>
      <c r="C71">
        <v>9</v>
      </c>
      <c r="D71">
        <v>3400</v>
      </c>
      <c r="E71">
        <v>3.9</v>
      </c>
      <c r="F71">
        <v>13.6</v>
      </c>
      <c r="G71" s="3">
        <v>12.9</v>
      </c>
      <c r="H71" s="2">
        <v>11.9</v>
      </c>
      <c r="I71">
        <f>B71*D71</f>
        <v>1659.0301240125063</v>
      </c>
      <c r="J71">
        <f>B71*E71</f>
        <v>1.9030051422496395</v>
      </c>
      <c r="K71">
        <f>B71*F71</f>
        <v>6.6361204960500251</v>
      </c>
      <c r="L71">
        <f>B71*C71</f>
        <v>4.3915503282683988</v>
      </c>
      <c r="M71">
        <f>C71*D71</f>
        <v>30600</v>
      </c>
      <c r="N71">
        <f>C71*E71</f>
        <v>35.1</v>
      </c>
      <c r="O71">
        <f>C71*F71</f>
        <v>122.39999999999999</v>
      </c>
      <c r="P71">
        <f>D71*E71</f>
        <v>13260</v>
      </c>
      <c r="Q71">
        <f>D71*F71</f>
        <v>46240</v>
      </c>
      <c r="R71">
        <f>E71*F71</f>
        <v>53.04</v>
      </c>
      <c r="S71">
        <v>4.2</v>
      </c>
      <c r="T71">
        <f t="shared" si="12"/>
        <v>0.62324929039790045</v>
      </c>
      <c r="U71">
        <f t="shared" si="13"/>
        <v>17.64</v>
      </c>
      <c r="V71">
        <f t="shared" si="14"/>
        <v>2.0493901531919199</v>
      </c>
      <c r="W71">
        <f t="shared" si="15"/>
        <v>0.23809523809523808</v>
      </c>
      <c r="X71">
        <f t="shared" si="16"/>
        <v>1.4350845252893227</v>
      </c>
      <c r="Y71">
        <f t="shared" si="17"/>
        <v>74.088000000000008</v>
      </c>
      <c r="Z71">
        <f t="shared" si="18"/>
        <v>1.6134286460245437</v>
      </c>
      <c r="AA71">
        <f t="shared" si="19"/>
        <v>5.6689342403628114E-2</v>
      </c>
      <c r="AB71">
        <f t="shared" si="20"/>
        <v>-2.0703893278913981</v>
      </c>
      <c r="AC71">
        <f t="shared" si="21"/>
        <v>0.48300094408738897</v>
      </c>
      <c r="AD71">
        <f t="shared" si="22"/>
        <v>0.23328991198930904</v>
      </c>
      <c r="AE71">
        <f t="shared" si="23"/>
        <v>0.69498269337256802</v>
      </c>
      <c r="AF71">
        <f>LOG(B71)</f>
        <v>-0.31162464519895028</v>
      </c>
    </row>
    <row r="72" spans="1:32" x14ac:dyDescent="0.2">
      <c r="A72">
        <v>11.8</v>
      </c>
      <c r="B72">
        <f>1/SQRT(S72)</f>
        <v>0.31943828249996997</v>
      </c>
      <c r="C72">
        <v>9.9</v>
      </c>
      <c r="D72">
        <v>3795</v>
      </c>
      <c r="E72">
        <v>3.66</v>
      </c>
      <c r="F72">
        <v>12.1</v>
      </c>
      <c r="G72" s="3">
        <v>19.600000000000001</v>
      </c>
      <c r="H72" s="2">
        <v>17.899999999999999</v>
      </c>
      <c r="I72">
        <f>B72*D72</f>
        <v>1212.2682820873861</v>
      </c>
      <c r="J72">
        <f>B72*E72</f>
        <v>1.1691441139498902</v>
      </c>
      <c r="K72">
        <f>B72*F72</f>
        <v>3.8652032182496368</v>
      </c>
      <c r="L72">
        <f>B72*C72</f>
        <v>3.1624389967497026</v>
      </c>
      <c r="M72">
        <f>C72*D72</f>
        <v>37570.5</v>
      </c>
      <c r="N72">
        <f>C72*E72</f>
        <v>36.234000000000002</v>
      </c>
      <c r="O72">
        <f>C72*F72</f>
        <v>119.79</v>
      </c>
      <c r="P72">
        <f>D72*E72</f>
        <v>13889.7</v>
      </c>
      <c r="Q72">
        <f>D72*F72</f>
        <v>45919.5</v>
      </c>
      <c r="R72">
        <f>E72*F72</f>
        <v>44.286000000000001</v>
      </c>
      <c r="S72">
        <v>9.8000000000000007</v>
      </c>
      <c r="T72">
        <f t="shared" si="12"/>
        <v>0.99122607569249488</v>
      </c>
      <c r="U72">
        <f t="shared" si="13"/>
        <v>96.04000000000002</v>
      </c>
      <c r="V72">
        <f t="shared" si="14"/>
        <v>3.1304951684997055</v>
      </c>
      <c r="W72">
        <f t="shared" si="15"/>
        <v>0.1020408163265306</v>
      </c>
      <c r="X72">
        <f t="shared" si="16"/>
        <v>2.2823823856765264</v>
      </c>
      <c r="Y72">
        <f t="shared" si="17"/>
        <v>941.19200000000023</v>
      </c>
      <c r="Z72">
        <f t="shared" si="18"/>
        <v>2.1399749611301591</v>
      </c>
      <c r="AA72">
        <f t="shared" si="19"/>
        <v>1.0412328196584754E-2</v>
      </c>
      <c r="AB72">
        <f t="shared" si="20"/>
        <v>-3.2927817492278462</v>
      </c>
      <c r="AC72">
        <f t="shared" si="21"/>
        <v>0.30369458900047019</v>
      </c>
      <c r="AD72">
        <f t="shared" si="22"/>
        <v>9.2230403388164517E-2</v>
      </c>
      <c r="AE72">
        <f t="shared" si="23"/>
        <v>0.5510849199537855</v>
      </c>
      <c r="AF72">
        <f>LOG(B72)</f>
        <v>-0.49561303784624738</v>
      </c>
    </row>
    <row r="73" spans="1:32" x14ac:dyDescent="0.2">
      <c r="A73">
        <v>11.7</v>
      </c>
      <c r="B73">
        <f>1/SQRT(S73)</f>
        <v>0.32969023669789355</v>
      </c>
      <c r="C73">
        <v>9.8000000000000007</v>
      </c>
      <c r="D73">
        <v>3741.4</v>
      </c>
      <c r="E73">
        <v>4.3499999999999996</v>
      </c>
      <c r="F73">
        <v>12</v>
      </c>
      <c r="G73" s="3">
        <v>18.399999999999999</v>
      </c>
      <c r="H73" s="2">
        <v>19.100000000000001</v>
      </c>
      <c r="I73">
        <f>B73*D73</f>
        <v>1233.503051581499</v>
      </c>
      <c r="J73">
        <f>B73*E73</f>
        <v>1.4341525296358368</v>
      </c>
      <c r="K73">
        <f>B73*F73</f>
        <v>3.9562828403747226</v>
      </c>
      <c r="L73">
        <f>B73*C73</f>
        <v>3.2309643196393569</v>
      </c>
      <c r="M73">
        <f>C73*D73</f>
        <v>36665.72</v>
      </c>
      <c r="N73">
        <f>C73*E73</f>
        <v>42.63</v>
      </c>
      <c r="O73">
        <f>C73*F73</f>
        <v>117.60000000000001</v>
      </c>
      <c r="P73">
        <f>D73*E73</f>
        <v>16275.089999999998</v>
      </c>
      <c r="Q73">
        <f>D73*F73</f>
        <v>44896.800000000003</v>
      </c>
      <c r="R73">
        <f>E73*F73</f>
        <v>52.199999999999996</v>
      </c>
      <c r="S73">
        <v>9.1999999999999993</v>
      </c>
      <c r="T73">
        <f t="shared" si="12"/>
        <v>0.96378782734555513</v>
      </c>
      <c r="U73">
        <f t="shared" si="13"/>
        <v>84.639999999999986</v>
      </c>
      <c r="V73">
        <f t="shared" si="14"/>
        <v>3.03315017762062</v>
      </c>
      <c r="W73">
        <f t="shared" si="15"/>
        <v>0.10869565217391305</v>
      </c>
      <c r="X73">
        <f t="shared" si="16"/>
        <v>2.2192034840549946</v>
      </c>
      <c r="Y73">
        <f t="shared" si="17"/>
        <v>778.68799999999976</v>
      </c>
      <c r="Z73">
        <f t="shared" si="18"/>
        <v>2.0953791063432945</v>
      </c>
      <c r="AA73">
        <f t="shared" si="19"/>
        <v>1.1814744801512289E-2</v>
      </c>
      <c r="AB73">
        <f t="shared" si="20"/>
        <v>-3.2016338611696504</v>
      </c>
      <c r="AC73">
        <f t="shared" si="21"/>
        <v>0.31234052467032281</v>
      </c>
      <c r="AD73">
        <f t="shared" si="22"/>
        <v>9.7556603351332524E-2</v>
      </c>
      <c r="AE73">
        <f t="shared" si="23"/>
        <v>0.55887433710121526</v>
      </c>
      <c r="AF73">
        <f>LOG(B73)</f>
        <v>-0.48189391367277756</v>
      </c>
    </row>
    <row r="74" spans="1:32" x14ac:dyDescent="0.2">
      <c r="A74">
        <v>12</v>
      </c>
      <c r="B74">
        <f>1/SQRT(S74)</f>
        <v>0.34921514788478913</v>
      </c>
      <c r="C74">
        <v>9.5</v>
      </c>
      <c r="D74">
        <v>3594</v>
      </c>
      <c r="E74">
        <v>3.97</v>
      </c>
      <c r="F74">
        <v>12.4</v>
      </c>
      <c r="G74" s="3">
        <v>18.8</v>
      </c>
      <c r="H74" s="2">
        <v>19.2</v>
      </c>
      <c r="I74">
        <f>B74*D74</f>
        <v>1255.0792414979321</v>
      </c>
      <c r="J74">
        <f>B74*E74</f>
        <v>1.3863841371026129</v>
      </c>
      <c r="K74">
        <f>B74*F74</f>
        <v>4.3302678337713854</v>
      </c>
      <c r="L74">
        <f>B74*C74</f>
        <v>3.3175439049054969</v>
      </c>
      <c r="M74">
        <f>C74*D74</f>
        <v>34143</v>
      </c>
      <c r="N74">
        <f>C74*E74</f>
        <v>37.715000000000003</v>
      </c>
      <c r="O74">
        <f>C74*F74</f>
        <v>117.8</v>
      </c>
      <c r="P74">
        <f>D74*E74</f>
        <v>14268.18</v>
      </c>
      <c r="Q74">
        <f>D74*F74</f>
        <v>44565.599999999999</v>
      </c>
      <c r="R74">
        <f>E74*F74</f>
        <v>49.228000000000002</v>
      </c>
      <c r="S74">
        <v>8.1999999999999993</v>
      </c>
      <c r="T74">
        <f t="shared" si="12"/>
        <v>0.9138138523837166</v>
      </c>
      <c r="U74">
        <f t="shared" si="13"/>
        <v>67.239999999999995</v>
      </c>
      <c r="V74">
        <f t="shared" si="14"/>
        <v>2.8635642126552705</v>
      </c>
      <c r="W74">
        <f t="shared" si="15"/>
        <v>0.12195121951219513</v>
      </c>
      <c r="X74">
        <f t="shared" si="16"/>
        <v>2.1041341542702074</v>
      </c>
      <c r="Y74">
        <f t="shared" si="17"/>
        <v>551.36799999999994</v>
      </c>
      <c r="Z74">
        <f t="shared" si="18"/>
        <v>2.0165296752181043</v>
      </c>
      <c r="AA74">
        <f t="shared" si="19"/>
        <v>1.4872099940511602E-2</v>
      </c>
      <c r="AB74">
        <f t="shared" si="20"/>
        <v>-3.0356239097307216</v>
      </c>
      <c r="AC74">
        <f t="shared" si="21"/>
        <v>0.32942157188658661</v>
      </c>
      <c r="AD74">
        <f t="shared" si="22"/>
        <v>0.10851857202422954</v>
      </c>
      <c r="AE74">
        <f t="shared" si="23"/>
        <v>0.57395258679318328</v>
      </c>
      <c r="AF74">
        <f>LOG(B74)</f>
        <v>-0.4569069261918583</v>
      </c>
    </row>
    <row r="75" spans="1:32" x14ac:dyDescent="0.2">
      <c r="A75">
        <v>12.8</v>
      </c>
      <c r="B75">
        <f>1/SQRT(S75)</f>
        <v>0.37529331252040077</v>
      </c>
      <c r="C75">
        <v>9.3000000000000007</v>
      </c>
      <c r="D75">
        <v>3507</v>
      </c>
      <c r="E75">
        <v>4.17</v>
      </c>
      <c r="F75">
        <v>12.4</v>
      </c>
      <c r="G75" s="3">
        <v>15.8</v>
      </c>
      <c r="H75" s="2">
        <v>19</v>
      </c>
      <c r="I75">
        <f>B75*D75</f>
        <v>1316.1536470090455</v>
      </c>
      <c r="J75">
        <f>B75*E75</f>
        <v>1.5649731132100713</v>
      </c>
      <c r="K75">
        <f>B75*F75</f>
        <v>4.6536370752529699</v>
      </c>
      <c r="L75">
        <f>B75*C75</f>
        <v>3.4902278064397274</v>
      </c>
      <c r="M75">
        <f>C75*D75</f>
        <v>32615.100000000002</v>
      </c>
      <c r="N75">
        <f>C75*E75</f>
        <v>38.780999999999999</v>
      </c>
      <c r="O75">
        <f>C75*F75</f>
        <v>115.32000000000001</v>
      </c>
      <c r="P75">
        <f>D75*E75</f>
        <v>14624.19</v>
      </c>
      <c r="Q75">
        <f>D75*F75</f>
        <v>43486.8</v>
      </c>
      <c r="R75">
        <f>E75*F75</f>
        <v>51.707999999999998</v>
      </c>
      <c r="S75">
        <v>7.1</v>
      </c>
      <c r="T75">
        <f t="shared" si="12"/>
        <v>0.85125834871907524</v>
      </c>
      <c r="U75">
        <f t="shared" si="13"/>
        <v>50.41</v>
      </c>
      <c r="V75">
        <f t="shared" si="14"/>
        <v>2.6645825188948455</v>
      </c>
      <c r="W75">
        <f t="shared" si="15"/>
        <v>0.14084507042253522</v>
      </c>
      <c r="X75">
        <f t="shared" si="16"/>
        <v>1.9600947840472698</v>
      </c>
      <c r="Y75">
        <f t="shared" si="17"/>
        <v>357.91099999999994</v>
      </c>
      <c r="Z75">
        <f t="shared" si="18"/>
        <v>1.9219973427746713</v>
      </c>
      <c r="AA75">
        <f t="shared" si="19"/>
        <v>1.9837333862328905E-2</v>
      </c>
      <c r="AB75">
        <f t="shared" si="20"/>
        <v>-2.82781902461732</v>
      </c>
      <c r="AC75">
        <f t="shared" si="21"/>
        <v>0.35362941945527326</v>
      </c>
      <c r="AD75">
        <f t="shared" si="22"/>
        <v>0.12505376630427359</v>
      </c>
      <c r="AE75">
        <f t="shared" si="23"/>
        <v>0.59466748646220202</v>
      </c>
      <c r="AF75">
        <f>LOG(B75)</f>
        <v>-0.42562917435953768</v>
      </c>
    </row>
    <row r="76" spans="1:32" x14ac:dyDescent="0.2">
      <c r="A76">
        <v>12.9</v>
      </c>
      <c r="B76">
        <f>1/SQRT(S76)</f>
        <v>0.40824829046386307</v>
      </c>
      <c r="C76">
        <v>9</v>
      </c>
      <c r="D76">
        <v>2976</v>
      </c>
      <c r="E76">
        <v>3.99</v>
      </c>
      <c r="F76">
        <v>12.2</v>
      </c>
      <c r="G76" s="3">
        <v>13.9</v>
      </c>
      <c r="H76" s="2">
        <v>17</v>
      </c>
      <c r="I76">
        <f>B76*D76</f>
        <v>1214.9469124204566</v>
      </c>
      <c r="J76">
        <f>B76*E76</f>
        <v>1.6289106789508137</v>
      </c>
      <c r="K76">
        <f>B76*F76</f>
        <v>4.9806291436591295</v>
      </c>
      <c r="L76">
        <f>B76*C76</f>
        <v>3.6742346141747677</v>
      </c>
      <c r="M76">
        <f>C76*D76</f>
        <v>26784</v>
      </c>
      <c r="N76">
        <f>C76*E76</f>
        <v>35.910000000000004</v>
      </c>
      <c r="O76">
        <f>C76*F76</f>
        <v>109.8</v>
      </c>
      <c r="P76">
        <f>D76*E76</f>
        <v>11874.24</v>
      </c>
      <c r="Q76">
        <f>D76*F76</f>
        <v>36307.199999999997</v>
      </c>
      <c r="R76">
        <f>E76*F76</f>
        <v>48.677999999999997</v>
      </c>
      <c r="S76">
        <v>6</v>
      </c>
      <c r="T76">
        <f t="shared" si="12"/>
        <v>0.77815125038364352</v>
      </c>
      <c r="U76">
        <f t="shared" si="13"/>
        <v>36</v>
      </c>
      <c r="V76">
        <f t="shared" si="14"/>
        <v>2.4494897427831779</v>
      </c>
      <c r="W76">
        <f t="shared" si="15"/>
        <v>0.16666666666666666</v>
      </c>
      <c r="X76">
        <f t="shared" si="16"/>
        <v>1.791759469228055</v>
      </c>
      <c r="Y76">
        <f t="shared" si="17"/>
        <v>216</v>
      </c>
      <c r="Z76">
        <f t="shared" si="18"/>
        <v>1.8171205928321397</v>
      </c>
      <c r="AA76">
        <f t="shared" si="19"/>
        <v>2.7777777777777776E-2</v>
      </c>
      <c r="AB76">
        <f t="shared" si="20"/>
        <v>-2.5849625007211561</v>
      </c>
      <c r="AC76">
        <f t="shared" si="21"/>
        <v>0.38685280723454163</v>
      </c>
      <c r="AD76">
        <f t="shared" si="22"/>
        <v>0.14965509446524541</v>
      </c>
      <c r="AE76">
        <f t="shared" si="23"/>
        <v>0.62197492492426221</v>
      </c>
      <c r="AF76">
        <f>LOG(B76)</f>
        <v>-0.38907562519182176</v>
      </c>
    </row>
    <row r="77" spans="1:32" x14ac:dyDescent="0.2">
      <c r="A77">
        <v>13.6</v>
      </c>
      <c r="B77">
        <f>1/SQRT(S77)</f>
        <v>0.43033148291193518</v>
      </c>
      <c r="C77">
        <v>8.8000000000000007</v>
      </c>
      <c r="D77">
        <v>2928.53</v>
      </c>
      <c r="E77">
        <v>4.17</v>
      </c>
      <c r="F77">
        <v>12.9</v>
      </c>
      <c r="G77" s="3">
        <v>12.9</v>
      </c>
      <c r="H77" s="2">
        <v>16</v>
      </c>
      <c r="I77">
        <f>B77*D77</f>
        <v>1260.2386576520896</v>
      </c>
      <c r="J77">
        <f>B77*E77</f>
        <v>1.7944822837427696</v>
      </c>
      <c r="K77">
        <f>B77*F77</f>
        <v>5.5512761295639637</v>
      </c>
      <c r="L77">
        <f>B77*C77</f>
        <v>3.7869170496250297</v>
      </c>
      <c r="M77">
        <f>C77*D77</f>
        <v>25771.064000000002</v>
      </c>
      <c r="N77">
        <f>C77*E77</f>
        <v>36.696000000000005</v>
      </c>
      <c r="O77">
        <f>C77*F77</f>
        <v>113.52000000000001</v>
      </c>
      <c r="P77">
        <f>D77*E77</f>
        <v>12211.9701</v>
      </c>
      <c r="Q77">
        <f>D77*F77</f>
        <v>37778.037000000004</v>
      </c>
      <c r="R77">
        <f>E77*F77</f>
        <v>53.792999999999999</v>
      </c>
      <c r="S77">
        <v>5.4</v>
      </c>
      <c r="T77">
        <f t="shared" si="12"/>
        <v>0.7323937598229685</v>
      </c>
      <c r="U77">
        <f t="shared" si="13"/>
        <v>29.160000000000004</v>
      </c>
      <c r="V77">
        <f t="shared" si="14"/>
        <v>2.3237900077244502</v>
      </c>
      <c r="W77">
        <f t="shared" si="15"/>
        <v>0.18518518518518517</v>
      </c>
      <c r="X77">
        <f t="shared" si="16"/>
        <v>1.6863989535702288</v>
      </c>
      <c r="Y77">
        <f t="shared" si="17"/>
        <v>157.46400000000003</v>
      </c>
      <c r="Z77">
        <f t="shared" si="18"/>
        <v>1.7544106429277195</v>
      </c>
      <c r="AA77">
        <f t="shared" si="19"/>
        <v>3.4293552812071325E-2</v>
      </c>
      <c r="AB77">
        <f t="shared" si="20"/>
        <v>-2.4329594072761065</v>
      </c>
      <c r="AC77">
        <f t="shared" si="21"/>
        <v>0.41102206514804962</v>
      </c>
      <c r="AD77">
        <f t="shared" si="22"/>
        <v>0.16893913803856755</v>
      </c>
      <c r="AE77">
        <f t="shared" si="23"/>
        <v>0.64111002577408627</v>
      </c>
      <c r="AF77">
        <f>LOG(B77)</f>
        <v>-0.36619687991148431</v>
      </c>
    </row>
    <row r="78" spans="1:32" x14ac:dyDescent="0.2">
      <c r="A78">
        <v>13.9</v>
      </c>
      <c r="B78">
        <f>1/SQRT(S78)</f>
        <v>0.46126560401444255</v>
      </c>
      <c r="C78">
        <v>8.4</v>
      </c>
      <c r="D78">
        <v>2811</v>
      </c>
      <c r="E78">
        <v>4.33</v>
      </c>
      <c r="F78">
        <v>12.2</v>
      </c>
      <c r="G78" s="3">
        <v>13.4</v>
      </c>
      <c r="H78" s="2">
        <v>12.6</v>
      </c>
      <c r="I78">
        <f>B78*D78</f>
        <v>1296.617612884598</v>
      </c>
      <c r="J78">
        <f>B78*E78</f>
        <v>1.9972800653825362</v>
      </c>
      <c r="K78">
        <f>B78*F78</f>
        <v>5.6274403689761989</v>
      </c>
      <c r="L78">
        <f>B78*C78</f>
        <v>3.8746310737213174</v>
      </c>
      <c r="M78">
        <f>C78*D78</f>
        <v>23612.400000000001</v>
      </c>
      <c r="N78">
        <f>C78*E78</f>
        <v>36.372</v>
      </c>
      <c r="O78">
        <f>C78*F78</f>
        <v>102.48</v>
      </c>
      <c r="P78">
        <f>D78*E78</f>
        <v>12171.630000000001</v>
      </c>
      <c r="Q78">
        <f>D78*F78</f>
        <v>34294.199999999997</v>
      </c>
      <c r="R78">
        <f>E78*F78</f>
        <v>52.826000000000001</v>
      </c>
      <c r="S78">
        <v>4.7</v>
      </c>
      <c r="T78">
        <f t="shared" si="12"/>
        <v>0.67209785793571741</v>
      </c>
      <c r="U78">
        <f t="shared" si="13"/>
        <v>22.090000000000003</v>
      </c>
      <c r="V78">
        <f t="shared" si="14"/>
        <v>2.16794833886788</v>
      </c>
      <c r="W78">
        <f t="shared" si="15"/>
        <v>0.21276595744680851</v>
      </c>
      <c r="X78">
        <f t="shared" si="16"/>
        <v>1.547562508716013</v>
      </c>
      <c r="Y78">
        <f t="shared" si="17"/>
        <v>103.82300000000002</v>
      </c>
      <c r="Z78">
        <f t="shared" si="18"/>
        <v>1.6750686836022339</v>
      </c>
      <c r="AA78">
        <f t="shared" si="19"/>
        <v>4.5269352648257127E-2</v>
      </c>
      <c r="AB78">
        <f t="shared" si="20"/>
        <v>-2.232660756790275</v>
      </c>
      <c r="AC78">
        <f t="shared" si="21"/>
        <v>0.44789607958068078</v>
      </c>
      <c r="AD78">
        <f t="shared" si="22"/>
        <v>0.20061089810374352</v>
      </c>
      <c r="AE78">
        <f t="shared" si="23"/>
        <v>0.66925038631343414</v>
      </c>
      <c r="AF78">
        <f>LOG(B78)</f>
        <v>-0.33604892896785871</v>
      </c>
    </row>
    <row r="79" spans="1:32" x14ac:dyDescent="0.2">
      <c r="A79">
        <v>13.1</v>
      </c>
      <c r="B79">
        <f>1/SQRT(S79)</f>
        <v>0.38633370464312788</v>
      </c>
      <c r="C79">
        <v>11.3</v>
      </c>
      <c r="D79">
        <v>2829</v>
      </c>
      <c r="E79">
        <v>3.15</v>
      </c>
      <c r="F79">
        <v>10.6</v>
      </c>
      <c r="G79" s="3">
        <v>7.1</v>
      </c>
      <c r="H79" s="2">
        <v>10.7</v>
      </c>
      <c r="I79">
        <f>B79*D79</f>
        <v>1092.9380504354087</v>
      </c>
      <c r="J79">
        <f>B79*E79</f>
        <v>1.2169511696258528</v>
      </c>
      <c r="K79">
        <f>B79*F79</f>
        <v>4.0951372692171555</v>
      </c>
      <c r="L79">
        <f>B79*C79</f>
        <v>4.3655708624673455</v>
      </c>
      <c r="M79">
        <f>C79*D79</f>
        <v>31967.7</v>
      </c>
      <c r="N79">
        <f>C79*E79</f>
        <v>35.594999999999999</v>
      </c>
      <c r="O79">
        <f>C79*F79</f>
        <v>119.78</v>
      </c>
      <c r="P79">
        <f>D79*E79</f>
        <v>8911.35</v>
      </c>
      <c r="Q79">
        <f>D79*F79</f>
        <v>29987.399999999998</v>
      </c>
      <c r="R79">
        <f>E79*F79</f>
        <v>33.39</v>
      </c>
      <c r="S79">
        <v>6.7</v>
      </c>
      <c r="T79">
        <f t="shared" si="12"/>
        <v>0.82607480270082645</v>
      </c>
      <c r="U79">
        <f t="shared" si="13"/>
        <v>44.89</v>
      </c>
      <c r="V79">
        <f t="shared" si="14"/>
        <v>2.5884358211089569</v>
      </c>
      <c r="W79">
        <f t="shared" si="15"/>
        <v>0.14925373134328357</v>
      </c>
      <c r="X79">
        <f t="shared" si="16"/>
        <v>1.9021075263969205</v>
      </c>
      <c r="Y79">
        <f t="shared" si="17"/>
        <v>300.76300000000003</v>
      </c>
      <c r="Z79">
        <f t="shared" si="18"/>
        <v>1.8852036310209861</v>
      </c>
      <c r="AA79">
        <f t="shared" si="19"/>
        <v>2.2276676319893069E-2</v>
      </c>
      <c r="AB79">
        <f t="shared" si="20"/>
        <v>-2.7441610955704103</v>
      </c>
      <c r="AC79">
        <f t="shared" si="21"/>
        <v>0.36441009298404065</v>
      </c>
      <c r="AD79">
        <f t="shared" si="22"/>
        <v>0.13279471586863714</v>
      </c>
      <c r="AE79">
        <f t="shared" si="23"/>
        <v>0.60366389074056814</v>
      </c>
      <c r="AF79">
        <f>LOG(B79)</f>
        <v>-0.41303740135041322</v>
      </c>
    </row>
    <row r="80" spans="1:32" x14ac:dyDescent="0.2">
      <c r="A80">
        <v>13.6</v>
      </c>
      <c r="B80">
        <f>1/SQRT(S80)</f>
        <v>0.40824829046386307</v>
      </c>
      <c r="C80">
        <v>11</v>
      </c>
      <c r="D80">
        <v>5563.11</v>
      </c>
      <c r="E80">
        <v>3.49</v>
      </c>
      <c r="F80">
        <v>10.9</v>
      </c>
      <c r="G80" s="3">
        <v>6.9</v>
      </c>
      <c r="H80" s="2">
        <v>12</v>
      </c>
      <c r="I80">
        <f>B80*D80</f>
        <v>2271.1301471624211</v>
      </c>
      <c r="J80">
        <f>B80*E80</f>
        <v>1.4247865337188823</v>
      </c>
      <c r="K80">
        <f>B80*F80</f>
        <v>4.4499063660561076</v>
      </c>
      <c r="L80">
        <f>B80*C80</f>
        <v>4.4907311951024935</v>
      </c>
      <c r="M80">
        <f>C80*D80</f>
        <v>61194.21</v>
      </c>
      <c r="N80">
        <f>C80*E80</f>
        <v>38.39</v>
      </c>
      <c r="O80">
        <f>C80*F80</f>
        <v>119.9</v>
      </c>
      <c r="P80">
        <f>D80*E80</f>
        <v>19415.2539</v>
      </c>
      <c r="Q80">
        <f>D80*F80</f>
        <v>60637.898999999998</v>
      </c>
      <c r="R80">
        <f>E80*F80</f>
        <v>38.041000000000004</v>
      </c>
      <c r="S80">
        <v>6</v>
      </c>
      <c r="T80">
        <f t="shared" si="12"/>
        <v>0.77815125038364352</v>
      </c>
      <c r="U80">
        <f t="shared" si="13"/>
        <v>36</v>
      </c>
      <c r="V80">
        <f t="shared" si="14"/>
        <v>2.4494897427831779</v>
      </c>
      <c r="W80">
        <f t="shared" si="15"/>
        <v>0.16666666666666666</v>
      </c>
      <c r="X80">
        <f t="shared" si="16"/>
        <v>1.791759469228055</v>
      </c>
      <c r="Y80">
        <f t="shared" si="17"/>
        <v>216</v>
      </c>
      <c r="Z80">
        <f t="shared" si="18"/>
        <v>1.8171205928321397</v>
      </c>
      <c r="AA80">
        <f t="shared" si="19"/>
        <v>2.7777777777777776E-2</v>
      </c>
      <c r="AB80">
        <f t="shared" si="20"/>
        <v>-2.5849625007211561</v>
      </c>
      <c r="AC80">
        <f t="shared" si="21"/>
        <v>0.38685280723454163</v>
      </c>
      <c r="AD80">
        <f t="shared" si="22"/>
        <v>0.14965509446524541</v>
      </c>
      <c r="AE80">
        <f t="shared" si="23"/>
        <v>0.62197492492426221</v>
      </c>
      <c r="AF80">
        <f>LOG(B80)</f>
        <v>-0.38907562519182176</v>
      </c>
    </row>
    <row r="81" spans="1:32" x14ac:dyDescent="0.2">
      <c r="A81">
        <v>12.2</v>
      </c>
      <c r="B81">
        <f>1/SQRT(S81)</f>
        <v>0.45175395145262565</v>
      </c>
      <c r="C81">
        <v>10.9</v>
      </c>
      <c r="D81">
        <v>5986</v>
      </c>
      <c r="E81">
        <v>3.44</v>
      </c>
      <c r="F81">
        <v>11.2</v>
      </c>
      <c r="G81" s="3">
        <v>6.7</v>
      </c>
      <c r="H81" s="2">
        <v>11.6</v>
      </c>
      <c r="I81">
        <f>B81*D81</f>
        <v>2704.1991533954169</v>
      </c>
      <c r="J81">
        <f>B81*E81</f>
        <v>1.5540335929970321</v>
      </c>
      <c r="K81">
        <f>B81*F81</f>
        <v>5.0596442562694071</v>
      </c>
      <c r="L81">
        <f>B81*C81</f>
        <v>4.9241180708336199</v>
      </c>
      <c r="M81">
        <f>C81*D81</f>
        <v>65247.4</v>
      </c>
      <c r="N81">
        <f>C81*E81</f>
        <v>37.496000000000002</v>
      </c>
      <c r="O81">
        <f>C81*F81</f>
        <v>122.08</v>
      </c>
      <c r="P81">
        <f>D81*E81</f>
        <v>20591.84</v>
      </c>
      <c r="Q81">
        <f>D81*F81</f>
        <v>67043.199999999997</v>
      </c>
      <c r="R81">
        <f>E81*F81</f>
        <v>38.527999999999999</v>
      </c>
      <c r="S81">
        <v>4.9000000000000004</v>
      </c>
      <c r="T81">
        <f t="shared" si="12"/>
        <v>0.69019608002851363</v>
      </c>
      <c r="U81">
        <f t="shared" si="13"/>
        <v>24.010000000000005</v>
      </c>
      <c r="V81">
        <f t="shared" si="14"/>
        <v>2.2135943621178655</v>
      </c>
      <c r="W81">
        <f t="shared" si="15"/>
        <v>0.2040816326530612</v>
      </c>
      <c r="X81">
        <f t="shared" si="16"/>
        <v>1.589235205116581</v>
      </c>
      <c r="Y81">
        <f t="shared" si="17"/>
        <v>117.64900000000003</v>
      </c>
      <c r="Z81">
        <f t="shared" si="18"/>
        <v>1.6984992522418105</v>
      </c>
      <c r="AA81">
        <f t="shared" si="19"/>
        <v>4.1649312786339016E-2</v>
      </c>
      <c r="AB81">
        <f t="shared" si="20"/>
        <v>-2.2927817492278462</v>
      </c>
      <c r="AC81">
        <f t="shared" si="21"/>
        <v>0.43615141316297373</v>
      </c>
      <c r="AD81">
        <f t="shared" si="22"/>
        <v>0.19022805520405903</v>
      </c>
      <c r="AE81">
        <f t="shared" si="23"/>
        <v>0.66041760512797787</v>
      </c>
      <c r="AF81">
        <f>LOG(B81)</f>
        <v>-0.34509804001425681</v>
      </c>
    </row>
    <row r="82" spans="1:32" x14ac:dyDescent="0.2">
      <c r="A82">
        <v>14.4</v>
      </c>
      <c r="B82">
        <f>1/SQRT(S82)</f>
        <v>0.47673129462279612</v>
      </c>
      <c r="C82">
        <v>10.7</v>
      </c>
      <c r="D82">
        <v>5834</v>
      </c>
      <c r="E82">
        <v>3.66</v>
      </c>
      <c r="F82">
        <v>11.7</v>
      </c>
      <c r="G82" s="3">
        <v>5.3</v>
      </c>
      <c r="H82" s="2">
        <v>10.8</v>
      </c>
      <c r="I82">
        <f>B82*D82</f>
        <v>2781.2503728293927</v>
      </c>
      <c r="J82">
        <f>B82*E82</f>
        <v>1.744836538319434</v>
      </c>
      <c r="K82">
        <f>B82*F82</f>
        <v>5.5777561470867143</v>
      </c>
      <c r="L82">
        <f>B82*C82</f>
        <v>5.1010248524639179</v>
      </c>
      <c r="M82">
        <f>C82*D82</f>
        <v>62423.799999999996</v>
      </c>
      <c r="N82">
        <f>C82*E82</f>
        <v>39.161999999999999</v>
      </c>
      <c r="O82">
        <f>C82*F82</f>
        <v>125.18999999999998</v>
      </c>
      <c r="P82">
        <f>D82*E82</f>
        <v>21352.440000000002</v>
      </c>
      <c r="Q82">
        <f>D82*F82</f>
        <v>68257.8</v>
      </c>
      <c r="R82">
        <f>E82*F82</f>
        <v>42.821999999999996</v>
      </c>
      <c r="S82">
        <v>4.4000000000000004</v>
      </c>
      <c r="T82">
        <f t="shared" si="12"/>
        <v>0.64345267648618742</v>
      </c>
      <c r="U82">
        <f t="shared" si="13"/>
        <v>19.360000000000003</v>
      </c>
      <c r="V82">
        <f t="shared" si="14"/>
        <v>2.0976176963403033</v>
      </c>
      <c r="W82">
        <f t="shared" si="15"/>
        <v>0.22727272727272727</v>
      </c>
      <c r="X82">
        <f t="shared" si="16"/>
        <v>1.4816045409242156</v>
      </c>
      <c r="Y82">
        <f t="shared" si="17"/>
        <v>85.184000000000026</v>
      </c>
      <c r="Z82">
        <f t="shared" si="18"/>
        <v>1.6386425412012917</v>
      </c>
      <c r="AA82">
        <f t="shared" si="19"/>
        <v>5.1652892561983466E-2</v>
      </c>
      <c r="AB82">
        <f t="shared" si="20"/>
        <v>-2.1375035237499351</v>
      </c>
      <c r="AC82">
        <f t="shared" si="21"/>
        <v>0.46783548606537373</v>
      </c>
      <c r="AD82">
        <f t="shared" si="22"/>
        <v>0.21887004202202451</v>
      </c>
      <c r="AE82">
        <f t="shared" si="23"/>
        <v>0.6839850042693727</v>
      </c>
      <c r="AF82">
        <f>LOG(B82)</f>
        <v>-0.32172633824309377</v>
      </c>
    </row>
    <row r="83" spans="1:32" x14ac:dyDescent="0.2">
      <c r="A83">
        <v>14</v>
      </c>
      <c r="B83">
        <f>1/SQRT(S83)</f>
        <v>0.52704627669472992</v>
      </c>
      <c r="C83">
        <v>10.4</v>
      </c>
      <c r="D83">
        <v>3230</v>
      </c>
      <c r="E83">
        <v>3.59</v>
      </c>
      <c r="F83">
        <v>10.8</v>
      </c>
      <c r="G83" s="3">
        <v>4</v>
      </c>
      <c r="H83" s="2">
        <v>10.6</v>
      </c>
      <c r="I83">
        <f>B83*D83</f>
        <v>1702.3594737239775</v>
      </c>
      <c r="J83">
        <f>B83*E83</f>
        <v>1.8920961333340804</v>
      </c>
      <c r="K83">
        <f>B83*F83</f>
        <v>5.6920997883030839</v>
      </c>
      <c r="L83">
        <f>B83*C83</f>
        <v>5.4812812776251914</v>
      </c>
      <c r="M83">
        <f>C83*D83</f>
        <v>33592</v>
      </c>
      <c r="N83">
        <f>C83*E83</f>
        <v>37.335999999999999</v>
      </c>
      <c r="O83">
        <f>C83*F83</f>
        <v>112.32000000000001</v>
      </c>
      <c r="P83">
        <f>D83*E83</f>
        <v>11595.699999999999</v>
      </c>
      <c r="Q83">
        <f>D83*F83</f>
        <v>34884</v>
      </c>
      <c r="R83">
        <f>E83*F83</f>
        <v>38.771999999999998</v>
      </c>
      <c r="S83">
        <v>3.6</v>
      </c>
      <c r="T83">
        <f t="shared" si="12"/>
        <v>0.55630250076728716</v>
      </c>
      <c r="U83">
        <f t="shared" si="13"/>
        <v>12.96</v>
      </c>
      <c r="V83">
        <f t="shared" si="14"/>
        <v>1.8973665961010275</v>
      </c>
      <c r="W83">
        <f t="shared" si="15"/>
        <v>0.27777777777777779</v>
      </c>
      <c r="X83">
        <f t="shared" si="16"/>
        <v>1.2809338454620642</v>
      </c>
      <c r="Y83">
        <f t="shared" si="17"/>
        <v>46.656000000000006</v>
      </c>
      <c r="Z83">
        <f t="shared" si="18"/>
        <v>1.5326188647871062</v>
      </c>
      <c r="AA83">
        <f t="shared" si="19"/>
        <v>7.7160493827160503E-2</v>
      </c>
      <c r="AB83">
        <f t="shared" si="20"/>
        <v>-1.84799690655495</v>
      </c>
      <c r="AC83">
        <f t="shared" si="21"/>
        <v>0.54112644693989653</v>
      </c>
      <c r="AD83">
        <f t="shared" si="22"/>
        <v>0.29281783157779667</v>
      </c>
      <c r="AE83">
        <f t="shared" si="23"/>
        <v>0.73561297360765499</v>
      </c>
      <c r="AF83">
        <f>LOG(B83)</f>
        <v>-0.27815125038364363</v>
      </c>
    </row>
    <row r="84" spans="1:32" x14ac:dyDescent="0.2">
      <c r="A84">
        <v>12.2</v>
      </c>
      <c r="B84">
        <f>1/SQRT(S84)</f>
        <v>0.58722021951470349</v>
      </c>
      <c r="C84">
        <v>10.1</v>
      </c>
      <c r="D84">
        <v>2961.1</v>
      </c>
      <c r="E84">
        <v>3.18</v>
      </c>
      <c r="F84">
        <v>11.3</v>
      </c>
      <c r="G84" s="3">
        <v>3.5</v>
      </c>
      <c r="H84" s="2">
        <v>9.3000000000000007</v>
      </c>
      <c r="I84">
        <f>B84*D84</f>
        <v>1738.8177920049884</v>
      </c>
      <c r="J84">
        <f>B84*E84</f>
        <v>1.8673602980567572</v>
      </c>
      <c r="K84">
        <f>B84*F84</f>
        <v>6.6355884805161498</v>
      </c>
      <c r="L84">
        <f>B84*C84</f>
        <v>5.9309242170985055</v>
      </c>
      <c r="M84">
        <f>C84*D84</f>
        <v>29907.109999999997</v>
      </c>
      <c r="N84">
        <f>C84*E84</f>
        <v>32.118000000000002</v>
      </c>
      <c r="O84">
        <f>C84*F84</f>
        <v>114.13000000000001</v>
      </c>
      <c r="P84">
        <f>D84*E84</f>
        <v>9416.2980000000007</v>
      </c>
      <c r="Q84">
        <f>D84*F84</f>
        <v>33460.43</v>
      </c>
      <c r="R84">
        <f>E84*F84</f>
        <v>35.934000000000005</v>
      </c>
      <c r="S84">
        <v>2.9</v>
      </c>
      <c r="T84">
        <f t="shared" si="12"/>
        <v>0.46239799789895603</v>
      </c>
      <c r="U84">
        <f t="shared" si="13"/>
        <v>8.41</v>
      </c>
      <c r="V84">
        <f t="shared" si="14"/>
        <v>1.70293863659264</v>
      </c>
      <c r="W84">
        <f t="shared" si="15"/>
        <v>0.34482758620689657</v>
      </c>
      <c r="X84">
        <f t="shared" si="16"/>
        <v>1.0647107369924282</v>
      </c>
      <c r="Y84">
        <f t="shared" si="17"/>
        <v>24.388999999999999</v>
      </c>
      <c r="Z84">
        <f t="shared" si="18"/>
        <v>1.4260431471424087</v>
      </c>
      <c r="AA84">
        <f t="shared" si="19"/>
        <v>0.11890606420927469</v>
      </c>
      <c r="AB84">
        <f t="shared" si="20"/>
        <v>-1.5360529002402097</v>
      </c>
      <c r="AC84">
        <f t="shared" si="21"/>
        <v>0.65101924539423017</v>
      </c>
      <c r="AD84">
        <f t="shared" si="22"/>
        <v>0.42382605787367289</v>
      </c>
      <c r="AE84">
        <f t="shared" si="23"/>
        <v>0.80685763638589314</v>
      </c>
      <c r="AF84">
        <f>LOG(B84)</f>
        <v>-0.23119899894947804</v>
      </c>
    </row>
    <row r="85" spans="1:32" x14ac:dyDescent="0.2">
      <c r="A85">
        <v>15.9</v>
      </c>
      <c r="B85">
        <f>1/SQRT(S85)</f>
        <v>0.6454972243679028</v>
      </c>
      <c r="C85">
        <v>9.9</v>
      </c>
      <c r="D85">
        <v>2495</v>
      </c>
      <c r="E85">
        <v>3.89</v>
      </c>
      <c r="F85">
        <v>10.8</v>
      </c>
      <c r="G85" s="3">
        <v>3.8</v>
      </c>
      <c r="H85" s="2">
        <v>10.3</v>
      </c>
      <c r="I85">
        <f>B85*D85</f>
        <v>1610.5155747979175</v>
      </c>
      <c r="J85">
        <f>B85*E85</f>
        <v>2.5109842027911418</v>
      </c>
      <c r="K85">
        <f>B85*F85</f>
        <v>6.9713700231733506</v>
      </c>
      <c r="L85">
        <f>B85*C85</f>
        <v>6.3904225212422379</v>
      </c>
      <c r="M85">
        <f>C85*D85</f>
        <v>24700.5</v>
      </c>
      <c r="N85">
        <f>C85*E85</f>
        <v>38.511000000000003</v>
      </c>
      <c r="O85">
        <f>C85*F85</f>
        <v>106.92000000000002</v>
      </c>
      <c r="P85">
        <f>D85*E85</f>
        <v>9705.5500000000011</v>
      </c>
      <c r="Q85">
        <f>D85*F85</f>
        <v>26946</v>
      </c>
      <c r="R85">
        <f>E85*F85</f>
        <v>42.012000000000008</v>
      </c>
      <c r="S85">
        <v>2.4</v>
      </c>
      <c r="T85">
        <f t="shared" si="12"/>
        <v>0.38021124171160597</v>
      </c>
      <c r="U85">
        <f t="shared" si="13"/>
        <v>5.76</v>
      </c>
      <c r="V85">
        <f t="shared" si="14"/>
        <v>1.5491933384829668</v>
      </c>
      <c r="W85">
        <f t="shared" si="15"/>
        <v>0.41666666666666669</v>
      </c>
      <c r="X85">
        <f t="shared" si="16"/>
        <v>0.87546873735389985</v>
      </c>
      <c r="Y85">
        <f t="shared" si="17"/>
        <v>13.824</v>
      </c>
      <c r="Z85">
        <f t="shared" si="18"/>
        <v>1.338865900164339</v>
      </c>
      <c r="AA85">
        <f t="shared" si="19"/>
        <v>0.17361111111111113</v>
      </c>
      <c r="AB85">
        <f t="shared" si="20"/>
        <v>-1.2630344058337937</v>
      </c>
      <c r="AC85">
        <f t="shared" si="21"/>
        <v>0.79174406918855766</v>
      </c>
      <c r="AD85">
        <f t="shared" si="22"/>
        <v>0.62685867109525562</v>
      </c>
      <c r="AE85">
        <f t="shared" si="23"/>
        <v>0.88980001640175177</v>
      </c>
      <c r="AF85">
        <f>LOG(B85)</f>
        <v>-0.19010562085580301</v>
      </c>
    </row>
    <row r="86" spans="1:32" x14ac:dyDescent="0.2">
      <c r="A86">
        <v>17.7</v>
      </c>
      <c r="B86">
        <f>1/SQRT(S86)</f>
        <v>0.33903175181040524</v>
      </c>
      <c r="C86">
        <v>11.4</v>
      </c>
      <c r="D86">
        <v>4218</v>
      </c>
      <c r="E86">
        <v>4.67</v>
      </c>
      <c r="F86">
        <v>12.8</v>
      </c>
      <c r="G86" s="3">
        <v>16.5</v>
      </c>
      <c r="H86" s="2">
        <v>15.7</v>
      </c>
      <c r="I86">
        <f>B86*D86</f>
        <v>1430.0359291362893</v>
      </c>
      <c r="J86">
        <f>B86*E86</f>
        <v>1.5832782809545924</v>
      </c>
      <c r="K86">
        <f>B86*F86</f>
        <v>4.339606423173187</v>
      </c>
      <c r="L86">
        <f>B86*C86</f>
        <v>3.8649619706386198</v>
      </c>
      <c r="M86">
        <f>C86*D86</f>
        <v>48085.200000000004</v>
      </c>
      <c r="N86">
        <f>C86*E86</f>
        <v>53.238</v>
      </c>
      <c r="O86">
        <f>C86*F86</f>
        <v>145.92000000000002</v>
      </c>
      <c r="P86">
        <f>D86*E86</f>
        <v>19698.060000000001</v>
      </c>
      <c r="Q86">
        <f>D86*F86</f>
        <v>53990.400000000001</v>
      </c>
      <c r="R86">
        <f>E86*F86</f>
        <v>59.776000000000003</v>
      </c>
      <c r="S86">
        <v>8.6999999999999993</v>
      </c>
      <c r="T86">
        <f t="shared" si="12"/>
        <v>0.93951925261861835</v>
      </c>
      <c r="U86">
        <f t="shared" si="13"/>
        <v>75.689999999999984</v>
      </c>
      <c r="V86">
        <f t="shared" si="14"/>
        <v>2.9495762407505248</v>
      </c>
      <c r="W86">
        <f t="shared" si="15"/>
        <v>0.1149425287356322</v>
      </c>
      <c r="X86">
        <f t="shared" si="16"/>
        <v>2.1633230256605378</v>
      </c>
      <c r="Y86">
        <f t="shared" si="17"/>
        <v>658.50299999999982</v>
      </c>
      <c r="Z86">
        <f t="shared" si="18"/>
        <v>2.0567101162059633</v>
      </c>
      <c r="AA86">
        <f t="shared" si="19"/>
        <v>1.3211784912141634E-2</v>
      </c>
      <c r="AB86">
        <f t="shared" si="20"/>
        <v>-3.1210154009613658</v>
      </c>
      <c r="AC86">
        <f t="shared" si="21"/>
        <v>0.32040854386427259</v>
      </c>
      <c r="AD86">
        <f t="shared" si="22"/>
        <v>0.10266163498122349</v>
      </c>
      <c r="AE86">
        <f t="shared" si="23"/>
        <v>0.56604641493809726</v>
      </c>
      <c r="AF86">
        <f>LOG(B86)</f>
        <v>-0.46975962630930923</v>
      </c>
    </row>
    <row r="87" spans="1:32" x14ac:dyDescent="0.2">
      <c r="A87">
        <v>18.600000000000001</v>
      </c>
      <c r="B87">
        <f>1/SQRT(S87)</f>
        <v>0.37267799624996495</v>
      </c>
      <c r="C87">
        <v>11.1</v>
      </c>
      <c r="D87">
        <v>4053.69</v>
      </c>
      <c r="E87">
        <v>5.81</v>
      </c>
      <c r="F87">
        <v>12.4</v>
      </c>
      <c r="G87" s="3">
        <v>16.2</v>
      </c>
      <c r="H87" s="2">
        <v>16.5</v>
      </c>
      <c r="I87">
        <f>B87*D87</f>
        <v>1510.7210666185204</v>
      </c>
      <c r="J87">
        <f>B87*E87</f>
        <v>2.1652591582122964</v>
      </c>
      <c r="K87">
        <f>B87*F87</f>
        <v>4.6212071534995651</v>
      </c>
      <c r="L87">
        <f>B87*C87</f>
        <v>4.1367257583746104</v>
      </c>
      <c r="M87">
        <f>C87*D87</f>
        <v>44995.959000000003</v>
      </c>
      <c r="N87">
        <f>C87*E87</f>
        <v>64.491</v>
      </c>
      <c r="O87">
        <f>C87*F87</f>
        <v>137.63999999999999</v>
      </c>
      <c r="P87">
        <f>D87*E87</f>
        <v>23551.938899999997</v>
      </c>
      <c r="Q87">
        <f>D87*F87</f>
        <v>50265.756000000001</v>
      </c>
      <c r="R87">
        <f>E87*F87</f>
        <v>72.043999999999997</v>
      </c>
      <c r="S87">
        <v>7.2</v>
      </c>
      <c r="T87">
        <f t="shared" si="12"/>
        <v>0.85733249643126841</v>
      </c>
      <c r="U87">
        <f t="shared" si="13"/>
        <v>51.84</v>
      </c>
      <c r="V87">
        <f t="shared" si="14"/>
        <v>2.6832815729997477</v>
      </c>
      <c r="W87">
        <f t="shared" si="15"/>
        <v>0.1388888888888889</v>
      </c>
      <c r="X87">
        <f t="shared" si="16"/>
        <v>1.9740810260220096</v>
      </c>
      <c r="Y87">
        <f t="shared" si="17"/>
        <v>373.24800000000005</v>
      </c>
      <c r="Z87">
        <f t="shared" si="18"/>
        <v>1.9309787692112594</v>
      </c>
      <c r="AA87">
        <f t="shared" si="19"/>
        <v>1.9290123456790126E-2</v>
      </c>
      <c r="AB87">
        <f t="shared" si="20"/>
        <v>-2.84799690655495</v>
      </c>
      <c r="AC87">
        <f t="shared" si="21"/>
        <v>0.35112397689000291</v>
      </c>
      <c r="AD87">
        <f t="shared" si="22"/>
        <v>0.1232880471470513</v>
      </c>
      <c r="AE87">
        <f t="shared" si="23"/>
        <v>0.59255715073738069</v>
      </c>
      <c r="AF87">
        <f>LOG(B87)</f>
        <v>-0.4286662482156342</v>
      </c>
    </row>
    <row r="88" spans="1:32" x14ac:dyDescent="0.2">
      <c r="A88">
        <v>19.100000000000001</v>
      </c>
      <c r="B88">
        <f>1/SQRT(S88)</f>
        <v>0.40488816508945802</v>
      </c>
      <c r="C88">
        <v>10.7</v>
      </c>
      <c r="D88">
        <v>3839</v>
      </c>
      <c r="E88">
        <v>4.76</v>
      </c>
      <c r="F88">
        <v>13.1</v>
      </c>
      <c r="G88" s="3">
        <v>16.2</v>
      </c>
      <c r="H88" s="2">
        <v>15.9</v>
      </c>
      <c r="I88">
        <f>B88*D88</f>
        <v>1554.3656657784293</v>
      </c>
      <c r="J88">
        <f>B88*E88</f>
        <v>1.9272676658258201</v>
      </c>
      <c r="K88">
        <f>B88*F88</f>
        <v>5.3040349626719001</v>
      </c>
      <c r="L88">
        <f>B88*C88</f>
        <v>4.3323033664572002</v>
      </c>
      <c r="M88">
        <f>C88*D88</f>
        <v>41077.299999999996</v>
      </c>
      <c r="N88">
        <f>C88*E88</f>
        <v>50.931999999999995</v>
      </c>
      <c r="O88">
        <f>C88*F88</f>
        <v>140.16999999999999</v>
      </c>
      <c r="P88">
        <f>D88*E88</f>
        <v>18273.64</v>
      </c>
      <c r="Q88">
        <f>D88*F88</f>
        <v>50290.9</v>
      </c>
      <c r="R88">
        <f>E88*F88</f>
        <v>62.355999999999995</v>
      </c>
      <c r="S88">
        <v>6.1</v>
      </c>
      <c r="T88">
        <f t="shared" si="12"/>
        <v>0.78532983501076692</v>
      </c>
      <c r="U88">
        <f t="shared" si="13"/>
        <v>37.209999999999994</v>
      </c>
      <c r="V88">
        <f t="shared" si="14"/>
        <v>2.4698178070456938</v>
      </c>
      <c r="W88">
        <f t="shared" si="15"/>
        <v>0.16393442622950821</v>
      </c>
      <c r="X88">
        <f t="shared" si="16"/>
        <v>1.8082887711792655</v>
      </c>
      <c r="Y88">
        <f t="shared" si="17"/>
        <v>226.98099999999994</v>
      </c>
      <c r="Z88">
        <f t="shared" si="18"/>
        <v>1.8271601368635204</v>
      </c>
      <c r="AA88">
        <f t="shared" si="19"/>
        <v>2.6874496103198069E-2</v>
      </c>
      <c r="AB88">
        <f t="shared" si="20"/>
        <v>-2.6088092426755241</v>
      </c>
      <c r="AC88">
        <f t="shared" si="21"/>
        <v>0.38331664256694642</v>
      </c>
      <c r="AD88">
        <f t="shared" si="22"/>
        <v>0.14693164846879617</v>
      </c>
      <c r="AE88">
        <f t="shared" si="23"/>
        <v>0.61912570821033297</v>
      </c>
      <c r="AF88">
        <f>LOG(B88)</f>
        <v>-0.39266491750538352</v>
      </c>
    </row>
    <row r="89" spans="1:32" x14ac:dyDescent="0.2">
      <c r="A89">
        <v>19.600000000000001</v>
      </c>
      <c r="B89">
        <f>1/SQRT(S89)</f>
        <v>0.45175395145262565</v>
      </c>
      <c r="C89">
        <v>10.4</v>
      </c>
      <c r="D89">
        <v>3611</v>
      </c>
      <c r="E89">
        <v>5.03</v>
      </c>
      <c r="F89">
        <v>12.7</v>
      </c>
      <c r="G89" s="3">
        <v>13.6</v>
      </c>
      <c r="H89" s="2">
        <v>15.6</v>
      </c>
      <c r="I89">
        <f>B89*D89</f>
        <v>1631.2835186954312</v>
      </c>
      <c r="J89">
        <f>B89*E89</f>
        <v>2.272322375806707</v>
      </c>
      <c r="K89">
        <f>B89*F89</f>
        <v>5.7372751834483458</v>
      </c>
      <c r="L89">
        <f>B89*C89</f>
        <v>4.6982410951073073</v>
      </c>
      <c r="M89">
        <f>C89*D89</f>
        <v>37554.400000000001</v>
      </c>
      <c r="N89">
        <f>C89*E89</f>
        <v>52.312000000000005</v>
      </c>
      <c r="O89">
        <f>C89*F89</f>
        <v>132.07999999999998</v>
      </c>
      <c r="P89">
        <f>D89*E89</f>
        <v>18163.330000000002</v>
      </c>
      <c r="Q89">
        <f>D89*F89</f>
        <v>45859.7</v>
      </c>
      <c r="R89">
        <f>E89*F89</f>
        <v>63.881</v>
      </c>
      <c r="S89">
        <v>4.9000000000000004</v>
      </c>
      <c r="T89">
        <f t="shared" si="12"/>
        <v>0.69019608002851363</v>
      </c>
      <c r="U89">
        <f t="shared" si="13"/>
        <v>24.010000000000005</v>
      </c>
      <c r="V89">
        <f t="shared" si="14"/>
        <v>2.2135943621178655</v>
      </c>
      <c r="W89">
        <f t="shared" si="15"/>
        <v>0.2040816326530612</v>
      </c>
      <c r="X89">
        <f t="shared" si="16"/>
        <v>1.589235205116581</v>
      </c>
      <c r="Y89">
        <f t="shared" si="17"/>
        <v>117.64900000000003</v>
      </c>
      <c r="Z89">
        <f t="shared" si="18"/>
        <v>1.6984992522418105</v>
      </c>
      <c r="AA89">
        <f t="shared" si="19"/>
        <v>4.1649312786339016E-2</v>
      </c>
      <c r="AB89">
        <f t="shared" si="20"/>
        <v>-2.2927817492278462</v>
      </c>
      <c r="AC89">
        <f t="shared" si="21"/>
        <v>0.43615141316297373</v>
      </c>
      <c r="AD89">
        <f t="shared" si="22"/>
        <v>0.19022805520405903</v>
      </c>
      <c r="AE89">
        <f t="shared" si="23"/>
        <v>0.66041760512797787</v>
      </c>
      <c r="AF89">
        <f>LOG(B89)</f>
        <v>-0.34509804001425681</v>
      </c>
    </row>
    <row r="90" spans="1:32" x14ac:dyDescent="0.2">
      <c r="A90">
        <v>21.7</v>
      </c>
      <c r="B90">
        <f>1/SQRT(S90)</f>
        <v>0.48795003647426655</v>
      </c>
      <c r="C90">
        <v>10.1</v>
      </c>
      <c r="D90">
        <v>3442</v>
      </c>
      <c r="E90">
        <v>4.57</v>
      </c>
      <c r="F90">
        <v>13.8</v>
      </c>
      <c r="G90" s="3">
        <v>11</v>
      </c>
      <c r="H90" s="2">
        <v>15.1</v>
      </c>
      <c r="I90">
        <f>B90*D90</f>
        <v>1679.5240255444255</v>
      </c>
      <c r="J90">
        <f>B90*E90</f>
        <v>2.2299316666873983</v>
      </c>
      <c r="K90">
        <f>B90*F90</f>
        <v>6.733710503344879</v>
      </c>
      <c r="L90">
        <f>B90*C90</f>
        <v>4.9282953683900921</v>
      </c>
      <c r="M90">
        <f>C90*D90</f>
        <v>34764.199999999997</v>
      </c>
      <c r="N90">
        <f>C90*E90</f>
        <v>46.157000000000004</v>
      </c>
      <c r="O90">
        <f>C90*F90</f>
        <v>139.38</v>
      </c>
      <c r="P90">
        <f>D90*E90</f>
        <v>15729.94</v>
      </c>
      <c r="Q90">
        <f>D90*F90</f>
        <v>47499.600000000006</v>
      </c>
      <c r="R90">
        <f>E90*F90</f>
        <v>63.06600000000001</v>
      </c>
      <c r="S90">
        <v>4.2</v>
      </c>
      <c r="T90">
        <f t="shared" si="12"/>
        <v>0.62324929039790045</v>
      </c>
      <c r="U90">
        <f t="shared" si="13"/>
        <v>17.64</v>
      </c>
      <c r="V90">
        <f t="shared" si="14"/>
        <v>2.0493901531919199</v>
      </c>
      <c r="W90">
        <f t="shared" si="15"/>
        <v>0.23809523809523808</v>
      </c>
      <c r="X90">
        <f t="shared" si="16"/>
        <v>1.4350845252893227</v>
      </c>
      <c r="Y90">
        <f t="shared" si="17"/>
        <v>74.088000000000008</v>
      </c>
      <c r="Z90">
        <f t="shared" si="18"/>
        <v>1.6134286460245437</v>
      </c>
      <c r="AA90">
        <f t="shared" si="19"/>
        <v>5.6689342403628114E-2</v>
      </c>
      <c r="AB90">
        <f t="shared" si="20"/>
        <v>-2.0703893278913981</v>
      </c>
      <c r="AC90">
        <f t="shared" si="21"/>
        <v>0.48300094408738897</v>
      </c>
      <c r="AD90">
        <f t="shared" si="22"/>
        <v>0.23328991198930904</v>
      </c>
      <c r="AE90">
        <f t="shared" si="23"/>
        <v>0.69498269337256802</v>
      </c>
      <c r="AF90">
        <f>LOG(B90)</f>
        <v>-0.31162464519895028</v>
      </c>
    </row>
    <row r="91" spans="1:32" x14ac:dyDescent="0.2">
      <c r="A91">
        <v>20.9</v>
      </c>
      <c r="B91">
        <f>1/SQRT(S91)</f>
        <v>0.5129891760425771</v>
      </c>
      <c r="C91">
        <v>9.9</v>
      </c>
      <c r="D91">
        <v>3545.05</v>
      </c>
      <c r="E91">
        <v>4.9800000000000004</v>
      </c>
      <c r="F91">
        <v>13.5</v>
      </c>
      <c r="G91" s="3">
        <v>10.1</v>
      </c>
      <c r="H91" s="2">
        <v>14.4</v>
      </c>
      <c r="I91">
        <f>B91*D91</f>
        <v>1818.572278529738</v>
      </c>
      <c r="J91">
        <f>B91*E91</f>
        <v>2.5546860966920342</v>
      </c>
      <c r="K91">
        <f>B91*F91</f>
        <v>6.9253538765747908</v>
      </c>
      <c r="L91">
        <f>B91*C91</f>
        <v>5.0785928428215135</v>
      </c>
      <c r="M91">
        <f>C91*D91</f>
        <v>35095.995000000003</v>
      </c>
      <c r="N91">
        <f>C91*E91</f>
        <v>49.302000000000007</v>
      </c>
      <c r="O91">
        <f>C91*F91</f>
        <v>133.65</v>
      </c>
      <c r="P91">
        <f>D91*E91</f>
        <v>17654.349000000002</v>
      </c>
      <c r="Q91">
        <f>D91*F91</f>
        <v>47858.175000000003</v>
      </c>
      <c r="R91">
        <f>E91*F91</f>
        <v>67.23</v>
      </c>
      <c r="S91">
        <v>3.8</v>
      </c>
      <c r="T91">
        <f t="shared" si="12"/>
        <v>0.57978359661681</v>
      </c>
      <c r="U91">
        <f t="shared" si="13"/>
        <v>14.44</v>
      </c>
      <c r="V91">
        <f t="shared" si="14"/>
        <v>1.9493588689617927</v>
      </c>
      <c r="W91">
        <f t="shared" si="15"/>
        <v>0.26315789473684209</v>
      </c>
      <c r="X91">
        <f t="shared" si="16"/>
        <v>1.33500106673234</v>
      </c>
      <c r="Y91">
        <f t="shared" si="17"/>
        <v>54.871999999999993</v>
      </c>
      <c r="Z91">
        <f t="shared" si="18"/>
        <v>1.5604907507078847</v>
      </c>
      <c r="AA91">
        <f t="shared" si="19"/>
        <v>6.9252077562326861E-2</v>
      </c>
      <c r="AB91">
        <f t="shared" si="20"/>
        <v>-1.9259994185562235</v>
      </c>
      <c r="AC91">
        <f t="shared" si="21"/>
        <v>0.51921095633020742</v>
      </c>
      <c r="AD91">
        <f t="shared" si="22"/>
        <v>0.26958001717332858</v>
      </c>
      <c r="AE91">
        <f t="shared" si="23"/>
        <v>0.72056294404459031</v>
      </c>
      <c r="AF91">
        <f>LOG(B91)</f>
        <v>-0.28989179830840506</v>
      </c>
    </row>
    <row r="92" spans="1:32" x14ac:dyDescent="0.2">
      <c r="A92">
        <v>22.8</v>
      </c>
      <c r="B92">
        <f>1/SQRT(S92)</f>
        <v>0.55901699437494745</v>
      </c>
      <c r="C92">
        <v>9.5</v>
      </c>
      <c r="D92">
        <v>3369</v>
      </c>
      <c r="E92">
        <v>5.61</v>
      </c>
      <c r="F92">
        <v>14.2</v>
      </c>
      <c r="G92" s="3">
        <v>10.1</v>
      </c>
      <c r="H92" s="2">
        <v>8.4</v>
      </c>
      <c r="I92">
        <f>B92*D92</f>
        <v>1883.328254049198</v>
      </c>
      <c r="J92">
        <f>B92*E92</f>
        <v>3.1360853384434555</v>
      </c>
      <c r="K92">
        <f>B92*F92</f>
        <v>7.9380413201242535</v>
      </c>
      <c r="L92">
        <f>B92*C92</f>
        <v>5.3106614465620012</v>
      </c>
      <c r="M92">
        <f>C92*D92</f>
        <v>32005.5</v>
      </c>
      <c r="N92">
        <f>C92*E92</f>
        <v>53.295000000000002</v>
      </c>
      <c r="O92">
        <f>C92*F92</f>
        <v>134.9</v>
      </c>
      <c r="P92">
        <f>D92*E92</f>
        <v>18900.09</v>
      </c>
      <c r="Q92">
        <f>D92*F92</f>
        <v>47839.799999999996</v>
      </c>
      <c r="R92">
        <f>E92*F92</f>
        <v>79.662000000000006</v>
      </c>
      <c r="S92">
        <v>3.2</v>
      </c>
      <c r="T92">
        <f t="shared" si="12"/>
        <v>0.50514997831990593</v>
      </c>
      <c r="U92">
        <f t="shared" si="13"/>
        <v>10.240000000000002</v>
      </c>
      <c r="V92">
        <f t="shared" si="14"/>
        <v>1.7888543819998317</v>
      </c>
      <c r="W92">
        <f t="shared" si="15"/>
        <v>0.3125</v>
      </c>
      <c r="X92">
        <f t="shared" si="16"/>
        <v>1.1631508098056809</v>
      </c>
      <c r="Y92">
        <f t="shared" si="17"/>
        <v>32.768000000000008</v>
      </c>
      <c r="Z92">
        <f t="shared" si="18"/>
        <v>1.4736125994561546</v>
      </c>
      <c r="AA92">
        <f t="shared" si="19"/>
        <v>9.765625E-2</v>
      </c>
      <c r="AB92">
        <f t="shared" si="20"/>
        <v>-1.6780719051126378</v>
      </c>
      <c r="AC92">
        <f t="shared" si="21"/>
        <v>0.59592202035757025</v>
      </c>
      <c r="AD92">
        <f t="shared" si="22"/>
        <v>0.35512305434704838</v>
      </c>
      <c r="AE92">
        <f t="shared" si="23"/>
        <v>0.77195985670083278</v>
      </c>
      <c r="AF92">
        <f>LOG(B92)</f>
        <v>-0.25257498915995297</v>
      </c>
    </row>
    <row r="93" spans="1:32" x14ac:dyDescent="0.2">
      <c r="A93">
        <v>9.5</v>
      </c>
      <c r="B93">
        <f>1/SQRT(S93)</f>
        <v>0.31943828249996997</v>
      </c>
      <c r="C93">
        <v>8</v>
      </c>
      <c r="D93">
        <v>4650</v>
      </c>
      <c r="E93">
        <v>3.21</v>
      </c>
      <c r="F93">
        <v>10.4</v>
      </c>
      <c r="G93" s="2">
        <v>13.1</v>
      </c>
      <c r="H93" s="2">
        <v>14.8</v>
      </c>
      <c r="I93">
        <f>B93*D93</f>
        <v>1485.3880136248604</v>
      </c>
      <c r="J93">
        <f>B93*E93</f>
        <v>1.0253968868249037</v>
      </c>
      <c r="K93">
        <f>B93*F93</f>
        <v>3.3221581379996876</v>
      </c>
      <c r="L93">
        <f>B93*C93</f>
        <v>2.5555062599997598</v>
      </c>
      <c r="M93">
        <f>C93*D93</f>
        <v>37200</v>
      </c>
      <c r="N93">
        <f>C93*E93</f>
        <v>25.68</v>
      </c>
      <c r="O93">
        <f>C93*F93</f>
        <v>83.2</v>
      </c>
      <c r="P93">
        <f>D93*E93</f>
        <v>14926.5</v>
      </c>
      <c r="Q93">
        <f>D93*F93</f>
        <v>48360</v>
      </c>
      <c r="R93">
        <f>E93*F93</f>
        <v>33.384</v>
      </c>
      <c r="S93">
        <v>9.8000000000000007</v>
      </c>
      <c r="T93">
        <f t="shared" si="12"/>
        <v>0.99122607569249488</v>
      </c>
      <c r="U93">
        <f t="shared" si="13"/>
        <v>96.04000000000002</v>
      </c>
      <c r="V93">
        <f t="shared" si="14"/>
        <v>3.1304951684997055</v>
      </c>
      <c r="W93">
        <f t="shared" si="15"/>
        <v>0.1020408163265306</v>
      </c>
      <c r="X93">
        <f t="shared" si="16"/>
        <v>2.2823823856765264</v>
      </c>
      <c r="Y93">
        <f t="shared" si="17"/>
        <v>941.19200000000023</v>
      </c>
      <c r="Z93">
        <f t="shared" si="18"/>
        <v>2.1399749611301591</v>
      </c>
      <c r="AA93">
        <f t="shared" si="19"/>
        <v>1.0412328196584754E-2</v>
      </c>
      <c r="AB93">
        <f t="shared" si="20"/>
        <v>-3.2927817492278462</v>
      </c>
      <c r="AC93">
        <f t="shared" si="21"/>
        <v>0.30369458900047019</v>
      </c>
      <c r="AD93">
        <f t="shared" si="22"/>
        <v>9.2230403388164517E-2</v>
      </c>
      <c r="AE93">
        <f t="shared" si="23"/>
        <v>0.5510849199537855</v>
      </c>
      <c r="AF93">
        <f>LOG(B93)</f>
        <v>-0.49561303784624738</v>
      </c>
    </row>
    <row r="94" spans="1:32" x14ac:dyDescent="0.2">
      <c r="A94">
        <v>10</v>
      </c>
      <c r="B94">
        <f>1/SQRT(S94)</f>
        <v>0.33333333333333331</v>
      </c>
      <c r="C94">
        <v>7.8</v>
      </c>
      <c r="D94">
        <v>4383.51</v>
      </c>
      <c r="E94">
        <v>4.1399999999999997</v>
      </c>
      <c r="F94">
        <v>10.7</v>
      </c>
      <c r="G94" s="2">
        <v>12.8</v>
      </c>
      <c r="H94" s="2">
        <v>15</v>
      </c>
      <c r="I94">
        <f>B94*D94</f>
        <v>1461.17</v>
      </c>
      <c r="J94">
        <f>B94*E94</f>
        <v>1.38</v>
      </c>
      <c r="K94">
        <f>B94*F94</f>
        <v>3.5666666666666664</v>
      </c>
      <c r="L94">
        <f>B94*C94</f>
        <v>2.5999999999999996</v>
      </c>
      <c r="M94">
        <f>C94*D94</f>
        <v>34191.378000000004</v>
      </c>
      <c r="N94">
        <f>C94*E94</f>
        <v>32.291999999999994</v>
      </c>
      <c r="O94">
        <f>C94*F94</f>
        <v>83.46</v>
      </c>
      <c r="P94">
        <f>D94*E94</f>
        <v>18147.731400000001</v>
      </c>
      <c r="Q94">
        <f>D94*F94</f>
        <v>46903.557000000001</v>
      </c>
      <c r="R94">
        <f>E94*F94</f>
        <v>44.297999999999995</v>
      </c>
      <c r="S94">
        <v>9</v>
      </c>
      <c r="T94">
        <f t="shared" si="12"/>
        <v>0.95424250943932487</v>
      </c>
      <c r="U94">
        <f t="shared" si="13"/>
        <v>81</v>
      </c>
      <c r="V94">
        <f t="shared" si="14"/>
        <v>3</v>
      </c>
      <c r="W94">
        <f t="shared" si="15"/>
        <v>0.1111111111111111</v>
      </c>
      <c r="X94">
        <f t="shared" si="16"/>
        <v>2.1972245773362196</v>
      </c>
      <c r="Y94">
        <f t="shared" si="17"/>
        <v>729</v>
      </c>
      <c r="Z94">
        <f t="shared" si="18"/>
        <v>2.0800838230519041</v>
      </c>
      <c r="AA94">
        <f t="shared" si="19"/>
        <v>1.2345679012345678E-2</v>
      </c>
      <c r="AB94">
        <f t="shared" si="20"/>
        <v>-3.1699250014423126</v>
      </c>
      <c r="AC94">
        <f t="shared" si="21"/>
        <v>0.31546487678572871</v>
      </c>
      <c r="AD94">
        <f t="shared" si="22"/>
        <v>9.9518088485435002E-2</v>
      </c>
      <c r="AE94">
        <f t="shared" si="23"/>
        <v>0.56166260048691929</v>
      </c>
      <c r="AF94">
        <f>LOG(B94)</f>
        <v>-0.47712125471966244</v>
      </c>
    </row>
    <row r="95" spans="1:32" x14ac:dyDescent="0.2">
      <c r="A95">
        <v>10.199999999999999</v>
      </c>
      <c r="B95">
        <f>1/SQRT(S95)</f>
        <v>0.33333333333333331</v>
      </c>
      <c r="C95">
        <v>7.5</v>
      </c>
      <c r="D95">
        <v>4207</v>
      </c>
      <c r="E95">
        <v>3.37</v>
      </c>
      <c r="F95">
        <v>11.1</v>
      </c>
      <c r="G95" s="2">
        <v>12.7</v>
      </c>
      <c r="H95" s="2">
        <v>14.7</v>
      </c>
      <c r="I95">
        <f>B95*D95</f>
        <v>1402.3333333333333</v>
      </c>
      <c r="J95">
        <f>B95*E95</f>
        <v>1.1233333333333333</v>
      </c>
      <c r="K95">
        <f>B95*F95</f>
        <v>3.6999999999999997</v>
      </c>
      <c r="L95">
        <f>B95*C95</f>
        <v>2.5</v>
      </c>
      <c r="M95">
        <f>C95*D95</f>
        <v>31552.5</v>
      </c>
      <c r="N95">
        <f>C95*E95</f>
        <v>25.275000000000002</v>
      </c>
      <c r="O95">
        <f>C95*F95</f>
        <v>83.25</v>
      </c>
      <c r="P95">
        <f>D95*E95</f>
        <v>14177.59</v>
      </c>
      <c r="Q95">
        <f>D95*F95</f>
        <v>46697.7</v>
      </c>
      <c r="R95">
        <f>E95*F95</f>
        <v>37.406999999999996</v>
      </c>
      <c r="S95">
        <v>9</v>
      </c>
      <c r="T95">
        <f t="shared" si="12"/>
        <v>0.95424250943932487</v>
      </c>
      <c r="U95">
        <f t="shared" si="13"/>
        <v>81</v>
      </c>
      <c r="V95">
        <f t="shared" si="14"/>
        <v>3</v>
      </c>
      <c r="W95">
        <f t="shared" si="15"/>
        <v>0.1111111111111111</v>
      </c>
      <c r="X95">
        <f t="shared" si="16"/>
        <v>2.1972245773362196</v>
      </c>
      <c r="Y95">
        <f t="shared" si="17"/>
        <v>729</v>
      </c>
      <c r="Z95">
        <f t="shared" si="18"/>
        <v>2.0800838230519041</v>
      </c>
      <c r="AA95">
        <f t="shared" si="19"/>
        <v>1.2345679012345678E-2</v>
      </c>
      <c r="AB95">
        <f t="shared" si="20"/>
        <v>-3.1699250014423126</v>
      </c>
      <c r="AC95">
        <f t="shared" si="21"/>
        <v>0.31546487678572871</v>
      </c>
      <c r="AD95">
        <f t="shared" si="22"/>
        <v>9.9518088485435002E-2</v>
      </c>
      <c r="AE95">
        <f t="shared" si="23"/>
        <v>0.56166260048691929</v>
      </c>
      <c r="AF95">
        <f>LOG(B95)</f>
        <v>-0.47712125471966244</v>
      </c>
    </row>
    <row r="96" spans="1:32" x14ac:dyDescent="0.2">
      <c r="A96">
        <v>10.8</v>
      </c>
      <c r="B96">
        <f>1/SQRT(S96)</f>
        <v>0.37529331252040077</v>
      </c>
      <c r="C96">
        <v>7.1</v>
      </c>
      <c r="D96">
        <v>3766</v>
      </c>
      <c r="E96">
        <v>3.75</v>
      </c>
      <c r="F96">
        <v>10.9</v>
      </c>
      <c r="G96" s="2">
        <v>9.6999999999999993</v>
      </c>
      <c r="H96" s="2">
        <v>14.7</v>
      </c>
      <c r="I96">
        <f>B96*D96</f>
        <v>1413.3546149518293</v>
      </c>
      <c r="J96">
        <f>B96*E96</f>
        <v>1.4073499219515029</v>
      </c>
      <c r="K96">
        <f>B96*F96</f>
        <v>4.0906971064723683</v>
      </c>
      <c r="L96">
        <f>B96*C96</f>
        <v>2.6645825188948451</v>
      </c>
      <c r="M96">
        <f>C96*D96</f>
        <v>26738.6</v>
      </c>
      <c r="N96">
        <f>C96*E96</f>
        <v>26.625</v>
      </c>
      <c r="O96">
        <f>C96*F96</f>
        <v>77.39</v>
      </c>
      <c r="P96">
        <f>D96*E96</f>
        <v>14122.5</v>
      </c>
      <c r="Q96">
        <f>D96*F96</f>
        <v>41049.4</v>
      </c>
      <c r="R96">
        <f>E96*F96</f>
        <v>40.875</v>
      </c>
      <c r="S96">
        <v>7.1</v>
      </c>
      <c r="T96">
        <f t="shared" si="12"/>
        <v>0.85125834871907524</v>
      </c>
      <c r="U96">
        <f t="shared" si="13"/>
        <v>50.41</v>
      </c>
      <c r="V96">
        <f t="shared" si="14"/>
        <v>2.6645825188948455</v>
      </c>
      <c r="W96">
        <f t="shared" si="15"/>
        <v>0.14084507042253522</v>
      </c>
      <c r="X96">
        <f t="shared" si="16"/>
        <v>1.9600947840472698</v>
      </c>
      <c r="Y96">
        <f t="shared" si="17"/>
        <v>357.91099999999994</v>
      </c>
      <c r="Z96">
        <f t="shared" si="18"/>
        <v>1.9219973427746713</v>
      </c>
      <c r="AA96">
        <f t="shared" si="19"/>
        <v>1.9837333862328905E-2</v>
      </c>
      <c r="AB96">
        <f t="shared" si="20"/>
        <v>-2.82781902461732</v>
      </c>
      <c r="AC96">
        <f t="shared" si="21"/>
        <v>0.35362941945527326</v>
      </c>
      <c r="AD96">
        <f t="shared" si="22"/>
        <v>0.12505376630427359</v>
      </c>
      <c r="AE96">
        <f t="shared" si="23"/>
        <v>0.59466748646220202</v>
      </c>
      <c r="AF96">
        <f>LOG(B96)</f>
        <v>-0.42562917435953768</v>
      </c>
    </row>
    <row r="97" spans="1:32" x14ac:dyDescent="0.2">
      <c r="A97">
        <v>10.6</v>
      </c>
      <c r="B97">
        <f>1/SQRT(S97)</f>
        <v>0.40824829046386307</v>
      </c>
      <c r="C97">
        <v>6.8</v>
      </c>
      <c r="D97">
        <v>3171</v>
      </c>
      <c r="E97">
        <v>3.53</v>
      </c>
      <c r="F97">
        <v>10.7</v>
      </c>
      <c r="G97" s="2">
        <v>7.1</v>
      </c>
      <c r="H97" s="2">
        <v>13.6</v>
      </c>
      <c r="I97">
        <f>B97*D97</f>
        <v>1294.5553290609098</v>
      </c>
      <c r="J97">
        <f>B97*E97</f>
        <v>1.4411164653374366</v>
      </c>
      <c r="K97">
        <f>B97*F97</f>
        <v>4.3682567079633348</v>
      </c>
      <c r="L97">
        <f>B97*C97</f>
        <v>2.7760883751542687</v>
      </c>
      <c r="M97">
        <f>C97*D97</f>
        <v>21562.799999999999</v>
      </c>
      <c r="N97">
        <f>C97*E97</f>
        <v>24.003999999999998</v>
      </c>
      <c r="O97">
        <f>C97*F97</f>
        <v>72.759999999999991</v>
      </c>
      <c r="P97">
        <f>D97*E97</f>
        <v>11193.63</v>
      </c>
      <c r="Q97">
        <f>D97*F97</f>
        <v>33929.699999999997</v>
      </c>
      <c r="R97">
        <f>E97*F97</f>
        <v>37.770999999999994</v>
      </c>
      <c r="S97">
        <v>6</v>
      </c>
      <c r="T97">
        <f t="shared" si="12"/>
        <v>0.77815125038364352</v>
      </c>
      <c r="U97">
        <f t="shared" si="13"/>
        <v>36</v>
      </c>
      <c r="V97">
        <f t="shared" si="14"/>
        <v>2.4494897427831779</v>
      </c>
      <c r="W97">
        <f t="shared" si="15"/>
        <v>0.16666666666666666</v>
      </c>
      <c r="X97">
        <f t="shared" si="16"/>
        <v>1.791759469228055</v>
      </c>
      <c r="Y97">
        <f t="shared" si="17"/>
        <v>216</v>
      </c>
      <c r="Z97">
        <f t="shared" si="18"/>
        <v>1.8171205928321397</v>
      </c>
      <c r="AA97">
        <f t="shared" si="19"/>
        <v>2.7777777777777776E-2</v>
      </c>
      <c r="AB97">
        <f t="shared" si="20"/>
        <v>-2.5849625007211561</v>
      </c>
      <c r="AC97">
        <f t="shared" si="21"/>
        <v>0.38685280723454163</v>
      </c>
      <c r="AD97">
        <f t="shared" si="22"/>
        <v>0.14965509446524541</v>
      </c>
      <c r="AE97">
        <f t="shared" si="23"/>
        <v>0.62197492492426221</v>
      </c>
      <c r="AF97">
        <f>LOG(B97)</f>
        <v>-0.38907562519182176</v>
      </c>
    </row>
    <row r="98" spans="1:32" x14ac:dyDescent="0.2">
      <c r="A98">
        <v>11</v>
      </c>
      <c r="B98">
        <f>1/SQRT(S98)</f>
        <v>0.41522739926869984</v>
      </c>
      <c r="C98">
        <v>6.5</v>
      </c>
      <c r="D98">
        <v>2366.67</v>
      </c>
      <c r="E98">
        <v>3.74</v>
      </c>
      <c r="F98">
        <v>11</v>
      </c>
      <c r="G98" s="2">
        <v>6.5</v>
      </c>
      <c r="H98" s="2">
        <v>13</v>
      </c>
      <c r="I98">
        <f>B98*D98</f>
        <v>982.70622902725393</v>
      </c>
      <c r="J98">
        <f>B98*E98</f>
        <v>1.5529504732649375</v>
      </c>
      <c r="K98">
        <f>B98*F98</f>
        <v>4.5675013919556982</v>
      </c>
      <c r="L98">
        <f>B98*C98</f>
        <v>2.6989780952465487</v>
      </c>
      <c r="M98">
        <f>C98*D98</f>
        <v>15383.355</v>
      </c>
      <c r="N98">
        <f>C98*E98</f>
        <v>24.310000000000002</v>
      </c>
      <c r="O98">
        <f>C98*F98</f>
        <v>71.5</v>
      </c>
      <c r="P98">
        <f>D98*E98</f>
        <v>8851.345800000001</v>
      </c>
      <c r="Q98">
        <f>D98*F98</f>
        <v>26033.370000000003</v>
      </c>
      <c r="R98">
        <f>E98*F98</f>
        <v>41.14</v>
      </c>
      <c r="S98">
        <v>5.8</v>
      </c>
      <c r="T98">
        <f t="shared" si="12"/>
        <v>0.76342799356293722</v>
      </c>
      <c r="U98">
        <f t="shared" si="13"/>
        <v>33.64</v>
      </c>
      <c r="V98">
        <f t="shared" si="14"/>
        <v>2.4083189157584592</v>
      </c>
      <c r="W98">
        <f t="shared" si="15"/>
        <v>0.17241379310344829</v>
      </c>
      <c r="X98">
        <f t="shared" si="16"/>
        <v>1.7578579175523736</v>
      </c>
      <c r="Y98">
        <f t="shared" si="17"/>
        <v>195.11199999999999</v>
      </c>
      <c r="Z98">
        <f t="shared" si="18"/>
        <v>1.7967017791430526</v>
      </c>
      <c r="AA98">
        <f t="shared" si="19"/>
        <v>2.9726516052318672E-2</v>
      </c>
      <c r="AB98">
        <f t="shared" si="20"/>
        <v>-2.5360529002402097</v>
      </c>
      <c r="AC98">
        <f t="shared" si="21"/>
        <v>0.39431354129296042</v>
      </c>
      <c r="AD98">
        <f t="shared" si="22"/>
        <v>0.1554831688469952</v>
      </c>
      <c r="AE98">
        <f t="shared" si="23"/>
        <v>0.62794389979755394</v>
      </c>
      <c r="AF98">
        <f>LOG(B98)</f>
        <v>-0.38171399678146867</v>
      </c>
    </row>
    <row r="99" spans="1:32" x14ac:dyDescent="0.2">
      <c r="A99">
        <v>11.5</v>
      </c>
      <c r="B99">
        <f>1/SQRT(S99)</f>
        <v>0.45175395145262565</v>
      </c>
      <c r="C99">
        <v>6.2</v>
      </c>
      <c r="D99">
        <v>2263</v>
      </c>
      <c r="E99">
        <v>4.1500000000000004</v>
      </c>
      <c r="F99">
        <v>11.1</v>
      </c>
      <c r="G99" s="2">
        <v>6.8</v>
      </c>
      <c r="H99" s="2">
        <v>10</v>
      </c>
      <c r="I99">
        <f>B99*D99</f>
        <v>1022.3191921372918</v>
      </c>
      <c r="J99">
        <f>B99*E99</f>
        <v>1.8747788985283966</v>
      </c>
      <c r="K99">
        <f>B99*F99</f>
        <v>5.0144688611241444</v>
      </c>
      <c r="L99">
        <f>B99*C99</f>
        <v>2.8008744990062793</v>
      </c>
      <c r="M99">
        <f>C99*D99</f>
        <v>14030.6</v>
      </c>
      <c r="N99">
        <f>C99*E99</f>
        <v>25.730000000000004</v>
      </c>
      <c r="O99">
        <f>C99*F99</f>
        <v>68.819999999999993</v>
      </c>
      <c r="P99">
        <f>D99*E99</f>
        <v>9391.4500000000007</v>
      </c>
      <c r="Q99">
        <f>D99*F99</f>
        <v>25119.3</v>
      </c>
      <c r="R99">
        <f>E99*F99</f>
        <v>46.065000000000005</v>
      </c>
      <c r="S99">
        <v>4.9000000000000004</v>
      </c>
      <c r="T99">
        <f t="shared" si="12"/>
        <v>0.69019608002851363</v>
      </c>
      <c r="U99">
        <f t="shared" si="13"/>
        <v>24.010000000000005</v>
      </c>
      <c r="V99">
        <f t="shared" si="14"/>
        <v>2.2135943621178655</v>
      </c>
      <c r="W99">
        <f t="shared" si="15"/>
        <v>0.2040816326530612</v>
      </c>
      <c r="X99">
        <f t="shared" si="16"/>
        <v>1.589235205116581</v>
      </c>
      <c r="Y99">
        <f t="shared" si="17"/>
        <v>117.64900000000003</v>
      </c>
      <c r="Z99">
        <f t="shared" si="18"/>
        <v>1.6984992522418105</v>
      </c>
      <c r="AA99">
        <f t="shared" si="19"/>
        <v>4.1649312786339016E-2</v>
      </c>
      <c r="AB99">
        <f t="shared" si="20"/>
        <v>-2.2927817492278462</v>
      </c>
      <c r="AC99">
        <f t="shared" si="21"/>
        <v>0.43615141316297373</v>
      </c>
      <c r="AD99">
        <f t="shared" si="22"/>
        <v>0.19022805520405903</v>
      </c>
      <c r="AE99">
        <f t="shared" si="23"/>
        <v>0.66041760512797787</v>
      </c>
      <c r="AF99">
        <f>LOG(B99)</f>
        <v>-0.34509804001425681</v>
      </c>
    </row>
    <row r="100" spans="1:32" x14ac:dyDescent="0.2">
      <c r="A100">
        <v>13.5</v>
      </c>
      <c r="B100">
        <f>1/SQRT(S100)</f>
        <v>0.33333333333333331</v>
      </c>
      <c r="C100">
        <v>9.9</v>
      </c>
      <c r="D100">
        <v>3925</v>
      </c>
      <c r="E100">
        <v>4.51</v>
      </c>
      <c r="F100">
        <v>13.1</v>
      </c>
      <c r="G100" s="3">
        <v>14.5</v>
      </c>
      <c r="H100" s="2">
        <v>15.3</v>
      </c>
      <c r="I100">
        <f>B100*D100</f>
        <v>1308.3333333333333</v>
      </c>
      <c r="J100">
        <f>B100*E100</f>
        <v>1.5033333333333332</v>
      </c>
      <c r="K100">
        <f>B100*F100</f>
        <v>4.3666666666666663</v>
      </c>
      <c r="L100">
        <f>B100*C100</f>
        <v>3.3</v>
      </c>
      <c r="M100">
        <f>C100*D100</f>
        <v>38857.5</v>
      </c>
      <c r="N100">
        <f>C100*E100</f>
        <v>44.649000000000001</v>
      </c>
      <c r="O100">
        <f>C100*F100</f>
        <v>129.69</v>
      </c>
      <c r="P100">
        <f>D100*E100</f>
        <v>17701.75</v>
      </c>
      <c r="Q100">
        <f>D100*F100</f>
        <v>51417.5</v>
      </c>
      <c r="R100">
        <f>E100*F100</f>
        <v>59.080999999999996</v>
      </c>
      <c r="S100">
        <v>9</v>
      </c>
      <c r="T100">
        <f t="shared" si="12"/>
        <v>0.95424250943932487</v>
      </c>
      <c r="U100">
        <f t="shared" si="13"/>
        <v>81</v>
      </c>
      <c r="V100">
        <f t="shared" si="14"/>
        <v>3</v>
      </c>
      <c r="W100">
        <f t="shared" si="15"/>
        <v>0.1111111111111111</v>
      </c>
      <c r="X100">
        <f t="shared" si="16"/>
        <v>2.1972245773362196</v>
      </c>
      <c r="Y100">
        <f t="shared" si="17"/>
        <v>729</v>
      </c>
      <c r="Z100">
        <f t="shared" si="18"/>
        <v>2.0800838230519041</v>
      </c>
      <c r="AA100">
        <f t="shared" si="19"/>
        <v>1.2345679012345678E-2</v>
      </c>
      <c r="AB100">
        <f t="shared" si="20"/>
        <v>-3.1699250014423126</v>
      </c>
      <c r="AC100">
        <f t="shared" si="21"/>
        <v>0.31546487678572871</v>
      </c>
      <c r="AD100">
        <f t="shared" si="22"/>
        <v>9.9518088485435002E-2</v>
      </c>
      <c r="AE100">
        <f t="shared" si="23"/>
        <v>0.56166260048691929</v>
      </c>
      <c r="AF100">
        <f>LOG(B100)</f>
        <v>-0.47712125471966244</v>
      </c>
    </row>
    <row r="101" spans="1:32" x14ac:dyDescent="0.2">
      <c r="A101">
        <v>14.4</v>
      </c>
      <c r="B101">
        <f>1/SQRT(S101)</f>
        <v>0.34710506725031165</v>
      </c>
      <c r="C101">
        <v>9.6</v>
      </c>
      <c r="D101">
        <v>3638.15</v>
      </c>
      <c r="E101">
        <v>5.19</v>
      </c>
      <c r="F101">
        <v>12.9</v>
      </c>
      <c r="G101" s="3">
        <v>14.3</v>
      </c>
      <c r="H101" s="2">
        <v>16</v>
      </c>
      <c r="I101">
        <f>B101*D101</f>
        <v>1262.8203004167215</v>
      </c>
      <c r="J101">
        <f>B101*E101</f>
        <v>1.8014752990291176</v>
      </c>
      <c r="K101">
        <f>B101*F101</f>
        <v>4.47765536752902</v>
      </c>
      <c r="L101">
        <f>B101*C101</f>
        <v>3.3322086456029916</v>
      </c>
      <c r="M101">
        <f>C101*D101</f>
        <v>34926.239999999998</v>
      </c>
      <c r="N101">
        <f>C101*E101</f>
        <v>49.824000000000005</v>
      </c>
      <c r="O101">
        <f>C101*F101</f>
        <v>123.84</v>
      </c>
      <c r="P101">
        <f>D101*E101</f>
        <v>18881.998500000002</v>
      </c>
      <c r="Q101">
        <f>D101*F101</f>
        <v>46932.135000000002</v>
      </c>
      <c r="R101">
        <f>E101*F101</f>
        <v>66.951000000000008</v>
      </c>
      <c r="S101">
        <v>8.3000000000000007</v>
      </c>
      <c r="T101">
        <f t="shared" si="12"/>
        <v>0.91907809237607385</v>
      </c>
      <c r="U101">
        <f t="shared" si="13"/>
        <v>68.890000000000015</v>
      </c>
      <c r="V101">
        <f t="shared" si="14"/>
        <v>2.8809720581775866</v>
      </c>
      <c r="W101">
        <f t="shared" si="15"/>
        <v>0.12048192771084336</v>
      </c>
      <c r="X101">
        <f t="shared" si="16"/>
        <v>2.1162555148025524</v>
      </c>
      <c r="Y101">
        <f t="shared" si="17"/>
        <v>571.78700000000015</v>
      </c>
      <c r="Z101">
        <f t="shared" si="18"/>
        <v>2.0246938520054574</v>
      </c>
      <c r="AA101">
        <f t="shared" si="19"/>
        <v>1.4515894904920884E-2</v>
      </c>
      <c r="AB101">
        <f t="shared" si="20"/>
        <v>-3.0531113364595628</v>
      </c>
      <c r="AC101">
        <f t="shared" si="21"/>
        <v>0.32753473090163038</v>
      </c>
      <c r="AD101">
        <f t="shared" si="22"/>
        <v>0.10727899994680343</v>
      </c>
      <c r="AE101">
        <f t="shared" si="23"/>
        <v>0.57230650083817014</v>
      </c>
      <c r="AF101">
        <f>LOG(B101)</f>
        <v>-0.45953904618803693</v>
      </c>
    </row>
    <row r="102" spans="1:32" x14ac:dyDescent="0.2">
      <c r="A102">
        <v>14.4</v>
      </c>
      <c r="B102">
        <f>1/SQRT(S102)</f>
        <v>0.36037498507822358</v>
      </c>
      <c r="C102">
        <v>9.3000000000000007</v>
      </c>
      <c r="D102">
        <v>3383</v>
      </c>
      <c r="E102">
        <v>4.53</v>
      </c>
      <c r="F102">
        <v>13.9</v>
      </c>
      <c r="G102" s="3">
        <v>14</v>
      </c>
      <c r="H102" s="2">
        <v>15.6</v>
      </c>
      <c r="I102">
        <f>B102*D102</f>
        <v>1219.1485745196303</v>
      </c>
      <c r="J102">
        <f>B102*E102</f>
        <v>1.6324986824043528</v>
      </c>
      <c r="K102">
        <f>B102*F102</f>
        <v>5.0092122925873079</v>
      </c>
      <c r="L102">
        <f>B102*C102</f>
        <v>3.3514873612274796</v>
      </c>
      <c r="M102">
        <f>C102*D102</f>
        <v>31461.9</v>
      </c>
      <c r="N102">
        <f>C102*E102</f>
        <v>42.129000000000005</v>
      </c>
      <c r="O102">
        <f>C102*F102</f>
        <v>129.27000000000001</v>
      </c>
      <c r="P102">
        <f>D102*E102</f>
        <v>15324.990000000002</v>
      </c>
      <c r="Q102">
        <f>D102*F102</f>
        <v>47023.700000000004</v>
      </c>
      <c r="R102">
        <f>E102*F102</f>
        <v>62.967000000000006</v>
      </c>
      <c r="S102">
        <v>7.7</v>
      </c>
      <c r="T102">
        <f t="shared" si="12"/>
        <v>0.88649072517248184</v>
      </c>
      <c r="U102">
        <f t="shared" si="13"/>
        <v>59.290000000000006</v>
      </c>
      <c r="V102">
        <f t="shared" si="14"/>
        <v>2.7748873851023217</v>
      </c>
      <c r="W102">
        <f t="shared" si="15"/>
        <v>0.12987012987012986</v>
      </c>
      <c r="X102">
        <f t="shared" si="16"/>
        <v>2.0412203288596382</v>
      </c>
      <c r="Y102">
        <f t="shared" si="17"/>
        <v>456.53300000000007</v>
      </c>
      <c r="Z102">
        <f t="shared" si="18"/>
        <v>1.9746808222123666</v>
      </c>
      <c r="AA102">
        <f t="shared" si="19"/>
        <v>1.6866250632484394E-2</v>
      </c>
      <c r="AB102">
        <f t="shared" si="20"/>
        <v>-2.9448584458075393</v>
      </c>
      <c r="AC102">
        <f t="shared" si="21"/>
        <v>0.33957489584046202</v>
      </c>
      <c r="AD102">
        <f t="shared" si="22"/>
        <v>0.11531110988506063</v>
      </c>
      <c r="AE102">
        <f t="shared" si="23"/>
        <v>0.58273055166214005</v>
      </c>
      <c r="AF102">
        <f>LOG(B102)</f>
        <v>-0.44324536258624092</v>
      </c>
    </row>
    <row r="103" spans="1:32" x14ac:dyDescent="0.2">
      <c r="A103">
        <v>14.4</v>
      </c>
      <c r="B103">
        <f>1/SQRT(S103)</f>
        <v>0.40824829046386307</v>
      </c>
      <c r="C103">
        <v>8.9</v>
      </c>
      <c r="D103">
        <v>2975</v>
      </c>
      <c r="E103">
        <v>4.84</v>
      </c>
      <c r="F103">
        <v>13.9</v>
      </c>
      <c r="G103" s="3">
        <v>11.9</v>
      </c>
      <c r="H103" s="2">
        <v>15.9</v>
      </c>
      <c r="I103">
        <f>B103*D103</f>
        <v>1214.5386641299926</v>
      </c>
      <c r="J103">
        <f>B103*E103</f>
        <v>1.9759217258450972</v>
      </c>
      <c r="K103">
        <f>B103*F103</f>
        <v>5.6746512374476969</v>
      </c>
      <c r="L103">
        <f>B103*C103</f>
        <v>3.6334097851283813</v>
      </c>
      <c r="M103">
        <f>C103*D103</f>
        <v>26477.5</v>
      </c>
      <c r="N103">
        <f>C103*E103</f>
        <v>43.076000000000001</v>
      </c>
      <c r="O103">
        <f>C103*F103</f>
        <v>123.71000000000001</v>
      </c>
      <c r="P103">
        <f>D103*E103</f>
        <v>14399</v>
      </c>
      <c r="Q103">
        <f>D103*F103</f>
        <v>41352.5</v>
      </c>
      <c r="R103">
        <f>E103*F103</f>
        <v>67.275999999999996</v>
      </c>
      <c r="S103">
        <v>6</v>
      </c>
      <c r="T103">
        <f t="shared" si="12"/>
        <v>0.77815125038364352</v>
      </c>
      <c r="U103">
        <f t="shared" si="13"/>
        <v>36</v>
      </c>
      <c r="V103">
        <f t="shared" si="14"/>
        <v>2.4494897427831779</v>
      </c>
      <c r="W103">
        <f t="shared" si="15"/>
        <v>0.16666666666666666</v>
      </c>
      <c r="X103">
        <f t="shared" si="16"/>
        <v>1.791759469228055</v>
      </c>
      <c r="Y103">
        <f t="shared" si="17"/>
        <v>216</v>
      </c>
      <c r="Z103">
        <f t="shared" si="18"/>
        <v>1.8171205928321397</v>
      </c>
      <c r="AA103">
        <f t="shared" si="19"/>
        <v>2.7777777777777776E-2</v>
      </c>
      <c r="AB103">
        <f t="shared" si="20"/>
        <v>-2.5849625007211561</v>
      </c>
      <c r="AC103">
        <f t="shared" si="21"/>
        <v>0.38685280723454163</v>
      </c>
      <c r="AD103">
        <f t="shared" si="22"/>
        <v>0.14965509446524541</v>
      </c>
      <c r="AE103">
        <f t="shared" si="23"/>
        <v>0.62197492492426221</v>
      </c>
      <c r="AF103">
        <f>LOG(B103)</f>
        <v>-0.38907562519182176</v>
      </c>
    </row>
    <row r="104" spans="1:32" x14ac:dyDescent="0.2">
      <c r="A104">
        <v>14.5</v>
      </c>
      <c r="B104">
        <f>1/SQRT(S104)</f>
        <v>0.45643546458763845</v>
      </c>
      <c r="C104">
        <v>8.6</v>
      </c>
      <c r="D104">
        <v>3203</v>
      </c>
      <c r="E104">
        <v>4.8099999999999996</v>
      </c>
      <c r="F104">
        <v>13.8</v>
      </c>
      <c r="G104" s="3">
        <v>9.6</v>
      </c>
      <c r="H104" s="2">
        <v>14.5</v>
      </c>
      <c r="I104">
        <f>B104*D104</f>
        <v>1461.962793074206</v>
      </c>
      <c r="J104">
        <f>B104*E104</f>
        <v>2.1954545846665408</v>
      </c>
      <c r="K104">
        <f>B104*F104</f>
        <v>6.2988094113094109</v>
      </c>
      <c r="L104">
        <f>B104*C104</f>
        <v>3.9253449954536905</v>
      </c>
      <c r="M104">
        <f>C104*D104</f>
        <v>27545.8</v>
      </c>
      <c r="N104">
        <f>C104*E104</f>
        <v>41.365999999999993</v>
      </c>
      <c r="O104">
        <f>C104*F104</f>
        <v>118.68</v>
      </c>
      <c r="P104">
        <f>D104*E104</f>
        <v>15406.429999999998</v>
      </c>
      <c r="Q104">
        <f>D104*F104</f>
        <v>44201.4</v>
      </c>
      <c r="R104">
        <f>E104*F104</f>
        <v>66.378</v>
      </c>
      <c r="S104">
        <v>4.8</v>
      </c>
      <c r="T104">
        <f t="shared" si="12"/>
        <v>0.68124123737558717</v>
      </c>
      <c r="U104">
        <f t="shared" si="13"/>
        <v>23.04</v>
      </c>
      <c r="V104">
        <f t="shared" si="14"/>
        <v>2.1908902300206643</v>
      </c>
      <c r="W104">
        <f t="shared" si="15"/>
        <v>0.20833333333333334</v>
      </c>
      <c r="X104">
        <f t="shared" si="16"/>
        <v>1.5686159179138452</v>
      </c>
      <c r="Y104">
        <f t="shared" si="17"/>
        <v>110.592</v>
      </c>
      <c r="Z104">
        <f t="shared" si="18"/>
        <v>1.6868653306034984</v>
      </c>
      <c r="AA104">
        <f t="shared" si="19"/>
        <v>4.3402777777777783E-2</v>
      </c>
      <c r="AB104">
        <f t="shared" si="20"/>
        <v>-2.2630344058337939</v>
      </c>
      <c r="AC104">
        <f t="shared" si="21"/>
        <v>0.44188457648815965</v>
      </c>
      <c r="AD104">
        <f t="shared" si="22"/>
        <v>0.19526197893812022</v>
      </c>
      <c r="AE104">
        <f t="shared" si="23"/>
        <v>0.66474399319449262</v>
      </c>
      <c r="AF104">
        <f>LOG(B104)</f>
        <v>-0.34062061868779359</v>
      </c>
    </row>
    <row r="105" spans="1:32" x14ac:dyDescent="0.2">
      <c r="A105">
        <v>15.6</v>
      </c>
      <c r="B105">
        <f>1/SQRT(S105)</f>
        <v>0.47673129462279612</v>
      </c>
      <c r="C105">
        <v>8.1999999999999993</v>
      </c>
      <c r="D105">
        <v>3333.89</v>
      </c>
      <c r="E105">
        <v>4.93</v>
      </c>
      <c r="F105">
        <v>13.9</v>
      </c>
      <c r="G105" s="3">
        <v>8.1</v>
      </c>
      <c r="H105" s="2">
        <v>14.1</v>
      </c>
      <c r="I105">
        <f>B105*D105</f>
        <v>1589.3696958299936</v>
      </c>
      <c r="J105">
        <f>B105*E105</f>
        <v>2.3502852824903848</v>
      </c>
      <c r="K105">
        <f>B105*F105</f>
        <v>6.6265649952568664</v>
      </c>
      <c r="L105">
        <f>B105*C105</f>
        <v>3.9091966159069278</v>
      </c>
      <c r="M105">
        <f>C105*D105</f>
        <v>27337.897999999997</v>
      </c>
      <c r="N105">
        <f>C105*E105</f>
        <v>40.425999999999995</v>
      </c>
      <c r="O105">
        <f>C105*F105</f>
        <v>113.97999999999999</v>
      </c>
      <c r="P105">
        <f>D105*E105</f>
        <v>16436.077699999998</v>
      </c>
      <c r="Q105">
        <f>D105*F105</f>
        <v>46341.070999999996</v>
      </c>
      <c r="R105">
        <f>E105*F105</f>
        <v>68.527000000000001</v>
      </c>
      <c r="S105">
        <v>4.4000000000000004</v>
      </c>
      <c r="T105">
        <f t="shared" si="12"/>
        <v>0.64345267648618742</v>
      </c>
      <c r="U105">
        <f t="shared" si="13"/>
        <v>19.360000000000003</v>
      </c>
      <c r="V105">
        <f t="shared" si="14"/>
        <v>2.0976176963403033</v>
      </c>
      <c r="W105">
        <f t="shared" si="15"/>
        <v>0.22727272727272727</v>
      </c>
      <c r="X105">
        <f t="shared" si="16"/>
        <v>1.4816045409242156</v>
      </c>
      <c r="Y105">
        <f t="shared" si="17"/>
        <v>85.184000000000026</v>
      </c>
      <c r="Z105">
        <f t="shared" si="18"/>
        <v>1.6386425412012917</v>
      </c>
      <c r="AA105">
        <f t="shared" si="19"/>
        <v>5.1652892561983466E-2</v>
      </c>
      <c r="AB105">
        <f t="shared" si="20"/>
        <v>-2.1375035237499351</v>
      </c>
      <c r="AC105">
        <f t="shared" si="21"/>
        <v>0.46783548606537373</v>
      </c>
      <c r="AD105">
        <f t="shared" si="22"/>
        <v>0.21887004202202451</v>
      </c>
      <c r="AE105">
        <f t="shared" si="23"/>
        <v>0.6839850042693727</v>
      </c>
      <c r="AF105">
        <f>LOG(B105)</f>
        <v>-0.32172633824309377</v>
      </c>
    </row>
    <row r="106" spans="1:32" x14ac:dyDescent="0.2">
      <c r="A106">
        <v>16.399999999999999</v>
      </c>
      <c r="B106">
        <f>1/SQRT(S106)</f>
        <v>0.52704627669472992</v>
      </c>
      <c r="C106">
        <v>7.9</v>
      </c>
      <c r="D106">
        <v>3449</v>
      </c>
      <c r="E106">
        <v>5.26</v>
      </c>
      <c r="F106">
        <v>13.9</v>
      </c>
      <c r="G106" s="3">
        <v>8.1999999999999993</v>
      </c>
      <c r="H106" s="2">
        <v>9.1</v>
      </c>
      <c r="I106">
        <f>B106*D106</f>
        <v>1817.7826083201235</v>
      </c>
      <c r="J106">
        <f>B106*E106</f>
        <v>2.7722634154142791</v>
      </c>
      <c r="K106">
        <f>B106*F106</f>
        <v>7.3259432460567462</v>
      </c>
      <c r="L106">
        <f>B106*C106</f>
        <v>4.1636655858883662</v>
      </c>
      <c r="M106">
        <f>C106*D106</f>
        <v>27247.100000000002</v>
      </c>
      <c r="N106">
        <f>C106*E106</f>
        <v>41.554000000000002</v>
      </c>
      <c r="O106">
        <f>C106*F106</f>
        <v>109.81</v>
      </c>
      <c r="P106">
        <f>D106*E106</f>
        <v>18141.739999999998</v>
      </c>
      <c r="Q106">
        <f>D106*F106</f>
        <v>47941.1</v>
      </c>
      <c r="R106">
        <f>E106*F106</f>
        <v>73.114000000000004</v>
      </c>
      <c r="S106">
        <v>3.6</v>
      </c>
      <c r="T106">
        <f t="shared" si="12"/>
        <v>0.55630250076728716</v>
      </c>
      <c r="U106">
        <f t="shared" si="13"/>
        <v>12.96</v>
      </c>
      <c r="V106">
        <f t="shared" si="14"/>
        <v>1.8973665961010275</v>
      </c>
      <c r="W106">
        <f t="shared" si="15"/>
        <v>0.27777777777777779</v>
      </c>
      <c r="X106">
        <f t="shared" si="16"/>
        <v>1.2809338454620642</v>
      </c>
      <c r="Y106">
        <f t="shared" si="17"/>
        <v>46.656000000000006</v>
      </c>
      <c r="Z106">
        <f t="shared" si="18"/>
        <v>1.5326188647871062</v>
      </c>
      <c r="AA106">
        <f t="shared" si="19"/>
        <v>7.7160493827160503E-2</v>
      </c>
      <c r="AB106">
        <f t="shared" si="20"/>
        <v>-1.84799690655495</v>
      </c>
      <c r="AC106">
        <f t="shared" si="21"/>
        <v>0.54112644693989653</v>
      </c>
      <c r="AD106">
        <f t="shared" si="22"/>
        <v>0.29281783157779667</v>
      </c>
      <c r="AE106">
        <f t="shared" si="23"/>
        <v>0.73561297360765499</v>
      </c>
      <c r="AF106">
        <f>LOG(B106)</f>
        <v>-0.27815125038364363</v>
      </c>
    </row>
    <row r="107" spans="1:32" x14ac:dyDescent="0.2">
      <c r="A107">
        <v>13.8</v>
      </c>
      <c r="B107">
        <f>1/SQRT(S107)</f>
        <v>0.41169348479630913</v>
      </c>
      <c r="C107">
        <v>10.4</v>
      </c>
      <c r="D107">
        <v>3910</v>
      </c>
      <c r="E107">
        <v>4.12</v>
      </c>
      <c r="F107">
        <v>11.4</v>
      </c>
      <c r="G107" s="3">
        <v>8.9</v>
      </c>
      <c r="H107" s="2">
        <v>12.6</v>
      </c>
      <c r="I107">
        <f>B107*D107</f>
        <v>1609.7215255535687</v>
      </c>
      <c r="J107">
        <f>B107*E107</f>
        <v>1.6961771573607936</v>
      </c>
      <c r="K107">
        <f>B107*F107</f>
        <v>4.6933057266779246</v>
      </c>
      <c r="L107">
        <f>B107*C107</f>
        <v>4.2816122418816152</v>
      </c>
      <c r="M107">
        <f>C107*D107</f>
        <v>40664</v>
      </c>
      <c r="N107">
        <f>C107*E107</f>
        <v>42.848000000000006</v>
      </c>
      <c r="O107">
        <f>C107*F107</f>
        <v>118.56</v>
      </c>
      <c r="P107">
        <f>D107*E107</f>
        <v>16109.2</v>
      </c>
      <c r="Q107">
        <f>D107*F107</f>
        <v>44574</v>
      </c>
      <c r="R107">
        <f>E107*F107</f>
        <v>46.968000000000004</v>
      </c>
      <c r="S107">
        <v>5.9</v>
      </c>
      <c r="T107">
        <f t="shared" si="12"/>
        <v>0.77085201164214412</v>
      </c>
      <c r="U107">
        <f t="shared" si="13"/>
        <v>34.81</v>
      </c>
      <c r="V107">
        <f t="shared" si="14"/>
        <v>2.4289915602982237</v>
      </c>
      <c r="W107">
        <f t="shared" si="15"/>
        <v>0.16949152542372881</v>
      </c>
      <c r="X107">
        <f t="shared" si="16"/>
        <v>1.7749523509116738</v>
      </c>
      <c r="Y107">
        <f t="shared" si="17"/>
        <v>205.37900000000002</v>
      </c>
      <c r="Z107">
        <f t="shared" si="18"/>
        <v>1.8069688693211896</v>
      </c>
      <c r="AA107">
        <f t="shared" si="19"/>
        <v>2.8727377190462509E-2</v>
      </c>
      <c r="AB107">
        <f t="shared" si="20"/>
        <v>-2.5607149544744789</v>
      </c>
      <c r="AC107">
        <f t="shared" si="21"/>
        <v>0.39051593706384408</v>
      </c>
      <c r="AD107">
        <f t="shared" si="22"/>
        <v>0.15250269710085224</v>
      </c>
      <c r="AE107">
        <f t="shared" si="23"/>
        <v>0.62491274356012627</v>
      </c>
      <c r="AF107">
        <f>LOG(B107)</f>
        <v>-0.38542600582107212</v>
      </c>
    </row>
    <row r="108" spans="1:32" x14ac:dyDescent="0.2">
      <c r="A108">
        <v>12.5</v>
      </c>
      <c r="B108">
        <f>1/SQRT(S108)</f>
        <v>0.44721359549995793</v>
      </c>
      <c r="C108">
        <v>10.1</v>
      </c>
      <c r="D108">
        <v>3788.67</v>
      </c>
      <c r="E108">
        <v>4.59</v>
      </c>
      <c r="F108">
        <v>11.3</v>
      </c>
      <c r="G108" s="3">
        <v>8.4</v>
      </c>
      <c r="H108" s="2">
        <v>12.8</v>
      </c>
      <c r="I108">
        <f>B108*D108</f>
        <v>1694.3447328628256</v>
      </c>
      <c r="J108">
        <f>B108*E108</f>
        <v>2.0527104033448067</v>
      </c>
      <c r="K108">
        <f>B108*F108</f>
        <v>5.0535136291495251</v>
      </c>
      <c r="L108">
        <f>B108*C108</f>
        <v>4.5168573145495747</v>
      </c>
      <c r="M108">
        <f>C108*D108</f>
        <v>38265.567000000003</v>
      </c>
      <c r="N108">
        <f>C108*E108</f>
        <v>46.358999999999995</v>
      </c>
      <c r="O108">
        <f>C108*F108</f>
        <v>114.13000000000001</v>
      </c>
      <c r="P108">
        <f>D108*E108</f>
        <v>17389.995299999999</v>
      </c>
      <c r="Q108">
        <f>D108*F108</f>
        <v>42811.971000000005</v>
      </c>
      <c r="R108">
        <f>E108*F108</f>
        <v>51.867000000000004</v>
      </c>
      <c r="S108">
        <v>5</v>
      </c>
      <c r="T108">
        <f t="shared" si="12"/>
        <v>0.69897000433601875</v>
      </c>
      <c r="U108">
        <f t="shared" si="13"/>
        <v>25</v>
      </c>
      <c r="V108">
        <f t="shared" si="14"/>
        <v>2.2360679774997898</v>
      </c>
      <c r="W108">
        <f t="shared" si="15"/>
        <v>0.2</v>
      </c>
      <c r="X108">
        <f t="shared" si="16"/>
        <v>1.6094379124341003</v>
      </c>
      <c r="Y108">
        <f t="shared" si="17"/>
        <v>125</v>
      </c>
      <c r="Z108">
        <f t="shared" si="18"/>
        <v>1.7099759466766968</v>
      </c>
      <c r="AA108">
        <f t="shared" si="19"/>
        <v>4.0000000000000008E-2</v>
      </c>
      <c r="AB108">
        <f t="shared" si="20"/>
        <v>-2.3219280948873622</v>
      </c>
      <c r="AC108">
        <f t="shared" si="21"/>
        <v>0.43067655807339306</v>
      </c>
      <c r="AD108">
        <f t="shared" si="22"/>
        <v>0.1854822976739447</v>
      </c>
      <c r="AE108">
        <f t="shared" si="23"/>
        <v>0.65625952036781388</v>
      </c>
      <c r="AF108">
        <f>LOG(B108)</f>
        <v>-0.34948500216800943</v>
      </c>
    </row>
    <row r="109" spans="1:32" x14ac:dyDescent="0.2">
      <c r="A109">
        <v>14.5</v>
      </c>
      <c r="B109">
        <f>1/SQRT(S109)</f>
        <v>0.46126560401444255</v>
      </c>
      <c r="C109">
        <v>9.6999999999999993</v>
      </c>
      <c r="D109">
        <v>3646</v>
      </c>
      <c r="E109">
        <v>4.3600000000000003</v>
      </c>
      <c r="F109">
        <v>11.7</v>
      </c>
      <c r="G109" s="3">
        <v>8.1</v>
      </c>
      <c r="H109" s="2">
        <v>12.7</v>
      </c>
      <c r="I109">
        <f>B109*D109</f>
        <v>1681.7743922366576</v>
      </c>
      <c r="J109">
        <f>B109*E109</f>
        <v>2.0111180335029695</v>
      </c>
      <c r="K109">
        <f>B109*F109</f>
        <v>5.3968075669689775</v>
      </c>
      <c r="L109">
        <f>B109*C109</f>
        <v>4.4742763589400925</v>
      </c>
      <c r="M109">
        <f>C109*D109</f>
        <v>35366.199999999997</v>
      </c>
      <c r="N109">
        <f>C109*E109</f>
        <v>42.292000000000002</v>
      </c>
      <c r="O109">
        <f>C109*F109</f>
        <v>113.48999999999998</v>
      </c>
      <c r="P109">
        <f>D109*E109</f>
        <v>15896.560000000001</v>
      </c>
      <c r="Q109">
        <f>D109*F109</f>
        <v>42658.2</v>
      </c>
      <c r="R109">
        <f>E109*F109</f>
        <v>51.012</v>
      </c>
      <c r="S109">
        <v>4.7</v>
      </c>
      <c r="T109">
        <f t="shared" si="12"/>
        <v>0.67209785793571741</v>
      </c>
      <c r="U109">
        <f t="shared" si="13"/>
        <v>22.090000000000003</v>
      </c>
      <c r="V109">
        <f t="shared" si="14"/>
        <v>2.16794833886788</v>
      </c>
      <c r="W109">
        <f t="shared" si="15"/>
        <v>0.21276595744680851</v>
      </c>
      <c r="X109">
        <f t="shared" si="16"/>
        <v>1.547562508716013</v>
      </c>
      <c r="Y109">
        <f t="shared" si="17"/>
        <v>103.82300000000002</v>
      </c>
      <c r="Z109">
        <f t="shared" si="18"/>
        <v>1.6750686836022339</v>
      </c>
      <c r="AA109">
        <f t="shared" si="19"/>
        <v>4.5269352648257127E-2</v>
      </c>
      <c r="AB109">
        <f t="shared" si="20"/>
        <v>-2.232660756790275</v>
      </c>
      <c r="AC109">
        <f t="shared" si="21"/>
        <v>0.44789607958068078</v>
      </c>
      <c r="AD109">
        <f t="shared" si="22"/>
        <v>0.20061089810374352</v>
      </c>
      <c r="AE109">
        <f t="shared" si="23"/>
        <v>0.66925038631343414</v>
      </c>
      <c r="AF109">
        <f>LOG(B109)</f>
        <v>-0.33604892896785871</v>
      </c>
    </row>
    <row r="110" spans="1:32" x14ac:dyDescent="0.2">
      <c r="A110">
        <v>13.1</v>
      </c>
      <c r="B110">
        <f>1/SQRT(S110)</f>
        <v>0.48795003647426655</v>
      </c>
      <c r="C110">
        <v>9.3000000000000007</v>
      </c>
      <c r="D110">
        <v>3574</v>
      </c>
      <c r="E110">
        <v>4.59</v>
      </c>
      <c r="F110">
        <v>11.5</v>
      </c>
      <c r="G110" s="3">
        <v>6.2</v>
      </c>
      <c r="H110" s="2">
        <v>12.7</v>
      </c>
      <c r="I110">
        <f>B110*D110</f>
        <v>1743.9334303590285</v>
      </c>
      <c r="J110">
        <f>B110*E110</f>
        <v>2.2396906674168835</v>
      </c>
      <c r="K110">
        <f>B110*F110</f>
        <v>5.6114254194540649</v>
      </c>
      <c r="L110">
        <f>B110*C110</f>
        <v>4.5379353392106792</v>
      </c>
      <c r="M110">
        <f>C110*D110</f>
        <v>33238.200000000004</v>
      </c>
      <c r="N110">
        <f>C110*E110</f>
        <v>42.687000000000005</v>
      </c>
      <c r="O110">
        <f>C110*F110</f>
        <v>106.95</v>
      </c>
      <c r="P110">
        <f>D110*E110</f>
        <v>16404.66</v>
      </c>
      <c r="Q110">
        <f>D110*F110</f>
        <v>41101</v>
      </c>
      <c r="R110">
        <f>E110*F110</f>
        <v>52.784999999999997</v>
      </c>
      <c r="S110">
        <v>4.2</v>
      </c>
      <c r="T110">
        <f t="shared" si="12"/>
        <v>0.62324929039790045</v>
      </c>
      <c r="U110">
        <f t="shared" si="13"/>
        <v>17.64</v>
      </c>
      <c r="V110">
        <f t="shared" si="14"/>
        <v>2.0493901531919199</v>
      </c>
      <c r="W110">
        <f t="shared" si="15"/>
        <v>0.23809523809523808</v>
      </c>
      <c r="X110">
        <f t="shared" si="16"/>
        <v>1.4350845252893227</v>
      </c>
      <c r="Y110">
        <f t="shared" si="17"/>
        <v>74.088000000000008</v>
      </c>
      <c r="Z110">
        <f t="shared" si="18"/>
        <v>1.6134286460245437</v>
      </c>
      <c r="AA110">
        <f t="shared" si="19"/>
        <v>5.6689342403628114E-2</v>
      </c>
      <c r="AB110">
        <f t="shared" si="20"/>
        <v>-2.0703893278913981</v>
      </c>
      <c r="AC110">
        <f t="shared" si="21"/>
        <v>0.48300094408738897</v>
      </c>
      <c r="AD110">
        <f t="shared" si="22"/>
        <v>0.23328991198930904</v>
      </c>
      <c r="AE110">
        <f t="shared" si="23"/>
        <v>0.69498269337256802</v>
      </c>
      <c r="AF110">
        <f>LOG(B110)</f>
        <v>-0.31162464519895028</v>
      </c>
    </row>
    <row r="111" spans="1:32" x14ac:dyDescent="0.2">
      <c r="A111">
        <v>13.8</v>
      </c>
      <c r="B111">
        <f>1/SQRT(S111)</f>
        <v>0.5129891760425771</v>
      </c>
      <c r="C111">
        <v>8.9</v>
      </c>
      <c r="D111">
        <v>3592</v>
      </c>
      <c r="E111">
        <v>4.1500000000000004</v>
      </c>
      <c r="F111">
        <v>11.9</v>
      </c>
      <c r="G111" s="3">
        <v>5</v>
      </c>
      <c r="H111" s="2">
        <v>12.2</v>
      </c>
      <c r="I111">
        <f>B111*D111</f>
        <v>1842.6571203449369</v>
      </c>
      <c r="J111">
        <f>B111*E111</f>
        <v>2.1289050805766951</v>
      </c>
      <c r="K111">
        <f>B111*F111</f>
        <v>6.1045711949066677</v>
      </c>
      <c r="L111">
        <f>B111*C111</f>
        <v>4.5656036667789364</v>
      </c>
      <c r="M111">
        <f>C111*D111</f>
        <v>31968.800000000003</v>
      </c>
      <c r="N111">
        <f>C111*E111</f>
        <v>36.935000000000002</v>
      </c>
      <c r="O111">
        <f>C111*F111</f>
        <v>105.91000000000001</v>
      </c>
      <c r="P111">
        <f>D111*E111</f>
        <v>14906.800000000001</v>
      </c>
      <c r="Q111">
        <f>D111*F111</f>
        <v>42744.800000000003</v>
      </c>
      <c r="R111">
        <f>E111*F111</f>
        <v>49.385000000000005</v>
      </c>
      <c r="S111">
        <v>3.8</v>
      </c>
      <c r="T111">
        <f t="shared" si="12"/>
        <v>0.57978359661681</v>
      </c>
      <c r="U111">
        <f t="shared" si="13"/>
        <v>14.44</v>
      </c>
      <c r="V111">
        <f t="shared" si="14"/>
        <v>1.9493588689617927</v>
      </c>
      <c r="W111">
        <f t="shared" si="15"/>
        <v>0.26315789473684209</v>
      </c>
      <c r="X111">
        <f t="shared" si="16"/>
        <v>1.33500106673234</v>
      </c>
      <c r="Y111">
        <f t="shared" si="17"/>
        <v>54.871999999999993</v>
      </c>
      <c r="Z111">
        <f t="shared" si="18"/>
        <v>1.5604907507078847</v>
      </c>
      <c r="AA111">
        <f t="shared" si="19"/>
        <v>6.9252077562326861E-2</v>
      </c>
      <c r="AB111">
        <f t="shared" si="20"/>
        <v>-1.9259994185562235</v>
      </c>
      <c r="AC111">
        <f t="shared" si="21"/>
        <v>0.51921095633020742</v>
      </c>
      <c r="AD111">
        <f t="shared" si="22"/>
        <v>0.26958001717332858</v>
      </c>
      <c r="AE111">
        <f t="shared" si="23"/>
        <v>0.72056294404459031</v>
      </c>
      <c r="AF111">
        <f>LOG(B111)</f>
        <v>-0.28989179830840506</v>
      </c>
    </row>
    <row r="112" spans="1:32" x14ac:dyDescent="0.2">
      <c r="A112">
        <v>14.4</v>
      </c>
      <c r="B112">
        <f>1/SQRT(S112)</f>
        <v>0.52704627669472992</v>
      </c>
      <c r="C112">
        <v>8.6</v>
      </c>
      <c r="D112">
        <v>3414.02</v>
      </c>
      <c r="E112">
        <v>3.93</v>
      </c>
      <c r="F112">
        <v>11.8</v>
      </c>
      <c r="G112" s="3">
        <v>4.3</v>
      </c>
      <c r="H112" s="2">
        <v>11.8</v>
      </c>
      <c r="I112">
        <f>B112*D112</f>
        <v>1799.3465295613419</v>
      </c>
      <c r="J112">
        <f>B112*E112</f>
        <v>2.0712918674102885</v>
      </c>
      <c r="K112">
        <f>B112*F112</f>
        <v>6.2191460649978136</v>
      </c>
      <c r="L112">
        <f>B112*C112</f>
        <v>4.5325979795746774</v>
      </c>
      <c r="M112">
        <f>C112*D112</f>
        <v>29360.572</v>
      </c>
      <c r="N112">
        <f>C112*E112</f>
        <v>33.798000000000002</v>
      </c>
      <c r="O112">
        <f>C112*F112</f>
        <v>101.48</v>
      </c>
      <c r="P112">
        <f>D112*E112</f>
        <v>13417.098600000001</v>
      </c>
      <c r="Q112">
        <f>D112*F112</f>
        <v>40285.436000000002</v>
      </c>
      <c r="R112">
        <f>E112*F112</f>
        <v>46.374000000000002</v>
      </c>
      <c r="S112">
        <v>3.6</v>
      </c>
      <c r="T112">
        <f t="shared" si="12"/>
        <v>0.55630250076728716</v>
      </c>
      <c r="U112">
        <f t="shared" si="13"/>
        <v>12.96</v>
      </c>
      <c r="V112">
        <f t="shared" si="14"/>
        <v>1.8973665961010275</v>
      </c>
      <c r="W112">
        <f t="shared" si="15"/>
        <v>0.27777777777777779</v>
      </c>
      <c r="X112">
        <f t="shared" si="16"/>
        <v>1.2809338454620642</v>
      </c>
      <c r="Y112">
        <f t="shared" si="17"/>
        <v>46.656000000000006</v>
      </c>
      <c r="Z112">
        <f t="shared" si="18"/>
        <v>1.5326188647871062</v>
      </c>
      <c r="AA112">
        <f t="shared" si="19"/>
        <v>7.7160493827160503E-2</v>
      </c>
      <c r="AB112">
        <f t="shared" si="20"/>
        <v>-1.84799690655495</v>
      </c>
      <c r="AC112">
        <f t="shared" si="21"/>
        <v>0.54112644693989653</v>
      </c>
      <c r="AD112">
        <f t="shared" si="22"/>
        <v>0.29281783157779667</v>
      </c>
      <c r="AE112">
        <f t="shared" si="23"/>
        <v>0.73561297360765499</v>
      </c>
      <c r="AF112">
        <f>LOG(B112)</f>
        <v>-0.27815125038364363</v>
      </c>
    </row>
    <row r="113" spans="1:32" x14ac:dyDescent="0.2">
      <c r="A113">
        <v>15.2</v>
      </c>
      <c r="B113">
        <f>1/SQRT(S113)</f>
        <v>0.56796183424706481</v>
      </c>
      <c r="C113">
        <v>8.1</v>
      </c>
      <c r="D113">
        <v>3517</v>
      </c>
      <c r="E113">
        <v>5.38</v>
      </c>
      <c r="F113">
        <v>11.3</v>
      </c>
      <c r="G113" s="3">
        <v>4.7</v>
      </c>
      <c r="H113" s="2">
        <v>7</v>
      </c>
      <c r="I113">
        <f>B113*D113</f>
        <v>1997.5217710469269</v>
      </c>
      <c r="J113">
        <f>B113*E113</f>
        <v>3.0556346682492088</v>
      </c>
      <c r="K113">
        <f>B113*F113</f>
        <v>6.4179687269918331</v>
      </c>
      <c r="L113">
        <f>B113*C113</f>
        <v>4.6004908574012244</v>
      </c>
      <c r="M113">
        <f>C113*D113</f>
        <v>28487.699999999997</v>
      </c>
      <c r="N113">
        <f>C113*E113</f>
        <v>43.577999999999996</v>
      </c>
      <c r="O113">
        <f>C113*F113</f>
        <v>91.53</v>
      </c>
      <c r="P113">
        <f>D113*E113</f>
        <v>18921.46</v>
      </c>
      <c r="Q113">
        <f>D113*F113</f>
        <v>39742.100000000006</v>
      </c>
      <c r="R113">
        <f>E113*F113</f>
        <v>60.794000000000004</v>
      </c>
      <c r="S113">
        <v>3.1</v>
      </c>
      <c r="T113">
        <f t="shared" si="12"/>
        <v>0.49136169383427264</v>
      </c>
      <c r="U113">
        <f t="shared" si="13"/>
        <v>9.6100000000000012</v>
      </c>
      <c r="V113">
        <f t="shared" si="14"/>
        <v>1.7606816861659009</v>
      </c>
      <c r="W113">
        <f t="shared" si="15"/>
        <v>0.32258064516129031</v>
      </c>
      <c r="X113">
        <f t="shared" si="16"/>
        <v>1.1314021114911006</v>
      </c>
      <c r="Y113">
        <f t="shared" si="17"/>
        <v>29.791000000000004</v>
      </c>
      <c r="Z113">
        <f t="shared" si="18"/>
        <v>1.4580997358267116</v>
      </c>
      <c r="AA113">
        <f t="shared" si="19"/>
        <v>0.1040582726326743</v>
      </c>
      <c r="AB113">
        <f t="shared" si="20"/>
        <v>-1.632268215499513</v>
      </c>
      <c r="AC113">
        <f t="shared" si="21"/>
        <v>0.61264441131935921</v>
      </c>
      <c r="AD113">
        <f t="shared" si="22"/>
        <v>0.37533317472084421</v>
      </c>
      <c r="AE113">
        <f t="shared" si="23"/>
        <v>0.78271604769504965</v>
      </c>
      <c r="AF113">
        <f>LOG(B113)</f>
        <v>-0.24568084691713635</v>
      </c>
    </row>
    <row r="114" spans="1:32" x14ac:dyDescent="0.2">
      <c r="A114">
        <v>13.7</v>
      </c>
      <c r="B114">
        <f>1/SQRT(S114)</f>
        <v>0.38633370464312788</v>
      </c>
      <c r="C114">
        <v>10.6</v>
      </c>
      <c r="D114">
        <v>3886</v>
      </c>
      <c r="E114">
        <v>4.33</v>
      </c>
      <c r="F114">
        <v>12.3</v>
      </c>
      <c r="G114" s="3">
        <v>12.6</v>
      </c>
      <c r="H114" s="2">
        <v>13.6</v>
      </c>
      <c r="I114">
        <f>B114*D114</f>
        <v>1501.292776243195</v>
      </c>
      <c r="J114">
        <f>B114*E114</f>
        <v>1.6728249411047438</v>
      </c>
      <c r="K114">
        <f>B114*F114</f>
        <v>4.7519045671104729</v>
      </c>
      <c r="L114">
        <f>B114*C114</f>
        <v>4.0951372692171555</v>
      </c>
      <c r="M114">
        <f>C114*D114</f>
        <v>41191.599999999999</v>
      </c>
      <c r="N114">
        <f>C114*E114</f>
        <v>45.897999999999996</v>
      </c>
      <c r="O114">
        <f>C114*F114</f>
        <v>130.38</v>
      </c>
      <c r="P114">
        <f>D114*E114</f>
        <v>16826.38</v>
      </c>
      <c r="Q114">
        <f>D114*F114</f>
        <v>47797.8</v>
      </c>
      <c r="R114">
        <f>E114*F114</f>
        <v>53.259000000000007</v>
      </c>
      <c r="S114">
        <v>6.7</v>
      </c>
      <c r="T114">
        <f t="shared" si="12"/>
        <v>0.82607480270082645</v>
      </c>
      <c r="U114">
        <f t="shared" si="13"/>
        <v>44.89</v>
      </c>
      <c r="V114">
        <f t="shared" si="14"/>
        <v>2.5884358211089569</v>
      </c>
      <c r="W114">
        <f t="shared" si="15"/>
        <v>0.14925373134328357</v>
      </c>
      <c r="X114">
        <f t="shared" si="16"/>
        <v>1.9021075263969205</v>
      </c>
      <c r="Y114">
        <f t="shared" si="17"/>
        <v>300.76300000000003</v>
      </c>
      <c r="Z114">
        <f t="shared" si="18"/>
        <v>1.8852036310209861</v>
      </c>
      <c r="AA114">
        <f t="shared" si="19"/>
        <v>2.2276676319893069E-2</v>
      </c>
      <c r="AB114">
        <f t="shared" si="20"/>
        <v>-2.7441610955704103</v>
      </c>
      <c r="AC114">
        <f t="shared" si="21"/>
        <v>0.36441009298404065</v>
      </c>
      <c r="AD114">
        <f t="shared" si="22"/>
        <v>0.13279471586863714</v>
      </c>
      <c r="AE114">
        <f t="shared" si="23"/>
        <v>0.60366389074056814</v>
      </c>
      <c r="AF114">
        <f>LOG(B114)</f>
        <v>-0.41303740135041322</v>
      </c>
    </row>
    <row r="115" spans="1:32" x14ac:dyDescent="0.2">
      <c r="A115">
        <v>17.399999999999999</v>
      </c>
      <c r="B115">
        <f>1/SQRT(S115)</f>
        <v>0.4188539082916955</v>
      </c>
      <c r="C115">
        <v>10.3</v>
      </c>
      <c r="D115">
        <v>3782.57</v>
      </c>
      <c r="E115">
        <v>4.79</v>
      </c>
      <c r="F115">
        <v>12</v>
      </c>
      <c r="G115" s="3">
        <v>12.6</v>
      </c>
      <c r="H115" s="2">
        <v>13.8</v>
      </c>
      <c r="I115">
        <f>B115*D115</f>
        <v>1584.3442278869188</v>
      </c>
      <c r="J115">
        <f>B115*E115</f>
        <v>2.0063102207172214</v>
      </c>
      <c r="K115">
        <f>B115*F115</f>
        <v>5.0262468995003458</v>
      </c>
      <c r="L115">
        <f>B115*C115</f>
        <v>4.3141952554044636</v>
      </c>
      <c r="M115">
        <f>C115*D115</f>
        <v>38960.471000000005</v>
      </c>
      <c r="N115">
        <f>C115*E115</f>
        <v>49.337000000000003</v>
      </c>
      <c r="O115">
        <f>C115*F115</f>
        <v>123.60000000000001</v>
      </c>
      <c r="P115">
        <f>D115*E115</f>
        <v>18118.510300000002</v>
      </c>
      <c r="Q115">
        <f>D115*F115</f>
        <v>45390.840000000004</v>
      </c>
      <c r="R115">
        <f>E115*F115</f>
        <v>57.480000000000004</v>
      </c>
      <c r="S115">
        <v>5.7</v>
      </c>
      <c r="T115">
        <f t="shared" si="12"/>
        <v>0.75587485567249135</v>
      </c>
      <c r="U115">
        <f t="shared" si="13"/>
        <v>32.49</v>
      </c>
      <c r="V115">
        <f t="shared" si="14"/>
        <v>2.3874672772626644</v>
      </c>
      <c r="W115">
        <f t="shared" si="15"/>
        <v>0.17543859649122806</v>
      </c>
      <c r="X115">
        <f t="shared" si="16"/>
        <v>1.7404661748405046</v>
      </c>
      <c r="Y115">
        <f t="shared" si="17"/>
        <v>185.19300000000001</v>
      </c>
      <c r="Z115">
        <f t="shared" si="18"/>
        <v>1.7863159877080566</v>
      </c>
      <c r="AA115">
        <f t="shared" si="19"/>
        <v>3.077870113881194E-2</v>
      </c>
      <c r="AB115">
        <f t="shared" si="20"/>
        <v>-2.5109619192773796</v>
      </c>
      <c r="AC115">
        <f t="shared" si="21"/>
        <v>0.39825374981703676</v>
      </c>
      <c r="AD115">
        <f t="shared" si="22"/>
        <v>0.15860604924333091</v>
      </c>
      <c r="AE115">
        <f t="shared" si="23"/>
        <v>0.63107349002872615</v>
      </c>
      <c r="AF115">
        <f>LOG(B115)</f>
        <v>-0.37793742783624573</v>
      </c>
    </row>
    <row r="116" spans="1:32" x14ac:dyDescent="0.2">
      <c r="A116">
        <v>14.7</v>
      </c>
      <c r="B116">
        <f>1/SQRT(S116)</f>
        <v>0.4343722427630694</v>
      </c>
      <c r="C116">
        <v>9.9</v>
      </c>
      <c r="D116">
        <v>3779</v>
      </c>
      <c r="E116">
        <v>4.34</v>
      </c>
      <c r="F116">
        <v>12.4</v>
      </c>
      <c r="G116" s="3">
        <v>12.3</v>
      </c>
      <c r="H116" s="2">
        <v>14</v>
      </c>
      <c r="I116">
        <f>B116*D116</f>
        <v>1641.4927054016393</v>
      </c>
      <c r="J116">
        <f>B116*E116</f>
        <v>1.8851755335917211</v>
      </c>
      <c r="K116">
        <f>B116*F116</f>
        <v>5.386215810262061</v>
      </c>
      <c r="L116">
        <f>B116*C116</f>
        <v>4.3002852033543872</v>
      </c>
      <c r="M116">
        <f>C116*D116</f>
        <v>37412.1</v>
      </c>
      <c r="N116">
        <f>C116*E116</f>
        <v>42.966000000000001</v>
      </c>
      <c r="O116">
        <f>C116*F116</f>
        <v>122.76</v>
      </c>
      <c r="P116">
        <f>D116*E116</f>
        <v>16400.86</v>
      </c>
      <c r="Q116">
        <f>D116*F116</f>
        <v>46859.6</v>
      </c>
      <c r="R116">
        <f>E116*F116</f>
        <v>53.816000000000003</v>
      </c>
      <c r="S116">
        <v>5.3</v>
      </c>
      <c r="T116">
        <f t="shared" si="12"/>
        <v>0.72427586960078894</v>
      </c>
      <c r="U116">
        <f t="shared" si="13"/>
        <v>28.09</v>
      </c>
      <c r="V116">
        <f t="shared" si="14"/>
        <v>2.3021728866442674</v>
      </c>
      <c r="W116">
        <f t="shared" si="15"/>
        <v>0.18867924528301888</v>
      </c>
      <c r="X116">
        <f t="shared" si="16"/>
        <v>1.6677068205580761</v>
      </c>
      <c r="Y116">
        <f t="shared" si="17"/>
        <v>148.87699999999998</v>
      </c>
      <c r="Z116">
        <f t="shared" si="18"/>
        <v>1.7435134012651281</v>
      </c>
      <c r="AA116">
        <f t="shared" si="19"/>
        <v>3.55998576005696E-2</v>
      </c>
      <c r="AB116">
        <f t="shared" si="20"/>
        <v>-2.4059923596758366</v>
      </c>
      <c r="AC116">
        <f t="shared" si="21"/>
        <v>0.41562891751440628</v>
      </c>
      <c r="AD116">
        <f t="shared" si="22"/>
        <v>0.17274739707419715</v>
      </c>
      <c r="AE116">
        <f t="shared" si="23"/>
        <v>0.64469288619807674</v>
      </c>
      <c r="AF116">
        <f>LOG(B116)</f>
        <v>-0.36213793480039447</v>
      </c>
    </row>
    <row r="117" spans="1:32" x14ac:dyDescent="0.2">
      <c r="A117">
        <v>15.7</v>
      </c>
      <c r="B117">
        <f>1/SQRT(S117)</f>
        <v>0.47140452079103173</v>
      </c>
      <c r="C117">
        <v>9.6</v>
      </c>
      <c r="D117">
        <v>3482</v>
      </c>
      <c r="E117">
        <v>4.0999999999999996</v>
      </c>
      <c r="F117">
        <v>12.9</v>
      </c>
      <c r="G117" s="3">
        <v>10.199999999999999</v>
      </c>
      <c r="H117" s="2">
        <v>14</v>
      </c>
      <c r="I117">
        <f>B117*D117</f>
        <v>1641.4305413943725</v>
      </c>
      <c r="J117">
        <f>B117*E117</f>
        <v>1.9327585352432299</v>
      </c>
      <c r="K117">
        <f>B117*F117</f>
        <v>6.0811183182043091</v>
      </c>
      <c r="L117">
        <f>B117*C117</f>
        <v>4.5254833995939041</v>
      </c>
      <c r="M117">
        <f>C117*D117</f>
        <v>33427.199999999997</v>
      </c>
      <c r="N117">
        <f>C117*E117</f>
        <v>39.359999999999992</v>
      </c>
      <c r="O117">
        <f>C117*F117</f>
        <v>123.84</v>
      </c>
      <c r="P117">
        <f>D117*E117</f>
        <v>14276.199999999999</v>
      </c>
      <c r="Q117">
        <f>D117*F117</f>
        <v>44917.8</v>
      </c>
      <c r="R117">
        <f>E117*F117</f>
        <v>52.889999999999993</v>
      </c>
      <c r="S117">
        <v>4.5</v>
      </c>
      <c r="T117">
        <f t="shared" si="12"/>
        <v>0.65321251377534362</v>
      </c>
      <c r="U117">
        <f t="shared" si="13"/>
        <v>20.25</v>
      </c>
      <c r="V117">
        <f t="shared" si="14"/>
        <v>2.1213203435596424</v>
      </c>
      <c r="W117">
        <f t="shared" si="15"/>
        <v>0.22222222222222221</v>
      </c>
      <c r="X117">
        <f t="shared" si="16"/>
        <v>1.5040773967762742</v>
      </c>
      <c r="Y117">
        <f t="shared" si="17"/>
        <v>91.125</v>
      </c>
      <c r="Z117">
        <f t="shared" si="18"/>
        <v>1.6509636244473134</v>
      </c>
      <c r="AA117">
        <f t="shared" si="19"/>
        <v>4.9382716049382713E-2</v>
      </c>
      <c r="AB117">
        <f t="shared" si="20"/>
        <v>-2.1699250014423126</v>
      </c>
      <c r="AC117">
        <f t="shared" si="21"/>
        <v>0.46084542061837014</v>
      </c>
      <c r="AD117">
        <f t="shared" si="22"/>
        <v>0.21237850170492251</v>
      </c>
      <c r="AE117">
        <f t="shared" si="23"/>
        <v>0.67885596455976593</v>
      </c>
      <c r="AF117">
        <f>LOG(B117)</f>
        <v>-0.32660625688767181</v>
      </c>
    </row>
    <row r="118" spans="1:32" x14ac:dyDescent="0.2">
      <c r="A118">
        <v>16.399999999999999</v>
      </c>
      <c r="B118">
        <f>1/SQRT(S118)</f>
        <v>0.48795003647426655</v>
      </c>
      <c r="C118">
        <v>9.1999999999999993</v>
      </c>
      <c r="D118">
        <v>3301</v>
      </c>
      <c r="E118">
        <v>4.08</v>
      </c>
      <c r="F118">
        <v>12.8</v>
      </c>
      <c r="G118" s="3">
        <v>9.1</v>
      </c>
      <c r="H118" s="2">
        <v>13</v>
      </c>
      <c r="I118">
        <f>B118*D118</f>
        <v>1610.723070401554</v>
      </c>
      <c r="J118">
        <f>B118*E118</f>
        <v>1.9908361488150075</v>
      </c>
      <c r="K118">
        <f>B118*F118</f>
        <v>6.2457604668706121</v>
      </c>
      <c r="L118">
        <f>B118*C118</f>
        <v>4.4891403355632518</v>
      </c>
      <c r="M118">
        <f>C118*D118</f>
        <v>30369.199999999997</v>
      </c>
      <c r="N118">
        <f>C118*E118</f>
        <v>37.535999999999994</v>
      </c>
      <c r="O118">
        <f>C118*F118</f>
        <v>117.75999999999999</v>
      </c>
      <c r="P118">
        <f>D118*E118</f>
        <v>13468.08</v>
      </c>
      <c r="Q118">
        <f>D118*F118</f>
        <v>42252.800000000003</v>
      </c>
      <c r="R118">
        <f>E118*F118</f>
        <v>52.224000000000004</v>
      </c>
      <c r="S118">
        <v>4.2</v>
      </c>
      <c r="T118">
        <f t="shared" si="12"/>
        <v>0.62324929039790045</v>
      </c>
      <c r="U118">
        <f t="shared" si="13"/>
        <v>17.64</v>
      </c>
      <c r="V118">
        <f t="shared" si="14"/>
        <v>2.0493901531919199</v>
      </c>
      <c r="W118">
        <f t="shared" si="15"/>
        <v>0.23809523809523808</v>
      </c>
      <c r="X118">
        <f t="shared" si="16"/>
        <v>1.4350845252893227</v>
      </c>
      <c r="Y118">
        <f t="shared" si="17"/>
        <v>74.088000000000008</v>
      </c>
      <c r="Z118">
        <f t="shared" si="18"/>
        <v>1.6134286460245437</v>
      </c>
      <c r="AA118">
        <f t="shared" si="19"/>
        <v>5.6689342403628114E-2</v>
      </c>
      <c r="AB118">
        <f t="shared" si="20"/>
        <v>-2.0703893278913981</v>
      </c>
      <c r="AC118">
        <f t="shared" si="21"/>
        <v>0.48300094408738897</v>
      </c>
      <c r="AD118">
        <f t="shared" si="22"/>
        <v>0.23328991198930904</v>
      </c>
      <c r="AE118">
        <f t="shared" si="23"/>
        <v>0.69498269337256802</v>
      </c>
      <c r="AF118">
        <f>LOG(B118)</f>
        <v>-0.31162464519895028</v>
      </c>
    </row>
    <row r="119" spans="1:32" x14ac:dyDescent="0.2">
      <c r="A119">
        <v>17.7</v>
      </c>
      <c r="B119">
        <f>1/SQRT(S119)</f>
        <v>0.5</v>
      </c>
      <c r="C119">
        <v>8.9</v>
      </c>
      <c r="D119">
        <v>3107.16</v>
      </c>
      <c r="E119">
        <v>4.37</v>
      </c>
      <c r="F119">
        <v>12.8</v>
      </c>
      <c r="G119" s="3">
        <v>8.6999999999999993</v>
      </c>
      <c r="H119" s="2">
        <v>12.1</v>
      </c>
      <c r="I119">
        <f>B119*D119</f>
        <v>1553.58</v>
      </c>
      <c r="J119">
        <f>B119*E119</f>
        <v>2.1850000000000001</v>
      </c>
      <c r="K119">
        <f>B119*F119</f>
        <v>6.4</v>
      </c>
      <c r="L119">
        <f>B119*C119</f>
        <v>4.45</v>
      </c>
      <c r="M119">
        <f>C119*D119</f>
        <v>27653.723999999998</v>
      </c>
      <c r="N119">
        <f>C119*E119</f>
        <v>38.893000000000001</v>
      </c>
      <c r="O119">
        <f>C119*F119</f>
        <v>113.92000000000002</v>
      </c>
      <c r="P119">
        <f>D119*E119</f>
        <v>13578.289199999999</v>
      </c>
      <c r="Q119">
        <f>D119*F119</f>
        <v>39771.648000000001</v>
      </c>
      <c r="R119">
        <f>E119*F119</f>
        <v>55.936000000000007</v>
      </c>
      <c r="S119">
        <v>4</v>
      </c>
      <c r="T119">
        <f t="shared" si="12"/>
        <v>0.60205999132796229</v>
      </c>
      <c r="U119">
        <f t="shared" si="13"/>
        <v>16</v>
      </c>
      <c r="V119">
        <f t="shared" si="14"/>
        <v>2</v>
      </c>
      <c r="W119">
        <f t="shared" si="15"/>
        <v>0.25</v>
      </c>
      <c r="X119">
        <f t="shared" si="16"/>
        <v>1.3862943611198906</v>
      </c>
      <c r="Y119">
        <f t="shared" si="17"/>
        <v>64</v>
      </c>
      <c r="Z119">
        <f t="shared" si="18"/>
        <v>1.5874010519681994</v>
      </c>
      <c r="AA119">
        <f t="shared" si="19"/>
        <v>6.25E-2</v>
      </c>
      <c r="AB119">
        <f t="shared" si="20"/>
        <v>-2</v>
      </c>
      <c r="AC119">
        <f t="shared" si="21"/>
        <v>0.5</v>
      </c>
      <c r="AD119">
        <f t="shared" si="22"/>
        <v>0.25</v>
      </c>
      <c r="AE119">
        <f t="shared" si="23"/>
        <v>0.70710678118654757</v>
      </c>
      <c r="AF119">
        <f>LOG(B119)</f>
        <v>-0.3010299956639812</v>
      </c>
    </row>
    <row r="120" spans="1:32" x14ac:dyDescent="0.2">
      <c r="A120">
        <v>19</v>
      </c>
      <c r="B120">
        <f>1/SQRT(S120)</f>
        <v>0.51987524491003634</v>
      </c>
      <c r="C120">
        <v>8.6</v>
      </c>
      <c r="D120">
        <v>3217</v>
      </c>
      <c r="E120">
        <v>5.18</v>
      </c>
      <c r="F120">
        <v>13.1</v>
      </c>
      <c r="G120" s="3">
        <v>8.6999999999999993</v>
      </c>
      <c r="H120" s="2">
        <v>13.7</v>
      </c>
      <c r="I120">
        <f>B120*D120</f>
        <v>1672.4386628755869</v>
      </c>
      <c r="J120">
        <f>B120*E120</f>
        <v>2.6929537686339882</v>
      </c>
      <c r="K120">
        <f>B120*F120</f>
        <v>6.8103657083214761</v>
      </c>
      <c r="L120">
        <f>B120*C120</f>
        <v>4.4709271062263127</v>
      </c>
      <c r="M120">
        <f>C120*D120</f>
        <v>27666.199999999997</v>
      </c>
      <c r="N120">
        <f>C120*E120</f>
        <v>44.547999999999995</v>
      </c>
      <c r="O120">
        <f>C120*F120</f>
        <v>112.66</v>
      </c>
      <c r="P120">
        <f>D120*E120</f>
        <v>16664.059999999998</v>
      </c>
      <c r="Q120">
        <f>D120*F120</f>
        <v>42142.7</v>
      </c>
      <c r="R120">
        <f>E120*F120</f>
        <v>67.85799999999999</v>
      </c>
      <c r="S120">
        <v>3.7</v>
      </c>
      <c r="T120">
        <f t="shared" si="12"/>
        <v>0.56820172406699498</v>
      </c>
      <c r="U120">
        <f t="shared" si="13"/>
        <v>13.690000000000001</v>
      </c>
      <c r="V120">
        <f t="shared" si="14"/>
        <v>1.9235384061671346</v>
      </c>
      <c r="W120">
        <f t="shared" si="15"/>
        <v>0.27027027027027023</v>
      </c>
      <c r="X120">
        <f t="shared" si="16"/>
        <v>1.3083328196501789</v>
      </c>
      <c r="Y120">
        <f t="shared" si="17"/>
        <v>50.653000000000006</v>
      </c>
      <c r="Z120">
        <f t="shared" si="18"/>
        <v>1.5466803737720356</v>
      </c>
      <c r="AA120">
        <f t="shared" si="19"/>
        <v>7.3046018991964917E-2</v>
      </c>
      <c r="AB120">
        <f t="shared" si="20"/>
        <v>-1.8875252707415877</v>
      </c>
      <c r="AC120">
        <f t="shared" si="21"/>
        <v>0.52979423136788584</v>
      </c>
      <c r="AD120">
        <f t="shared" si="22"/>
        <v>0.28068192759068894</v>
      </c>
      <c r="AE120">
        <f t="shared" si="23"/>
        <v>0.72786965273178261</v>
      </c>
      <c r="AF120">
        <f>LOG(B120)</f>
        <v>-0.28410086203349749</v>
      </c>
    </row>
    <row r="121" spans="1:32" x14ac:dyDescent="0.2">
      <c r="A121">
        <v>15.4</v>
      </c>
      <c r="B121">
        <f>1/SQRT(S121)</f>
        <v>0.32444284226152509</v>
      </c>
      <c r="C121">
        <v>9.9</v>
      </c>
      <c r="D121">
        <v>4291</v>
      </c>
      <c r="E121">
        <v>4.74</v>
      </c>
      <c r="F121">
        <v>16.8</v>
      </c>
      <c r="G121" s="3">
        <v>14.4</v>
      </c>
      <c r="H121" s="2">
        <v>19</v>
      </c>
      <c r="I121">
        <f>B121*D121</f>
        <v>1392.1842361442041</v>
      </c>
      <c r="J121">
        <f>B121*E121</f>
        <v>1.537859072319629</v>
      </c>
      <c r="K121">
        <f>B121*F121</f>
        <v>5.4506397499936217</v>
      </c>
      <c r="L121">
        <f>B121*C121</f>
        <v>3.2119841383890986</v>
      </c>
      <c r="M121">
        <f>C121*D121</f>
        <v>42480.9</v>
      </c>
      <c r="N121">
        <f>C121*E121</f>
        <v>46.926000000000002</v>
      </c>
      <c r="O121">
        <f>C121*F121</f>
        <v>166.32000000000002</v>
      </c>
      <c r="P121">
        <f>D121*E121</f>
        <v>20339.34</v>
      </c>
      <c r="Q121">
        <f>D121*F121</f>
        <v>72088.800000000003</v>
      </c>
      <c r="R121">
        <f>E121*F121</f>
        <v>79.632000000000005</v>
      </c>
      <c r="S121">
        <v>9.5</v>
      </c>
      <c r="T121">
        <f t="shared" si="12"/>
        <v>0.97772360528884772</v>
      </c>
      <c r="U121">
        <f t="shared" si="13"/>
        <v>90.25</v>
      </c>
      <c r="V121">
        <f t="shared" si="14"/>
        <v>3.082207001484488</v>
      </c>
      <c r="W121">
        <f t="shared" si="15"/>
        <v>0.10526315789473684</v>
      </c>
      <c r="X121">
        <f t="shared" si="16"/>
        <v>2.2512917986064953</v>
      </c>
      <c r="Y121">
        <f t="shared" si="17"/>
        <v>857.375</v>
      </c>
      <c r="Z121">
        <f t="shared" si="18"/>
        <v>2.1179117921274466</v>
      </c>
      <c r="AA121">
        <f t="shared" si="19"/>
        <v>1.1080332409972297E-2</v>
      </c>
      <c r="AB121">
        <f t="shared" si="20"/>
        <v>-3.2479275134435857</v>
      </c>
      <c r="AC121">
        <f t="shared" si="21"/>
        <v>0.30788864463904214</v>
      </c>
      <c r="AD121">
        <f t="shared" si="22"/>
        <v>9.4795417497666373E-2</v>
      </c>
      <c r="AE121">
        <f t="shared" si="23"/>
        <v>0.55487714373457675</v>
      </c>
      <c r="AF121">
        <f>LOG(B121)</f>
        <v>-0.48886180264442386</v>
      </c>
    </row>
    <row r="122" spans="1:32" x14ac:dyDescent="0.2">
      <c r="A122">
        <v>16.5</v>
      </c>
      <c r="B122">
        <f>1/SQRT(S122)</f>
        <v>0.34921514788478913</v>
      </c>
      <c r="C122">
        <v>9.6999999999999993</v>
      </c>
      <c r="D122">
        <v>4279.87</v>
      </c>
      <c r="E122">
        <v>5.58</v>
      </c>
      <c r="F122">
        <v>17</v>
      </c>
      <c r="G122" s="3">
        <v>13.9</v>
      </c>
      <c r="H122" s="2">
        <v>19.100000000000001</v>
      </c>
      <c r="I122">
        <f>B122*D122</f>
        <v>1494.5954349776725</v>
      </c>
      <c r="J122">
        <f>B122*E122</f>
        <v>1.9486205251971234</v>
      </c>
      <c r="K122">
        <f>B122*F122</f>
        <v>5.9366575140414151</v>
      </c>
      <c r="L122">
        <f>B122*C122</f>
        <v>3.3873869344824543</v>
      </c>
      <c r="M122">
        <f>C122*D122</f>
        <v>41514.738999999994</v>
      </c>
      <c r="N122">
        <f>C122*E122</f>
        <v>54.125999999999998</v>
      </c>
      <c r="O122">
        <f>C122*F122</f>
        <v>164.89999999999998</v>
      </c>
      <c r="P122">
        <f>D122*E122</f>
        <v>23881.674599999998</v>
      </c>
      <c r="Q122">
        <f>D122*F122</f>
        <v>72757.789999999994</v>
      </c>
      <c r="R122">
        <f>E122*F122</f>
        <v>94.86</v>
      </c>
      <c r="S122">
        <v>8.1999999999999993</v>
      </c>
      <c r="T122">
        <f t="shared" si="12"/>
        <v>0.9138138523837166</v>
      </c>
      <c r="U122">
        <f t="shared" si="13"/>
        <v>67.239999999999995</v>
      </c>
      <c r="V122">
        <f t="shared" si="14"/>
        <v>2.8635642126552705</v>
      </c>
      <c r="W122">
        <f t="shared" si="15"/>
        <v>0.12195121951219513</v>
      </c>
      <c r="X122">
        <f t="shared" si="16"/>
        <v>2.1041341542702074</v>
      </c>
      <c r="Y122">
        <f t="shared" si="17"/>
        <v>551.36799999999994</v>
      </c>
      <c r="Z122">
        <f t="shared" si="18"/>
        <v>2.0165296752181043</v>
      </c>
      <c r="AA122">
        <f t="shared" si="19"/>
        <v>1.4872099940511602E-2</v>
      </c>
      <c r="AB122">
        <f t="shared" si="20"/>
        <v>-3.0356239097307216</v>
      </c>
      <c r="AC122">
        <f t="shared" si="21"/>
        <v>0.32942157188658661</v>
      </c>
      <c r="AD122">
        <f t="shared" si="22"/>
        <v>0.10851857202422954</v>
      </c>
      <c r="AE122">
        <f t="shared" si="23"/>
        <v>0.57395258679318328</v>
      </c>
      <c r="AF122">
        <f>LOG(B122)</f>
        <v>-0.4569069261918583</v>
      </c>
    </row>
    <row r="123" spans="1:32" x14ac:dyDescent="0.2">
      <c r="A123">
        <v>15.9</v>
      </c>
      <c r="B123">
        <f>1/SQRT(S123)</f>
        <v>0.35355339059327373</v>
      </c>
      <c r="C123">
        <v>9.4</v>
      </c>
      <c r="D123">
        <v>4129</v>
      </c>
      <c r="E123">
        <v>4.97</v>
      </c>
      <c r="F123">
        <v>17</v>
      </c>
      <c r="G123" s="3">
        <v>14.3</v>
      </c>
      <c r="H123" s="2">
        <v>19.399999999999999</v>
      </c>
      <c r="I123">
        <f>B123*D123</f>
        <v>1459.8219497596272</v>
      </c>
      <c r="J123">
        <f>B123*E123</f>
        <v>1.7571603512485703</v>
      </c>
      <c r="K123">
        <f>B123*F123</f>
        <v>6.0104076400856536</v>
      </c>
      <c r="L123">
        <f>B123*C123</f>
        <v>3.323401871576773</v>
      </c>
      <c r="M123">
        <f>C123*D123</f>
        <v>38812.6</v>
      </c>
      <c r="N123">
        <f>C123*E123</f>
        <v>46.717999999999996</v>
      </c>
      <c r="O123">
        <f>C123*F123</f>
        <v>159.80000000000001</v>
      </c>
      <c r="P123">
        <f>D123*E123</f>
        <v>20521.129999999997</v>
      </c>
      <c r="Q123">
        <f>D123*F123</f>
        <v>70193</v>
      </c>
      <c r="R123">
        <f>E123*F123</f>
        <v>84.49</v>
      </c>
      <c r="S123">
        <v>8</v>
      </c>
      <c r="T123">
        <f t="shared" si="12"/>
        <v>0.90308998699194343</v>
      </c>
      <c r="U123">
        <f t="shared" si="13"/>
        <v>64</v>
      </c>
      <c r="V123">
        <f t="shared" si="14"/>
        <v>2.8284271247461903</v>
      </c>
      <c r="W123">
        <f t="shared" si="15"/>
        <v>0.125</v>
      </c>
      <c r="X123">
        <f t="shared" si="16"/>
        <v>2.0794415416798357</v>
      </c>
      <c r="Y123">
        <f t="shared" si="17"/>
        <v>512</v>
      </c>
      <c r="Z123">
        <f t="shared" si="18"/>
        <v>1.9999999999999998</v>
      </c>
      <c r="AA123">
        <f t="shared" si="19"/>
        <v>1.5625E-2</v>
      </c>
      <c r="AB123">
        <f t="shared" si="20"/>
        <v>-3</v>
      </c>
      <c r="AC123">
        <f t="shared" si="21"/>
        <v>0.33333333333333331</v>
      </c>
      <c r="AD123">
        <f t="shared" si="22"/>
        <v>0.1111111111111111</v>
      </c>
      <c r="AE123">
        <f t="shared" si="23"/>
        <v>0.57735026918962573</v>
      </c>
      <c r="AF123">
        <f>LOG(B123)</f>
        <v>-0.45154499349597182</v>
      </c>
    </row>
    <row r="124" spans="1:32" x14ac:dyDescent="0.2">
      <c r="A124">
        <v>16.5</v>
      </c>
      <c r="B124">
        <f>1/SQRT(S124)</f>
        <v>0.39223227027636809</v>
      </c>
      <c r="C124">
        <v>9.1</v>
      </c>
      <c r="D124">
        <v>4102</v>
      </c>
      <c r="E124">
        <v>5.0999999999999996</v>
      </c>
      <c r="F124">
        <v>17.600000000000001</v>
      </c>
      <c r="G124" s="3">
        <v>8.5</v>
      </c>
      <c r="H124" s="2">
        <v>18.8</v>
      </c>
      <c r="I124">
        <f>B124*D124</f>
        <v>1608.9367726736618</v>
      </c>
      <c r="J124">
        <f>B124*E124</f>
        <v>2.0003845784094771</v>
      </c>
      <c r="K124">
        <f>B124*F124</f>
        <v>6.9032879568640793</v>
      </c>
      <c r="L124">
        <f>B124*C124</f>
        <v>3.5693136595149495</v>
      </c>
      <c r="M124">
        <f>C124*D124</f>
        <v>37328.199999999997</v>
      </c>
      <c r="N124">
        <f>C124*E124</f>
        <v>46.41</v>
      </c>
      <c r="O124">
        <f>C124*F124</f>
        <v>160.16</v>
      </c>
      <c r="P124">
        <f>D124*E124</f>
        <v>20920.199999999997</v>
      </c>
      <c r="Q124">
        <f>D124*F124</f>
        <v>72195.200000000012</v>
      </c>
      <c r="R124">
        <f>E124*F124</f>
        <v>89.76</v>
      </c>
      <c r="S124">
        <v>6.5</v>
      </c>
      <c r="T124">
        <f t="shared" si="12"/>
        <v>0.81291335664285547</v>
      </c>
      <c r="U124">
        <f t="shared" si="13"/>
        <v>42.25</v>
      </c>
      <c r="V124">
        <f t="shared" si="14"/>
        <v>2.5495097567963922</v>
      </c>
      <c r="W124">
        <f t="shared" si="15"/>
        <v>0.15384615384615385</v>
      </c>
      <c r="X124">
        <f t="shared" si="16"/>
        <v>1.8718021769015913</v>
      </c>
      <c r="Y124">
        <f t="shared" si="17"/>
        <v>274.625</v>
      </c>
      <c r="Z124">
        <f t="shared" si="18"/>
        <v>1.8662555784086241</v>
      </c>
      <c r="AA124">
        <f t="shared" si="19"/>
        <v>2.3668639053254441E-2</v>
      </c>
      <c r="AB124">
        <f t="shared" si="20"/>
        <v>-2.7004397181410922</v>
      </c>
      <c r="AC124">
        <f t="shared" si="21"/>
        <v>0.37031006220289647</v>
      </c>
      <c r="AD124">
        <f t="shared" si="22"/>
        <v>0.13712954216871306</v>
      </c>
      <c r="AE124">
        <f t="shared" si="23"/>
        <v>0.60853106921742006</v>
      </c>
      <c r="AF124">
        <f>LOG(B124)</f>
        <v>-0.40645667832142773</v>
      </c>
    </row>
    <row r="125" spans="1:32" x14ac:dyDescent="0.2">
      <c r="A125">
        <v>17.5</v>
      </c>
      <c r="B125">
        <f>1/SQRT(S125)</f>
        <v>0.4343722427630694</v>
      </c>
      <c r="C125">
        <v>8.8000000000000007</v>
      </c>
      <c r="D125">
        <v>4460</v>
      </c>
      <c r="E125">
        <v>5.08</v>
      </c>
      <c r="F125">
        <v>17</v>
      </c>
      <c r="G125" s="3">
        <v>6</v>
      </c>
      <c r="H125" s="2">
        <v>18.5</v>
      </c>
      <c r="I125">
        <f>B125*D125</f>
        <v>1937.3002027232897</v>
      </c>
      <c r="J125">
        <f>B125*E125</f>
        <v>2.2066109932363926</v>
      </c>
      <c r="K125">
        <f>B125*F125</f>
        <v>7.3843281269721803</v>
      </c>
      <c r="L125">
        <f>B125*C125</f>
        <v>3.822475736315011</v>
      </c>
      <c r="M125">
        <f>C125*D125</f>
        <v>39248</v>
      </c>
      <c r="N125">
        <f>C125*E125</f>
        <v>44.704000000000008</v>
      </c>
      <c r="O125">
        <f>C125*F125</f>
        <v>149.60000000000002</v>
      </c>
      <c r="P125">
        <f>D125*E125</f>
        <v>22656.799999999999</v>
      </c>
      <c r="Q125">
        <f>D125*F125</f>
        <v>75820</v>
      </c>
      <c r="R125">
        <f>E125*F125</f>
        <v>86.36</v>
      </c>
      <c r="S125">
        <v>5.3</v>
      </c>
      <c r="T125">
        <f t="shared" si="12"/>
        <v>0.72427586960078894</v>
      </c>
      <c r="U125">
        <f t="shared" si="13"/>
        <v>28.09</v>
      </c>
      <c r="V125">
        <f t="shared" si="14"/>
        <v>2.3021728866442674</v>
      </c>
      <c r="W125">
        <f t="shared" si="15"/>
        <v>0.18867924528301888</v>
      </c>
      <c r="X125">
        <f t="shared" si="16"/>
        <v>1.6677068205580761</v>
      </c>
      <c r="Y125">
        <f t="shared" si="17"/>
        <v>148.87699999999998</v>
      </c>
      <c r="Z125">
        <f t="shared" si="18"/>
        <v>1.7435134012651281</v>
      </c>
      <c r="AA125">
        <f t="shared" si="19"/>
        <v>3.55998576005696E-2</v>
      </c>
      <c r="AB125">
        <f t="shared" si="20"/>
        <v>-2.4059923596758366</v>
      </c>
      <c r="AC125">
        <f t="shared" si="21"/>
        <v>0.41562891751440628</v>
      </c>
      <c r="AD125">
        <f t="shared" si="22"/>
        <v>0.17274739707419715</v>
      </c>
      <c r="AE125">
        <f t="shared" si="23"/>
        <v>0.64469288619807674</v>
      </c>
      <c r="AF125">
        <f>LOG(B125)</f>
        <v>-0.36213793480039447</v>
      </c>
    </row>
    <row r="126" spans="1:32" x14ac:dyDescent="0.2">
      <c r="A126">
        <v>17</v>
      </c>
      <c r="B126">
        <f>1/SQRT(S126)</f>
        <v>0.44280744277004769</v>
      </c>
      <c r="C126">
        <v>8.6</v>
      </c>
      <c r="D126">
        <v>4759.7</v>
      </c>
      <c r="E126">
        <v>5.25</v>
      </c>
      <c r="F126">
        <v>17.899999999999999</v>
      </c>
      <c r="G126" s="3">
        <v>5.0999999999999996</v>
      </c>
      <c r="H126" s="2">
        <v>18.5</v>
      </c>
      <c r="I126">
        <f>B126*D126</f>
        <v>2107.630585352596</v>
      </c>
      <c r="J126">
        <f>B126*E126</f>
        <v>2.3247390745427503</v>
      </c>
      <c r="K126">
        <f>B126*F126</f>
        <v>7.9262532255838529</v>
      </c>
      <c r="L126">
        <f>B126*C126</f>
        <v>3.8081440078224098</v>
      </c>
      <c r="M126">
        <f>C126*D126</f>
        <v>40933.42</v>
      </c>
      <c r="N126">
        <f>C126*E126</f>
        <v>45.15</v>
      </c>
      <c r="O126">
        <f>C126*F126</f>
        <v>153.93999999999997</v>
      </c>
      <c r="P126">
        <f>D126*E126</f>
        <v>24988.424999999999</v>
      </c>
      <c r="Q126">
        <f>D126*F126</f>
        <v>85198.62999999999</v>
      </c>
      <c r="R126">
        <f>E126*F126</f>
        <v>93.974999999999994</v>
      </c>
      <c r="S126">
        <v>5.0999999999999996</v>
      </c>
      <c r="T126">
        <f t="shared" si="12"/>
        <v>0.70757017609793627</v>
      </c>
      <c r="U126">
        <f t="shared" si="13"/>
        <v>26.009999999999998</v>
      </c>
      <c r="V126">
        <f t="shared" si="14"/>
        <v>2.2583179581272428</v>
      </c>
      <c r="W126">
        <f t="shared" si="15"/>
        <v>0.19607843137254904</v>
      </c>
      <c r="X126">
        <f t="shared" si="16"/>
        <v>1.62924053973028</v>
      </c>
      <c r="Y126">
        <f t="shared" si="17"/>
        <v>132.65099999999998</v>
      </c>
      <c r="Z126">
        <f t="shared" si="18"/>
        <v>1.7213006207263157</v>
      </c>
      <c r="AA126">
        <f t="shared" si="19"/>
        <v>3.8446751249519427E-2</v>
      </c>
      <c r="AB126">
        <f t="shared" si="20"/>
        <v>-2.3504972470841334</v>
      </c>
      <c r="AC126">
        <f t="shared" si="21"/>
        <v>0.42544189372718128</v>
      </c>
      <c r="AD126">
        <f t="shared" si="22"/>
        <v>0.1810008049381702</v>
      </c>
      <c r="AE126">
        <f t="shared" si="23"/>
        <v>0.65225906948633627</v>
      </c>
      <c r="AF126">
        <f>LOG(B126)</f>
        <v>-0.35378508804896813</v>
      </c>
    </row>
    <row r="127" spans="1:32" x14ac:dyDescent="0.2">
      <c r="A127">
        <v>17.3</v>
      </c>
      <c r="B127">
        <f>1/SQRT(S127)</f>
        <v>0.45175395145262565</v>
      </c>
      <c r="C127">
        <v>8.1999999999999993</v>
      </c>
      <c r="D127">
        <v>5078</v>
      </c>
      <c r="E127">
        <v>5.62</v>
      </c>
      <c r="F127">
        <v>17.5</v>
      </c>
      <c r="G127" s="3">
        <v>5.4</v>
      </c>
      <c r="H127" s="2">
        <v>11.1</v>
      </c>
      <c r="I127">
        <f>B127*D127</f>
        <v>2294.006565476433</v>
      </c>
      <c r="J127">
        <f>B127*E127</f>
        <v>2.5388572071637561</v>
      </c>
      <c r="K127">
        <f>B127*F127</f>
        <v>7.905694150420949</v>
      </c>
      <c r="L127">
        <f>B127*C127</f>
        <v>3.7043824019115301</v>
      </c>
      <c r="M127">
        <f>C127*D127</f>
        <v>41639.599999999999</v>
      </c>
      <c r="N127">
        <f>C127*E127</f>
        <v>46.083999999999996</v>
      </c>
      <c r="O127">
        <f>C127*F127</f>
        <v>143.5</v>
      </c>
      <c r="P127">
        <f>D127*E127</f>
        <v>28538.36</v>
      </c>
      <c r="Q127">
        <f>D127*F127</f>
        <v>88865</v>
      </c>
      <c r="R127">
        <f>E127*F127</f>
        <v>98.350000000000009</v>
      </c>
      <c r="S127">
        <v>4.9000000000000004</v>
      </c>
      <c r="T127">
        <f t="shared" si="12"/>
        <v>0.69019608002851363</v>
      </c>
      <c r="U127">
        <f t="shared" si="13"/>
        <v>24.010000000000005</v>
      </c>
      <c r="V127">
        <f t="shared" si="14"/>
        <v>2.2135943621178655</v>
      </c>
      <c r="W127">
        <f t="shared" si="15"/>
        <v>0.2040816326530612</v>
      </c>
      <c r="X127">
        <f t="shared" si="16"/>
        <v>1.589235205116581</v>
      </c>
      <c r="Y127">
        <f t="shared" si="17"/>
        <v>117.64900000000003</v>
      </c>
      <c r="Z127">
        <f t="shared" si="18"/>
        <v>1.6984992522418105</v>
      </c>
      <c r="AA127">
        <f t="shared" si="19"/>
        <v>4.1649312786339016E-2</v>
      </c>
      <c r="AB127">
        <f t="shared" si="20"/>
        <v>-2.2927817492278462</v>
      </c>
      <c r="AC127">
        <f t="shared" si="21"/>
        <v>0.43615141316297373</v>
      </c>
      <c r="AD127">
        <f t="shared" si="22"/>
        <v>0.19022805520405903</v>
      </c>
      <c r="AE127">
        <f t="shared" si="23"/>
        <v>0.66041760512797787</v>
      </c>
      <c r="AF127">
        <f>LOG(B127)</f>
        <v>-0.34509804001425681</v>
      </c>
    </row>
    <row r="128" spans="1:32" x14ac:dyDescent="0.2">
      <c r="A128">
        <v>12.5</v>
      </c>
      <c r="B128">
        <f>1/SQRT(S128)</f>
        <v>0.37011660509880262</v>
      </c>
      <c r="C128">
        <v>9.4</v>
      </c>
      <c r="D128">
        <v>4894</v>
      </c>
      <c r="E128">
        <v>3.56</v>
      </c>
      <c r="F128">
        <v>15.2</v>
      </c>
      <c r="G128" s="3">
        <v>17.5</v>
      </c>
      <c r="H128" s="2">
        <v>18.7</v>
      </c>
      <c r="I128">
        <f>B128*D128</f>
        <v>1811.3506653535401</v>
      </c>
      <c r="J128">
        <f>B128*E128</f>
        <v>1.3176151141517374</v>
      </c>
      <c r="K128">
        <f>B128*F128</f>
        <v>5.6257723975017999</v>
      </c>
      <c r="L128">
        <f>B128*C128</f>
        <v>3.4790960879287449</v>
      </c>
      <c r="M128">
        <f>C128*D128</f>
        <v>46003.6</v>
      </c>
      <c r="N128">
        <f>C128*E128</f>
        <v>33.463999999999999</v>
      </c>
      <c r="O128">
        <f>C128*F128</f>
        <v>142.88</v>
      </c>
      <c r="P128">
        <f>D128*E128</f>
        <v>17422.64</v>
      </c>
      <c r="Q128">
        <f>D128*F128</f>
        <v>74388.800000000003</v>
      </c>
      <c r="R128">
        <f>E128*F128</f>
        <v>54.111999999999995</v>
      </c>
      <c r="S128">
        <v>7.3</v>
      </c>
      <c r="T128">
        <f t="shared" si="12"/>
        <v>0.86332286012045589</v>
      </c>
      <c r="U128">
        <f t="shared" si="13"/>
        <v>53.29</v>
      </c>
      <c r="V128">
        <f t="shared" si="14"/>
        <v>2.7018512172212592</v>
      </c>
      <c r="W128">
        <f t="shared" si="15"/>
        <v>0.13698630136986301</v>
      </c>
      <c r="X128">
        <f t="shared" si="16"/>
        <v>1.9878743481543455</v>
      </c>
      <c r="Y128">
        <f t="shared" si="17"/>
        <v>389.017</v>
      </c>
      <c r="Z128">
        <f t="shared" si="18"/>
        <v>1.939877414580333</v>
      </c>
      <c r="AA128">
        <f t="shared" si="19"/>
        <v>1.876524676299493E-2</v>
      </c>
      <c r="AB128">
        <f t="shared" si="20"/>
        <v>-2.867896463992655</v>
      </c>
      <c r="AC128">
        <f t="shared" si="21"/>
        <v>0.34868762263746811</v>
      </c>
      <c r="AD128">
        <f t="shared" si="22"/>
        <v>0.12158305818056936</v>
      </c>
      <c r="AE128">
        <f t="shared" si="23"/>
        <v>0.59049777530272551</v>
      </c>
      <c r="AF128">
        <f>LOG(B128)</f>
        <v>-0.43166143006022795</v>
      </c>
    </row>
    <row r="129" spans="1:32" x14ac:dyDescent="0.2">
      <c r="A129">
        <v>12.3</v>
      </c>
      <c r="B129">
        <f>1/SQRT(S129)</f>
        <v>0.37529331252040077</v>
      </c>
      <c r="C129">
        <v>9.1999999999999993</v>
      </c>
      <c r="D129">
        <v>5335.44</v>
      </c>
      <c r="E129">
        <v>4.72</v>
      </c>
      <c r="F129">
        <v>15.3</v>
      </c>
      <c r="G129" s="3">
        <v>16.899999999999999</v>
      </c>
      <c r="H129" s="2">
        <v>20.399999999999999</v>
      </c>
      <c r="I129">
        <f>B129*D129</f>
        <v>2002.3549513538469</v>
      </c>
      <c r="J129">
        <f>B129*E129</f>
        <v>1.7713844350962915</v>
      </c>
      <c r="K129">
        <f>B129*F129</f>
        <v>5.741987681562132</v>
      </c>
      <c r="L129">
        <f>B129*C129</f>
        <v>3.4526984751876868</v>
      </c>
      <c r="M129">
        <f>C129*D129</f>
        <v>49086.047999999995</v>
      </c>
      <c r="N129">
        <f>C129*E129</f>
        <v>43.423999999999992</v>
      </c>
      <c r="O129">
        <f>C129*F129</f>
        <v>140.76</v>
      </c>
      <c r="P129">
        <f>D129*E129</f>
        <v>25183.276799999996</v>
      </c>
      <c r="Q129">
        <f>D129*F129</f>
        <v>81632.232000000004</v>
      </c>
      <c r="R129">
        <f>E129*F129</f>
        <v>72.215999999999994</v>
      </c>
      <c r="S129">
        <v>7.1</v>
      </c>
      <c r="T129">
        <f t="shared" si="12"/>
        <v>0.85125834871907524</v>
      </c>
      <c r="U129">
        <f t="shared" si="13"/>
        <v>50.41</v>
      </c>
      <c r="V129">
        <f t="shared" si="14"/>
        <v>2.6645825188948455</v>
      </c>
      <c r="W129">
        <f t="shared" si="15"/>
        <v>0.14084507042253522</v>
      </c>
      <c r="X129">
        <f t="shared" si="16"/>
        <v>1.9600947840472698</v>
      </c>
      <c r="Y129">
        <f t="shared" si="17"/>
        <v>357.91099999999994</v>
      </c>
      <c r="Z129">
        <f t="shared" si="18"/>
        <v>1.9219973427746713</v>
      </c>
      <c r="AA129">
        <f t="shared" si="19"/>
        <v>1.9837333862328905E-2</v>
      </c>
      <c r="AB129">
        <f t="shared" si="20"/>
        <v>-2.82781902461732</v>
      </c>
      <c r="AC129">
        <f t="shared" si="21"/>
        <v>0.35362941945527326</v>
      </c>
      <c r="AD129">
        <f t="shared" si="22"/>
        <v>0.12505376630427359</v>
      </c>
      <c r="AE129">
        <f t="shared" si="23"/>
        <v>0.59466748646220202</v>
      </c>
      <c r="AF129">
        <f>LOG(B129)</f>
        <v>-0.42562917435953768</v>
      </c>
    </row>
    <row r="130" spans="1:32" x14ac:dyDescent="0.2">
      <c r="A130">
        <v>12.6</v>
      </c>
      <c r="B130">
        <f>1/SQRT(S130)</f>
        <v>0.38633370464312788</v>
      </c>
      <c r="C130">
        <v>8.9</v>
      </c>
      <c r="D130">
        <v>4810</v>
      </c>
      <c r="E130">
        <v>4.24</v>
      </c>
      <c r="F130">
        <v>15</v>
      </c>
      <c r="G130" s="3">
        <v>16.600000000000001</v>
      </c>
      <c r="H130" s="2">
        <v>19.899999999999999</v>
      </c>
      <c r="I130">
        <f>B130*D130</f>
        <v>1858.2651193334452</v>
      </c>
      <c r="J130">
        <f>B130*E130</f>
        <v>1.6380549076868622</v>
      </c>
      <c r="K130">
        <f>B130*F130</f>
        <v>5.7950055696469178</v>
      </c>
      <c r="L130">
        <f>B130*C130</f>
        <v>3.4383699713238385</v>
      </c>
      <c r="M130">
        <f>C130*D130</f>
        <v>42809</v>
      </c>
      <c r="N130">
        <f>C130*E130</f>
        <v>37.736000000000004</v>
      </c>
      <c r="O130">
        <f>C130*F130</f>
        <v>133.5</v>
      </c>
      <c r="P130">
        <f>D130*E130</f>
        <v>20394.400000000001</v>
      </c>
      <c r="Q130">
        <f>D130*F130</f>
        <v>72150</v>
      </c>
      <c r="R130">
        <f>E130*F130</f>
        <v>63.6</v>
      </c>
      <c r="S130">
        <v>6.7</v>
      </c>
      <c r="T130">
        <f t="shared" ref="T130:T193" si="24">LOG(S130,10)</f>
        <v>0.82607480270082645</v>
      </c>
      <c r="U130">
        <f t="shared" ref="U130:U193" si="25">S130^2</f>
        <v>44.89</v>
      </c>
      <c r="V130">
        <f t="shared" ref="V130:V193" si="26">SQRT(S130)</f>
        <v>2.5884358211089569</v>
      </c>
      <c r="W130">
        <f t="shared" ref="W130:W193" si="27">1/S130</f>
        <v>0.14925373134328357</v>
      </c>
      <c r="X130">
        <f t="shared" ref="X130:X193" si="28">LN(S130)</f>
        <v>1.9021075263969205</v>
      </c>
      <c r="Y130">
        <f t="shared" ref="Y130:Y193" si="29">S130^3</f>
        <v>300.76300000000003</v>
      </c>
      <c r="Z130">
        <f t="shared" ref="Z130:Z193" si="30">S130^(1/3)</f>
        <v>1.8852036310209861</v>
      </c>
      <c r="AA130">
        <f t="shared" ref="AA130:AA193" si="31">(1/S130)^2</f>
        <v>2.2276676319893069E-2</v>
      </c>
      <c r="AB130">
        <f t="shared" ref="AB130:AB193" si="32">LOG(1/S130,2)</f>
        <v>-2.7441610955704103</v>
      </c>
      <c r="AC130">
        <f t="shared" ref="AC130:AC193" si="33">1/LOG(S130,2)</f>
        <v>0.36441009298404065</v>
      </c>
      <c r="AD130">
        <f t="shared" si="22"/>
        <v>0.13279471586863714</v>
      </c>
      <c r="AE130">
        <f t="shared" si="23"/>
        <v>0.60366389074056814</v>
      </c>
      <c r="AF130">
        <f>LOG(B130)</f>
        <v>-0.41303740135041322</v>
      </c>
    </row>
    <row r="131" spans="1:32" x14ac:dyDescent="0.2">
      <c r="A131">
        <v>14.6</v>
      </c>
      <c r="B131">
        <f>1/SQRT(S131)</f>
        <v>0.39528470752104738</v>
      </c>
      <c r="C131">
        <v>8.5</v>
      </c>
      <c r="D131">
        <v>4269</v>
      </c>
      <c r="E131">
        <v>4.51</v>
      </c>
      <c r="F131">
        <v>14.8</v>
      </c>
      <c r="G131" s="3">
        <v>14.8</v>
      </c>
      <c r="H131" s="2">
        <v>19.8</v>
      </c>
      <c r="I131">
        <f>B131*D131</f>
        <v>1687.4704164073512</v>
      </c>
      <c r="J131">
        <f>B131*E131</f>
        <v>1.7827340309199236</v>
      </c>
      <c r="K131">
        <f>B131*F131</f>
        <v>5.8502136713115016</v>
      </c>
      <c r="L131">
        <f>B131*C131</f>
        <v>3.3599200139289027</v>
      </c>
      <c r="M131">
        <f>C131*D131</f>
        <v>36286.5</v>
      </c>
      <c r="N131">
        <f>C131*E131</f>
        <v>38.335000000000001</v>
      </c>
      <c r="O131">
        <f>C131*F131</f>
        <v>125.80000000000001</v>
      </c>
      <c r="P131">
        <f>D131*E131</f>
        <v>19253.189999999999</v>
      </c>
      <c r="Q131">
        <f>D131*F131</f>
        <v>63181.200000000004</v>
      </c>
      <c r="R131">
        <f>E131*F131</f>
        <v>66.748000000000005</v>
      </c>
      <c r="S131">
        <v>6.4</v>
      </c>
      <c r="T131">
        <f t="shared" si="24"/>
        <v>0.80617997398388719</v>
      </c>
      <c r="U131">
        <f t="shared" si="25"/>
        <v>40.960000000000008</v>
      </c>
      <c r="V131">
        <f t="shared" si="26"/>
        <v>2.5298221281347035</v>
      </c>
      <c r="W131">
        <f t="shared" si="27"/>
        <v>0.15625</v>
      </c>
      <c r="X131">
        <f t="shared" si="28"/>
        <v>1.8562979903656263</v>
      </c>
      <c r="Y131">
        <f t="shared" si="29"/>
        <v>262.14400000000006</v>
      </c>
      <c r="Z131">
        <f t="shared" si="30"/>
        <v>1.8566355334451115</v>
      </c>
      <c r="AA131">
        <f t="shared" si="31"/>
        <v>2.44140625E-2</v>
      </c>
      <c r="AB131">
        <f t="shared" si="32"/>
        <v>-2.6780719051126378</v>
      </c>
      <c r="AC131">
        <f t="shared" si="33"/>
        <v>0.37340296878919715</v>
      </c>
      <c r="AD131">
        <f t="shared" si="22"/>
        <v>0.13942977710058616</v>
      </c>
      <c r="AE131">
        <f t="shared" si="23"/>
        <v>0.6110670738873083</v>
      </c>
      <c r="AF131">
        <f>LOG(B131)</f>
        <v>-0.40308998699194359</v>
      </c>
    </row>
    <row r="132" spans="1:32" x14ac:dyDescent="0.2">
      <c r="A132">
        <v>15.4</v>
      </c>
      <c r="B132">
        <f>1/SQRT(S132)</f>
        <v>0.39840953644479787</v>
      </c>
      <c r="C132">
        <v>8.1</v>
      </c>
      <c r="D132">
        <v>4516</v>
      </c>
      <c r="E132">
        <v>4.53</v>
      </c>
      <c r="F132">
        <v>14.9</v>
      </c>
      <c r="G132" s="3">
        <v>11.9</v>
      </c>
      <c r="H132" s="2">
        <v>19.600000000000001</v>
      </c>
      <c r="I132">
        <f>B132*D132</f>
        <v>1799.2174665847072</v>
      </c>
      <c r="J132">
        <f>B132*E132</f>
        <v>1.8047952000949345</v>
      </c>
      <c r="K132">
        <f>B132*F132</f>
        <v>5.9363020930274883</v>
      </c>
      <c r="L132">
        <f>B132*C132</f>
        <v>3.2271172452028627</v>
      </c>
      <c r="M132">
        <f>C132*D132</f>
        <v>36579.599999999999</v>
      </c>
      <c r="N132">
        <f>C132*E132</f>
        <v>36.692999999999998</v>
      </c>
      <c r="O132">
        <f>C132*F132</f>
        <v>120.69</v>
      </c>
      <c r="P132">
        <f>D132*E132</f>
        <v>20457.48</v>
      </c>
      <c r="Q132">
        <f>D132*F132</f>
        <v>67288.400000000009</v>
      </c>
      <c r="R132">
        <f>E132*F132</f>
        <v>67.497</v>
      </c>
      <c r="S132">
        <v>6.3</v>
      </c>
      <c r="T132">
        <f t="shared" si="24"/>
        <v>0.79934054945358157</v>
      </c>
      <c r="U132">
        <f t="shared" si="25"/>
        <v>39.69</v>
      </c>
      <c r="V132">
        <f t="shared" si="26"/>
        <v>2.5099800796022267</v>
      </c>
      <c r="W132">
        <f t="shared" si="27"/>
        <v>0.15873015873015872</v>
      </c>
      <c r="X132">
        <f t="shared" si="28"/>
        <v>1.8405496333974869</v>
      </c>
      <c r="Y132">
        <f t="shared" si="29"/>
        <v>250.04699999999997</v>
      </c>
      <c r="Z132">
        <f t="shared" si="30"/>
        <v>1.8469147504478334</v>
      </c>
      <c r="AA132">
        <f t="shared" si="31"/>
        <v>2.5195263290501382E-2</v>
      </c>
      <c r="AB132">
        <f t="shared" si="32"/>
        <v>-2.6553518286125546</v>
      </c>
      <c r="AC132">
        <f t="shared" si="33"/>
        <v>0.37659792921772978</v>
      </c>
      <c r="AD132">
        <f t="shared" ref="AD132:AD195" si="34">AC132^2</f>
        <v>0.14182600029108219</v>
      </c>
      <c r="AE132">
        <f t="shared" ref="AE132:AE195" si="35">SQRT(AC132)</f>
        <v>0.61367575250919748</v>
      </c>
      <c r="AF132">
        <f>LOG(B132)</f>
        <v>-0.39967027472679084</v>
      </c>
    </row>
    <row r="133" spans="1:32" x14ac:dyDescent="0.2">
      <c r="A133">
        <v>14.4</v>
      </c>
      <c r="B133">
        <f>1/SQRT(S133)</f>
        <v>0.40824829046386307</v>
      </c>
      <c r="C133">
        <v>7.6</v>
      </c>
      <c r="D133">
        <v>4587.37</v>
      </c>
      <c r="E133">
        <v>4.53</v>
      </c>
      <c r="F133">
        <v>15.5</v>
      </c>
      <c r="G133" s="3">
        <v>10.3</v>
      </c>
      <c r="H133" s="2">
        <v>20.2</v>
      </c>
      <c r="I133">
        <f>B133*D133</f>
        <v>1872.7859602252115</v>
      </c>
      <c r="J133">
        <f>B133*E133</f>
        <v>1.8493647558012998</v>
      </c>
      <c r="K133">
        <f>B133*F133</f>
        <v>6.3278485021898776</v>
      </c>
      <c r="L133">
        <f>B133*C133</f>
        <v>3.1026870075253594</v>
      </c>
      <c r="M133">
        <f>C133*D133</f>
        <v>34864.011999999995</v>
      </c>
      <c r="N133">
        <f>C133*E133</f>
        <v>34.427999999999997</v>
      </c>
      <c r="O133">
        <f>C133*F133</f>
        <v>117.8</v>
      </c>
      <c r="P133">
        <f>D133*E133</f>
        <v>20780.786100000001</v>
      </c>
      <c r="Q133">
        <f>D133*F133</f>
        <v>71104.235000000001</v>
      </c>
      <c r="R133">
        <f>E133*F133</f>
        <v>70.215000000000003</v>
      </c>
      <c r="S133">
        <v>6</v>
      </c>
      <c r="T133">
        <f t="shared" si="24"/>
        <v>0.77815125038364352</v>
      </c>
      <c r="U133">
        <f t="shared" si="25"/>
        <v>36</v>
      </c>
      <c r="V133">
        <f t="shared" si="26"/>
        <v>2.4494897427831779</v>
      </c>
      <c r="W133">
        <f t="shared" si="27"/>
        <v>0.16666666666666666</v>
      </c>
      <c r="X133">
        <f t="shared" si="28"/>
        <v>1.791759469228055</v>
      </c>
      <c r="Y133">
        <f t="shared" si="29"/>
        <v>216</v>
      </c>
      <c r="Z133">
        <f t="shared" si="30"/>
        <v>1.8171205928321397</v>
      </c>
      <c r="AA133">
        <f t="shared" si="31"/>
        <v>2.7777777777777776E-2</v>
      </c>
      <c r="AB133">
        <f t="shared" si="32"/>
        <v>-2.5849625007211561</v>
      </c>
      <c r="AC133">
        <f t="shared" si="33"/>
        <v>0.38685280723454163</v>
      </c>
      <c r="AD133">
        <f t="shared" si="34"/>
        <v>0.14965509446524541</v>
      </c>
      <c r="AE133">
        <f t="shared" si="35"/>
        <v>0.62197492492426221</v>
      </c>
      <c r="AF133">
        <f>LOG(B133)</f>
        <v>-0.38907562519182176</v>
      </c>
    </row>
    <row r="134" spans="1:32" x14ac:dyDescent="0.2">
      <c r="A134">
        <v>15.4</v>
      </c>
      <c r="B134">
        <f>1/SQRT(S134)</f>
        <v>0.44280744277004769</v>
      </c>
      <c r="C134">
        <v>7.2</v>
      </c>
      <c r="D134">
        <v>4453</v>
      </c>
      <c r="E134">
        <v>5.17</v>
      </c>
      <c r="F134">
        <v>14.8</v>
      </c>
      <c r="G134" s="3">
        <v>8.4</v>
      </c>
      <c r="H134" s="2">
        <v>21.4</v>
      </c>
      <c r="I134">
        <f>B134*D134</f>
        <v>1971.8215426550223</v>
      </c>
      <c r="J134">
        <f>B134*E134</f>
        <v>2.2893144791211464</v>
      </c>
      <c r="K134">
        <f>B134*F134</f>
        <v>6.5535501529967064</v>
      </c>
      <c r="L134">
        <f>B134*C134</f>
        <v>3.1882135879443436</v>
      </c>
      <c r="M134">
        <f>C134*D134</f>
        <v>32061.600000000002</v>
      </c>
      <c r="N134">
        <f>C134*E134</f>
        <v>37.224000000000004</v>
      </c>
      <c r="O134">
        <f>C134*F134</f>
        <v>106.56</v>
      </c>
      <c r="P134">
        <f>D134*E134</f>
        <v>23022.01</v>
      </c>
      <c r="Q134">
        <f>D134*F134</f>
        <v>65904.400000000009</v>
      </c>
      <c r="R134">
        <f>E134*F134</f>
        <v>76.516000000000005</v>
      </c>
      <c r="S134">
        <v>5.0999999999999996</v>
      </c>
      <c r="T134">
        <f t="shared" si="24"/>
        <v>0.70757017609793627</v>
      </c>
      <c r="U134">
        <f t="shared" si="25"/>
        <v>26.009999999999998</v>
      </c>
      <c r="V134">
        <f t="shared" si="26"/>
        <v>2.2583179581272428</v>
      </c>
      <c r="W134">
        <f t="shared" si="27"/>
        <v>0.19607843137254904</v>
      </c>
      <c r="X134">
        <f t="shared" si="28"/>
        <v>1.62924053973028</v>
      </c>
      <c r="Y134">
        <f t="shared" si="29"/>
        <v>132.65099999999998</v>
      </c>
      <c r="Z134">
        <f t="shared" si="30"/>
        <v>1.7213006207263157</v>
      </c>
      <c r="AA134">
        <f t="shared" si="31"/>
        <v>3.8446751249519427E-2</v>
      </c>
      <c r="AB134">
        <f t="shared" si="32"/>
        <v>-2.3504972470841334</v>
      </c>
      <c r="AC134">
        <f t="shared" si="33"/>
        <v>0.42544189372718128</v>
      </c>
      <c r="AD134">
        <f t="shared" si="34"/>
        <v>0.1810008049381702</v>
      </c>
      <c r="AE134">
        <f t="shared" si="35"/>
        <v>0.65225906948633627</v>
      </c>
      <c r="AF134">
        <f>LOG(B134)</f>
        <v>-0.35378508804896813</v>
      </c>
    </row>
    <row r="135" spans="1:32" x14ac:dyDescent="0.2">
      <c r="A135">
        <v>17.5</v>
      </c>
      <c r="B135">
        <f>1/SQRT(S135)</f>
        <v>0.36514837167011072</v>
      </c>
      <c r="C135">
        <v>12.8</v>
      </c>
      <c r="D135">
        <v>3896</v>
      </c>
      <c r="E135">
        <v>4.38</v>
      </c>
      <c r="F135">
        <v>15.5</v>
      </c>
      <c r="G135" s="3">
        <v>10.7</v>
      </c>
      <c r="H135" s="2">
        <v>12.9</v>
      </c>
      <c r="I135">
        <f>B135*D135</f>
        <v>1422.6180560267514</v>
      </c>
      <c r="J135">
        <f>B135*E135</f>
        <v>1.5993498679150848</v>
      </c>
      <c r="K135">
        <f>B135*F135</f>
        <v>5.6597997608867159</v>
      </c>
      <c r="L135">
        <f>B135*C135</f>
        <v>4.6738991573774173</v>
      </c>
      <c r="M135">
        <f>C135*D135</f>
        <v>49868.800000000003</v>
      </c>
      <c r="N135">
        <f>C135*E135</f>
        <v>56.064</v>
      </c>
      <c r="O135">
        <f>C135*F135</f>
        <v>198.4</v>
      </c>
      <c r="P135">
        <f>D135*E135</f>
        <v>17064.48</v>
      </c>
      <c r="Q135">
        <f>D135*F135</f>
        <v>60388</v>
      </c>
      <c r="R135">
        <f>E135*F135</f>
        <v>67.89</v>
      </c>
      <c r="S135">
        <v>7.5</v>
      </c>
      <c r="T135">
        <f t="shared" si="24"/>
        <v>0.87506126339169987</v>
      </c>
      <c r="U135">
        <f t="shared" si="25"/>
        <v>56.25</v>
      </c>
      <c r="V135">
        <f t="shared" si="26"/>
        <v>2.7386127875258306</v>
      </c>
      <c r="W135">
        <f t="shared" si="27"/>
        <v>0.13333333333333333</v>
      </c>
      <c r="X135">
        <f t="shared" si="28"/>
        <v>2.0149030205422647</v>
      </c>
      <c r="Y135">
        <f t="shared" si="29"/>
        <v>421.875</v>
      </c>
      <c r="Z135">
        <f t="shared" si="30"/>
        <v>1.9574338205844317</v>
      </c>
      <c r="AA135">
        <f t="shared" si="31"/>
        <v>1.7777777777777778E-2</v>
      </c>
      <c r="AB135">
        <f t="shared" si="32"/>
        <v>-2.9068905956085187</v>
      </c>
      <c r="AC135">
        <f t="shared" si="33"/>
        <v>0.34401019478019379</v>
      </c>
      <c r="AD135">
        <f t="shared" si="34"/>
        <v>0.11834301411270687</v>
      </c>
      <c r="AE135">
        <f t="shared" si="35"/>
        <v>0.58652382285819715</v>
      </c>
      <c r="AF135">
        <f>LOG(B135)</f>
        <v>-0.43753063169585005</v>
      </c>
    </row>
    <row r="136" spans="1:32" x14ac:dyDescent="0.2">
      <c r="A136">
        <v>15.7</v>
      </c>
      <c r="B136">
        <f>1/SQRT(S136)</f>
        <v>0.36514837167011072</v>
      </c>
      <c r="C136">
        <v>12.4</v>
      </c>
      <c r="D136">
        <v>3852.38</v>
      </c>
      <c r="E136">
        <v>4.5999999999999996</v>
      </c>
      <c r="F136">
        <v>15.9</v>
      </c>
      <c r="G136" s="3">
        <v>10.199999999999999</v>
      </c>
      <c r="H136" s="2">
        <v>14.1</v>
      </c>
      <c r="I136">
        <f>B136*D136</f>
        <v>1406.6902840545013</v>
      </c>
      <c r="J136">
        <f>B136*E136</f>
        <v>1.6796825096825092</v>
      </c>
      <c r="K136">
        <f>B136*F136</f>
        <v>5.8058591095547607</v>
      </c>
      <c r="L136">
        <f>B136*C136</f>
        <v>4.5278398087093734</v>
      </c>
      <c r="M136">
        <f>C136*D136</f>
        <v>47769.512000000002</v>
      </c>
      <c r="N136">
        <f>C136*E136</f>
        <v>57.04</v>
      </c>
      <c r="O136">
        <f>C136*F136</f>
        <v>197.16</v>
      </c>
      <c r="P136">
        <f>D136*E136</f>
        <v>17720.948</v>
      </c>
      <c r="Q136">
        <f>D136*F136</f>
        <v>61252.842000000004</v>
      </c>
      <c r="R136">
        <f>E136*F136</f>
        <v>73.14</v>
      </c>
      <c r="S136">
        <v>7.5</v>
      </c>
      <c r="T136">
        <f t="shared" si="24"/>
        <v>0.87506126339169987</v>
      </c>
      <c r="U136">
        <f t="shared" si="25"/>
        <v>56.25</v>
      </c>
      <c r="V136">
        <f t="shared" si="26"/>
        <v>2.7386127875258306</v>
      </c>
      <c r="W136">
        <f t="shared" si="27"/>
        <v>0.13333333333333333</v>
      </c>
      <c r="X136">
        <f t="shared" si="28"/>
        <v>2.0149030205422647</v>
      </c>
      <c r="Y136">
        <f t="shared" si="29"/>
        <v>421.875</v>
      </c>
      <c r="Z136">
        <f t="shared" si="30"/>
        <v>1.9574338205844317</v>
      </c>
      <c r="AA136">
        <f t="shared" si="31"/>
        <v>1.7777777777777778E-2</v>
      </c>
      <c r="AB136">
        <f t="shared" si="32"/>
        <v>-2.9068905956085187</v>
      </c>
      <c r="AC136">
        <f t="shared" si="33"/>
        <v>0.34401019478019379</v>
      </c>
      <c r="AD136">
        <f t="shared" si="34"/>
        <v>0.11834301411270687</v>
      </c>
      <c r="AE136">
        <f t="shared" si="35"/>
        <v>0.58652382285819715</v>
      </c>
      <c r="AF136">
        <f>LOG(B136)</f>
        <v>-0.43753063169585005</v>
      </c>
    </row>
    <row r="137" spans="1:32" x14ac:dyDescent="0.2">
      <c r="A137">
        <v>18.399999999999999</v>
      </c>
      <c r="B137">
        <f>1/SQRT(S137)</f>
        <v>0.38924947208076149</v>
      </c>
      <c r="C137">
        <v>12</v>
      </c>
      <c r="D137">
        <v>3737</v>
      </c>
      <c r="E137">
        <v>4.9400000000000004</v>
      </c>
      <c r="F137">
        <v>16.3</v>
      </c>
      <c r="G137" s="3">
        <v>11.2</v>
      </c>
      <c r="H137" s="2">
        <v>14.7</v>
      </c>
      <c r="I137">
        <f>B137*D137</f>
        <v>1454.6252771658058</v>
      </c>
      <c r="J137">
        <f>B137*E137</f>
        <v>1.922892392078962</v>
      </c>
      <c r="K137">
        <f>B137*F137</f>
        <v>6.3447663949164124</v>
      </c>
      <c r="L137">
        <f>B137*C137</f>
        <v>4.6709936649691377</v>
      </c>
      <c r="M137">
        <f>C137*D137</f>
        <v>44844</v>
      </c>
      <c r="N137">
        <f>C137*E137</f>
        <v>59.28</v>
      </c>
      <c r="O137">
        <f>C137*F137</f>
        <v>195.60000000000002</v>
      </c>
      <c r="P137">
        <f>D137*E137</f>
        <v>18460.780000000002</v>
      </c>
      <c r="Q137">
        <f>D137*F137</f>
        <v>60913.100000000006</v>
      </c>
      <c r="R137">
        <f>E137*F137</f>
        <v>80.522000000000006</v>
      </c>
      <c r="S137">
        <v>6.6</v>
      </c>
      <c r="T137">
        <f t="shared" si="24"/>
        <v>0.81954393554186855</v>
      </c>
      <c r="U137">
        <f t="shared" si="25"/>
        <v>43.559999999999995</v>
      </c>
      <c r="V137">
        <f t="shared" si="26"/>
        <v>2.5690465157330258</v>
      </c>
      <c r="W137">
        <f t="shared" si="27"/>
        <v>0.15151515151515152</v>
      </c>
      <c r="X137">
        <f t="shared" si="28"/>
        <v>1.8870696490323797</v>
      </c>
      <c r="Y137">
        <f t="shared" si="29"/>
        <v>287.49599999999998</v>
      </c>
      <c r="Z137">
        <f t="shared" si="30"/>
        <v>1.8757774553669033</v>
      </c>
      <c r="AA137">
        <f t="shared" si="31"/>
        <v>2.2956841138659322E-2</v>
      </c>
      <c r="AB137">
        <f t="shared" si="32"/>
        <v>-2.7224660244710912</v>
      </c>
      <c r="AC137">
        <f t="shared" si="33"/>
        <v>0.36731404212630187</v>
      </c>
      <c r="AD137">
        <f t="shared" si="34"/>
        <v>0.13491960554316265</v>
      </c>
      <c r="AE137">
        <f t="shared" si="35"/>
        <v>0.60606438777270344</v>
      </c>
      <c r="AF137">
        <f>LOG(B137)</f>
        <v>-0.40977196777093433</v>
      </c>
    </row>
    <row r="138" spans="1:32" x14ac:dyDescent="0.2">
      <c r="A138">
        <v>16.5</v>
      </c>
      <c r="B138">
        <f>1/SQRT(S138)</f>
        <v>0.42257712736425829</v>
      </c>
      <c r="C138">
        <v>11.6</v>
      </c>
      <c r="D138">
        <v>3601</v>
      </c>
      <c r="E138">
        <v>5.33</v>
      </c>
      <c r="F138">
        <v>16.100000000000001</v>
      </c>
      <c r="G138" s="3">
        <v>10.1</v>
      </c>
      <c r="H138" s="2">
        <v>14</v>
      </c>
      <c r="I138">
        <f>B138*D138</f>
        <v>1521.700235638694</v>
      </c>
      <c r="J138">
        <f>B138*E138</f>
        <v>2.2523360888514965</v>
      </c>
      <c r="K138">
        <f>B138*F138</f>
        <v>6.8034917505645591</v>
      </c>
      <c r="L138">
        <f>B138*C138</f>
        <v>4.9018946774253962</v>
      </c>
      <c r="M138">
        <f>C138*D138</f>
        <v>41771.599999999999</v>
      </c>
      <c r="N138">
        <f>C138*E138</f>
        <v>61.827999999999996</v>
      </c>
      <c r="O138">
        <f>C138*F138</f>
        <v>186.76000000000002</v>
      </c>
      <c r="P138">
        <f>D138*E138</f>
        <v>19193.330000000002</v>
      </c>
      <c r="Q138">
        <f>D138*F138</f>
        <v>57976.100000000006</v>
      </c>
      <c r="R138">
        <f>E138*F138</f>
        <v>85.813000000000002</v>
      </c>
      <c r="S138">
        <v>5.6</v>
      </c>
      <c r="T138">
        <f t="shared" si="24"/>
        <v>0.74818802700620035</v>
      </c>
      <c r="U138">
        <f t="shared" si="25"/>
        <v>31.359999999999996</v>
      </c>
      <c r="V138">
        <f t="shared" si="26"/>
        <v>2.3664319132398464</v>
      </c>
      <c r="W138">
        <f t="shared" si="27"/>
        <v>0.17857142857142858</v>
      </c>
      <c r="X138">
        <f t="shared" si="28"/>
        <v>1.7227665977411035</v>
      </c>
      <c r="Y138">
        <f t="shared" si="29"/>
        <v>175.61599999999996</v>
      </c>
      <c r="Z138">
        <f t="shared" si="30"/>
        <v>1.7758080034852013</v>
      </c>
      <c r="AA138">
        <f t="shared" si="31"/>
        <v>3.1887755102040817E-2</v>
      </c>
      <c r="AB138">
        <f t="shared" si="32"/>
        <v>-2.485426827170242</v>
      </c>
      <c r="AC138">
        <f t="shared" si="33"/>
        <v>0.40234537950108956</v>
      </c>
      <c r="AD138">
        <f t="shared" si="34"/>
        <v>0.16188180440587577</v>
      </c>
      <c r="AE138">
        <f t="shared" si="35"/>
        <v>0.6343070072930691</v>
      </c>
      <c r="AF138">
        <f>LOG(B138)</f>
        <v>-0.37409401350310023</v>
      </c>
    </row>
    <row r="139" spans="1:32" x14ac:dyDescent="0.2">
      <c r="A139">
        <v>17.7</v>
      </c>
      <c r="B139">
        <f>1/SQRT(S139)</f>
        <v>0.47673129462279612</v>
      </c>
      <c r="C139">
        <v>11.2</v>
      </c>
      <c r="D139">
        <v>3408</v>
      </c>
      <c r="E139">
        <v>5.0599999999999996</v>
      </c>
      <c r="F139">
        <v>16.3</v>
      </c>
      <c r="G139" s="3">
        <v>8.4</v>
      </c>
      <c r="H139" s="2">
        <v>13.4</v>
      </c>
      <c r="I139">
        <f>B139*D139</f>
        <v>1624.7002520744891</v>
      </c>
      <c r="J139">
        <f>B139*E139</f>
        <v>2.4122603507913483</v>
      </c>
      <c r="K139">
        <f>B139*F139</f>
        <v>7.7707201023515768</v>
      </c>
      <c r="L139">
        <f>B139*C139</f>
        <v>5.3393904997753161</v>
      </c>
      <c r="M139">
        <f>C139*D139</f>
        <v>38169.599999999999</v>
      </c>
      <c r="N139">
        <f>C139*E139</f>
        <v>56.67199999999999</v>
      </c>
      <c r="O139">
        <f>C139*F139</f>
        <v>182.56</v>
      </c>
      <c r="P139">
        <f>D139*E139</f>
        <v>17244.48</v>
      </c>
      <c r="Q139">
        <f>D139*F139</f>
        <v>55550.400000000001</v>
      </c>
      <c r="R139">
        <f>E139*F139</f>
        <v>82.477999999999994</v>
      </c>
      <c r="S139">
        <v>4.4000000000000004</v>
      </c>
      <c r="T139">
        <f t="shared" si="24"/>
        <v>0.64345267648618742</v>
      </c>
      <c r="U139">
        <f t="shared" si="25"/>
        <v>19.360000000000003</v>
      </c>
      <c r="V139">
        <f t="shared" si="26"/>
        <v>2.0976176963403033</v>
      </c>
      <c r="W139">
        <f t="shared" si="27"/>
        <v>0.22727272727272727</v>
      </c>
      <c r="X139">
        <f t="shared" si="28"/>
        <v>1.4816045409242156</v>
      </c>
      <c r="Y139">
        <f t="shared" si="29"/>
        <v>85.184000000000026</v>
      </c>
      <c r="Z139">
        <f t="shared" si="30"/>
        <v>1.6386425412012917</v>
      </c>
      <c r="AA139">
        <f t="shared" si="31"/>
        <v>5.1652892561983466E-2</v>
      </c>
      <c r="AB139">
        <f t="shared" si="32"/>
        <v>-2.1375035237499351</v>
      </c>
      <c r="AC139">
        <f t="shared" si="33"/>
        <v>0.46783548606537373</v>
      </c>
      <c r="AD139">
        <f t="shared" si="34"/>
        <v>0.21887004202202451</v>
      </c>
      <c r="AE139">
        <f t="shared" si="35"/>
        <v>0.6839850042693727</v>
      </c>
      <c r="AF139">
        <f>LOG(B139)</f>
        <v>-0.32172633824309377</v>
      </c>
    </row>
    <row r="140" spans="1:32" x14ac:dyDescent="0.2">
      <c r="A140">
        <v>16.899999999999999</v>
      </c>
      <c r="B140">
        <f>1/SQRT(S140)</f>
        <v>0.5129891760425771</v>
      </c>
      <c r="C140">
        <v>10.7</v>
      </c>
      <c r="D140">
        <v>3271.69</v>
      </c>
      <c r="E140">
        <v>4.3499999999999996</v>
      </c>
      <c r="F140">
        <v>15.8</v>
      </c>
      <c r="G140" s="3">
        <v>8</v>
      </c>
      <c r="H140" s="2">
        <v>12.5</v>
      </c>
      <c r="I140">
        <f>B140*D140</f>
        <v>1678.3415573667392</v>
      </c>
      <c r="J140">
        <f>B140*E140</f>
        <v>2.2315029157852102</v>
      </c>
      <c r="K140">
        <f>B140*F140</f>
        <v>8.1052289814727185</v>
      </c>
      <c r="L140">
        <f>B140*C140</f>
        <v>5.4889841836555746</v>
      </c>
      <c r="M140">
        <f>C140*D140</f>
        <v>35007.082999999999</v>
      </c>
      <c r="N140">
        <f>C140*E140</f>
        <v>46.544999999999995</v>
      </c>
      <c r="O140">
        <f>C140*F140</f>
        <v>169.06</v>
      </c>
      <c r="P140">
        <f>D140*E140</f>
        <v>14231.851499999999</v>
      </c>
      <c r="Q140">
        <f>D140*F140</f>
        <v>51692.702000000005</v>
      </c>
      <c r="R140">
        <f>E140*F140</f>
        <v>68.73</v>
      </c>
      <c r="S140">
        <v>3.8</v>
      </c>
      <c r="T140">
        <f t="shared" si="24"/>
        <v>0.57978359661681</v>
      </c>
      <c r="U140">
        <f t="shared" si="25"/>
        <v>14.44</v>
      </c>
      <c r="V140">
        <f t="shared" si="26"/>
        <v>1.9493588689617927</v>
      </c>
      <c r="W140">
        <f t="shared" si="27"/>
        <v>0.26315789473684209</v>
      </c>
      <c r="X140">
        <f t="shared" si="28"/>
        <v>1.33500106673234</v>
      </c>
      <c r="Y140">
        <f t="shared" si="29"/>
        <v>54.871999999999993</v>
      </c>
      <c r="Z140">
        <f t="shared" si="30"/>
        <v>1.5604907507078847</v>
      </c>
      <c r="AA140">
        <f t="shared" si="31"/>
        <v>6.9252077562326861E-2</v>
      </c>
      <c r="AB140">
        <f t="shared" si="32"/>
        <v>-1.9259994185562235</v>
      </c>
      <c r="AC140">
        <f t="shared" si="33"/>
        <v>0.51921095633020742</v>
      </c>
      <c r="AD140">
        <f t="shared" si="34"/>
        <v>0.26958001717332858</v>
      </c>
      <c r="AE140">
        <f t="shared" si="35"/>
        <v>0.72056294404459031</v>
      </c>
      <c r="AF140">
        <f>LOG(B140)</f>
        <v>-0.28989179830840506</v>
      </c>
    </row>
    <row r="141" spans="1:32" x14ac:dyDescent="0.2">
      <c r="A141">
        <v>20.5</v>
      </c>
      <c r="B141">
        <f>1/SQRT(S141)</f>
        <v>0.54232614454664041</v>
      </c>
      <c r="C141">
        <v>10.3</v>
      </c>
      <c r="D141">
        <v>3045</v>
      </c>
      <c r="E141">
        <v>5.67</v>
      </c>
      <c r="F141">
        <v>16.5</v>
      </c>
      <c r="G141" s="3">
        <v>8.1</v>
      </c>
      <c r="H141" s="2">
        <v>12.1</v>
      </c>
      <c r="I141">
        <f>B141*D141</f>
        <v>1651.3831101445201</v>
      </c>
      <c r="J141">
        <f>B141*E141</f>
        <v>3.0749892395794509</v>
      </c>
      <c r="K141">
        <f>B141*F141</f>
        <v>8.9483813850195659</v>
      </c>
      <c r="L141">
        <f>B141*C141</f>
        <v>5.5859592888303968</v>
      </c>
      <c r="M141">
        <f>C141*D141</f>
        <v>31363.500000000004</v>
      </c>
      <c r="N141">
        <f>C141*E141</f>
        <v>58.401000000000003</v>
      </c>
      <c r="O141">
        <f>C141*F141</f>
        <v>169.95000000000002</v>
      </c>
      <c r="P141">
        <f>D141*E141</f>
        <v>17265.150000000001</v>
      </c>
      <c r="Q141">
        <f>D141*F141</f>
        <v>50242.5</v>
      </c>
      <c r="R141">
        <f>E141*F141</f>
        <v>93.554999999999993</v>
      </c>
      <c r="S141">
        <v>3.4</v>
      </c>
      <c r="T141">
        <f t="shared" si="24"/>
        <v>0.53147891704225503</v>
      </c>
      <c r="U141">
        <f t="shared" si="25"/>
        <v>11.559999999999999</v>
      </c>
      <c r="V141">
        <f t="shared" si="26"/>
        <v>1.8439088914585775</v>
      </c>
      <c r="W141">
        <f t="shared" si="27"/>
        <v>0.29411764705882354</v>
      </c>
      <c r="X141">
        <f t="shared" si="28"/>
        <v>1.2237754316221157</v>
      </c>
      <c r="Y141">
        <f t="shared" si="29"/>
        <v>39.303999999999995</v>
      </c>
      <c r="Z141">
        <f t="shared" si="30"/>
        <v>1.5036945962049748</v>
      </c>
      <c r="AA141">
        <f t="shared" si="31"/>
        <v>8.6505190311418692E-2</v>
      </c>
      <c r="AB141">
        <f t="shared" si="32"/>
        <v>-1.7655347463629771</v>
      </c>
      <c r="AC141">
        <f t="shared" si="33"/>
        <v>0.56640063417613962</v>
      </c>
      <c r="AD141">
        <f t="shared" si="34"/>
        <v>0.32080967839513314</v>
      </c>
      <c r="AE141">
        <f t="shared" si="35"/>
        <v>0.7525959302149724</v>
      </c>
      <c r="AF141">
        <f>LOG(B141)</f>
        <v>-0.26573945852112757</v>
      </c>
    </row>
    <row r="142" spans="1:32" x14ac:dyDescent="0.2">
      <c r="A142">
        <v>9.5</v>
      </c>
      <c r="B142">
        <f>1/SQRT(S142)</f>
        <v>0.3779644730092272</v>
      </c>
      <c r="C142">
        <v>10.199999999999999</v>
      </c>
      <c r="D142">
        <v>4761</v>
      </c>
      <c r="E142">
        <v>3.27</v>
      </c>
      <c r="F142">
        <v>10.199999999999999</v>
      </c>
      <c r="G142" s="3">
        <v>10.4</v>
      </c>
      <c r="H142" s="2">
        <v>9.9</v>
      </c>
      <c r="I142">
        <f>B142*D142</f>
        <v>1799.4888559969306</v>
      </c>
      <c r="J142">
        <f>B142*E142</f>
        <v>1.235943826740173</v>
      </c>
      <c r="K142">
        <f>B142*F142</f>
        <v>3.8552376246941171</v>
      </c>
      <c r="L142">
        <f>B142*C142</f>
        <v>3.8552376246941171</v>
      </c>
      <c r="M142">
        <f>C142*D142</f>
        <v>48562.2</v>
      </c>
      <c r="N142">
        <f>C142*E142</f>
        <v>33.353999999999999</v>
      </c>
      <c r="O142">
        <f>C142*F142</f>
        <v>104.03999999999999</v>
      </c>
      <c r="P142">
        <f>D142*E142</f>
        <v>15568.47</v>
      </c>
      <c r="Q142">
        <f>D142*F142</f>
        <v>48562.2</v>
      </c>
      <c r="R142">
        <f>E142*F142</f>
        <v>33.353999999999999</v>
      </c>
      <c r="S142">
        <v>7</v>
      </c>
      <c r="T142">
        <f t="shared" si="24"/>
        <v>0.8450980400142567</v>
      </c>
      <c r="U142">
        <f t="shared" si="25"/>
        <v>49</v>
      </c>
      <c r="V142">
        <f t="shared" si="26"/>
        <v>2.6457513110645907</v>
      </c>
      <c r="W142">
        <f t="shared" si="27"/>
        <v>0.14285714285714285</v>
      </c>
      <c r="X142">
        <f t="shared" si="28"/>
        <v>1.9459101490553132</v>
      </c>
      <c r="Y142">
        <f t="shared" si="29"/>
        <v>343</v>
      </c>
      <c r="Z142">
        <f t="shared" si="30"/>
        <v>1.9129311827723889</v>
      </c>
      <c r="AA142">
        <f t="shared" si="31"/>
        <v>2.0408163265306121E-2</v>
      </c>
      <c r="AB142">
        <f t="shared" si="32"/>
        <v>-2.8073549220576046</v>
      </c>
      <c r="AC142">
        <f t="shared" si="33"/>
        <v>0.35620718710802218</v>
      </c>
      <c r="AD142">
        <f t="shared" si="34"/>
        <v>0.12688356014740954</v>
      </c>
      <c r="AE142">
        <f t="shared" si="35"/>
        <v>0.59683095354381732</v>
      </c>
      <c r="AF142">
        <f>LOG(B142)</f>
        <v>-0.42254902000712846</v>
      </c>
    </row>
    <row r="143" spans="1:32" x14ac:dyDescent="0.2">
      <c r="A143">
        <v>9.9</v>
      </c>
      <c r="B143">
        <f>1/SQRT(S143)</f>
        <v>0.3779644730092272</v>
      </c>
      <c r="C143">
        <v>9.9</v>
      </c>
      <c r="D143">
        <v>4014.43</v>
      </c>
      <c r="E143">
        <v>3.9</v>
      </c>
      <c r="F143">
        <v>10.3</v>
      </c>
      <c r="G143" s="3">
        <v>10.3</v>
      </c>
      <c r="H143" s="2">
        <v>10.1</v>
      </c>
      <c r="I143">
        <f>B143*D143</f>
        <v>1517.3119193824318</v>
      </c>
      <c r="J143">
        <f>B143*E143</f>
        <v>1.4740614447359861</v>
      </c>
      <c r="K143">
        <f>B143*F143</f>
        <v>3.8930340719950403</v>
      </c>
      <c r="L143">
        <f>B143*C143</f>
        <v>3.7418482827913495</v>
      </c>
      <c r="M143">
        <f>C143*D143</f>
        <v>39742.856999999996</v>
      </c>
      <c r="N143">
        <f>C143*E143</f>
        <v>38.61</v>
      </c>
      <c r="O143">
        <f>C143*F143</f>
        <v>101.97000000000001</v>
      </c>
      <c r="P143">
        <f>D143*E143</f>
        <v>15656.276999999998</v>
      </c>
      <c r="Q143">
        <f>D143*F143</f>
        <v>41348.629000000001</v>
      </c>
      <c r="R143">
        <f>E143*F143</f>
        <v>40.17</v>
      </c>
      <c r="S143">
        <v>7</v>
      </c>
      <c r="T143">
        <f t="shared" si="24"/>
        <v>0.8450980400142567</v>
      </c>
      <c r="U143">
        <f t="shared" si="25"/>
        <v>49</v>
      </c>
      <c r="V143">
        <f t="shared" si="26"/>
        <v>2.6457513110645907</v>
      </c>
      <c r="W143">
        <f t="shared" si="27"/>
        <v>0.14285714285714285</v>
      </c>
      <c r="X143">
        <f t="shared" si="28"/>
        <v>1.9459101490553132</v>
      </c>
      <c r="Y143">
        <f t="shared" si="29"/>
        <v>343</v>
      </c>
      <c r="Z143">
        <f t="shared" si="30"/>
        <v>1.9129311827723889</v>
      </c>
      <c r="AA143">
        <f t="shared" si="31"/>
        <v>2.0408163265306121E-2</v>
      </c>
      <c r="AB143">
        <f t="shared" si="32"/>
        <v>-2.8073549220576046</v>
      </c>
      <c r="AC143">
        <f t="shared" si="33"/>
        <v>0.35620718710802218</v>
      </c>
      <c r="AD143">
        <f t="shared" si="34"/>
        <v>0.12688356014740954</v>
      </c>
      <c r="AE143">
        <f t="shared" si="35"/>
        <v>0.59683095354381732</v>
      </c>
      <c r="AF143">
        <f>LOG(B143)</f>
        <v>-0.42254902000712846</v>
      </c>
    </row>
    <row r="144" spans="1:32" x14ac:dyDescent="0.2">
      <c r="A144">
        <v>9.6</v>
      </c>
      <c r="B144">
        <f>1/SQRT(S144)</f>
        <v>0.38924947208076149</v>
      </c>
      <c r="C144">
        <v>9.6</v>
      </c>
      <c r="D144">
        <v>4326</v>
      </c>
      <c r="E144">
        <v>3.26</v>
      </c>
      <c r="F144">
        <v>10.7</v>
      </c>
      <c r="G144" s="3">
        <v>10.199999999999999</v>
      </c>
      <c r="H144" s="2">
        <v>10.3</v>
      </c>
      <c r="I144">
        <f>B144*D144</f>
        <v>1683.8932162213741</v>
      </c>
      <c r="J144">
        <f>B144*E144</f>
        <v>1.2689532789832825</v>
      </c>
      <c r="K144">
        <f>B144*F144</f>
        <v>4.1649693512641477</v>
      </c>
      <c r="L144">
        <f>B144*C144</f>
        <v>3.73679493197531</v>
      </c>
      <c r="M144">
        <f>C144*D144</f>
        <v>41529.599999999999</v>
      </c>
      <c r="N144">
        <f>C144*E144</f>
        <v>31.295999999999996</v>
      </c>
      <c r="O144">
        <f>C144*F144</f>
        <v>102.71999999999998</v>
      </c>
      <c r="P144">
        <f>D144*E144</f>
        <v>14102.759999999998</v>
      </c>
      <c r="Q144">
        <f>D144*F144</f>
        <v>46288.2</v>
      </c>
      <c r="R144">
        <f>E144*F144</f>
        <v>34.881999999999998</v>
      </c>
      <c r="S144">
        <v>6.6</v>
      </c>
      <c r="T144">
        <f t="shared" si="24"/>
        <v>0.81954393554186855</v>
      </c>
      <c r="U144">
        <f t="shared" si="25"/>
        <v>43.559999999999995</v>
      </c>
      <c r="V144">
        <f t="shared" si="26"/>
        <v>2.5690465157330258</v>
      </c>
      <c r="W144">
        <f t="shared" si="27"/>
        <v>0.15151515151515152</v>
      </c>
      <c r="X144">
        <f t="shared" si="28"/>
        <v>1.8870696490323797</v>
      </c>
      <c r="Y144">
        <f t="shared" si="29"/>
        <v>287.49599999999998</v>
      </c>
      <c r="Z144">
        <f t="shared" si="30"/>
        <v>1.8757774553669033</v>
      </c>
      <c r="AA144">
        <f t="shared" si="31"/>
        <v>2.2956841138659322E-2</v>
      </c>
      <c r="AB144">
        <f t="shared" si="32"/>
        <v>-2.7224660244710912</v>
      </c>
      <c r="AC144">
        <f t="shared" si="33"/>
        <v>0.36731404212630187</v>
      </c>
      <c r="AD144">
        <f t="shared" si="34"/>
        <v>0.13491960554316265</v>
      </c>
      <c r="AE144">
        <f t="shared" si="35"/>
        <v>0.60606438777270344</v>
      </c>
      <c r="AF144">
        <f>LOG(B144)</f>
        <v>-0.40977196777093433</v>
      </c>
    </row>
    <row r="145" spans="1:32" x14ac:dyDescent="0.2">
      <c r="A145">
        <v>10.1</v>
      </c>
      <c r="B145">
        <f>1/SQRT(S145)</f>
        <v>0.41522739926869984</v>
      </c>
      <c r="C145">
        <v>9.1999999999999993</v>
      </c>
      <c r="D145">
        <v>4219</v>
      </c>
      <c r="E145">
        <v>3.25</v>
      </c>
      <c r="F145">
        <v>10.6</v>
      </c>
      <c r="G145" s="3">
        <v>7.9</v>
      </c>
      <c r="H145" s="2">
        <v>10.1</v>
      </c>
      <c r="I145">
        <f>B145*D145</f>
        <v>1751.8443975146447</v>
      </c>
      <c r="J145">
        <f>B145*E145</f>
        <v>1.3494890476232744</v>
      </c>
      <c r="K145">
        <f>B145*F145</f>
        <v>4.4014104322482179</v>
      </c>
      <c r="L145">
        <f>B145*C145</f>
        <v>3.820092073272038</v>
      </c>
      <c r="M145">
        <f>C145*D145</f>
        <v>38814.799999999996</v>
      </c>
      <c r="N145">
        <f>C145*E145</f>
        <v>29.9</v>
      </c>
      <c r="O145">
        <f>C145*F145</f>
        <v>97.52</v>
      </c>
      <c r="P145">
        <f>D145*E145</f>
        <v>13711.75</v>
      </c>
      <c r="Q145">
        <f>D145*F145</f>
        <v>44721.4</v>
      </c>
      <c r="R145">
        <f>E145*F145</f>
        <v>34.449999999999996</v>
      </c>
      <c r="S145">
        <v>5.8</v>
      </c>
      <c r="T145">
        <f t="shared" si="24"/>
        <v>0.76342799356293722</v>
      </c>
      <c r="U145">
        <f t="shared" si="25"/>
        <v>33.64</v>
      </c>
      <c r="V145">
        <f t="shared" si="26"/>
        <v>2.4083189157584592</v>
      </c>
      <c r="W145">
        <f t="shared" si="27"/>
        <v>0.17241379310344829</v>
      </c>
      <c r="X145">
        <f t="shared" si="28"/>
        <v>1.7578579175523736</v>
      </c>
      <c r="Y145">
        <f t="shared" si="29"/>
        <v>195.11199999999999</v>
      </c>
      <c r="Z145">
        <f t="shared" si="30"/>
        <v>1.7967017791430526</v>
      </c>
      <c r="AA145">
        <f t="shared" si="31"/>
        <v>2.9726516052318672E-2</v>
      </c>
      <c r="AB145">
        <f t="shared" si="32"/>
        <v>-2.5360529002402097</v>
      </c>
      <c r="AC145">
        <f t="shared" si="33"/>
        <v>0.39431354129296042</v>
      </c>
      <c r="AD145">
        <f t="shared" si="34"/>
        <v>0.1554831688469952</v>
      </c>
      <c r="AE145">
        <f t="shared" si="35"/>
        <v>0.62794389979755394</v>
      </c>
      <c r="AF145">
        <f>LOG(B145)</f>
        <v>-0.38171399678146867</v>
      </c>
    </row>
    <row r="146" spans="1:32" x14ac:dyDescent="0.2">
      <c r="A146">
        <v>9.1999999999999993</v>
      </c>
      <c r="B146">
        <f>1/SQRT(S146)</f>
        <v>0.44280744277004769</v>
      </c>
      <c r="C146">
        <v>8.9</v>
      </c>
      <c r="D146">
        <v>3502</v>
      </c>
      <c r="E146">
        <v>3.05</v>
      </c>
      <c r="F146">
        <v>10.9</v>
      </c>
      <c r="G146" s="3">
        <v>6.6</v>
      </c>
      <c r="H146" s="2">
        <v>9.6999999999999993</v>
      </c>
      <c r="I146">
        <f>B146*D146</f>
        <v>1550.7116645807071</v>
      </c>
      <c r="J146">
        <f>B146*E146</f>
        <v>1.3505627004486453</v>
      </c>
      <c r="K146">
        <f>B146*F146</f>
        <v>4.8266011261935198</v>
      </c>
      <c r="L146">
        <f>B146*C146</f>
        <v>3.9409862406534244</v>
      </c>
      <c r="M146">
        <f>C146*D146</f>
        <v>31167.800000000003</v>
      </c>
      <c r="N146">
        <f>C146*E146</f>
        <v>27.145</v>
      </c>
      <c r="O146">
        <f>C146*F146</f>
        <v>97.01</v>
      </c>
      <c r="P146">
        <f>D146*E146</f>
        <v>10681.099999999999</v>
      </c>
      <c r="Q146">
        <f>D146*F146</f>
        <v>38171.800000000003</v>
      </c>
      <c r="R146">
        <f>E146*F146</f>
        <v>33.244999999999997</v>
      </c>
      <c r="S146">
        <v>5.0999999999999996</v>
      </c>
      <c r="T146">
        <f t="shared" si="24"/>
        <v>0.70757017609793627</v>
      </c>
      <c r="U146">
        <f t="shared" si="25"/>
        <v>26.009999999999998</v>
      </c>
      <c r="V146">
        <f t="shared" si="26"/>
        <v>2.2583179581272428</v>
      </c>
      <c r="W146">
        <f t="shared" si="27"/>
        <v>0.19607843137254904</v>
      </c>
      <c r="X146">
        <f t="shared" si="28"/>
        <v>1.62924053973028</v>
      </c>
      <c r="Y146">
        <f t="shared" si="29"/>
        <v>132.65099999999998</v>
      </c>
      <c r="Z146">
        <f t="shared" si="30"/>
        <v>1.7213006207263157</v>
      </c>
      <c r="AA146">
        <f t="shared" si="31"/>
        <v>3.8446751249519427E-2</v>
      </c>
      <c r="AB146">
        <f t="shared" si="32"/>
        <v>-2.3504972470841334</v>
      </c>
      <c r="AC146">
        <f t="shared" si="33"/>
        <v>0.42544189372718128</v>
      </c>
      <c r="AD146">
        <f t="shared" si="34"/>
        <v>0.1810008049381702</v>
      </c>
      <c r="AE146">
        <f t="shared" si="35"/>
        <v>0.65225906948633627</v>
      </c>
      <c r="AF146">
        <f>LOG(B146)</f>
        <v>-0.35378508804896813</v>
      </c>
    </row>
    <row r="147" spans="1:32" x14ac:dyDescent="0.2">
      <c r="A147">
        <v>9.6999999999999993</v>
      </c>
      <c r="B147">
        <f>1/SQRT(S147)</f>
        <v>0.47673129462279612</v>
      </c>
      <c r="C147">
        <v>8.6</v>
      </c>
      <c r="D147">
        <v>3513.71</v>
      </c>
      <c r="E147">
        <v>3.41</v>
      </c>
      <c r="F147">
        <v>11.1</v>
      </c>
      <c r="G147" s="3">
        <v>6.1</v>
      </c>
      <c r="H147" s="2">
        <v>9.6999999999999993</v>
      </c>
      <c r="I147">
        <f>B147*D147</f>
        <v>1675.0955172290651</v>
      </c>
      <c r="J147">
        <f>B147*E147</f>
        <v>1.6256537146637349</v>
      </c>
      <c r="K147">
        <f>B147*F147</f>
        <v>5.2917173703130365</v>
      </c>
      <c r="L147">
        <f>B147*C147</f>
        <v>4.0998891337560464</v>
      </c>
      <c r="M147">
        <f>C147*D147</f>
        <v>30217.905999999999</v>
      </c>
      <c r="N147">
        <f>C147*E147</f>
        <v>29.326000000000001</v>
      </c>
      <c r="O147">
        <f>C147*F147</f>
        <v>95.46</v>
      </c>
      <c r="P147">
        <f>D147*E147</f>
        <v>11981.751100000001</v>
      </c>
      <c r="Q147">
        <f>D147*F147</f>
        <v>39002.180999999997</v>
      </c>
      <c r="R147">
        <f>E147*F147</f>
        <v>37.850999999999999</v>
      </c>
      <c r="S147">
        <v>4.4000000000000004</v>
      </c>
      <c r="T147">
        <f t="shared" si="24"/>
        <v>0.64345267648618742</v>
      </c>
      <c r="U147">
        <f t="shared" si="25"/>
        <v>19.360000000000003</v>
      </c>
      <c r="V147">
        <f t="shared" si="26"/>
        <v>2.0976176963403033</v>
      </c>
      <c r="W147">
        <f t="shared" si="27"/>
        <v>0.22727272727272727</v>
      </c>
      <c r="X147">
        <f t="shared" si="28"/>
        <v>1.4816045409242156</v>
      </c>
      <c r="Y147">
        <f t="shared" si="29"/>
        <v>85.184000000000026</v>
      </c>
      <c r="Z147">
        <f t="shared" si="30"/>
        <v>1.6386425412012917</v>
      </c>
      <c r="AA147">
        <f t="shared" si="31"/>
        <v>5.1652892561983466E-2</v>
      </c>
      <c r="AB147">
        <f t="shared" si="32"/>
        <v>-2.1375035237499351</v>
      </c>
      <c r="AC147">
        <f t="shared" si="33"/>
        <v>0.46783548606537373</v>
      </c>
      <c r="AD147">
        <f t="shared" si="34"/>
        <v>0.21887004202202451</v>
      </c>
      <c r="AE147">
        <f t="shared" si="35"/>
        <v>0.6839850042693727</v>
      </c>
      <c r="AF147">
        <f>LOG(B147)</f>
        <v>-0.32172633824309377</v>
      </c>
    </row>
    <row r="148" spans="1:32" x14ac:dyDescent="0.2">
      <c r="A148">
        <v>10.4</v>
      </c>
      <c r="B148">
        <f>1/SQRT(S148)</f>
        <v>0.48224282217041214</v>
      </c>
      <c r="C148">
        <v>8.1999999999999993</v>
      </c>
      <c r="D148">
        <v>3022</v>
      </c>
      <c r="E148">
        <v>3.94</v>
      </c>
      <c r="F148">
        <v>11.1</v>
      </c>
      <c r="G148" s="3">
        <v>6.1</v>
      </c>
      <c r="H148" s="2">
        <v>5.3</v>
      </c>
      <c r="I148">
        <f>B148*D148</f>
        <v>1457.3378085989855</v>
      </c>
      <c r="J148">
        <f>B148*E148</f>
        <v>1.9000367193514238</v>
      </c>
      <c r="K148">
        <f>B148*F148</f>
        <v>5.3528953260915744</v>
      </c>
      <c r="L148">
        <f>B148*C148</f>
        <v>3.9543911417973794</v>
      </c>
      <c r="M148">
        <f>C148*D148</f>
        <v>24780.399999999998</v>
      </c>
      <c r="N148">
        <f>C148*E148</f>
        <v>32.308</v>
      </c>
      <c r="O148">
        <f>C148*F148</f>
        <v>91.02</v>
      </c>
      <c r="P148">
        <f>D148*E148</f>
        <v>11906.68</v>
      </c>
      <c r="Q148">
        <f>D148*F148</f>
        <v>33544.199999999997</v>
      </c>
      <c r="R148">
        <f>E148*F148</f>
        <v>43.733999999999995</v>
      </c>
      <c r="S148">
        <v>4.3</v>
      </c>
      <c r="T148">
        <f t="shared" si="24"/>
        <v>0.63346845557958642</v>
      </c>
      <c r="U148">
        <f t="shared" si="25"/>
        <v>18.489999999999998</v>
      </c>
      <c r="V148">
        <f t="shared" si="26"/>
        <v>2.0736441353327719</v>
      </c>
      <c r="W148">
        <f t="shared" si="27"/>
        <v>0.23255813953488372</v>
      </c>
      <c r="X148">
        <f t="shared" si="28"/>
        <v>1.4586150226995167</v>
      </c>
      <c r="Y148">
        <f t="shared" si="29"/>
        <v>79.506999999999991</v>
      </c>
      <c r="Z148">
        <f t="shared" si="30"/>
        <v>1.6261333316791686</v>
      </c>
      <c r="AA148">
        <f t="shared" si="31"/>
        <v>5.4083288263926443E-2</v>
      </c>
      <c r="AB148">
        <f t="shared" si="32"/>
        <v>-2.1043366598147357</v>
      </c>
      <c r="AC148">
        <f t="shared" si="33"/>
        <v>0.47520913316600172</v>
      </c>
      <c r="AD148">
        <f t="shared" si="34"/>
        <v>0.22582372024438274</v>
      </c>
      <c r="AE148">
        <f t="shared" si="35"/>
        <v>0.68935414205327128</v>
      </c>
      <c r="AF148">
        <f>LOG(B148)</f>
        <v>-0.31673422778979321</v>
      </c>
    </row>
    <row r="149" spans="1:32" x14ac:dyDescent="0.2">
      <c r="A149">
        <v>8.9</v>
      </c>
      <c r="B149">
        <f>1/SQRT(S149)</f>
        <v>0.36760731104690392</v>
      </c>
      <c r="C149">
        <v>8.1</v>
      </c>
      <c r="D149">
        <v>2300</v>
      </c>
      <c r="E149">
        <v>3.71</v>
      </c>
      <c r="F149">
        <v>11.3</v>
      </c>
      <c r="G149" s="3">
        <v>4.3</v>
      </c>
      <c r="H149" s="2">
        <v>11.4</v>
      </c>
      <c r="I149">
        <f>B149*D149</f>
        <v>845.49681540787901</v>
      </c>
      <c r="J149">
        <f>B149*E149</f>
        <v>1.3638231239840135</v>
      </c>
      <c r="K149">
        <f>B149*F149</f>
        <v>4.1539626148300144</v>
      </c>
      <c r="L149">
        <f>B149*C149</f>
        <v>2.9776192194799216</v>
      </c>
      <c r="M149">
        <f>C149*D149</f>
        <v>18630</v>
      </c>
      <c r="N149">
        <f>C149*E149</f>
        <v>30.050999999999998</v>
      </c>
      <c r="O149">
        <f>C149*F149</f>
        <v>91.53</v>
      </c>
      <c r="P149">
        <f>D149*E149</f>
        <v>8533</v>
      </c>
      <c r="Q149">
        <f>D149*F149</f>
        <v>25990</v>
      </c>
      <c r="R149">
        <f>E149*F149</f>
        <v>41.923000000000002</v>
      </c>
      <c r="S149">
        <v>7.4</v>
      </c>
      <c r="T149">
        <f t="shared" si="24"/>
        <v>0.86923171973097624</v>
      </c>
      <c r="U149">
        <f t="shared" si="25"/>
        <v>54.760000000000005</v>
      </c>
      <c r="V149">
        <f t="shared" si="26"/>
        <v>2.7202941017470885</v>
      </c>
      <c r="W149">
        <f t="shared" si="27"/>
        <v>0.13513513513513511</v>
      </c>
      <c r="X149">
        <f t="shared" si="28"/>
        <v>2.0014800002101243</v>
      </c>
      <c r="Y149">
        <f t="shared" si="29"/>
        <v>405.22400000000005</v>
      </c>
      <c r="Z149">
        <f t="shared" si="30"/>
        <v>1.9486951603746578</v>
      </c>
      <c r="AA149">
        <f t="shared" si="31"/>
        <v>1.8261504747991229E-2</v>
      </c>
      <c r="AB149">
        <f t="shared" si="32"/>
        <v>-2.8875252707415879</v>
      </c>
      <c r="AC149">
        <f t="shared" si="33"/>
        <v>0.34631731543016947</v>
      </c>
      <c r="AD149">
        <f t="shared" si="34"/>
        <v>0.11993568296675949</v>
      </c>
      <c r="AE149">
        <f t="shared" si="35"/>
        <v>0.58848731118875408</v>
      </c>
      <c r="AF149">
        <f>LOG(B149)</f>
        <v>-0.43461585986548806</v>
      </c>
    </row>
    <row r="150" spans="1:32" x14ac:dyDescent="0.2">
      <c r="A150">
        <v>9.1</v>
      </c>
      <c r="B150">
        <f>1/SQRT(S150)</f>
        <v>0.38633370464312788</v>
      </c>
      <c r="C150">
        <v>7.8</v>
      </c>
      <c r="D150">
        <v>2245.85</v>
      </c>
      <c r="E150">
        <v>4.76</v>
      </c>
      <c r="F150">
        <v>11.5</v>
      </c>
      <c r="G150" s="3">
        <v>3.9</v>
      </c>
      <c r="H150" s="2">
        <v>11.6</v>
      </c>
      <c r="I150">
        <f>B150*D150</f>
        <v>867.64755057276875</v>
      </c>
      <c r="J150">
        <f>B150*E150</f>
        <v>1.8389484341012887</v>
      </c>
      <c r="K150">
        <f>B150*F150</f>
        <v>4.4428376033959704</v>
      </c>
      <c r="L150">
        <f>B150*C150</f>
        <v>3.0134028962163972</v>
      </c>
      <c r="M150">
        <f>C150*D150</f>
        <v>17517.629999999997</v>
      </c>
      <c r="N150">
        <f>C150*E150</f>
        <v>37.128</v>
      </c>
      <c r="O150">
        <f>C150*F150</f>
        <v>89.7</v>
      </c>
      <c r="P150">
        <f>D150*E150</f>
        <v>10690.245999999999</v>
      </c>
      <c r="Q150">
        <f>D150*F150</f>
        <v>25827.274999999998</v>
      </c>
      <c r="R150">
        <f>E150*F150</f>
        <v>54.739999999999995</v>
      </c>
      <c r="S150">
        <v>6.7</v>
      </c>
      <c r="T150">
        <f t="shared" si="24"/>
        <v>0.82607480270082645</v>
      </c>
      <c r="U150">
        <f t="shared" si="25"/>
        <v>44.89</v>
      </c>
      <c r="V150">
        <f t="shared" si="26"/>
        <v>2.5884358211089569</v>
      </c>
      <c r="W150">
        <f t="shared" si="27"/>
        <v>0.14925373134328357</v>
      </c>
      <c r="X150">
        <f t="shared" si="28"/>
        <v>1.9021075263969205</v>
      </c>
      <c r="Y150">
        <f t="shared" si="29"/>
        <v>300.76300000000003</v>
      </c>
      <c r="Z150">
        <f t="shared" si="30"/>
        <v>1.8852036310209861</v>
      </c>
      <c r="AA150">
        <f t="shared" si="31"/>
        <v>2.2276676319893069E-2</v>
      </c>
      <c r="AB150">
        <f t="shared" si="32"/>
        <v>-2.7441610955704103</v>
      </c>
      <c r="AC150">
        <f t="shared" si="33"/>
        <v>0.36441009298404065</v>
      </c>
      <c r="AD150">
        <f t="shared" si="34"/>
        <v>0.13279471586863714</v>
      </c>
      <c r="AE150">
        <f t="shared" si="35"/>
        <v>0.60366389074056814</v>
      </c>
      <c r="AF150">
        <f>LOG(B150)</f>
        <v>-0.41303740135041322</v>
      </c>
    </row>
    <row r="151" spans="1:32" x14ac:dyDescent="0.2">
      <c r="A151">
        <v>8.5</v>
      </c>
      <c r="B151">
        <f>1/SQRT(S151)</f>
        <v>0.38633370464312788</v>
      </c>
      <c r="C151">
        <v>7.4</v>
      </c>
      <c r="D151">
        <v>2111</v>
      </c>
      <c r="E151">
        <v>4.25</v>
      </c>
      <c r="F151">
        <v>11.8</v>
      </c>
      <c r="G151" s="3">
        <v>3.7</v>
      </c>
      <c r="H151" s="2">
        <v>11.9</v>
      </c>
      <c r="I151">
        <f>B151*D151</f>
        <v>815.55045050164301</v>
      </c>
      <c r="J151">
        <f>B151*E151</f>
        <v>1.6419182447332936</v>
      </c>
      <c r="K151">
        <f>B151*F151</f>
        <v>4.5587377147889097</v>
      </c>
      <c r="L151">
        <f>B151*C151</f>
        <v>2.8588694143591464</v>
      </c>
      <c r="M151">
        <f>C151*D151</f>
        <v>15621.400000000001</v>
      </c>
      <c r="N151">
        <f>C151*E151</f>
        <v>31.450000000000003</v>
      </c>
      <c r="O151">
        <f>C151*F151</f>
        <v>87.320000000000007</v>
      </c>
      <c r="P151">
        <f>D151*E151</f>
        <v>8971.75</v>
      </c>
      <c r="Q151">
        <f>D151*F151</f>
        <v>24909.800000000003</v>
      </c>
      <c r="R151">
        <f>E151*F151</f>
        <v>50.150000000000006</v>
      </c>
      <c r="S151">
        <v>6.7</v>
      </c>
      <c r="T151">
        <f t="shared" si="24"/>
        <v>0.82607480270082645</v>
      </c>
      <c r="U151">
        <f t="shared" si="25"/>
        <v>44.89</v>
      </c>
      <c r="V151">
        <f t="shared" si="26"/>
        <v>2.5884358211089569</v>
      </c>
      <c r="W151">
        <f t="shared" si="27"/>
        <v>0.14925373134328357</v>
      </c>
      <c r="X151">
        <f t="shared" si="28"/>
        <v>1.9021075263969205</v>
      </c>
      <c r="Y151">
        <f t="shared" si="29"/>
        <v>300.76300000000003</v>
      </c>
      <c r="Z151">
        <f t="shared" si="30"/>
        <v>1.8852036310209861</v>
      </c>
      <c r="AA151">
        <f t="shared" si="31"/>
        <v>2.2276676319893069E-2</v>
      </c>
      <c r="AB151">
        <f t="shared" si="32"/>
        <v>-2.7441610955704103</v>
      </c>
      <c r="AC151">
        <f t="shared" si="33"/>
        <v>0.36441009298404065</v>
      </c>
      <c r="AD151">
        <f t="shared" si="34"/>
        <v>0.13279471586863714</v>
      </c>
      <c r="AE151">
        <f t="shared" si="35"/>
        <v>0.60366389074056814</v>
      </c>
      <c r="AF151">
        <f>LOG(B151)</f>
        <v>-0.41303740135041322</v>
      </c>
    </row>
    <row r="152" spans="1:32" x14ac:dyDescent="0.2">
      <c r="A152">
        <v>8.8000000000000007</v>
      </c>
      <c r="B152">
        <f>1/SQRT(S152)</f>
        <v>0.4188539082916955</v>
      </c>
      <c r="C152">
        <v>7</v>
      </c>
      <c r="D152">
        <v>2076</v>
      </c>
      <c r="E152">
        <v>4.2300000000000004</v>
      </c>
      <c r="F152">
        <v>11.6</v>
      </c>
      <c r="G152" s="3">
        <v>3.3</v>
      </c>
      <c r="H152" s="2">
        <v>11.9</v>
      </c>
      <c r="I152">
        <f>B152*D152</f>
        <v>869.54071361355989</v>
      </c>
      <c r="J152">
        <f>B152*E152</f>
        <v>1.7717520320738722</v>
      </c>
      <c r="K152">
        <f>B152*F152</f>
        <v>4.8587053361836681</v>
      </c>
      <c r="L152">
        <f>B152*C152</f>
        <v>2.9319773580418684</v>
      </c>
      <c r="M152">
        <f>C152*D152</f>
        <v>14532</v>
      </c>
      <c r="N152">
        <f>C152*E152</f>
        <v>29.610000000000003</v>
      </c>
      <c r="O152">
        <f>C152*F152</f>
        <v>81.2</v>
      </c>
      <c r="P152">
        <f>D152*E152</f>
        <v>8781.4800000000014</v>
      </c>
      <c r="Q152">
        <f>D152*F152</f>
        <v>24081.599999999999</v>
      </c>
      <c r="R152">
        <f>E152*F152</f>
        <v>49.068000000000005</v>
      </c>
      <c r="S152">
        <v>5.7</v>
      </c>
      <c r="T152">
        <f t="shared" si="24"/>
        <v>0.75587485567249135</v>
      </c>
      <c r="U152">
        <f t="shared" si="25"/>
        <v>32.49</v>
      </c>
      <c r="V152">
        <f t="shared" si="26"/>
        <v>2.3874672772626644</v>
      </c>
      <c r="W152">
        <f t="shared" si="27"/>
        <v>0.17543859649122806</v>
      </c>
      <c r="X152">
        <f t="shared" si="28"/>
        <v>1.7404661748405046</v>
      </c>
      <c r="Y152">
        <f t="shared" si="29"/>
        <v>185.19300000000001</v>
      </c>
      <c r="Z152">
        <f t="shared" si="30"/>
        <v>1.7863159877080566</v>
      </c>
      <c r="AA152">
        <f t="shared" si="31"/>
        <v>3.077870113881194E-2</v>
      </c>
      <c r="AB152">
        <f t="shared" si="32"/>
        <v>-2.5109619192773796</v>
      </c>
      <c r="AC152">
        <f t="shared" si="33"/>
        <v>0.39825374981703676</v>
      </c>
      <c r="AD152">
        <f t="shared" si="34"/>
        <v>0.15860604924333091</v>
      </c>
      <c r="AE152">
        <f t="shared" si="35"/>
        <v>0.63107349002872615</v>
      </c>
      <c r="AF152">
        <f>LOG(B152)</f>
        <v>-0.37793742783624573</v>
      </c>
    </row>
    <row r="153" spans="1:32" x14ac:dyDescent="0.2">
      <c r="A153">
        <v>9.4</v>
      </c>
      <c r="B153">
        <f>1/SQRT(S153)</f>
        <v>0.45643546458763845</v>
      </c>
      <c r="C153">
        <v>6.7</v>
      </c>
      <c r="D153">
        <v>1878</v>
      </c>
      <c r="E153">
        <v>3.86</v>
      </c>
      <c r="F153">
        <v>11.7</v>
      </c>
      <c r="G153" s="3">
        <v>2.8</v>
      </c>
      <c r="H153" s="2">
        <v>11.5</v>
      </c>
      <c r="I153">
        <f>B153*D153</f>
        <v>857.18580249558499</v>
      </c>
      <c r="J153">
        <f>B153*E153</f>
        <v>1.7618408933082843</v>
      </c>
      <c r="K153">
        <f>B153*F153</f>
        <v>5.3402949356753693</v>
      </c>
      <c r="L153">
        <f>B153*C153</f>
        <v>3.0581176127371776</v>
      </c>
      <c r="M153">
        <f>C153*D153</f>
        <v>12582.6</v>
      </c>
      <c r="N153">
        <f>C153*E153</f>
        <v>25.861999999999998</v>
      </c>
      <c r="O153">
        <f>C153*F153</f>
        <v>78.39</v>
      </c>
      <c r="P153">
        <f>D153*E153</f>
        <v>7249.08</v>
      </c>
      <c r="Q153">
        <f>D153*F153</f>
        <v>21972.6</v>
      </c>
      <c r="R153">
        <f>E153*F153</f>
        <v>45.161999999999999</v>
      </c>
      <c r="S153">
        <v>4.8</v>
      </c>
      <c r="T153">
        <f t="shared" si="24"/>
        <v>0.68124123737558717</v>
      </c>
      <c r="U153">
        <f t="shared" si="25"/>
        <v>23.04</v>
      </c>
      <c r="V153">
        <f t="shared" si="26"/>
        <v>2.1908902300206643</v>
      </c>
      <c r="W153">
        <f t="shared" si="27"/>
        <v>0.20833333333333334</v>
      </c>
      <c r="X153">
        <f t="shared" si="28"/>
        <v>1.5686159179138452</v>
      </c>
      <c r="Y153">
        <f t="shared" si="29"/>
        <v>110.592</v>
      </c>
      <c r="Z153">
        <f t="shared" si="30"/>
        <v>1.6868653306034984</v>
      </c>
      <c r="AA153">
        <f t="shared" si="31"/>
        <v>4.3402777777777783E-2</v>
      </c>
      <c r="AB153">
        <f t="shared" si="32"/>
        <v>-2.2630344058337939</v>
      </c>
      <c r="AC153">
        <f t="shared" si="33"/>
        <v>0.44188457648815965</v>
      </c>
      <c r="AD153">
        <f t="shared" si="34"/>
        <v>0.19526197893812022</v>
      </c>
      <c r="AE153">
        <f t="shared" si="35"/>
        <v>0.66474399319449262</v>
      </c>
      <c r="AF153">
        <f>LOG(B153)</f>
        <v>-0.34062061868779359</v>
      </c>
    </row>
    <row r="154" spans="1:32" x14ac:dyDescent="0.2">
      <c r="A154">
        <v>9.1999999999999993</v>
      </c>
      <c r="B154">
        <f>1/SQRT(S154)</f>
        <v>0.50636968354183332</v>
      </c>
      <c r="C154">
        <v>6.4</v>
      </c>
      <c r="D154">
        <v>1851.7</v>
      </c>
      <c r="E154">
        <v>4.32</v>
      </c>
      <c r="F154">
        <v>11.7</v>
      </c>
      <c r="G154" s="3">
        <v>2.5</v>
      </c>
      <c r="H154" s="2">
        <v>10.4</v>
      </c>
      <c r="I154">
        <f>B154*D154</f>
        <v>937.64474301441282</v>
      </c>
      <c r="J154">
        <f>B154*E154</f>
        <v>2.1875170329007201</v>
      </c>
      <c r="K154">
        <f>B154*F154</f>
        <v>5.9245252974394491</v>
      </c>
      <c r="L154">
        <f>B154*C154</f>
        <v>3.2407659746677333</v>
      </c>
      <c r="M154">
        <f>C154*D154</f>
        <v>11850.880000000001</v>
      </c>
      <c r="N154">
        <f>C154*E154</f>
        <v>27.648000000000003</v>
      </c>
      <c r="O154">
        <f>C154*F154</f>
        <v>74.88</v>
      </c>
      <c r="P154">
        <f>D154*E154</f>
        <v>7999.344000000001</v>
      </c>
      <c r="Q154">
        <f>D154*F154</f>
        <v>21664.89</v>
      </c>
      <c r="R154">
        <f>E154*F154</f>
        <v>50.543999999999997</v>
      </c>
      <c r="S154">
        <v>3.9</v>
      </c>
      <c r="T154">
        <f t="shared" si="24"/>
        <v>0.5910646070264991</v>
      </c>
      <c r="U154">
        <f t="shared" si="25"/>
        <v>15.209999999999999</v>
      </c>
      <c r="V154">
        <f t="shared" si="26"/>
        <v>1.9748417658131499</v>
      </c>
      <c r="W154">
        <f t="shared" si="27"/>
        <v>0.25641025641025644</v>
      </c>
      <c r="X154">
        <f t="shared" si="28"/>
        <v>1.3609765531356006</v>
      </c>
      <c r="Y154">
        <f t="shared" si="29"/>
        <v>59.318999999999996</v>
      </c>
      <c r="Z154">
        <f t="shared" si="30"/>
        <v>1.5740609166314434</v>
      </c>
      <c r="AA154">
        <f t="shared" si="31"/>
        <v>6.574621959237345E-2</v>
      </c>
      <c r="AB154">
        <f t="shared" si="32"/>
        <v>-1.9634741239748859</v>
      </c>
      <c r="AC154">
        <f t="shared" si="33"/>
        <v>0.50930133877984873</v>
      </c>
      <c r="AD154">
        <f t="shared" si="34"/>
        <v>0.25938785368294626</v>
      </c>
      <c r="AE154">
        <f t="shared" si="35"/>
        <v>0.71365351451516634</v>
      </c>
      <c r="AF154">
        <f>LOG(B154)</f>
        <v>-0.29553230351324961</v>
      </c>
    </row>
    <row r="155" spans="1:32" x14ac:dyDescent="0.2">
      <c r="A155">
        <v>9.9</v>
      </c>
      <c r="B155">
        <f>1/SQRT(S155)</f>
        <v>0.5129891760425771</v>
      </c>
      <c r="C155">
        <v>6</v>
      </c>
      <c r="D155">
        <v>1820</v>
      </c>
      <c r="E155">
        <v>4.7699999999999996</v>
      </c>
      <c r="F155">
        <v>11.8</v>
      </c>
      <c r="G155" s="3">
        <v>2.8</v>
      </c>
      <c r="H155" s="2">
        <v>9.8000000000000007</v>
      </c>
      <c r="I155">
        <f>B155*D155</f>
        <v>933.64030039749036</v>
      </c>
      <c r="J155">
        <f>B155*E155</f>
        <v>2.4469583697230926</v>
      </c>
      <c r="K155">
        <f>B155*F155</f>
        <v>6.0532722773024101</v>
      </c>
      <c r="L155">
        <f>B155*C155</f>
        <v>3.0779350562554626</v>
      </c>
      <c r="M155">
        <f>C155*D155</f>
        <v>10920</v>
      </c>
      <c r="N155">
        <f>C155*E155</f>
        <v>28.619999999999997</v>
      </c>
      <c r="O155">
        <f>C155*F155</f>
        <v>70.800000000000011</v>
      </c>
      <c r="P155">
        <f>D155*E155</f>
        <v>8681.4</v>
      </c>
      <c r="Q155">
        <f>D155*F155</f>
        <v>21476</v>
      </c>
      <c r="R155">
        <f>E155*F155</f>
        <v>56.286000000000001</v>
      </c>
      <c r="S155">
        <v>3.8</v>
      </c>
      <c r="T155">
        <f t="shared" si="24"/>
        <v>0.57978359661681</v>
      </c>
      <c r="U155">
        <f t="shared" si="25"/>
        <v>14.44</v>
      </c>
      <c r="V155">
        <f t="shared" si="26"/>
        <v>1.9493588689617927</v>
      </c>
      <c r="W155">
        <f t="shared" si="27"/>
        <v>0.26315789473684209</v>
      </c>
      <c r="X155">
        <f t="shared" si="28"/>
        <v>1.33500106673234</v>
      </c>
      <c r="Y155">
        <f t="shared" si="29"/>
        <v>54.871999999999993</v>
      </c>
      <c r="Z155">
        <f t="shared" si="30"/>
        <v>1.5604907507078847</v>
      </c>
      <c r="AA155">
        <f t="shared" si="31"/>
        <v>6.9252077562326861E-2</v>
      </c>
      <c r="AB155">
        <f t="shared" si="32"/>
        <v>-1.9259994185562235</v>
      </c>
      <c r="AC155">
        <f t="shared" si="33"/>
        <v>0.51921095633020742</v>
      </c>
      <c r="AD155">
        <f t="shared" si="34"/>
        <v>0.26958001717332858</v>
      </c>
      <c r="AE155">
        <f t="shared" si="35"/>
        <v>0.72056294404459031</v>
      </c>
      <c r="AF155">
        <f>LOG(B155)</f>
        <v>-0.28989179830840506</v>
      </c>
    </row>
    <row r="156" spans="1:32" x14ac:dyDescent="0.2">
      <c r="A156">
        <v>12.4</v>
      </c>
      <c r="B156">
        <f>1/SQRT(S156)</f>
        <v>0.31158847642487791</v>
      </c>
      <c r="C156">
        <v>9.4</v>
      </c>
      <c r="D156">
        <v>2865</v>
      </c>
      <c r="E156">
        <v>4.53</v>
      </c>
      <c r="F156">
        <v>13.9</v>
      </c>
      <c r="G156" s="3">
        <v>11.8</v>
      </c>
      <c r="H156" s="2">
        <v>16.8</v>
      </c>
      <c r="I156">
        <f>B156*D156</f>
        <v>892.70098495727518</v>
      </c>
      <c r="J156">
        <f>B156*E156</f>
        <v>1.4114957982046969</v>
      </c>
      <c r="K156">
        <f>B156*F156</f>
        <v>4.3310798223058029</v>
      </c>
      <c r="L156">
        <f>B156*C156</f>
        <v>2.9289316783938526</v>
      </c>
      <c r="M156">
        <f>C156*D156</f>
        <v>26931</v>
      </c>
      <c r="N156">
        <f>C156*E156</f>
        <v>42.582000000000001</v>
      </c>
      <c r="O156">
        <f>C156*F156</f>
        <v>130.66</v>
      </c>
      <c r="P156">
        <f>D156*E156</f>
        <v>12978.45</v>
      </c>
      <c r="Q156">
        <f>D156*F156</f>
        <v>39823.5</v>
      </c>
      <c r="R156">
        <f>E156*F156</f>
        <v>62.967000000000006</v>
      </c>
      <c r="S156">
        <v>10.3</v>
      </c>
      <c r="T156">
        <f t="shared" si="24"/>
        <v>1.012837224705172</v>
      </c>
      <c r="U156">
        <f t="shared" si="25"/>
        <v>106.09000000000002</v>
      </c>
      <c r="V156">
        <f t="shared" si="26"/>
        <v>3.2093613071762426</v>
      </c>
      <c r="W156">
        <f t="shared" si="27"/>
        <v>9.7087378640776698E-2</v>
      </c>
      <c r="X156">
        <f t="shared" si="28"/>
        <v>2.33214389523559</v>
      </c>
      <c r="Y156">
        <f t="shared" si="29"/>
        <v>1092.7270000000003</v>
      </c>
      <c r="Z156">
        <f t="shared" si="30"/>
        <v>2.1757671139171206</v>
      </c>
      <c r="AA156">
        <f t="shared" si="31"/>
        <v>9.4259590913375428E-3</v>
      </c>
      <c r="AB156">
        <f t="shared" si="32"/>
        <v>-3.3645724322958559</v>
      </c>
      <c r="AC156">
        <f t="shared" si="33"/>
        <v>0.29721458524750444</v>
      </c>
      <c r="AD156">
        <f t="shared" si="34"/>
        <v>8.8336509683846084E-2</v>
      </c>
      <c r="AE156">
        <f t="shared" si="35"/>
        <v>0.54517390367432705</v>
      </c>
      <c r="AF156">
        <f>LOG(B156)</f>
        <v>-0.50641861235258612</v>
      </c>
    </row>
    <row r="157" spans="1:32" x14ac:dyDescent="0.2">
      <c r="A157">
        <v>12.7</v>
      </c>
      <c r="B157">
        <f>1/SQRT(S157)</f>
        <v>0.33149677206589795</v>
      </c>
      <c r="C157">
        <v>9.1999999999999993</v>
      </c>
      <c r="D157">
        <v>2757.81</v>
      </c>
      <c r="E157">
        <v>4.5599999999999996</v>
      </c>
      <c r="F157">
        <v>13.9</v>
      </c>
      <c r="G157" s="3">
        <v>11.4</v>
      </c>
      <c r="H157" s="2">
        <v>17.5</v>
      </c>
      <c r="I157">
        <f>B157*D157</f>
        <v>914.20511297105395</v>
      </c>
      <c r="J157">
        <f>B157*E157</f>
        <v>1.5116252806204946</v>
      </c>
      <c r="K157">
        <f>B157*F157</f>
        <v>4.607805131715982</v>
      </c>
      <c r="L157">
        <f>B157*C157</f>
        <v>3.0497703030062611</v>
      </c>
      <c r="M157">
        <f>C157*D157</f>
        <v>25371.851999999999</v>
      </c>
      <c r="N157">
        <f>C157*E157</f>
        <v>41.951999999999991</v>
      </c>
      <c r="O157">
        <f>C157*F157</f>
        <v>127.88</v>
      </c>
      <c r="P157">
        <f>D157*E157</f>
        <v>12575.613599999999</v>
      </c>
      <c r="Q157">
        <f>D157*F157</f>
        <v>38333.559000000001</v>
      </c>
      <c r="R157">
        <f>E157*F157</f>
        <v>63.383999999999993</v>
      </c>
      <c r="S157">
        <v>9.1</v>
      </c>
      <c r="T157">
        <f t="shared" si="24"/>
        <v>0.95904139232109353</v>
      </c>
      <c r="U157">
        <f t="shared" si="25"/>
        <v>82.809999999999988</v>
      </c>
      <c r="V157">
        <f t="shared" si="26"/>
        <v>3.0166206257996713</v>
      </c>
      <c r="W157">
        <f t="shared" si="27"/>
        <v>0.10989010989010989</v>
      </c>
      <c r="X157">
        <f t="shared" si="28"/>
        <v>2.2082744135228043</v>
      </c>
      <c r="Y157">
        <f t="shared" si="29"/>
        <v>753.57099999999991</v>
      </c>
      <c r="Z157">
        <f t="shared" si="30"/>
        <v>2.087759478663449</v>
      </c>
      <c r="AA157">
        <f t="shared" si="31"/>
        <v>1.2075836251660426E-2</v>
      </c>
      <c r="AB157">
        <f t="shared" si="32"/>
        <v>-3.1858665453113337</v>
      </c>
      <c r="AC157">
        <f t="shared" si="33"/>
        <v>0.31388634325304943</v>
      </c>
      <c r="AD157">
        <f t="shared" si="34"/>
        <v>9.8524636480771172E-2</v>
      </c>
      <c r="AE157">
        <f t="shared" si="35"/>
        <v>0.56025560528481055</v>
      </c>
      <c r="AF157">
        <f>LOG(B157)</f>
        <v>-0.47952069616054677</v>
      </c>
    </row>
    <row r="158" spans="1:32" x14ac:dyDescent="0.2">
      <c r="A158">
        <v>13.1</v>
      </c>
      <c r="B158">
        <f>1/SQRT(S158)</f>
        <v>0.33709993123162102</v>
      </c>
      <c r="C158">
        <v>8.9</v>
      </c>
      <c r="D158">
        <v>2738</v>
      </c>
      <c r="E158">
        <v>4.6900000000000004</v>
      </c>
      <c r="F158">
        <v>14.4</v>
      </c>
      <c r="G158" s="3">
        <v>11</v>
      </c>
      <c r="H158" s="2">
        <v>17.399999999999999</v>
      </c>
      <c r="I158">
        <f>B158*D158</f>
        <v>922.97961171217833</v>
      </c>
      <c r="J158">
        <f>B158*E158</f>
        <v>1.5809986774763027</v>
      </c>
      <c r="K158">
        <f>B158*F158</f>
        <v>4.8542390097353429</v>
      </c>
      <c r="L158">
        <f>B158*C158</f>
        <v>3.0001893879614272</v>
      </c>
      <c r="M158">
        <f>C158*D158</f>
        <v>24368.2</v>
      </c>
      <c r="N158">
        <f>C158*E158</f>
        <v>41.741000000000007</v>
      </c>
      <c r="O158">
        <f>C158*F158</f>
        <v>128.16</v>
      </c>
      <c r="P158">
        <f>D158*E158</f>
        <v>12841.220000000001</v>
      </c>
      <c r="Q158">
        <f>D158*F158</f>
        <v>39427.200000000004</v>
      </c>
      <c r="R158">
        <f>E158*F158</f>
        <v>67.536000000000001</v>
      </c>
      <c r="S158">
        <v>8.8000000000000007</v>
      </c>
      <c r="T158">
        <f t="shared" si="24"/>
        <v>0.94448267215016857</v>
      </c>
      <c r="U158">
        <f t="shared" si="25"/>
        <v>77.440000000000012</v>
      </c>
      <c r="V158">
        <f t="shared" si="26"/>
        <v>2.9664793948382653</v>
      </c>
      <c r="W158">
        <f t="shared" si="27"/>
        <v>0.11363636363636363</v>
      </c>
      <c r="X158">
        <f t="shared" si="28"/>
        <v>2.174751721484161</v>
      </c>
      <c r="Y158">
        <f t="shared" si="29"/>
        <v>681.47200000000021</v>
      </c>
      <c r="Z158">
        <f t="shared" si="30"/>
        <v>2.0645602309127344</v>
      </c>
      <c r="AA158">
        <f t="shared" si="31"/>
        <v>1.2913223140495866E-2</v>
      </c>
      <c r="AB158">
        <f t="shared" si="32"/>
        <v>-3.1375035237499351</v>
      </c>
      <c r="AC158">
        <f t="shared" si="33"/>
        <v>0.31872474163943021</v>
      </c>
      <c r="AD158">
        <f t="shared" si="34"/>
        <v>0.10158546093312154</v>
      </c>
      <c r="AE158">
        <f t="shared" si="35"/>
        <v>0.56455711990854407</v>
      </c>
      <c r="AF158">
        <f>LOG(B158)</f>
        <v>-0.47224133607508434</v>
      </c>
    </row>
    <row r="159" spans="1:32" x14ac:dyDescent="0.2">
      <c r="A159">
        <v>13.6</v>
      </c>
      <c r="B159">
        <f>1/SQRT(S159)</f>
        <v>0.37267799624996495</v>
      </c>
      <c r="C159">
        <v>8.5</v>
      </c>
      <c r="D159">
        <v>2615</v>
      </c>
      <c r="E159">
        <v>4.45</v>
      </c>
      <c r="F159">
        <v>14.4</v>
      </c>
      <c r="G159" s="3">
        <v>8.5</v>
      </c>
      <c r="H159" s="2">
        <v>17</v>
      </c>
      <c r="I159">
        <f>B159*D159</f>
        <v>974.55296019365835</v>
      </c>
      <c r="J159">
        <f>B159*E159</f>
        <v>1.6584170833123442</v>
      </c>
      <c r="K159">
        <f>B159*F159</f>
        <v>5.3665631459994954</v>
      </c>
      <c r="L159">
        <f>B159*C159</f>
        <v>3.1677629681247019</v>
      </c>
      <c r="M159">
        <f>C159*D159</f>
        <v>22227.5</v>
      </c>
      <c r="N159">
        <f>C159*E159</f>
        <v>37.825000000000003</v>
      </c>
      <c r="O159">
        <f>C159*F159</f>
        <v>122.4</v>
      </c>
      <c r="P159">
        <f>D159*E159</f>
        <v>11636.75</v>
      </c>
      <c r="Q159">
        <f>D159*F159</f>
        <v>37656</v>
      </c>
      <c r="R159">
        <f>E159*F159</f>
        <v>64.08</v>
      </c>
      <c r="S159">
        <v>7.2</v>
      </c>
      <c r="T159">
        <f t="shared" si="24"/>
        <v>0.85733249643126841</v>
      </c>
      <c r="U159">
        <f t="shared" si="25"/>
        <v>51.84</v>
      </c>
      <c r="V159">
        <f t="shared" si="26"/>
        <v>2.6832815729997477</v>
      </c>
      <c r="W159">
        <f t="shared" si="27"/>
        <v>0.1388888888888889</v>
      </c>
      <c r="X159">
        <f t="shared" si="28"/>
        <v>1.9740810260220096</v>
      </c>
      <c r="Y159">
        <f t="shared" si="29"/>
        <v>373.24800000000005</v>
      </c>
      <c r="Z159">
        <f t="shared" si="30"/>
        <v>1.9309787692112594</v>
      </c>
      <c r="AA159">
        <f t="shared" si="31"/>
        <v>1.9290123456790126E-2</v>
      </c>
      <c r="AB159">
        <f t="shared" si="32"/>
        <v>-2.84799690655495</v>
      </c>
      <c r="AC159">
        <f t="shared" si="33"/>
        <v>0.35112397689000291</v>
      </c>
      <c r="AD159">
        <f t="shared" si="34"/>
        <v>0.1232880471470513</v>
      </c>
      <c r="AE159">
        <f t="shared" si="35"/>
        <v>0.59255715073738069</v>
      </c>
      <c r="AF159">
        <f>LOG(B159)</f>
        <v>-0.4286662482156342</v>
      </c>
    </row>
    <row r="160" spans="1:32" x14ac:dyDescent="0.2">
      <c r="A160">
        <v>14.2</v>
      </c>
      <c r="B160">
        <f>1/SQRT(S160)</f>
        <v>0.43033148291193518</v>
      </c>
      <c r="C160">
        <v>8.1999999999999993</v>
      </c>
      <c r="D160">
        <v>2598</v>
      </c>
      <c r="E160">
        <v>4.33</v>
      </c>
      <c r="F160">
        <v>14.4</v>
      </c>
      <c r="G160" s="3">
        <v>6.1</v>
      </c>
      <c r="H160" s="2">
        <v>15.8</v>
      </c>
      <c r="I160">
        <f>B160*D160</f>
        <v>1118.0011926052075</v>
      </c>
      <c r="J160">
        <f>B160*E160</f>
        <v>1.8633353210086794</v>
      </c>
      <c r="K160">
        <f>B160*F160</f>
        <v>6.1967733539318663</v>
      </c>
      <c r="L160">
        <f>B160*C160</f>
        <v>3.5287181598778683</v>
      </c>
      <c r="M160">
        <f>C160*D160</f>
        <v>21303.599999999999</v>
      </c>
      <c r="N160">
        <f>C160*E160</f>
        <v>35.506</v>
      </c>
      <c r="O160">
        <f>C160*F160</f>
        <v>118.08</v>
      </c>
      <c r="P160">
        <f>D160*E160</f>
        <v>11249.34</v>
      </c>
      <c r="Q160">
        <f>D160*F160</f>
        <v>37411.200000000004</v>
      </c>
      <c r="R160">
        <f>E160*F160</f>
        <v>62.352000000000004</v>
      </c>
      <c r="S160">
        <v>5.4</v>
      </c>
      <c r="T160">
        <f t="shared" si="24"/>
        <v>0.7323937598229685</v>
      </c>
      <c r="U160">
        <f t="shared" si="25"/>
        <v>29.160000000000004</v>
      </c>
      <c r="V160">
        <f t="shared" si="26"/>
        <v>2.3237900077244502</v>
      </c>
      <c r="W160">
        <f t="shared" si="27"/>
        <v>0.18518518518518517</v>
      </c>
      <c r="X160">
        <f t="shared" si="28"/>
        <v>1.6863989535702288</v>
      </c>
      <c r="Y160">
        <f t="shared" si="29"/>
        <v>157.46400000000003</v>
      </c>
      <c r="Z160">
        <f t="shared" si="30"/>
        <v>1.7544106429277195</v>
      </c>
      <c r="AA160">
        <f t="shared" si="31"/>
        <v>3.4293552812071325E-2</v>
      </c>
      <c r="AB160">
        <f t="shared" si="32"/>
        <v>-2.4329594072761065</v>
      </c>
      <c r="AC160">
        <f t="shared" si="33"/>
        <v>0.41102206514804962</v>
      </c>
      <c r="AD160">
        <f t="shared" si="34"/>
        <v>0.16893913803856755</v>
      </c>
      <c r="AE160">
        <f t="shared" si="35"/>
        <v>0.64111002577408627</v>
      </c>
      <c r="AF160">
        <f>LOG(B160)</f>
        <v>-0.36619687991148431</v>
      </c>
    </row>
    <row r="161" spans="1:32" x14ac:dyDescent="0.2">
      <c r="A161">
        <v>13.7</v>
      </c>
      <c r="B161">
        <f>1/SQRT(S161)</f>
        <v>0.44721359549995793</v>
      </c>
      <c r="C161">
        <v>7.8</v>
      </c>
      <c r="D161">
        <v>2639.09</v>
      </c>
      <c r="E161">
        <v>4.4400000000000004</v>
      </c>
      <c r="F161">
        <v>14.5</v>
      </c>
      <c r="G161" s="3">
        <v>5.4</v>
      </c>
      <c r="H161" s="2">
        <v>15</v>
      </c>
      <c r="I161">
        <f>B161*D161</f>
        <v>1180.2369277479841</v>
      </c>
      <c r="J161">
        <f>B161*E161</f>
        <v>1.9856283640198134</v>
      </c>
      <c r="K161">
        <f>B161*F161</f>
        <v>6.4845971347493903</v>
      </c>
      <c r="L161">
        <f>B161*C161</f>
        <v>3.4882660448996718</v>
      </c>
      <c r="M161">
        <f>C161*D161</f>
        <v>20584.902000000002</v>
      </c>
      <c r="N161">
        <f>C161*E161</f>
        <v>34.632000000000005</v>
      </c>
      <c r="O161">
        <f>C161*F161</f>
        <v>113.1</v>
      </c>
      <c r="P161">
        <f>D161*E161</f>
        <v>11717.559600000002</v>
      </c>
      <c r="Q161">
        <f>D161*F161</f>
        <v>38266.805</v>
      </c>
      <c r="R161">
        <f>E161*F161</f>
        <v>64.38000000000001</v>
      </c>
      <c r="S161">
        <v>5</v>
      </c>
      <c r="T161">
        <f t="shared" si="24"/>
        <v>0.69897000433601875</v>
      </c>
      <c r="U161">
        <f t="shared" si="25"/>
        <v>25</v>
      </c>
      <c r="V161">
        <f t="shared" si="26"/>
        <v>2.2360679774997898</v>
      </c>
      <c r="W161">
        <f t="shared" si="27"/>
        <v>0.2</v>
      </c>
      <c r="X161">
        <f t="shared" si="28"/>
        <v>1.6094379124341003</v>
      </c>
      <c r="Y161">
        <f t="shared" si="29"/>
        <v>125</v>
      </c>
      <c r="Z161">
        <f t="shared" si="30"/>
        <v>1.7099759466766968</v>
      </c>
      <c r="AA161">
        <f t="shared" si="31"/>
        <v>4.0000000000000008E-2</v>
      </c>
      <c r="AB161">
        <f t="shared" si="32"/>
        <v>-2.3219280948873622</v>
      </c>
      <c r="AC161">
        <f t="shared" si="33"/>
        <v>0.43067655807339306</v>
      </c>
      <c r="AD161">
        <f t="shared" si="34"/>
        <v>0.1854822976739447</v>
      </c>
      <c r="AE161">
        <f t="shared" si="35"/>
        <v>0.65625952036781388</v>
      </c>
      <c r="AF161">
        <f>LOG(B161)</f>
        <v>-0.34948500216800943</v>
      </c>
    </row>
    <row r="162" spans="1:32" x14ac:dyDescent="0.2">
      <c r="A162">
        <v>14.6</v>
      </c>
      <c r="B162">
        <f>1/SQRT(S162)</f>
        <v>0.46625240412015689</v>
      </c>
      <c r="C162">
        <v>7.5</v>
      </c>
      <c r="D162">
        <v>2497</v>
      </c>
      <c r="E162">
        <v>4.6100000000000003</v>
      </c>
      <c r="F162">
        <v>14.1</v>
      </c>
      <c r="G162" s="3">
        <v>5.2</v>
      </c>
      <c r="H162" s="2">
        <v>8.8000000000000007</v>
      </c>
      <c r="I162">
        <f>B162*D162</f>
        <v>1164.2322530880317</v>
      </c>
      <c r="J162">
        <f>B162*E162</f>
        <v>2.1494235829939234</v>
      </c>
      <c r="K162">
        <f>B162*F162</f>
        <v>6.5741588980942121</v>
      </c>
      <c r="L162">
        <f>B162*C162</f>
        <v>3.4968930309011768</v>
      </c>
      <c r="M162">
        <f>C162*D162</f>
        <v>18727.5</v>
      </c>
      <c r="N162">
        <f>C162*E162</f>
        <v>34.575000000000003</v>
      </c>
      <c r="O162">
        <f>C162*F162</f>
        <v>105.75</v>
      </c>
      <c r="P162">
        <f>D162*E162</f>
        <v>11511.17</v>
      </c>
      <c r="Q162">
        <f>D162*F162</f>
        <v>35207.699999999997</v>
      </c>
      <c r="R162">
        <f>E162*F162</f>
        <v>65.001000000000005</v>
      </c>
      <c r="S162">
        <v>4.5999999999999996</v>
      </c>
      <c r="T162">
        <f t="shared" si="24"/>
        <v>0.66275783168157398</v>
      </c>
      <c r="U162">
        <f t="shared" si="25"/>
        <v>21.159999999999997</v>
      </c>
      <c r="V162">
        <f t="shared" si="26"/>
        <v>2.1447610589527217</v>
      </c>
      <c r="W162">
        <f t="shared" si="27"/>
        <v>0.21739130434782611</v>
      </c>
      <c r="X162">
        <f t="shared" si="28"/>
        <v>1.5260563034950492</v>
      </c>
      <c r="Y162">
        <f t="shared" si="29"/>
        <v>97.33599999999997</v>
      </c>
      <c r="Z162">
        <f t="shared" si="30"/>
        <v>1.6631034988407656</v>
      </c>
      <c r="AA162">
        <f t="shared" si="31"/>
        <v>4.7258979206049156E-2</v>
      </c>
      <c r="AB162">
        <f t="shared" si="32"/>
        <v>-2.2016338611696504</v>
      </c>
      <c r="AC162">
        <f t="shared" si="33"/>
        <v>0.45420813044215047</v>
      </c>
      <c r="AD162">
        <f t="shared" si="34"/>
        <v>0.20630502575975357</v>
      </c>
      <c r="AE162">
        <f t="shared" si="35"/>
        <v>0.67394964978264549</v>
      </c>
      <c r="AF162">
        <f>LOG(B162)</f>
        <v>-0.33137891584078705</v>
      </c>
    </row>
    <row r="163" spans="1:32" x14ac:dyDescent="0.2">
      <c r="A163">
        <v>12.7</v>
      </c>
      <c r="B163">
        <f>1/SQRT(S163)</f>
        <v>0.39528470752104738</v>
      </c>
      <c r="C163">
        <v>9.6999999999999993</v>
      </c>
      <c r="D163">
        <v>3294</v>
      </c>
      <c r="E163">
        <v>3.86</v>
      </c>
      <c r="F163">
        <v>10.1</v>
      </c>
      <c r="G163" s="3">
        <v>8.8000000000000007</v>
      </c>
      <c r="H163" s="2">
        <v>11.6</v>
      </c>
      <c r="I163">
        <f>B163*D163</f>
        <v>1302.0678265743302</v>
      </c>
      <c r="J163">
        <f>B163*E163</f>
        <v>1.525798971031243</v>
      </c>
      <c r="K163">
        <f>B163*F163</f>
        <v>3.9923755459625783</v>
      </c>
      <c r="L163">
        <f>B163*C163</f>
        <v>3.8342616629541593</v>
      </c>
      <c r="M163">
        <f>C163*D163</f>
        <v>31951.8</v>
      </c>
      <c r="N163">
        <f>C163*E163</f>
        <v>37.441999999999993</v>
      </c>
      <c r="O163">
        <f>C163*F163</f>
        <v>97.969999999999985</v>
      </c>
      <c r="P163">
        <f>D163*E163</f>
        <v>12714.84</v>
      </c>
      <c r="Q163">
        <f>D163*F163</f>
        <v>33269.4</v>
      </c>
      <c r="R163">
        <f>E163*F163</f>
        <v>38.985999999999997</v>
      </c>
      <c r="S163">
        <v>6.4</v>
      </c>
      <c r="T163">
        <f t="shared" si="24"/>
        <v>0.80617997398388719</v>
      </c>
      <c r="U163">
        <f t="shared" si="25"/>
        <v>40.960000000000008</v>
      </c>
      <c r="V163">
        <f t="shared" si="26"/>
        <v>2.5298221281347035</v>
      </c>
      <c r="W163">
        <f t="shared" si="27"/>
        <v>0.15625</v>
      </c>
      <c r="X163">
        <f t="shared" si="28"/>
        <v>1.8562979903656263</v>
      </c>
      <c r="Y163">
        <f t="shared" si="29"/>
        <v>262.14400000000006</v>
      </c>
      <c r="Z163">
        <f t="shared" si="30"/>
        <v>1.8566355334451115</v>
      </c>
      <c r="AA163">
        <f t="shared" si="31"/>
        <v>2.44140625E-2</v>
      </c>
      <c r="AB163">
        <f t="shared" si="32"/>
        <v>-2.6780719051126378</v>
      </c>
      <c r="AC163">
        <f t="shared" si="33"/>
        <v>0.37340296878919715</v>
      </c>
      <c r="AD163">
        <f t="shared" si="34"/>
        <v>0.13942977710058616</v>
      </c>
      <c r="AE163">
        <f t="shared" si="35"/>
        <v>0.6110670738873083</v>
      </c>
      <c r="AF163">
        <f>LOG(B163)</f>
        <v>-0.40308998699194359</v>
      </c>
    </row>
    <row r="164" spans="1:32" x14ac:dyDescent="0.2">
      <c r="A164">
        <v>12.2</v>
      </c>
      <c r="B164">
        <f>1/SQRT(S164)</f>
        <v>0.42257712736425829</v>
      </c>
      <c r="C164">
        <v>9.4</v>
      </c>
      <c r="D164">
        <v>3112</v>
      </c>
      <c r="E164">
        <v>4.24</v>
      </c>
      <c r="F164">
        <v>10.199999999999999</v>
      </c>
      <c r="G164" s="3">
        <v>8</v>
      </c>
      <c r="H164" s="2">
        <v>11.9</v>
      </c>
      <c r="I164">
        <f>B164*D164</f>
        <v>1315.0600203575718</v>
      </c>
      <c r="J164">
        <f>B164*E164</f>
        <v>1.7917270200244553</v>
      </c>
      <c r="K164">
        <f>B164*F164</f>
        <v>4.3102866991154345</v>
      </c>
      <c r="L164">
        <f>B164*C164</f>
        <v>3.972224997224028</v>
      </c>
      <c r="M164">
        <f>C164*D164</f>
        <v>29252.800000000003</v>
      </c>
      <c r="N164">
        <f>C164*E164</f>
        <v>39.856000000000002</v>
      </c>
      <c r="O164">
        <f>C164*F164</f>
        <v>95.88</v>
      </c>
      <c r="P164">
        <f>D164*E164</f>
        <v>13194.880000000001</v>
      </c>
      <c r="Q164">
        <f>D164*F164</f>
        <v>31742.399999999998</v>
      </c>
      <c r="R164">
        <f>E164*F164</f>
        <v>43.247999999999998</v>
      </c>
      <c r="S164">
        <v>5.6</v>
      </c>
      <c r="T164">
        <f t="shared" si="24"/>
        <v>0.74818802700620035</v>
      </c>
      <c r="U164">
        <f t="shared" si="25"/>
        <v>31.359999999999996</v>
      </c>
      <c r="V164">
        <f t="shared" si="26"/>
        <v>2.3664319132398464</v>
      </c>
      <c r="W164">
        <f t="shared" si="27"/>
        <v>0.17857142857142858</v>
      </c>
      <c r="X164">
        <f t="shared" si="28"/>
        <v>1.7227665977411035</v>
      </c>
      <c r="Y164">
        <f t="shared" si="29"/>
        <v>175.61599999999996</v>
      </c>
      <c r="Z164">
        <f t="shared" si="30"/>
        <v>1.7758080034852013</v>
      </c>
      <c r="AA164">
        <f t="shared" si="31"/>
        <v>3.1887755102040817E-2</v>
      </c>
      <c r="AB164">
        <f t="shared" si="32"/>
        <v>-2.485426827170242</v>
      </c>
      <c r="AC164">
        <f t="shared" si="33"/>
        <v>0.40234537950108956</v>
      </c>
      <c r="AD164">
        <f t="shared" si="34"/>
        <v>0.16188180440587577</v>
      </c>
      <c r="AE164">
        <f t="shared" si="35"/>
        <v>0.6343070072930691</v>
      </c>
      <c r="AF164">
        <f>LOG(B164)</f>
        <v>-0.37409401350310023</v>
      </c>
    </row>
    <row r="165" spans="1:32" x14ac:dyDescent="0.2">
      <c r="A165">
        <v>12.5</v>
      </c>
      <c r="B165">
        <f>1/SQRT(S165)</f>
        <v>0.44721359549995793</v>
      </c>
      <c r="C165">
        <v>9</v>
      </c>
      <c r="D165">
        <v>2930</v>
      </c>
      <c r="E165">
        <v>4.18</v>
      </c>
      <c r="F165">
        <v>10.5</v>
      </c>
      <c r="G165" s="3">
        <v>8.1999999999999993</v>
      </c>
      <c r="H165" s="2">
        <v>11.4</v>
      </c>
      <c r="I165">
        <f>B165*D165</f>
        <v>1310.3358348148768</v>
      </c>
      <c r="J165">
        <f>B165*E165</f>
        <v>1.869352829189824</v>
      </c>
      <c r="K165">
        <f>B165*F165</f>
        <v>4.6957427527495579</v>
      </c>
      <c r="L165">
        <f>B165*C165</f>
        <v>4.0249223594996213</v>
      </c>
      <c r="M165">
        <f>C165*D165</f>
        <v>26370</v>
      </c>
      <c r="N165">
        <f>C165*E165</f>
        <v>37.619999999999997</v>
      </c>
      <c r="O165">
        <f>C165*F165</f>
        <v>94.5</v>
      </c>
      <c r="P165">
        <f>D165*E165</f>
        <v>12247.4</v>
      </c>
      <c r="Q165">
        <f>D165*F165</f>
        <v>30765</v>
      </c>
      <c r="R165">
        <f>E165*F165</f>
        <v>43.89</v>
      </c>
      <c r="S165">
        <v>5</v>
      </c>
      <c r="T165">
        <f t="shared" si="24"/>
        <v>0.69897000433601875</v>
      </c>
      <c r="U165">
        <f t="shared" si="25"/>
        <v>25</v>
      </c>
      <c r="V165">
        <f t="shared" si="26"/>
        <v>2.2360679774997898</v>
      </c>
      <c r="W165">
        <f t="shared" si="27"/>
        <v>0.2</v>
      </c>
      <c r="X165">
        <f t="shared" si="28"/>
        <v>1.6094379124341003</v>
      </c>
      <c r="Y165">
        <f t="shared" si="29"/>
        <v>125</v>
      </c>
      <c r="Z165">
        <f t="shared" si="30"/>
        <v>1.7099759466766968</v>
      </c>
      <c r="AA165">
        <f t="shared" si="31"/>
        <v>4.0000000000000008E-2</v>
      </c>
      <c r="AB165">
        <f t="shared" si="32"/>
        <v>-2.3219280948873622</v>
      </c>
      <c r="AC165">
        <f t="shared" si="33"/>
        <v>0.43067655807339306</v>
      </c>
      <c r="AD165">
        <f t="shared" si="34"/>
        <v>0.1854822976739447</v>
      </c>
      <c r="AE165">
        <f t="shared" si="35"/>
        <v>0.65625952036781388</v>
      </c>
      <c r="AF165">
        <f>LOG(B165)</f>
        <v>-0.34948500216800943</v>
      </c>
    </row>
    <row r="166" spans="1:32" x14ac:dyDescent="0.2">
      <c r="A166">
        <v>12.6</v>
      </c>
      <c r="B166">
        <f>1/SQRT(S166)</f>
        <v>0.48795003647426655</v>
      </c>
      <c r="C166">
        <v>8.6999999999999993</v>
      </c>
      <c r="D166">
        <v>2770</v>
      </c>
      <c r="E166">
        <v>4.5</v>
      </c>
      <c r="F166">
        <v>10.8</v>
      </c>
      <c r="G166" s="3">
        <v>5.9</v>
      </c>
      <c r="H166" s="2">
        <v>11.2</v>
      </c>
      <c r="I166">
        <f>B166*D166</f>
        <v>1351.6216010337184</v>
      </c>
      <c r="J166">
        <f>B166*E166</f>
        <v>2.1957751641341994</v>
      </c>
      <c r="K166">
        <f>B166*F166</f>
        <v>5.2698603939220794</v>
      </c>
      <c r="L166">
        <f>B166*C166</f>
        <v>4.2451653173261183</v>
      </c>
      <c r="M166">
        <f>C166*D166</f>
        <v>24098.999999999996</v>
      </c>
      <c r="N166">
        <f>C166*E166</f>
        <v>39.15</v>
      </c>
      <c r="O166">
        <f>C166*F166</f>
        <v>93.96</v>
      </c>
      <c r="P166">
        <f>D166*E166</f>
        <v>12465</v>
      </c>
      <c r="Q166">
        <f>D166*F166</f>
        <v>29916.000000000004</v>
      </c>
      <c r="R166">
        <f>E166*F166</f>
        <v>48.6</v>
      </c>
      <c r="S166">
        <v>4.2</v>
      </c>
      <c r="T166">
        <f t="shared" si="24"/>
        <v>0.62324929039790045</v>
      </c>
      <c r="U166">
        <f t="shared" si="25"/>
        <v>17.64</v>
      </c>
      <c r="V166">
        <f t="shared" si="26"/>
        <v>2.0493901531919199</v>
      </c>
      <c r="W166">
        <f t="shared" si="27"/>
        <v>0.23809523809523808</v>
      </c>
      <c r="X166">
        <f t="shared" si="28"/>
        <v>1.4350845252893227</v>
      </c>
      <c r="Y166">
        <f t="shared" si="29"/>
        <v>74.088000000000008</v>
      </c>
      <c r="Z166">
        <f t="shared" si="30"/>
        <v>1.6134286460245437</v>
      </c>
      <c r="AA166">
        <f t="shared" si="31"/>
        <v>5.6689342403628114E-2</v>
      </c>
      <c r="AB166">
        <f t="shared" si="32"/>
        <v>-2.0703893278913981</v>
      </c>
      <c r="AC166">
        <f t="shared" si="33"/>
        <v>0.48300094408738897</v>
      </c>
      <c r="AD166">
        <f t="shared" si="34"/>
        <v>0.23328991198930904</v>
      </c>
      <c r="AE166">
        <f t="shared" si="35"/>
        <v>0.69498269337256802</v>
      </c>
      <c r="AF166">
        <f>LOG(B166)</f>
        <v>-0.31162464519895028</v>
      </c>
    </row>
    <row r="167" spans="1:32" x14ac:dyDescent="0.2">
      <c r="A167">
        <v>13.3</v>
      </c>
      <c r="B167">
        <f>1/SQRT(S167)</f>
        <v>0.51987524491003634</v>
      </c>
      <c r="C167">
        <v>8.3000000000000007</v>
      </c>
      <c r="D167">
        <v>2815</v>
      </c>
      <c r="E167">
        <v>4.33</v>
      </c>
      <c r="F167">
        <v>10.9</v>
      </c>
      <c r="G167" s="3">
        <v>4.5</v>
      </c>
      <c r="H167" s="2">
        <v>10.199999999999999</v>
      </c>
      <c r="I167">
        <f>B167*D167</f>
        <v>1463.4488144217523</v>
      </c>
      <c r="J167">
        <f>B167*E167</f>
        <v>2.2510598104604576</v>
      </c>
      <c r="K167">
        <f>B167*F167</f>
        <v>5.666640169519396</v>
      </c>
      <c r="L167">
        <f>B167*C167</f>
        <v>4.3149645327533017</v>
      </c>
      <c r="M167">
        <f>C167*D167</f>
        <v>23364.500000000004</v>
      </c>
      <c r="N167">
        <f>C167*E167</f>
        <v>35.939000000000007</v>
      </c>
      <c r="O167">
        <f>C167*F167</f>
        <v>90.470000000000013</v>
      </c>
      <c r="P167">
        <f>D167*E167</f>
        <v>12188.95</v>
      </c>
      <c r="Q167">
        <f>D167*F167</f>
        <v>30683.5</v>
      </c>
      <c r="R167">
        <f>E167*F167</f>
        <v>47.197000000000003</v>
      </c>
      <c r="S167">
        <v>3.7</v>
      </c>
      <c r="T167">
        <f t="shared" si="24"/>
        <v>0.56820172406699498</v>
      </c>
      <c r="U167">
        <f t="shared" si="25"/>
        <v>13.690000000000001</v>
      </c>
      <c r="V167">
        <f t="shared" si="26"/>
        <v>1.9235384061671346</v>
      </c>
      <c r="W167">
        <f t="shared" si="27"/>
        <v>0.27027027027027023</v>
      </c>
      <c r="X167">
        <f t="shared" si="28"/>
        <v>1.3083328196501789</v>
      </c>
      <c r="Y167">
        <f t="shared" si="29"/>
        <v>50.653000000000006</v>
      </c>
      <c r="Z167">
        <f t="shared" si="30"/>
        <v>1.5466803737720356</v>
      </c>
      <c r="AA167">
        <f t="shared" si="31"/>
        <v>7.3046018991964917E-2</v>
      </c>
      <c r="AB167">
        <f t="shared" si="32"/>
        <v>-1.8875252707415877</v>
      </c>
      <c r="AC167">
        <f t="shared" si="33"/>
        <v>0.52979423136788584</v>
      </c>
      <c r="AD167">
        <f t="shared" si="34"/>
        <v>0.28068192759068894</v>
      </c>
      <c r="AE167">
        <f t="shared" si="35"/>
        <v>0.72786965273178261</v>
      </c>
      <c r="AF167">
        <f>LOG(B167)</f>
        <v>-0.28410086203349749</v>
      </c>
    </row>
    <row r="168" spans="1:32" x14ac:dyDescent="0.2">
      <c r="A168">
        <v>13.5</v>
      </c>
      <c r="B168">
        <f>1/SQRT(S168)</f>
        <v>0.50636968354183332</v>
      </c>
      <c r="C168">
        <v>8</v>
      </c>
      <c r="D168">
        <v>2586.15</v>
      </c>
      <c r="E168">
        <v>4.25</v>
      </c>
      <c r="F168">
        <v>11</v>
      </c>
      <c r="G168" s="3">
        <v>4.0999999999999996</v>
      </c>
      <c r="H168" s="2">
        <v>9.9</v>
      </c>
      <c r="I168">
        <f>B168*D168</f>
        <v>1309.5479570917123</v>
      </c>
      <c r="J168">
        <f>B168*E168</f>
        <v>2.1520711550527918</v>
      </c>
      <c r="K168">
        <f>B168*F168</f>
        <v>5.5700665189601661</v>
      </c>
      <c r="L168">
        <f>B168*C168</f>
        <v>4.0509574683346665</v>
      </c>
      <c r="M168">
        <f>C168*D168</f>
        <v>20689.2</v>
      </c>
      <c r="N168">
        <f>C168*E168</f>
        <v>34</v>
      </c>
      <c r="O168">
        <f>C168*F168</f>
        <v>88</v>
      </c>
      <c r="P168">
        <f>D168*E168</f>
        <v>10991.137500000001</v>
      </c>
      <c r="Q168">
        <f>D168*F168</f>
        <v>28447.65</v>
      </c>
      <c r="R168">
        <f>E168*F168</f>
        <v>46.75</v>
      </c>
      <c r="S168">
        <v>3.9</v>
      </c>
      <c r="T168">
        <f t="shared" si="24"/>
        <v>0.5910646070264991</v>
      </c>
      <c r="U168">
        <f t="shared" si="25"/>
        <v>15.209999999999999</v>
      </c>
      <c r="V168">
        <f t="shared" si="26"/>
        <v>1.9748417658131499</v>
      </c>
      <c r="W168">
        <f t="shared" si="27"/>
        <v>0.25641025641025644</v>
      </c>
      <c r="X168">
        <f t="shared" si="28"/>
        <v>1.3609765531356006</v>
      </c>
      <c r="Y168">
        <f t="shared" si="29"/>
        <v>59.318999999999996</v>
      </c>
      <c r="Z168">
        <f t="shared" si="30"/>
        <v>1.5740609166314434</v>
      </c>
      <c r="AA168">
        <f t="shared" si="31"/>
        <v>6.574621959237345E-2</v>
      </c>
      <c r="AB168">
        <f t="shared" si="32"/>
        <v>-1.9634741239748859</v>
      </c>
      <c r="AC168">
        <f t="shared" si="33"/>
        <v>0.50930133877984873</v>
      </c>
      <c r="AD168">
        <f t="shared" si="34"/>
        <v>0.25938785368294626</v>
      </c>
      <c r="AE168">
        <f t="shared" si="35"/>
        <v>0.71365351451516634</v>
      </c>
      <c r="AF168">
        <f>LOG(B168)</f>
        <v>-0.29553230351324961</v>
      </c>
    </row>
    <row r="169" spans="1:32" x14ac:dyDescent="0.2">
      <c r="A169">
        <v>14</v>
      </c>
      <c r="B169">
        <f>1/SQRT(S169)</f>
        <v>0.54232614454664041</v>
      </c>
      <c r="C169">
        <v>7.6</v>
      </c>
      <c r="D169">
        <v>2671</v>
      </c>
      <c r="E169">
        <v>4.3499999999999996</v>
      </c>
      <c r="F169">
        <v>11.2</v>
      </c>
      <c r="G169" s="3">
        <v>4.4000000000000004</v>
      </c>
      <c r="H169" s="2">
        <v>8.1</v>
      </c>
      <c r="I169">
        <f>B169*D169</f>
        <v>1448.5531320840764</v>
      </c>
      <c r="J169">
        <f>B169*E169</f>
        <v>2.3591187287778856</v>
      </c>
      <c r="K169">
        <f>B169*F169</f>
        <v>6.0740528189223726</v>
      </c>
      <c r="L169">
        <f>B169*C169</f>
        <v>4.1216786985544669</v>
      </c>
      <c r="M169">
        <f>C169*D169</f>
        <v>20299.599999999999</v>
      </c>
      <c r="N169">
        <f>C169*E169</f>
        <v>33.059999999999995</v>
      </c>
      <c r="O169">
        <f>C169*F169</f>
        <v>85.11999999999999</v>
      </c>
      <c r="P169">
        <f>D169*E169</f>
        <v>11618.849999999999</v>
      </c>
      <c r="Q169">
        <f>D169*F169</f>
        <v>29915.199999999997</v>
      </c>
      <c r="R169">
        <f>E169*F169</f>
        <v>48.719999999999992</v>
      </c>
      <c r="S169">
        <v>3.4</v>
      </c>
      <c r="T169">
        <f t="shared" si="24"/>
        <v>0.53147891704225503</v>
      </c>
      <c r="U169">
        <f t="shared" si="25"/>
        <v>11.559999999999999</v>
      </c>
      <c r="V169">
        <f t="shared" si="26"/>
        <v>1.8439088914585775</v>
      </c>
      <c r="W169">
        <f t="shared" si="27"/>
        <v>0.29411764705882354</v>
      </c>
      <c r="X169">
        <f t="shared" si="28"/>
        <v>1.2237754316221157</v>
      </c>
      <c r="Y169">
        <f t="shared" si="29"/>
        <v>39.303999999999995</v>
      </c>
      <c r="Z169">
        <f t="shared" si="30"/>
        <v>1.5036945962049748</v>
      </c>
      <c r="AA169">
        <f t="shared" si="31"/>
        <v>8.6505190311418692E-2</v>
      </c>
      <c r="AB169">
        <f t="shared" si="32"/>
        <v>-1.7655347463629771</v>
      </c>
      <c r="AC169">
        <f t="shared" si="33"/>
        <v>0.56640063417613962</v>
      </c>
      <c r="AD169">
        <f t="shared" si="34"/>
        <v>0.32080967839513314</v>
      </c>
      <c r="AE169">
        <f t="shared" si="35"/>
        <v>0.7525959302149724</v>
      </c>
      <c r="AF169">
        <f>LOG(B169)</f>
        <v>-0.26573945852112757</v>
      </c>
    </row>
    <row r="170" spans="1:32" x14ac:dyDescent="0.2">
      <c r="A170">
        <v>13.1</v>
      </c>
      <c r="B170">
        <f>1/SQRT(S170)</f>
        <v>0.30570892025787155</v>
      </c>
      <c r="C170">
        <v>9.6</v>
      </c>
      <c r="D170">
        <v>6134</v>
      </c>
      <c r="E170">
        <v>4.6900000000000004</v>
      </c>
      <c r="F170">
        <v>16.2</v>
      </c>
      <c r="G170" s="3">
        <v>17.7</v>
      </c>
      <c r="H170" s="2">
        <v>22.4</v>
      </c>
      <c r="I170">
        <f>B170*D170</f>
        <v>1875.2185168617841</v>
      </c>
      <c r="J170">
        <f>B170*E170</f>
        <v>1.4337748360094178</v>
      </c>
      <c r="K170">
        <f>B170*F170</f>
        <v>4.9524845081775188</v>
      </c>
      <c r="L170">
        <f>B170*C170</f>
        <v>2.9348056344755666</v>
      </c>
      <c r="M170">
        <f>C170*D170</f>
        <v>58886.400000000001</v>
      </c>
      <c r="N170">
        <f>C170*E170</f>
        <v>45.024000000000001</v>
      </c>
      <c r="O170">
        <f>C170*F170</f>
        <v>155.51999999999998</v>
      </c>
      <c r="P170">
        <f>D170*E170</f>
        <v>28768.460000000003</v>
      </c>
      <c r="Q170">
        <f>D170*F170</f>
        <v>99370.8</v>
      </c>
      <c r="R170">
        <f>E170*F170</f>
        <v>75.978000000000009</v>
      </c>
      <c r="S170">
        <v>10.7</v>
      </c>
      <c r="T170">
        <f t="shared" si="24"/>
        <v>1.0293837776852095</v>
      </c>
      <c r="U170">
        <f t="shared" si="25"/>
        <v>114.48999999999998</v>
      </c>
      <c r="V170">
        <f t="shared" si="26"/>
        <v>3.271085446759225</v>
      </c>
      <c r="W170">
        <f t="shared" si="27"/>
        <v>9.3457943925233655E-2</v>
      </c>
      <c r="X170">
        <f t="shared" si="28"/>
        <v>2.3702437414678603</v>
      </c>
      <c r="Y170">
        <f t="shared" si="29"/>
        <v>1225.0429999999997</v>
      </c>
      <c r="Z170">
        <f t="shared" si="30"/>
        <v>2.2035754532216254</v>
      </c>
      <c r="AA170">
        <f t="shared" si="31"/>
        <v>8.7343872827321187E-3</v>
      </c>
      <c r="AB170">
        <f t="shared" si="32"/>
        <v>-3.4195388915137843</v>
      </c>
      <c r="AC170">
        <f t="shared" si="33"/>
        <v>0.29243708924664791</v>
      </c>
      <c r="AD170">
        <f t="shared" si="34"/>
        <v>8.551945116705191E-2</v>
      </c>
      <c r="AE170">
        <f t="shared" si="35"/>
        <v>0.54077452717990326</v>
      </c>
      <c r="AF170">
        <f>LOG(B170)</f>
        <v>-0.51469188884260475</v>
      </c>
    </row>
    <row r="171" spans="1:32" x14ac:dyDescent="0.2">
      <c r="A171">
        <v>13.7</v>
      </c>
      <c r="B171">
        <f>1/SQRT(S171)</f>
        <v>0.33333333333333331</v>
      </c>
      <c r="C171">
        <v>9.4</v>
      </c>
      <c r="D171">
        <v>6147.54</v>
      </c>
      <c r="E171">
        <v>4.6399999999999997</v>
      </c>
      <c r="F171">
        <v>16.5</v>
      </c>
      <c r="G171" s="3">
        <v>17</v>
      </c>
      <c r="H171" s="2">
        <v>22.6</v>
      </c>
      <c r="I171">
        <f>B171*D171</f>
        <v>2049.1799999999998</v>
      </c>
      <c r="J171">
        <f>B171*E171</f>
        <v>1.5466666666666664</v>
      </c>
      <c r="K171">
        <f>B171*F171</f>
        <v>5.5</v>
      </c>
      <c r="L171">
        <f>B171*C171</f>
        <v>3.1333333333333333</v>
      </c>
      <c r="M171">
        <f>C171*D171</f>
        <v>57786.876000000004</v>
      </c>
      <c r="N171">
        <f>C171*E171</f>
        <v>43.616</v>
      </c>
      <c r="O171">
        <f>C171*F171</f>
        <v>155.1</v>
      </c>
      <c r="P171">
        <f>D171*E171</f>
        <v>28524.585599999999</v>
      </c>
      <c r="Q171">
        <f>D171*F171</f>
        <v>101434.41</v>
      </c>
      <c r="R171">
        <f>E171*F171</f>
        <v>76.559999999999988</v>
      </c>
      <c r="S171">
        <v>9</v>
      </c>
      <c r="T171">
        <f t="shared" si="24"/>
        <v>0.95424250943932487</v>
      </c>
      <c r="U171">
        <f t="shared" si="25"/>
        <v>81</v>
      </c>
      <c r="V171">
        <f t="shared" si="26"/>
        <v>3</v>
      </c>
      <c r="W171">
        <f t="shared" si="27"/>
        <v>0.1111111111111111</v>
      </c>
      <c r="X171">
        <f t="shared" si="28"/>
        <v>2.1972245773362196</v>
      </c>
      <c r="Y171">
        <f t="shared" si="29"/>
        <v>729</v>
      </c>
      <c r="Z171">
        <f t="shared" si="30"/>
        <v>2.0800838230519041</v>
      </c>
      <c r="AA171">
        <f t="shared" si="31"/>
        <v>1.2345679012345678E-2</v>
      </c>
      <c r="AB171">
        <f t="shared" si="32"/>
        <v>-3.1699250014423126</v>
      </c>
      <c r="AC171">
        <f t="shared" si="33"/>
        <v>0.31546487678572871</v>
      </c>
      <c r="AD171">
        <f t="shared" si="34"/>
        <v>9.9518088485435002E-2</v>
      </c>
      <c r="AE171">
        <f t="shared" si="35"/>
        <v>0.56166260048691929</v>
      </c>
      <c r="AF171">
        <f>LOG(B171)</f>
        <v>-0.47712125471966244</v>
      </c>
    </row>
    <row r="172" spans="1:32" x14ac:dyDescent="0.2">
      <c r="A172">
        <v>13</v>
      </c>
      <c r="B172">
        <f>1/SQRT(S172)</f>
        <v>0.34299717028501764</v>
      </c>
      <c r="C172">
        <v>9.1</v>
      </c>
      <c r="D172">
        <v>5648</v>
      </c>
      <c r="E172">
        <v>4.72</v>
      </c>
      <c r="F172">
        <v>16.7</v>
      </c>
      <c r="G172" s="3">
        <v>17.100000000000001</v>
      </c>
      <c r="H172" s="2">
        <v>24.2</v>
      </c>
      <c r="I172">
        <f>B172*D172</f>
        <v>1937.2480177697796</v>
      </c>
      <c r="J172">
        <f>B172*E172</f>
        <v>1.6189466437452831</v>
      </c>
      <c r="K172">
        <f>B172*F172</f>
        <v>5.7280527437597941</v>
      </c>
      <c r="L172">
        <f>B172*C172</f>
        <v>3.1212742495936605</v>
      </c>
      <c r="M172">
        <f>C172*D172</f>
        <v>51396.799999999996</v>
      </c>
      <c r="N172">
        <f>C172*E172</f>
        <v>42.951999999999998</v>
      </c>
      <c r="O172">
        <f>C172*F172</f>
        <v>151.97</v>
      </c>
      <c r="P172">
        <f>D172*E172</f>
        <v>26658.559999999998</v>
      </c>
      <c r="Q172">
        <f>D172*F172</f>
        <v>94321.599999999991</v>
      </c>
      <c r="R172">
        <f>E172*F172</f>
        <v>78.823999999999998</v>
      </c>
      <c r="S172">
        <v>8.5</v>
      </c>
      <c r="T172">
        <f t="shared" si="24"/>
        <v>0.92941892571429263</v>
      </c>
      <c r="U172">
        <f t="shared" si="25"/>
        <v>72.25</v>
      </c>
      <c r="V172">
        <f t="shared" si="26"/>
        <v>2.9154759474226504</v>
      </c>
      <c r="W172">
        <f t="shared" si="27"/>
        <v>0.11764705882352941</v>
      </c>
      <c r="X172">
        <f t="shared" si="28"/>
        <v>2.1400661634962708</v>
      </c>
      <c r="Y172">
        <f t="shared" si="29"/>
        <v>614.125</v>
      </c>
      <c r="Z172">
        <f t="shared" si="30"/>
        <v>2.040827550958674</v>
      </c>
      <c r="AA172">
        <f t="shared" si="31"/>
        <v>1.384083044982699E-2</v>
      </c>
      <c r="AB172">
        <f t="shared" si="32"/>
        <v>-3.0874628412503395</v>
      </c>
      <c r="AC172">
        <f t="shared" si="33"/>
        <v>0.32389053777082116</v>
      </c>
      <c r="AD172">
        <f t="shared" si="34"/>
        <v>0.10490508045747172</v>
      </c>
      <c r="AE172">
        <f t="shared" si="35"/>
        <v>0.56911381794050753</v>
      </c>
      <c r="AF172">
        <f>LOG(B172)</f>
        <v>-0.46470946285714643</v>
      </c>
    </row>
    <row r="173" spans="1:32" x14ac:dyDescent="0.2">
      <c r="A173">
        <v>12.7</v>
      </c>
      <c r="B173">
        <f>1/SQRT(S173)</f>
        <v>0.36514837167011072</v>
      </c>
      <c r="C173">
        <v>8.6999999999999993</v>
      </c>
      <c r="D173">
        <v>5845</v>
      </c>
      <c r="E173">
        <v>4.97</v>
      </c>
      <c r="F173">
        <v>16.5</v>
      </c>
      <c r="G173" s="3">
        <v>14.5</v>
      </c>
      <c r="H173" s="2">
        <v>24</v>
      </c>
      <c r="I173">
        <f>B173*D173</f>
        <v>2134.2922324117972</v>
      </c>
      <c r="J173">
        <f>B173*E173</f>
        <v>1.8147874072004502</v>
      </c>
      <c r="K173">
        <f>B173*F173</f>
        <v>6.024948132556827</v>
      </c>
      <c r="L173">
        <f>B173*C173</f>
        <v>3.1767908335299628</v>
      </c>
      <c r="M173">
        <f>C173*D173</f>
        <v>50851.499999999993</v>
      </c>
      <c r="N173">
        <f>C173*E173</f>
        <v>43.238999999999997</v>
      </c>
      <c r="O173">
        <f>C173*F173</f>
        <v>143.54999999999998</v>
      </c>
      <c r="P173">
        <f>D173*E173</f>
        <v>29049.649999999998</v>
      </c>
      <c r="Q173">
        <f>D173*F173</f>
        <v>96442.5</v>
      </c>
      <c r="R173">
        <f>E173*F173</f>
        <v>82.004999999999995</v>
      </c>
      <c r="S173">
        <v>7.5</v>
      </c>
      <c r="T173">
        <f t="shared" si="24"/>
        <v>0.87506126339169987</v>
      </c>
      <c r="U173">
        <f t="shared" si="25"/>
        <v>56.25</v>
      </c>
      <c r="V173">
        <f t="shared" si="26"/>
        <v>2.7386127875258306</v>
      </c>
      <c r="W173">
        <f t="shared" si="27"/>
        <v>0.13333333333333333</v>
      </c>
      <c r="X173">
        <f t="shared" si="28"/>
        <v>2.0149030205422647</v>
      </c>
      <c r="Y173">
        <f t="shared" si="29"/>
        <v>421.875</v>
      </c>
      <c r="Z173">
        <f t="shared" si="30"/>
        <v>1.9574338205844317</v>
      </c>
      <c r="AA173">
        <f t="shared" si="31"/>
        <v>1.7777777777777778E-2</v>
      </c>
      <c r="AB173">
        <f t="shared" si="32"/>
        <v>-2.9068905956085187</v>
      </c>
      <c r="AC173">
        <f t="shared" si="33"/>
        <v>0.34401019478019379</v>
      </c>
      <c r="AD173">
        <f t="shared" si="34"/>
        <v>0.11834301411270687</v>
      </c>
      <c r="AE173">
        <f t="shared" si="35"/>
        <v>0.58652382285819715</v>
      </c>
      <c r="AF173">
        <f>LOG(B173)</f>
        <v>-0.43753063169585005</v>
      </c>
    </row>
    <row r="174" spans="1:32" x14ac:dyDescent="0.2">
      <c r="A174">
        <v>14.3</v>
      </c>
      <c r="B174">
        <f>1/SQRT(S174)</f>
        <v>0.39528470752104738</v>
      </c>
      <c r="C174">
        <v>8.1999999999999993</v>
      </c>
      <c r="D174">
        <v>5988</v>
      </c>
      <c r="E174">
        <v>4.1399999999999997</v>
      </c>
      <c r="F174">
        <v>16.2</v>
      </c>
      <c r="G174" s="3">
        <v>12.7</v>
      </c>
      <c r="H174" s="2">
        <v>22</v>
      </c>
      <c r="I174">
        <f>B174*D174</f>
        <v>2366.9648286360316</v>
      </c>
      <c r="J174">
        <f>B174*E174</f>
        <v>1.6364786891371361</v>
      </c>
      <c r="K174">
        <f>B174*F174</f>
        <v>6.4036122618409674</v>
      </c>
      <c r="L174">
        <f>B174*C174</f>
        <v>3.2413346016725884</v>
      </c>
      <c r="M174">
        <f>C174*D174</f>
        <v>49101.599999999999</v>
      </c>
      <c r="N174">
        <f>C174*E174</f>
        <v>33.947999999999993</v>
      </c>
      <c r="O174">
        <f>C174*F174</f>
        <v>132.83999999999997</v>
      </c>
      <c r="P174">
        <f>D174*E174</f>
        <v>24790.32</v>
      </c>
      <c r="Q174">
        <f>D174*F174</f>
        <v>97005.599999999991</v>
      </c>
      <c r="R174">
        <f>E174*F174</f>
        <v>67.067999999999998</v>
      </c>
      <c r="S174">
        <v>6.4</v>
      </c>
      <c r="T174">
        <f t="shared" si="24"/>
        <v>0.80617997398388719</v>
      </c>
      <c r="U174">
        <f t="shared" si="25"/>
        <v>40.960000000000008</v>
      </c>
      <c r="V174">
        <f t="shared" si="26"/>
        <v>2.5298221281347035</v>
      </c>
      <c r="W174">
        <f t="shared" si="27"/>
        <v>0.15625</v>
      </c>
      <c r="X174">
        <f t="shared" si="28"/>
        <v>1.8562979903656263</v>
      </c>
      <c r="Y174">
        <f t="shared" si="29"/>
        <v>262.14400000000006</v>
      </c>
      <c r="Z174">
        <f t="shared" si="30"/>
        <v>1.8566355334451115</v>
      </c>
      <c r="AA174">
        <f t="shared" si="31"/>
        <v>2.44140625E-2</v>
      </c>
      <c r="AB174">
        <f t="shared" si="32"/>
        <v>-2.6780719051126378</v>
      </c>
      <c r="AC174">
        <f t="shared" si="33"/>
        <v>0.37340296878919715</v>
      </c>
      <c r="AD174">
        <f t="shared" si="34"/>
        <v>0.13942977710058616</v>
      </c>
      <c r="AE174">
        <f t="shared" si="35"/>
        <v>0.6110670738873083</v>
      </c>
      <c r="AF174">
        <f>LOG(B174)</f>
        <v>-0.40308998699194359</v>
      </c>
    </row>
    <row r="175" spans="1:32" x14ac:dyDescent="0.2">
      <c r="A175">
        <v>12.8</v>
      </c>
      <c r="B175">
        <f>1/SQRT(S175)</f>
        <v>0.41522739926869984</v>
      </c>
      <c r="C175">
        <v>8</v>
      </c>
      <c r="D175">
        <v>5528.54</v>
      </c>
      <c r="E175">
        <v>3.92</v>
      </c>
      <c r="F175">
        <v>16.3</v>
      </c>
      <c r="G175" s="3">
        <v>11.8</v>
      </c>
      <c r="H175" s="2">
        <v>20.8</v>
      </c>
      <c r="I175">
        <f>B175*D175</f>
        <v>2295.6012859529778</v>
      </c>
      <c r="J175">
        <f>B175*E175</f>
        <v>1.6276914051333033</v>
      </c>
      <c r="K175">
        <f>B175*F175</f>
        <v>6.768206608079808</v>
      </c>
      <c r="L175">
        <f>B175*C175</f>
        <v>3.3218191941495987</v>
      </c>
      <c r="M175">
        <f>C175*D175</f>
        <v>44228.32</v>
      </c>
      <c r="N175">
        <f>C175*E175</f>
        <v>31.36</v>
      </c>
      <c r="O175">
        <f>C175*F175</f>
        <v>130.4</v>
      </c>
      <c r="P175">
        <f>D175*E175</f>
        <v>21671.876799999998</v>
      </c>
      <c r="Q175">
        <f>D175*F175</f>
        <v>90115.202000000005</v>
      </c>
      <c r="R175">
        <f>E175*F175</f>
        <v>63.896000000000001</v>
      </c>
      <c r="S175">
        <v>5.8</v>
      </c>
      <c r="T175">
        <f t="shared" si="24"/>
        <v>0.76342799356293722</v>
      </c>
      <c r="U175">
        <f t="shared" si="25"/>
        <v>33.64</v>
      </c>
      <c r="V175">
        <f t="shared" si="26"/>
        <v>2.4083189157584592</v>
      </c>
      <c r="W175">
        <f t="shared" si="27"/>
        <v>0.17241379310344829</v>
      </c>
      <c r="X175">
        <f t="shared" si="28"/>
        <v>1.7578579175523736</v>
      </c>
      <c r="Y175">
        <f t="shared" si="29"/>
        <v>195.11199999999999</v>
      </c>
      <c r="Z175">
        <f t="shared" si="30"/>
        <v>1.7967017791430526</v>
      </c>
      <c r="AA175">
        <f t="shared" si="31"/>
        <v>2.9726516052318672E-2</v>
      </c>
      <c r="AB175">
        <f t="shared" si="32"/>
        <v>-2.5360529002402097</v>
      </c>
      <c r="AC175">
        <f t="shared" si="33"/>
        <v>0.39431354129296042</v>
      </c>
      <c r="AD175">
        <f t="shared" si="34"/>
        <v>0.1554831688469952</v>
      </c>
      <c r="AE175">
        <f t="shared" si="35"/>
        <v>0.62794389979755394</v>
      </c>
      <c r="AF175">
        <f>LOG(B175)</f>
        <v>-0.38171399678146867</v>
      </c>
    </row>
    <row r="176" spans="1:32" x14ac:dyDescent="0.2">
      <c r="A176">
        <v>14.9</v>
      </c>
      <c r="B176">
        <f>1/SQRT(S176)</f>
        <v>0.44280744277004769</v>
      </c>
      <c r="C176">
        <v>7.7</v>
      </c>
      <c r="D176">
        <v>5645</v>
      </c>
      <c r="E176">
        <v>5.41</v>
      </c>
      <c r="F176">
        <v>16.8</v>
      </c>
      <c r="G176" s="3">
        <v>12</v>
      </c>
      <c r="H176" s="2">
        <v>18.600000000000001</v>
      </c>
      <c r="I176">
        <f>B176*D176</f>
        <v>2499.6480144369193</v>
      </c>
      <c r="J176">
        <f>B176*E176</f>
        <v>2.3955882653859581</v>
      </c>
      <c r="K176">
        <f>B176*F176</f>
        <v>7.4391650385368013</v>
      </c>
      <c r="L176">
        <f>B176*C176</f>
        <v>3.4096173093293674</v>
      </c>
      <c r="M176">
        <f>C176*D176</f>
        <v>43466.5</v>
      </c>
      <c r="N176">
        <f>C176*E176</f>
        <v>41.657000000000004</v>
      </c>
      <c r="O176">
        <f>C176*F176</f>
        <v>129.36000000000001</v>
      </c>
      <c r="P176">
        <f>D176*E176</f>
        <v>30539.45</v>
      </c>
      <c r="Q176">
        <f>D176*F176</f>
        <v>94836</v>
      </c>
      <c r="R176">
        <f>E176*F176</f>
        <v>90.888000000000005</v>
      </c>
      <c r="S176">
        <v>5.0999999999999996</v>
      </c>
      <c r="T176">
        <f t="shared" si="24"/>
        <v>0.70757017609793627</v>
      </c>
      <c r="U176">
        <f t="shared" si="25"/>
        <v>26.009999999999998</v>
      </c>
      <c r="V176">
        <f t="shared" si="26"/>
        <v>2.2583179581272428</v>
      </c>
      <c r="W176">
        <f t="shared" si="27"/>
        <v>0.19607843137254904</v>
      </c>
      <c r="X176">
        <f t="shared" si="28"/>
        <v>1.62924053973028</v>
      </c>
      <c r="Y176">
        <f t="shared" si="29"/>
        <v>132.65099999999998</v>
      </c>
      <c r="Z176">
        <f t="shared" si="30"/>
        <v>1.7213006207263157</v>
      </c>
      <c r="AA176">
        <f t="shared" si="31"/>
        <v>3.8446751249519427E-2</v>
      </c>
      <c r="AB176">
        <f t="shared" si="32"/>
        <v>-2.3504972470841334</v>
      </c>
      <c r="AC176">
        <f t="shared" si="33"/>
        <v>0.42544189372718128</v>
      </c>
      <c r="AD176">
        <f t="shared" si="34"/>
        <v>0.1810008049381702</v>
      </c>
      <c r="AE176">
        <f t="shared" si="35"/>
        <v>0.65225906948633627</v>
      </c>
      <c r="AF176">
        <f>LOG(B176)</f>
        <v>-0.35378508804896813</v>
      </c>
    </row>
    <row r="177" spans="1:32" x14ac:dyDescent="0.2">
      <c r="A177">
        <v>15.5</v>
      </c>
      <c r="B177">
        <f>1/SQRT(S177)</f>
        <v>0.34099716973523675</v>
      </c>
      <c r="C177">
        <v>11.2</v>
      </c>
      <c r="D177">
        <v>5206</v>
      </c>
      <c r="E177">
        <v>4.51</v>
      </c>
      <c r="F177">
        <v>13.9</v>
      </c>
      <c r="G177" s="3">
        <v>13.7</v>
      </c>
      <c r="H177" s="2">
        <v>15.3</v>
      </c>
      <c r="I177">
        <f>B177*D177</f>
        <v>1775.2312656416425</v>
      </c>
      <c r="J177">
        <f>B177*E177</f>
        <v>1.5378972355059177</v>
      </c>
      <c r="K177">
        <f>B177*F177</f>
        <v>4.7398606593197909</v>
      </c>
      <c r="L177">
        <f>B177*C177</f>
        <v>3.8191683010346513</v>
      </c>
      <c r="M177">
        <f>C177*D177</f>
        <v>58307.199999999997</v>
      </c>
      <c r="N177">
        <f>C177*E177</f>
        <v>50.511999999999993</v>
      </c>
      <c r="O177">
        <f>C177*F177</f>
        <v>155.68</v>
      </c>
      <c r="P177">
        <f>D177*E177</f>
        <v>23479.059999999998</v>
      </c>
      <c r="Q177">
        <f>D177*F177</f>
        <v>72363.400000000009</v>
      </c>
      <c r="R177">
        <f>E177*F177</f>
        <v>62.689</v>
      </c>
      <c r="S177">
        <v>8.6</v>
      </c>
      <c r="T177">
        <f t="shared" si="24"/>
        <v>0.93449845124356756</v>
      </c>
      <c r="U177">
        <f t="shared" si="25"/>
        <v>73.959999999999994</v>
      </c>
      <c r="V177">
        <f t="shared" si="26"/>
        <v>2.9325756597230361</v>
      </c>
      <c r="W177">
        <f t="shared" si="27"/>
        <v>0.11627906976744186</v>
      </c>
      <c r="X177">
        <f t="shared" si="28"/>
        <v>2.1517622032594619</v>
      </c>
      <c r="Y177">
        <f t="shared" si="29"/>
        <v>636.05599999999993</v>
      </c>
      <c r="Z177">
        <f t="shared" si="30"/>
        <v>2.0487996145182659</v>
      </c>
      <c r="AA177">
        <f t="shared" si="31"/>
        <v>1.3520822065981611E-2</v>
      </c>
      <c r="AB177">
        <f t="shared" si="32"/>
        <v>-3.1043366598147353</v>
      </c>
      <c r="AC177">
        <f t="shared" si="33"/>
        <v>0.32213001023532006</v>
      </c>
      <c r="AD177">
        <f t="shared" si="34"/>
        <v>0.10376774349420741</v>
      </c>
      <c r="AE177">
        <f t="shared" si="35"/>
        <v>0.56756498327092031</v>
      </c>
      <c r="AF177">
        <f>LOG(B177)</f>
        <v>-0.46724922562178384</v>
      </c>
    </row>
    <row r="178" spans="1:32" x14ac:dyDescent="0.2">
      <c r="A178">
        <v>15.2</v>
      </c>
      <c r="B178">
        <f>1/SQRT(S178)</f>
        <v>0.38069349381344048</v>
      </c>
      <c r="C178">
        <v>10.9</v>
      </c>
      <c r="D178">
        <v>5164.72</v>
      </c>
      <c r="E178">
        <v>4.91</v>
      </c>
      <c r="F178">
        <v>14.3</v>
      </c>
      <c r="G178" s="3">
        <v>13.6</v>
      </c>
      <c r="H178" s="2">
        <v>15.8</v>
      </c>
      <c r="I178">
        <f>B178*D178</f>
        <v>1966.1753013681523</v>
      </c>
      <c r="J178">
        <f>B178*E178</f>
        <v>1.8692050546239929</v>
      </c>
      <c r="K178">
        <f>B178*F178</f>
        <v>5.4439169615321994</v>
      </c>
      <c r="L178">
        <f>B178*C178</f>
        <v>4.1495590825665012</v>
      </c>
      <c r="M178">
        <f>C178*D178</f>
        <v>56295.448000000004</v>
      </c>
      <c r="N178">
        <f>C178*E178</f>
        <v>53.519000000000005</v>
      </c>
      <c r="O178">
        <f>C178*F178</f>
        <v>155.87</v>
      </c>
      <c r="P178">
        <f>D178*E178</f>
        <v>25358.775200000004</v>
      </c>
      <c r="Q178">
        <f>D178*F178</f>
        <v>73855.496000000014</v>
      </c>
      <c r="R178">
        <f>E178*F178</f>
        <v>70.213000000000008</v>
      </c>
      <c r="S178">
        <v>6.9</v>
      </c>
      <c r="T178">
        <f t="shared" si="24"/>
        <v>0.83884909073725522</v>
      </c>
      <c r="U178">
        <f t="shared" si="25"/>
        <v>47.610000000000007</v>
      </c>
      <c r="V178">
        <f t="shared" si="26"/>
        <v>2.6267851073127395</v>
      </c>
      <c r="W178">
        <f t="shared" si="27"/>
        <v>0.14492753623188406</v>
      </c>
      <c r="X178">
        <f t="shared" si="28"/>
        <v>1.9315214116032138</v>
      </c>
      <c r="Y178">
        <f t="shared" si="29"/>
        <v>328.50900000000007</v>
      </c>
      <c r="Z178">
        <f t="shared" si="30"/>
        <v>1.9037782619633032</v>
      </c>
      <c r="AA178">
        <f t="shared" si="31"/>
        <v>2.1003990758244068E-2</v>
      </c>
      <c r="AB178">
        <f t="shared" si="32"/>
        <v>-2.7865963618908065</v>
      </c>
      <c r="AC178">
        <f t="shared" si="33"/>
        <v>0.35886072833363769</v>
      </c>
      <c r="AD178">
        <f t="shared" si="34"/>
        <v>0.1287810223401489</v>
      </c>
      <c r="AE178">
        <f t="shared" si="35"/>
        <v>0.59904985463117988</v>
      </c>
      <c r="AF178">
        <f>LOG(B178)</f>
        <v>-0.41942454536862767</v>
      </c>
    </row>
    <row r="179" spans="1:32" x14ac:dyDescent="0.2">
      <c r="A179">
        <v>15.9</v>
      </c>
      <c r="B179">
        <f>1/SQRT(S179)</f>
        <v>0.38633370464312788</v>
      </c>
      <c r="C179">
        <v>10.5</v>
      </c>
      <c r="D179">
        <v>4975</v>
      </c>
      <c r="E179">
        <v>4.67</v>
      </c>
      <c r="F179">
        <v>14.4</v>
      </c>
      <c r="G179" s="3">
        <v>13</v>
      </c>
      <c r="H179" s="2">
        <v>16.2</v>
      </c>
      <c r="I179">
        <f>B179*D179</f>
        <v>1922.0101805995612</v>
      </c>
      <c r="J179">
        <f>B179*E179</f>
        <v>1.8041784006834072</v>
      </c>
      <c r="K179">
        <f>B179*F179</f>
        <v>5.5632053468610421</v>
      </c>
      <c r="L179">
        <f>B179*C179</f>
        <v>4.056503898752843</v>
      </c>
      <c r="M179">
        <f>C179*D179</f>
        <v>52237.5</v>
      </c>
      <c r="N179">
        <f>C179*E179</f>
        <v>49.034999999999997</v>
      </c>
      <c r="O179">
        <f>C179*F179</f>
        <v>151.20000000000002</v>
      </c>
      <c r="P179">
        <f>D179*E179</f>
        <v>23233.25</v>
      </c>
      <c r="Q179">
        <f>D179*F179</f>
        <v>71640</v>
      </c>
      <c r="R179">
        <f>E179*F179</f>
        <v>67.248000000000005</v>
      </c>
      <c r="S179">
        <v>6.7</v>
      </c>
      <c r="T179">
        <f t="shared" si="24"/>
        <v>0.82607480270082645</v>
      </c>
      <c r="U179">
        <f t="shared" si="25"/>
        <v>44.89</v>
      </c>
      <c r="V179">
        <f t="shared" si="26"/>
        <v>2.5884358211089569</v>
      </c>
      <c r="W179">
        <f t="shared" si="27"/>
        <v>0.14925373134328357</v>
      </c>
      <c r="X179">
        <f t="shared" si="28"/>
        <v>1.9021075263969205</v>
      </c>
      <c r="Y179">
        <f t="shared" si="29"/>
        <v>300.76300000000003</v>
      </c>
      <c r="Z179">
        <f t="shared" si="30"/>
        <v>1.8852036310209861</v>
      </c>
      <c r="AA179">
        <f t="shared" si="31"/>
        <v>2.2276676319893069E-2</v>
      </c>
      <c r="AB179">
        <f t="shared" si="32"/>
        <v>-2.7441610955704103</v>
      </c>
      <c r="AC179">
        <f t="shared" si="33"/>
        <v>0.36441009298404065</v>
      </c>
      <c r="AD179">
        <f t="shared" si="34"/>
        <v>0.13279471586863714</v>
      </c>
      <c r="AE179">
        <f t="shared" si="35"/>
        <v>0.60366389074056814</v>
      </c>
      <c r="AF179">
        <f>LOG(B179)</f>
        <v>-0.41303740135041322</v>
      </c>
    </row>
    <row r="180" spans="1:32" x14ac:dyDescent="0.2">
      <c r="A180">
        <v>16.8</v>
      </c>
      <c r="B180">
        <f>1/SQRT(S180)</f>
        <v>0.40488816508945802</v>
      </c>
      <c r="C180">
        <v>10.1</v>
      </c>
      <c r="D180">
        <v>4513</v>
      </c>
      <c r="E180">
        <v>5.05</v>
      </c>
      <c r="F180">
        <v>14.7</v>
      </c>
      <c r="G180" s="3">
        <v>11.7</v>
      </c>
      <c r="H180" s="2">
        <v>15.9</v>
      </c>
      <c r="I180">
        <f>B180*D180</f>
        <v>1827.260289048724</v>
      </c>
      <c r="J180">
        <f>B180*E180</f>
        <v>2.0446852337017631</v>
      </c>
      <c r="K180">
        <f>B180*F180</f>
        <v>5.9518560268150322</v>
      </c>
      <c r="L180">
        <f>B180*C180</f>
        <v>4.0893704674035263</v>
      </c>
      <c r="M180">
        <f>C180*D180</f>
        <v>45581.299999999996</v>
      </c>
      <c r="N180">
        <f>C180*E180</f>
        <v>51.004999999999995</v>
      </c>
      <c r="O180">
        <f>C180*F180</f>
        <v>148.47</v>
      </c>
      <c r="P180">
        <f>D180*E180</f>
        <v>22790.649999999998</v>
      </c>
      <c r="Q180">
        <f>D180*F180</f>
        <v>66341.099999999991</v>
      </c>
      <c r="R180">
        <f>E180*F180</f>
        <v>74.234999999999999</v>
      </c>
      <c r="S180">
        <v>6.1</v>
      </c>
      <c r="T180">
        <f t="shared" si="24"/>
        <v>0.78532983501076692</v>
      </c>
      <c r="U180">
        <f t="shared" si="25"/>
        <v>37.209999999999994</v>
      </c>
      <c r="V180">
        <f t="shared" si="26"/>
        <v>2.4698178070456938</v>
      </c>
      <c r="W180">
        <f t="shared" si="27"/>
        <v>0.16393442622950821</v>
      </c>
      <c r="X180">
        <f t="shared" si="28"/>
        <v>1.8082887711792655</v>
      </c>
      <c r="Y180">
        <f t="shared" si="29"/>
        <v>226.98099999999994</v>
      </c>
      <c r="Z180">
        <f t="shared" si="30"/>
        <v>1.8271601368635204</v>
      </c>
      <c r="AA180">
        <f t="shared" si="31"/>
        <v>2.6874496103198069E-2</v>
      </c>
      <c r="AB180">
        <f t="shared" si="32"/>
        <v>-2.6088092426755241</v>
      </c>
      <c r="AC180">
        <f t="shared" si="33"/>
        <v>0.38331664256694642</v>
      </c>
      <c r="AD180">
        <f t="shared" si="34"/>
        <v>0.14693164846879617</v>
      </c>
      <c r="AE180">
        <f t="shared" si="35"/>
        <v>0.61912570821033297</v>
      </c>
      <c r="AF180">
        <f>LOG(B180)</f>
        <v>-0.39266491750538352</v>
      </c>
    </row>
    <row r="181" spans="1:32" x14ac:dyDescent="0.2">
      <c r="A181">
        <v>17.3</v>
      </c>
      <c r="B181">
        <f>1/SQRT(S181)</f>
        <v>0.44721359549995793</v>
      </c>
      <c r="C181">
        <v>9.8000000000000007</v>
      </c>
      <c r="D181">
        <v>4149</v>
      </c>
      <c r="E181">
        <v>4.68</v>
      </c>
      <c r="F181">
        <v>14.5</v>
      </c>
      <c r="G181" s="3">
        <v>9.8000000000000007</v>
      </c>
      <c r="H181" s="2">
        <v>14.8</v>
      </c>
      <c r="I181">
        <f>B181*D181</f>
        <v>1855.4892077293255</v>
      </c>
      <c r="J181">
        <f>B181*E181</f>
        <v>2.0929596269398028</v>
      </c>
      <c r="K181">
        <f>B181*F181</f>
        <v>6.4845971347493903</v>
      </c>
      <c r="L181">
        <f>B181*C181</f>
        <v>4.3826932358995876</v>
      </c>
      <c r="M181">
        <f>C181*D181</f>
        <v>40660.200000000004</v>
      </c>
      <c r="N181">
        <f>C181*E181</f>
        <v>45.863999999999997</v>
      </c>
      <c r="O181">
        <f>C181*F181</f>
        <v>142.10000000000002</v>
      </c>
      <c r="P181">
        <f>D181*E181</f>
        <v>19417.32</v>
      </c>
      <c r="Q181">
        <f>D181*F181</f>
        <v>60160.5</v>
      </c>
      <c r="R181">
        <f>E181*F181</f>
        <v>67.86</v>
      </c>
      <c r="S181">
        <v>5</v>
      </c>
      <c r="T181">
        <f t="shared" si="24"/>
        <v>0.69897000433601875</v>
      </c>
      <c r="U181">
        <f t="shared" si="25"/>
        <v>25</v>
      </c>
      <c r="V181">
        <f t="shared" si="26"/>
        <v>2.2360679774997898</v>
      </c>
      <c r="W181">
        <f t="shared" si="27"/>
        <v>0.2</v>
      </c>
      <c r="X181">
        <f t="shared" si="28"/>
        <v>1.6094379124341003</v>
      </c>
      <c r="Y181">
        <f t="shared" si="29"/>
        <v>125</v>
      </c>
      <c r="Z181">
        <f t="shared" si="30"/>
        <v>1.7099759466766968</v>
      </c>
      <c r="AA181">
        <f t="shared" si="31"/>
        <v>4.0000000000000008E-2</v>
      </c>
      <c r="AB181">
        <f t="shared" si="32"/>
        <v>-2.3219280948873622</v>
      </c>
      <c r="AC181">
        <f t="shared" si="33"/>
        <v>0.43067655807339306</v>
      </c>
      <c r="AD181">
        <f t="shared" si="34"/>
        <v>0.1854822976739447</v>
      </c>
      <c r="AE181">
        <f t="shared" si="35"/>
        <v>0.65625952036781388</v>
      </c>
      <c r="AF181">
        <f>LOG(B181)</f>
        <v>-0.34948500216800943</v>
      </c>
    </row>
    <row r="182" spans="1:32" x14ac:dyDescent="0.2">
      <c r="A182">
        <v>18.600000000000001</v>
      </c>
      <c r="B182">
        <f>1/SQRT(S182)</f>
        <v>0.46625240412015689</v>
      </c>
      <c r="C182">
        <v>9.4</v>
      </c>
      <c r="D182">
        <v>4175.79</v>
      </c>
      <c r="E182">
        <v>4.17</v>
      </c>
      <c r="F182">
        <v>14.6</v>
      </c>
      <c r="G182" s="3">
        <v>8.9</v>
      </c>
      <c r="H182" s="2">
        <v>14</v>
      </c>
      <c r="I182">
        <f>B182*D182</f>
        <v>1946.9721266009099</v>
      </c>
      <c r="J182">
        <f>B182*E182</f>
        <v>1.9442725251810542</v>
      </c>
      <c r="K182">
        <f>B182*F182</f>
        <v>6.8072851001542904</v>
      </c>
      <c r="L182">
        <f>B182*C182</f>
        <v>4.382772598729475</v>
      </c>
      <c r="M182">
        <f>C182*D182</f>
        <v>39252.425999999999</v>
      </c>
      <c r="N182">
        <f>C182*E182</f>
        <v>39.198</v>
      </c>
      <c r="O182">
        <f>C182*F182</f>
        <v>137.24</v>
      </c>
      <c r="P182">
        <f>D182*E182</f>
        <v>17413.044299999998</v>
      </c>
      <c r="Q182">
        <f>D182*F182</f>
        <v>60966.534</v>
      </c>
      <c r="R182">
        <f>E182*F182</f>
        <v>60.881999999999998</v>
      </c>
      <c r="S182">
        <v>4.5999999999999996</v>
      </c>
      <c r="T182">
        <f t="shared" si="24"/>
        <v>0.66275783168157398</v>
      </c>
      <c r="U182">
        <f t="shared" si="25"/>
        <v>21.159999999999997</v>
      </c>
      <c r="V182">
        <f t="shared" si="26"/>
        <v>2.1447610589527217</v>
      </c>
      <c r="W182">
        <f t="shared" si="27"/>
        <v>0.21739130434782611</v>
      </c>
      <c r="X182">
        <f t="shared" si="28"/>
        <v>1.5260563034950492</v>
      </c>
      <c r="Y182">
        <f t="shared" si="29"/>
        <v>97.33599999999997</v>
      </c>
      <c r="Z182">
        <f t="shared" si="30"/>
        <v>1.6631034988407656</v>
      </c>
      <c r="AA182">
        <f t="shared" si="31"/>
        <v>4.7258979206049156E-2</v>
      </c>
      <c r="AB182">
        <f t="shared" si="32"/>
        <v>-2.2016338611696504</v>
      </c>
      <c r="AC182">
        <f t="shared" si="33"/>
        <v>0.45420813044215047</v>
      </c>
      <c r="AD182">
        <f t="shared" si="34"/>
        <v>0.20630502575975357</v>
      </c>
      <c r="AE182">
        <f t="shared" si="35"/>
        <v>0.67394964978264549</v>
      </c>
      <c r="AF182">
        <f>LOG(B182)</f>
        <v>-0.33137891584078705</v>
      </c>
    </row>
    <row r="183" spans="1:32" x14ac:dyDescent="0.2">
      <c r="A183">
        <v>18.8</v>
      </c>
      <c r="B183">
        <f>1/SQRT(S183)</f>
        <v>0.5129891760425771</v>
      </c>
      <c r="C183">
        <v>9.1</v>
      </c>
      <c r="D183">
        <v>4053</v>
      </c>
      <c r="E183">
        <v>5.51</v>
      </c>
      <c r="F183">
        <v>14.9</v>
      </c>
      <c r="G183" s="3">
        <v>9.1</v>
      </c>
      <c r="H183" s="2">
        <v>10</v>
      </c>
      <c r="I183">
        <f>B183*D183</f>
        <v>2079.1451305005648</v>
      </c>
      <c r="J183">
        <f>B183*E183</f>
        <v>2.8265703599945997</v>
      </c>
      <c r="K183">
        <f>B183*F183</f>
        <v>7.643538723034399</v>
      </c>
      <c r="L183">
        <f>B183*C183</f>
        <v>4.6682015019874514</v>
      </c>
      <c r="M183">
        <f>C183*D183</f>
        <v>36882.299999999996</v>
      </c>
      <c r="N183">
        <f>C183*E183</f>
        <v>50.140999999999998</v>
      </c>
      <c r="O183">
        <f>C183*F183</f>
        <v>135.59</v>
      </c>
      <c r="P183">
        <f>D183*E183</f>
        <v>22332.03</v>
      </c>
      <c r="Q183">
        <f>D183*F183</f>
        <v>60389.700000000004</v>
      </c>
      <c r="R183">
        <f>E183*F183</f>
        <v>82.099000000000004</v>
      </c>
      <c r="S183">
        <v>3.8</v>
      </c>
      <c r="T183">
        <f t="shared" si="24"/>
        <v>0.57978359661681</v>
      </c>
      <c r="U183">
        <f t="shared" si="25"/>
        <v>14.44</v>
      </c>
      <c r="V183">
        <f t="shared" si="26"/>
        <v>1.9493588689617927</v>
      </c>
      <c r="W183">
        <f t="shared" si="27"/>
        <v>0.26315789473684209</v>
      </c>
      <c r="X183">
        <f t="shared" si="28"/>
        <v>1.33500106673234</v>
      </c>
      <c r="Y183">
        <f t="shared" si="29"/>
        <v>54.871999999999993</v>
      </c>
      <c r="Z183">
        <f t="shared" si="30"/>
        <v>1.5604907507078847</v>
      </c>
      <c r="AA183">
        <f t="shared" si="31"/>
        <v>6.9252077562326861E-2</v>
      </c>
      <c r="AB183">
        <f t="shared" si="32"/>
        <v>-1.9259994185562235</v>
      </c>
      <c r="AC183">
        <f t="shared" si="33"/>
        <v>0.51921095633020742</v>
      </c>
      <c r="AD183">
        <f t="shared" si="34"/>
        <v>0.26958001717332858</v>
      </c>
      <c r="AE183">
        <f t="shared" si="35"/>
        <v>0.72056294404459031</v>
      </c>
      <c r="AF183">
        <f>LOG(B183)</f>
        <v>-0.28989179830840506</v>
      </c>
    </row>
    <row r="184" spans="1:32" x14ac:dyDescent="0.2">
      <c r="A184">
        <v>23.2</v>
      </c>
      <c r="B184">
        <f>1/SQRT(S184)</f>
        <v>0.38348249442368521</v>
      </c>
      <c r="C184">
        <v>13.1</v>
      </c>
      <c r="D184">
        <v>3304</v>
      </c>
      <c r="E184">
        <v>4.43</v>
      </c>
      <c r="F184">
        <v>13.3</v>
      </c>
      <c r="G184" s="3">
        <v>18.3</v>
      </c>
      <c r="H184" s="2">
        <v>14.6</v>
      </c>
      <c r="I184">
        <f>B184*D184</f>
        <v>1267.0261615758559</v>
      </c>
      <c r="J184">
        <f>B184*E184</f>
        <v>1.6988274502969254</v>
      </c>
      <c r="K184">
        <f>B184*F184</f>
        <v>5.1003171758350136</v>
      </c>
      <c r="L184">
        <f>B184*C184</f>
        <v>5.0236206769502765</v>
      </c>
      <c r="M184">
        <f>C184*D184</f>
        <v>43282.400000000001</v>
      </c>
      <c r="N184">
        <f>C184*E184</f>
        <v>58.032999999999994</v>
      </c>
      <c r="O184">
        <f>C184*F184</f>
        <v>174.23000000000002</v>
      </c>
      <c r="P184">
        <f>D184*E184</f>
        <v>14636.72</v>
      </c>
      <c r="Q184">
        <f>D184*F184</f>
        <v>43943.200000000004</v>
      </c>
      <c r="R184">
        <f>E184*F184</f>
        <v>58.918999999999997</v>
      </c>
      <c r="S184">
        <v>6.8</v>
      </c>
      <c r="T184">
        <f t="shared" si="24"/>
        <v>0.83250891270623628</v>
      </c>
      <c r="U184">
        <f t="shared" si="25"/>
        <v>46.239999999999995</v>
      </c>
      <c r="V184">
        <f t="shared" si="26"/>
        <v>2.6076809620810595</v>
      </c>
      <c r="W184">
        <f t="shared" si="27"/>
        <v>0.14705882352941177</v>
      </c>
      <c r="X184">
        <f t="shared" si="28"/>
        <v>1.9169226121820611</v>
      </c>
      <c r="Y184">
        <f t="shared" si="29"/>
        <v>314.43199999999996</v>
      </c>
      <c r="Z184">
        <f t="shared" si="30"/>
        <v>1.8945364743718192</v>
      </c>
      <c r="AA184">
        <f t="shared" si="31"/>
        <v>2.1626297577854673E-2</v>
      </c>
      <c r="AB184">
        <f t="shared" si="32"/>
        <v>-2.7655347463629774</v>
      </c>
      <c r="AC184">
        <f t="shared" si="33"/>
        <v>0.36159372118362443</v>
      </c>
      <c r="AD184">
        <f t="shared" si="34"/>
        <v>0.13075001919942073</v>
      </c>
      <c r="AE184">
        <f t="shared" si="35"/>
        <v>0.60132663435409583</v>
      </c>
      <c r="AF184">
        <f>LOG(B184)</f>
        <v>-0.4162544563531182</v>
      </c>
    </row>
    <row r="185" spans="1:32" x14ac:dyDescent="0.2">
      <c r="A185">
        <v>23.2</v>
      </c>
      <c r="B185">
        <f>1/SQRT(S185)</f>
        <v>0.40824829046386307</v>
      </c>
      <c r="C185">
        <v>12.8</v>
      </c>
      <c r="D185">
        <v>3409.81</v>
      </c>
      <c r="E185">
        <v>5.18</v>
      </c>
      <c r="F185">
        <v>12.9</v>
      </c>
      <c r="G185" s="3">
        <v>18</v>
      </c>
      <c r="H185" s="2">
        <v>14.8</v>
      </c>
      <c r="I185">
        <f>B185*D185</f>
        <v>1392.0491033065848</v>
      </c>
      <c r="J185">
        <f>B185*E185</f>
        <v>2.1147261446028107</v>
      </c>
      <c r="K185">
        <f>B185*F185</f>
        <v>5.2664029469838338</v>
      </c>
      <c r="L185">
        <f>B185*C185</f>
        <v>5.2255781179374479</v>
      </c>
      <c r="M185">
        <f>C185*D185</f>
        <v>43645.567999999999</v>
      </c>
      <c r="N185">
        <f>C185*E185</f>
        <v>66.304000000000002</v>
      </c>
      <c r="O185">
        <f>C185*F185</f>
        <v>165.12</v>
      </c>
      <c r="P185">
        <f>D185*E185</f>
        <v>17662.8158</v>
      </c>
      <c r="Q185">
        <f>D185*F185</f>
        <v>43986.548999999999</v>
      </c>
      <c r="R185">
        <f>E185*F185</f>
        <v>66.822000000000003</v>
      </c>
      <c r="S185">
        <v>6</v>
      </c>
      <c r="T185">
        <f t="shared" si="24"/>
        <v>0.77815125038364352</v>
      </c>
      <c r="U185">
        <f t="shared" si="25"/>
        <v>36</v>
      </c>
      <c r="V185">
        <f t="shared" si="26"/>
        <v>2.4494897427831779</v>
      </c>
      <c r="W185">
        <f t="shared" si="27"/>
        <v>0.16666666666666666</v>
      </c>
      <c r="X185">
        <f t="shared" si="28"/>
        <v>1.791759469228055</v>
      </c>
      <c r="Y185">
        <f t="shared" si="29"/>
        <v>216</v>
      </c>
      <c r="Z185">
        <f t="shared" si="30"/>
        <v>1.8171205928321397</v>
      </c>
      <c r="AA185">
        <f t="shared" si="31"/>
        <v>2.7777777777777776E-2</v>
      </c>
      <c r="AB185">
        <f t="shared" si="32"/>
        <v>-2.5849625007211561</v>
      </c>
      <c r="AC185">
        <f t="shared" si="33"/>
        <v>0.38685280723454163</v>
      </c>
      <c r="AD185">
        <f t="shared" si="34"/>
        <v>0.14965509446524541</v>
      </c>
      <c r="AE185">
        <f t="shared" si="35"/>
        <v>0.62197492492426221</v>
      </c>
      <c r="AF185">
        <f>LOG(B185)</f>
        <v>-0.38907562519182176</v>
      </c>
    </row>
    <row r="186" spans="1:32" x14ac:dyDescent="0.2">
      <c r="A186">
        <v>23.9</v>
      </c>
      <c r="B186">
        <f>1/SQRT(S186)</f>
        <v>0.43033148291193518</v>
      </c>
      <c r="C186">
        <v>12.2</v>
      </c>
      <c r="D186">
        <v>3101</v>
      </c>
      <c r="E186">
        <v>4.6500000000000004</v>
      </c>
      <c r="F186">
        <v>14</v>
      </c>
      <c r="G186" s="3">
        <v>16.5</v>
      </c>
      <c r="H186" s="2">
        <v>15.5</v>
      </c>
      <c r="I186">
        <f>B186*D186</f>
        <v>1334.457928509911</v>
      </c>
      <c r="J186">
        <f>B186*E186</f>
        <v>2.0010413955404989</v>
      </c>
      <c r="K186">
        <f>B186*F186</f>
        <v>6.0246407607670927</v>
      </c>
      <c r="L186">
        <f>B186*C186</f>
        <v>5.2500440915256092</v>
      </c>
      <c r="M186">
        <f>C186*D186</f>
        <v>37832.199999999997</v>
      </c>
      <c r="N186">
        <f>C186*E186</f>
        <v>56.730000000000004</v>
      </c>
      <c r="O186">
        <f>C186*F186</f>
        <v>170.79999999999998</v>
      </c>
      <c r="P186">
        <f>D186*E186</f>
        <v>14419.650000000001</v>
      </c>
      <c r="Q186">
        <f>D186*F186</f>
        <v>43414</v>
      </c>
      <c r="R186">
        <f>E186*F186</f>
        <v>65.100000000000009</v>
      </c>
      <c r="S186">
        <v>5.4</v>
      </c>
      <c r="T186">
        <f t="shared" si="24"/>
        <v>0.7323937598229685</v>
      </c>
      <c r="U186">
        <f t="shared" si="25"/>
        <v>29.160000000000004</v>
      </c>
      <c r="V186">
        <f t="shared" si="26"/>
        <v>2.3237900077244502</v>
      </c>
      <c r="W186">
        <f t="shared" si="27"/>
        <v>0.18518518518518517</v>
      </c>
      <c r="X186">
        <f t="shared" si="28"/>
        <v>1.6863989535702288</v>
      </c>
      <c r="Y186">
        <f t="shared" si="29"/>
        <v>157.46400000000003</v>
      </c>
      <c r="Z186">
        <f t="shared" si="30"/>
        <v>1.7544106429277195</v>
      </c>
      <c r="AA186">
        <f t="shared" si="31"/>
        <v>3.4293552812071325E-2</v>
      </c>
      <c r="AB186">
        <f t="shared" si="32"/>
        <v>-2.4329594072761065</v>
      </c>
      <c r="AC186">
        <f t="shared" si="33"/>
        <v>0.41102206514804962</v>
      </c>
      <c r="AD186">
        <f t="shared" si="34"/>
        <v>0.16893913803856755</v>
      </c>
      <c r="AE186">
        <f t="shared" si="35"/>
        <v>0.64111002577408627</v>
      </c>
      <c r="AF186">
        <f>LOG(B186)</f>
        <v>-0.36619687991148431</v>
      </c>
    </row>
    <row r="187" spans="1:32" x14ac:dyDescent="0.2">
      <c r="A187">
        <v>24.4</v>
      </c>
      <c r="B187">
        <f>1/SQRT(S187)</f>
        <v>0.46126560401444255</v>
      </c>
      <c r="C187">
        <v>11.8</v>
      </c>
      <c r="D187">
        <v>3014</v>
      </c>
      <c r="E187">
        <v>4.6500000000000004</v>
      </c>
      <c r="F187">
        <v>13.2</v>
      </c>
      <c r="G187" s="3">
        <v>14.2</v>
      </c>
      <c r="H187" s="2">
        <v>16.5</v>
      </c>
      <c r="I187">
        <f>B187*D187</f>
        <v>1390.2545304995299</v>
      </c>
      <c r="J187">
        <f>B187*E187</f>
        <v>2.1448850586671582</v>
      </c>
      <c r="K187">
        <f>B187*F187</f>
        <v>6.088705972990641</v>
      </c>
      <c r="L187">
        <f>B187*C187</f>
        <v>5.4429341273704228</v>
      </c>
      <c r="M187">
        <f>C187*D187</f>
        <v>35565.200000000004</v>
      </c>
      <c r="N187">
        <f>C187*E187</f>
        <v>54.870000000000005</v>
      </c>
      <c r="O187">
        <f>C187*F187</f>
        <v>155.76</v>
      </c>
      <c r="P187">
        <f>D187*E187</f>
        <v>14015.1</v>
      </c>
      <c r="Q187">
        <f>D187*F187</f>
        <v>39784.799999999996</v>
      </c>
      <c r="R187">
        <f>E187*F187</f>
        <v>61.38</v>
      </c>
      <c r="S187">
        <v>4.7</v>
      </c>
      <c r="T187">
        <f t="shared" si="24"/>
        <v>0.67209785793571741</v>
      </c>
      <c r="U187">
        <f t="shared" si="25"/>
        <v>22.090000000000003</v>
      </c>
      <c r="V187">
        <f t="shared" si="26"/>
        <v>2.16794833886788</v>
      </c>
      <c r="W187">
        <f t="shared" si="27"/>
        <v>0.21276595744680851</v>
      </c>
      <c r="X187">
        <f t="shared" si="28"/>
        <v>1.547562508716013</v>
      </c>
      <c r="Y187">
        <f t="shared" si="29"/>
        <v>103.82300000000002</v>
      </c>
      <c r="Z187">
        <f t="shared" si="30"/>
        <v>1.6750686836022339</v>
      </c>
      <c r="AA187">
        <f t="shared" si="31"/>
        <v>4.5269352648257127E-2</v>
      </c>
      <c r="AB187">
        <f t="shared" si="32"/>
        <v>-2.232660756790275</v>
      </c>
      <c r="AC187">
        <f t="shared" si="33"/>
        <v>0.44789607958068078</v>
      </c>
      <c r="AD187">
        <f t="shared" si="34"/>
        <v>0.20061089810374352</v>
      </c>
      <c r="AE187">
        <f t="shared" si="35"/>
        <v>0.66925038631343414</v>
      </c>
      <c r="AF187">
        <f>LOG(B187)</f>
        <v>-0.33604892896785871</v>
      </c>
    </row>
    <row r="188" spans="1:32" x14ac:dyDescent="0.2">
      <c r="A188">
        <v>26.2</v>
      </c>
      <c r="B188">
        <f>1/SQRT(S188)</f>
        <v>0.48795003647426655</v>
      </c>
      <c r="C188">
        <v>11.4</v>
      </c>
      <c r="D188">
        <v>2878</v>
      </c>
      <c r="E188">
        <v>5.19</v>
      </c>
      <c r="F188">
        <v>13.7</v>
      </c>
      <c r="G188" s="3">
        <v>11.6</v>
      </c>
      <c r="H188" s="2">
        <v>14.6</v>
      </c>
      <c r="I188">
        <f>B188*D188</f>
        <v>1404.3202049729391</v>
      </c>
      <c r="J188">
        <f>B188*E188</f>
        <v>2.5324606893014434</v>
      </c>
      <c r="K188">
        <f>B188*F188</f>
        <v>6.6849154996974516</v>
      </c>
      <c r="L188">
        <f>B188*C188</f>
        <v>5.5626304158066384</v>
      </c>
      <c r="M188">
        <f>C188*D188</f>
        <v>32809.200000000004</v>
      </c>
      <c r="N188">
        <f>C188*E188</f>
        <v>59.166000000000004</v>
      </c>
      <c r="O188">
        <f>C188*F188</f>
        <v>156.18</v>
      </c>
      <c r="P188">
        <f>D188*E188</f>
        <v>14936.820000000002</v>
      </c>
      <c r="Q188">
        <f>D188*F188</f>
        <v>39428.6</v>
      </c>
      <c r="R188">
        <f>E188*F188</f>
        <v>71.103000000000009</v>
      </c>
      <c r="S188">
        <v>4.2</v>
      </c>
      <c r="T188">
        <f t="shared" si="24"/>
        <v>0.62324929039790045</v>
      </c>
      <c r="U188">
        <f t="shared" si="25"/>
        <v>17.64</v>
      </c>
      <c r="V188">
        <f t="shared" si="26"/>
        <v>2.0493901531919199</v>
      </c>
      <c r="W188">
        <f t="shared" si="27"/>
        <v>0.23809523809523808</v>
      </c>
      <c r="X188">
        <f t="shared" si="28"/>
        <v>1.4350845252893227</v>
      </c>
      <c r="Y188">
        <f t="shared" si="29"/>
        <v>74.088000000000008</v>
      </c>
      <c r="Z188">
        <f t="shared" si="30"/>
        <v>1.6134286460245437</v>
      </c>
      <c r="AA188">
        <f t="shared" si="31"/>
        <v>5.6689342403628114E-2</v>
      </c>
      <c r="AB188">
        <f t="shared" si="32"/>
        <v>-2.0703893278913981</v>
      </c>
      <c r="AC188">
        <f t="shared" si="33"/>
        <v>0.48300094408738897</v>
      </c>
      <c r="AD188">
        <f t="shared" si="34"/>
        <v>0.23328991198930904</v>
      </c>
      <c r="AE188">
        <f t="shared" si="35"/>
        <v>0.69498269337256802</v>
      </c>
      <c r="AF188">
        <f>LOG(B188)</f>
        <v>-0.31162464519895028</v>
      </c>
    </row>
    <row r="189" spans="1:32" x14ac:dyDescent="0.2">
      <c r="A189">
        <v>25.6</v>
      </c>
      <c r="B189">
        <f>1/SQRT(S189)</f>
        <v>0.49386479832479485</v>
      </c>
      <c r="C189">
        <v>11.1</v>
      </c>
      <c r="D189">
        <v>2947.69</v>
      </c>
      <c r="E189">
        <v>5.34</v>
      </c>
      <c r="F189">
        <v>14.4</v>
      </c>
      <c r="G189" s="3">
        <v>8.1</v>
      </c>
      <c r="H189" s="2">
        <v>13.3</v>
      </c>
      <c r="I189">
        <f>B189*D189</f>
        <v>1455.7603273740147</v>
      </c>
      <c r="J189">
        <f>B189*E189</f>
        <v>2.6372380230544046</v>
      </c>
      <c r="K189">
        <f>B189*F189</f>
        <v>7.1116530958770463</v>
      </c>
      <c r="L189">
        <f>B189*C189</f>
        <v>5.4818992614052231</v>
      </c>
      <c r="M189">
        <f>C189*D189</f>
        <v>32719.359</v>
      </c>
      <c r="N189">
        <f>C189*E189</f>
        <v>59.273999999999994</v>
      </c>
      <c r="O189">
        <f>C189*F189</f>
        <v>159.84</v>
      </c>
      <c r="P189">
        <f>D189*E189</f>
        <v>15740.6646</v>
      </c>
      <c r="Q189">
        <f>D189*F189</f>
        <v>42446.736000000004</v>
      </c>
      <c r="R189">
        <f>E189*F189</f>
        <v>76.896000000000001</v>
      </c>
      <c r="S189">
        <v>4.0999999999999996</v>
      </c>
      <c r="T189">
        <f t="shared" si="24"/>
        <v>0.61278385671973545</v>
      </c>
      <c r="U189">
        <f t="shared" si="25"/>
        <v>16.809999999999999</v>
      </c>
      <c r="V189">
        <f t="shared" si="26"/>
        <v>2.0248456731316584</v>
      </c>
      <c r="W189">
        <f t="shared" si="27"/>
        <v>0.24390243902439027</v>
      </c>
      <c r="X189">
        <f t="shared" si="28"/>
        <v>1.410986973710262</v>
      </c>
      <c r="Y189">
        <f t="shared" si="29"/>
        <v>68.920999999999992</v>
      </c>
      <c r="Z189">
        <f t="shared" si="30"/>
        <v>1.6005206638831553</v>
      </c>
      <c r="AA189">
        <f t="shared" si="31"/>
        <v>5.9488399762046409E-2</v>
      </c>
      <c r="AB189">
        <f t="shared" si="32"/>
        <v>-2.0356239097307212</v>
      </c>
      <c r="AC189">
        <f t="shared" si="33"/>
        <v>0.49124987932190439</v>
      </c>
      <c r="AD189">
        <f t="shared" si="34"/>
        <v>0.24132644393378563</v>
      </c>
      <c r="AE189">
        <f t="shared" si="35"/>
        <v>0.70089220235490168</v>
      </c>
      <c r="AF189">
        <f>LOG(B189)</f>
        <v>-0.30639192835986773</v>
      </c>
    </row>
    <row r="190" spans="1:32" x14ac:dyDescent="0.2">
      <c r="A190">
        <v>29.6</v>
      </c>
      <c r="B190">
        <f>1/SQRT(S190)</f>
        <v>0.50636968354183332</v>
      </c>
      <c r="C190">
        <v>10.6</v>
      </c>
      <c r="D190">
        <v>2971</v>
      </c>
      <c r="E190">
        <v>5.36</v>
      </c>
      <c r="F190">
        <v>13.7</v>
      </c>
      <c r="G190" s="3">
        <v>8.5</v>
      </c>
      <c r="H190" s="2">
        <v>8.1</v>
      </c>
      <c r="I190">
        <f>B190*D190</f>
        <v>1504.4243298027868</v>
      </c>
      <c r="J190">
        <f>B190*E190</f>
        <v>2.7141415037842269</v>
      </c>
      <c r="K190">
        <f>B190*F190</f>
        <v>6.9372646645231164</v>
      </c>
      <c r="L190">
        <f>B190*C190</f>
        <v>5.3675186455434334</v>
      </c>
      <c r="M190">
        <f>C190*D190</f>
        <v>31492.6</v>
      </c>
      <c r="N190">
        <f>C190*E190</f>
        <v>56.816000000000003</v>
      </c>
      <c r="O190">
        <f>C190*F190</f>
        <v>145.22</v>
      </c>
      <c r="P190">
        <f>D190*E190</f>
        <v>15924.560000000001</v>
      </c>
      <c r="Q190">
        <f>D190*F190</f>
        <v>40702.699999999997</v>
      </c>
      <c r="R190">
        <f>E190*F190</f>
        <v>73.432000000000002</v>
      </c>
      <c r="S190">
        <v>3.9</v>
      </c>
      <c r="T190">
        <f t="shared" si="24"/>
        <v>0.5910646070264991</v>
      </c>
      <c r="U190">
        <f t="shared" si="25"/>
        <v>15.209999999999999</v>
      </c>
      <c r="V190">
        <f t="shared" si="26"/>
        <v>1.9748417658131499</v>
      </c>
      <c r="W190">
        <f t="shared" si="27"/>
        <v>0.25641025641025644</v>
      </c>
      <c r="X190">
        <f t="shared" si="28"/>
        <v>1.3609765531356006</v>
      </c>
      <c r="Y190">
        <f t="shared" si="29"/>
        <v>59.318999999999996</v>
      </c>
      <c r="Z190">
        <f t="shared" si="30"/>
        <v>1.5740609166314434</v>
      </c>
      <c r="AA190">
        <f t="shared" si="31"/>
        <v>6.574621959237345E-2</v>
      </c>
      <c r="AB190">
        <f t="shared" si="32"/>
        <v>-1.9634741239748859</v>
      </c>
      <c r="AC190">
        <f t="shared" si="33"/>
        <v>0.50930133877984873</v>
      </c>
      <c r="AD190">
        <f t="shared" si="34"/>
        <v>0.25938785368294626</v>
      </c>
      <c r="AE190">
        <f t="shared" si="35"/>
        <v>0.71365351451516634</v>
      </c>
      <c r="AF190">
        <f>LOG(B190)</f>
        <v>-0.29553230351324961</v>
      </c>
    </row>
    <row r="191" spans="1:32" x14ac:dyDescent="0.2">
      <c r="A191">
        <v>10.4</v>
      </c>
      <c r="B191">
        <f>1/SQRT(S191)</f>
        <v>0.47673129462279612</v>
      </c>
      <c r="C191">
        <v>11</v>
      </c>
      <c r="D191">
        <v>4939</v>
      </c>
      <c r="E191">
        <v>4.4000000000000004</v>
      </c>
      <c r="F191">
        <v>10.5</v>
      </c>
      <c r="G191" s="3">
        <v>11.4</v>
      </c>
      <c r="H191" s="2">
        <v>12.9</v>
      </c>
      <c r="I191">
        <f>B191*D191</f>
        <v>2354.5758641419902</v>
      </c>
      <c r="J191">
        <f>B191*E191</f>
        <v>2.0976176963403033</v>
      </c>
      <c r="K191">
        <f>B191*F191</f>
        <v>5.0056785935393595</v>
      </c>
      <c r="L191">
        <f>B191*C191</f>
        <v>5.2440442408507577</v>
      </c>
      <c r="M191">
        <f>C191*D191</f>
        <v>54329</v>
      </c>
      <c r="N191">
        <f>C191*E191</f>
        <v>48.400000000000006</v>
      </c>
      <c r="O191">
        <f>C191*F191</f>
        <v>115.5</v>
      </c>
      <c r="P191">
        <f>D191*E191</f>
        <v>21731.600000000002</v>
      </c>
      <c r="Q191">
        <f>D191*F191</f>
        <v>51859.5</v>
      </c>
      <c r="R191">
        <f>E191*F191</f>
        <v>46.2</v>
      </c>
      <c r="S191">
        <v>4.4000000000000004</v>
      </c>
      <c r="T191">
        <f t="shared" si="24"/>
        <v>0.64345267648618742</v>
      </c>
      <c r="U191">
        <f t="shared" si="25"/>
        <v>19.360000000000003</v>
      </c>
      <c r="V191">
        <f t="shared" si="26"/>
        <v>2.0976176963403033</v>
      </c>
      <c r="W191">
        <f t="shared" si="27"/>
        <v>0.22727272727272727</v>
      </c>
      <c r="X191">
        <f t="shared" si="28"/>
        <v>1.4816045409242156</v>
      </c>
      <c r="Y191">
        <f t="shared" si="29"/>
        <v>85.184000000000026</v>
      </c>
      <c r="Z191">
        <f t="shared" si="30"/>
        <v>1.6386425412012917</v>
      </c>
      <c r="AA191">
        <f t="shared" si="31"/>
        <v>5.1652892561983466E-2</v>
      </c>
      <c r="AB191">
        <f t="shared" si="32"/>
        <v>-2.1375035237499351</v>
      </c>
      <c r="AC191">
        <f t="shared" si="33"/>
        <v>0.46783548606537373</v>
      </c>
      <c r="AD191">
        <f t="shared" si="34"/>
        <v>0.21887004202202451</v>
      </c>
      <c r="AE191">
        <f t="shared" si="35"/>
        <v>0.6839850042693727</v>
      </c>
      <c r="AF191">
        <f>LOG(B191)</f>
        <v>-0.32172633824309377</v>
      </c>
    </row>
    <row r="192" spans="1:32" x14ac:dyDescent="0.2">
      <c r="A192">
        <v>12.4</v>
      </c>
      <c r="B192">
        <f>1/SQRT(S192)</f>
        <v>0.5</v>
      </c>
      <c r="C192">
        <v>10.8</v>
      </c>
      <c r="D192">
        <v>4592.43</v>
      </c>
      <c r="E192">
        <v>4.3</v>
      </c>
      <c r="F192">
        <v>10.6</v>
      </c>
      <c r="G192" s="3">
        <v>11.3</v>
      </c>
      <c r="H192" s="2">
        <v>13.1</v>
      </c>
      <c r="I192">
        <f>B192*D192</f>
        <v>2296.2150000000001</v>
      </c>
      <c r="J192">
        <f>B192*E192</f>
        <v>2.15</v>
      </c>
      <c r="K192">
        <f>B192*F192</f>
        <v>5.3</v>
      </c>
      <c r="L192">
        <f>B192*C192</f>
        <v>5.4</v>
      </c>
      <c r="M192">
        <f>C192*D192</f>
        <v>49598.244000000006</v>
      </c>
      <c r="N192">
        <f>C192*E192</f>
        <v>46.44</v>
      </c>
      <c r="O192">
        <f>C192*F192</f>
        <v>114.48</v>
      </c>
      <c r="P192">
        <f>D192*E192</f>
        <v>19747.449000000001</v>
      </c>
      <c r="Q192">
        <f>D192*F192</f>
        <v>48679.758000000002</v>
      </c>
      <c r="R192">
        <f>E192*F192</f>
        <v>45.58</v>
      </c>
      <c r="S192">
        <v>4</v>
      </c>
      <c r="T192">
        <f t="shared" si="24"/>
        <v>0.60205999132796229</v>
      </c>
      <c r="U192">
        <f t="shared" si="25"/>
        <v>16</v>
      </c>
      <c r="V192">
        <f t="shared" si="26"/>
        <v>2</v>
      </c>
      <c r="W192">
        <f t="shared" si="27"/>
        <v>0.25</v>
      </c>
      <c r="X192">
        <f t="shared" si="28"/>
        <v>1.3862943611198906</v>
      </c>
      <c r="Y192">
        <f t="shared" si="29"/>
        <v>64</v>
      </c>
      <c r="Z192">
        <f t="shared" si="30"/>
        <v>1.5874010519681994</v>
      </c>
      <c r="AA192">
        <f t="shared" si="31"/>
        <v>6.25E-2</v>
      </c>
      <c r="AB192">
        <f t="shared" si="32"/>
        <v>-2</v>
      </c>
      <c r="AC192">
        <f t="shared" si="33"/>
        <v>0.5</v>
      </c>
      <c r="AD192">
        <f t="shared" si="34"/>
        <v>0.25</v>
      </c>
      <c r="AE192">
        <f t="shared" si="35"/>
        <v>0.70710678118654757</v>
      </c>
      <c r="AF192">
        <f>LOG(B192)</f>
        <v>-0.3010299956639812</v>
      </c>
    </row>
    <row r="193" spans="1:32" x14ac:dyDescent="0.2">
      <c r="A193">
        <v>11.8</v>
      </c>
      <c r="B193">
        <f>1/SQRT(S193)</f>
        <v>0.5129891760425771</v>
      </c>
      <c r="C193">
        <v>10.3</v>
      </c>
      <c r="D193">
        <v>4215</v>
      </c>
      <c r="E193">
        <v>4.24</v>
      </c>
      <c r="F193">
        <v>11.2</v>
      </c>
      <c r="G193" s="3">
        <v>11.3</v>
      </c>
      <c r="H193" s="2">
        <v>13</v>
      </c>
      <c r="I193">
        <f>B193*D193</f>
        <v>2162.2493770194624</v>
      </c>
      <c r="J193">
        <f>B193*E193</f>
        <v>2.175074106420527</v>
      </c>
      <c r="K193">
        <f>B193*F193</f>
        <v>5.7454787716768632</v>
      </c>
      <c r="L193">
        <f>B193*C193</f>
        <v>5.2837885132385445</v>
      </c>
      <c r="M193">
        <f>C193*D193</f>
        <v>43414.5</v>
      </c>
      <c r="N193">
        <f>C193*E193</f>
        <v>43.672000000000004</v>
      </c>
      <c r="O193">
        <f>C193*F193</f>
        <v>115.36</v>
      </c>
      <c r="P193">
        <f>D193*E193</f>
        <v>17871.600000000002</v>
      </c>
      <c r="Q193">
        <f>D193*F193</f>
        <v>47208</v>
      </c>
      <c r="R193">
        <f>E193*F193</f>
        <v>47.488</v>
      </c>
      <c r="S193">
        <v>3.8</v>
      </c>
      <c r="T193">
        <f t="shared" si="24"/>
        <v>0.57978359661681</v>
      </c>
      <c r="U193">
        <f t="shared" si="25"/>
        <v>14.44</v>
      </c>
      <c r="V193">
        <f t="shared" si="26"/>
        <v>1.9493588689617927</v>
      </c>
      <c r="W193">
        <f t="shared" si="27"/>
        <v>0.26315789473684209</v>
      </c>
      <c r="X193">
        <f t="shared" si="28"/>
        <v>1.33500106673234</v>
      </c>
      <c r="Y193">
        <f t="shared" si="29"/>
        <v>54.871999999999993</v>
      </c>
      <c r="Z193">
        <f t="shared" si="30"/>
        <v>1.5604907507078847</v>
      </c>
      <c r="AA193">
        <f t="shared" si="31"/>
        <v>6.9252077562326861E-2</v>
      </c>
      <c r="AB193">
        <f t="shared" si="32"/>
        <v>-1.9259994185562235</v>
      </c>
      <c r="AC193">
        <f t="shared" si="33"/>
        <v>0.51921095633020742</v>
      </c>
      <c r="AD193">
        <f t="shared" si="34"/>
        <v>0.26958001717332858</v>
      </c>
      <c r="AE193">
        <f t="shared" si="35"/>
        <v>0.72056294404459031</v>
      </c>
      <c r="AF193">
        <f>LOG(B193)</f>
        <v>-0.28989179830840506</v>
      </c>
    </row>
    <row r="194" spans="1:32" x14ac:dyDescent="0.2">
      <c r="A194">
        <v>13.3</v>
      </c>
      <c r="B194">
        <f>1/SQRT(S194)</f>
        <v>0.55048188256318031</v>
      </c>
      <c r="C194">
        <v>9.9</v>
      </c>
      <c r="D194">
        <v>4360</v>
      </c>
      <c r="E194">
        <v>4.38</v>
      </c>
      <c r="F194">
        <v>11.5</v>
      </c>
      <c r="G194" s="3">
        <v>9.6999999999999993</v>
      </c>
      <c r="H194" s="2">
        <v>13.2</v>
      </c>
      <c r="I194">
        <f>B194*D194</f>
        <v>2400.101007975466</v>
      </c>
      <c r="J194">
        <f>B194*E194</f>
        <v>2.4111106456267297</v>
      </c>
      <c r="K194">
        <f>B194*F194</f>
        <v>6.3305416494765741</v>
      </c>
      <c r="L194">
        <f>B194*C194</f>
        <v>5.4497706373754857</v>
      </c>
      <c r="M194">
        <f>C194*D194</f>
        <v>43164</v>
      </c>
      <c r="N194">
        <f>C194*E194</f>
        <v>43.362000000000002</v>
      </c>
      <c r="O194">
        <f>C194*F194</f>
        <v>113.85000000000001</v>
      </c>
      <c r="P194">
        <f>D194*E194</f>
        <v>19096.8</v>
      </c>
      <c r="Q194">
        <f>D194*F194</f>
        <v>50140</v>
      </c>
      <c r="R194">
        <f>E194*F194</f>
        <v>50.37</v>
      </c>
      <c r="S194">
        <v>3.3</v>
      </c>
      <c r="T194">
        <f t="shared" ref="T194:T257" si="36">LOG(S194,10)</f>
        <v>0.51851393987788741</v>
      </c>
      <c r="U194">
        <f t="shared" ref="U194:U257" si="37">S194^2</f>
        <v>10.889999999999999</v>
      </c>
      <c r="V194">
        <f t="shared" ref="V194:V257" si="38">SQRT(S194)</f>
        <v>1.8165902124584949</v>
      </c>
      <c r="W194">
        <f t="shared" ref="W194:W257" si="39">1/S194</f>
        <v>0.30303030303030304</v>
      </c>
      <c r="X194">
        <f t="shared" ref="X194:X257" si="40">LN(S194)</f>
        <v>1.1939224684724346</v>
      </c>
      <c r="Y194">
        <f t="shared" ref="Y194:Y257" si="41">S194^3</f>
        <v>35.936999999999998</v>
      </c>
      <c r="Z194">
        <f t="shared" ref="Z194:Z257" si="42">S194^(1/3)</f>
        <v>1.4888055529538273</v>
      </c>
      <c r="AA194">
        <f t="shared" ref="AA194:AA257" si="43">(1/S194)^2</f>
        <v>9.1827364554637289E-2</v>
      </c>
      <c r="AB194">
        <f t="shared" ref="AB194:AB257" si="44">LOG(1/S194,2)</f>
        <v>-1.7224660244710912</v>
      </c>
      <c r="AC194">
        <f t="shared" ref="AC194:AC257" si="45">1/LOG(S194,2)</f>
        <v>0.58056297528833112</v>
      </c>
      <c r="AD194">
        <f t="shared" si="34"/>
        <v>0.33705336827563936</v>
      </c>
      <c r="AE194">
        <f t="shared" si="35"/>
        <v>0.7619468323238382</v>
      </c>
      <c r="AF194">
        <f>LOG(B194)</f>
        <v>-0.2592569699389437</v>
      </c>
    </row>
    <row r="195" spans="1:32" x14ac:dyDescent="0.2">
      <c r="A195">
        <v>11.8</v>
      </c>
      <c r="B195">
        <f>1/SQRT(S195)</f>
        <v>0.57735026918962584</v>
      </c>
      <c r="C195">
        <v>9.5</v>
      </c>
      <c r="D195">
        <v>3913</v>
      </c>
      <c r="E195">
        <v>4.43</v>
      </c>
      <c r="F195">
        <v>11.2</v>
      </c>
      <c r="G195" s="3">
        <v>8.1999999999999993</v>
      </c>
      <c r="H195" s="2">
        <v>12.6</v>
      </c>
      <c r="I195">
        <f>B195*D195</f>
        <v>2259.1716033390057</v>
      </c>
      <c r="J195">
        <f>B195*E195</f>
        <v>2.5576616925100422</v>
      </c>
      <c r="K195">
        <f>B195*F195</f>
        <v>6.4663230149238089</v>
      </c>
      <c r="L195">
        <f>B195*C195</f>
        <v>5.4848275573014451</v>
      </c>
      <c r="M195">
        <f>C195*D195</f>
        <v>37173.5</v>
      </c>
      <c r="N195">
        <f>C195*E195</f>
        <v>42.084999999999994</v>
      </c>
      <c r="O195">
        <f>C195*F195</f>
        <v>106.39999999999999</v>
      </c>
      <c r="P195">
        <f>D195*E195</f>
        <v>17334.59</v>
      </c>
      <c r="Q195">
        <f>D195*F195</f>
        <v>43825.599999999999</v>
      </c>
      <c r="R195">
        <f>E195*F195</f>
        <v>49.615999999999993</v>
      </c>
      <c r="S195">
        <v>3</v>
      </c>
      <c r="T195">
        <f t="shared" si="36"/>
        <v>0.47712125471966244</v>
      </c>
      <c r="U195">
        <f t="shared" si="37"/>
        <v>9</v>
      </c>
      <c r="V195">
        <f t="shared" si="38"/>
        <v>1.7320508075688772</v>
      </c>
      <c r="W195">
        <f t="shared" si="39"/>
        <v>0.33333333333333331</v>
      </c>
      <c r="X195">
        <f t="shared" si="40"/>
        <v>1.0986122886681098</v>
      </c>
      <c r="Y195">
        <f t="shared" si="41"/>
        <v>27</v>
      </c>
      <c r="Z195">
        <f t="shared" si="42"/>
        <v>1.4422495703074083</v>
      </c>
      <c r="AA195">
        <f t="shared" si="43"/>
        <v>0.1111111111111111</v>
      </c>
      <c r="AB195">
        <f t="shared" si="44"/>
        <v>-1.5849625007211563</v>
      </c>
      <c r="AC195">
        <f t="shared" si="45"/>
        <v>0.63092975357145742</v>
      </c>
      <c r="AD195">
        <f t="shared" si="34"/>
        <v>0.39807235394174001</v>
      </c>
      <c r="AE195">
        <f t="shared" si="35"/>
        <v>0.79431086708634258</v>
      </c>
      <c r="AF195">
        <f>LOG(B195)</f>
        <v>-0.23856062735983116</v>
      </c>
    </row>
    <row r="196" spans="1:32" x14ac:dyDescent="0.2">
      <c r="A196">
        <v>12.9</v>
      </c>
      <c r="B196">
        <f>1/SQRT(S196)</f>
        <v>0.56796183424706481</v>
      </c>
      <c r="C196">
        <v>9</v>
      </c>
      <c r="D196">
        <v>3967.24</v>
      </c>
      <c r="E196">
        <v>4.17</v>
      </c>
      <c r="F196">
        <v>11.9</v>
      </c>
      <c r="G196" s="3">
        <v>8.6</v>
      </c>
      <c r="H196" s="2">
        <v>11.4</v>
      </c>
      <c r="I196">
        <f>B196*D196</f>
        <v>2253.2409072983251</v>
      </c>
      <c r="J196">
        <f>B196*E196</f>
        <v>2.3684008488102601</v>
      </c>
      <c r="K196">
        <f>B196*F196</f>
        <v>6.7587458275400714</v>
      </c>
      <c r="L196">
        <f>B196*C196</f>
        <v>5.1116565082235832</v>
      </c>
      <c r="M196">
        <f>C196*D196</f>
        <v>35705.159999999996</v>
      </c>
      <c r="N196">
        <f>C196*E196</f>
        <v>37.53</v>
      </c>
      <c r="O196">
        <f>C196*F196</f>
        <v>107.10000000000001</v>
      </c>
      <c r="P196">
        <f>D196*E196</f>
        <v>16543.390799999997</v>
      </c>
      <c r="Q196">
        <f>D196*F196</f>
        <v>47210.155999999995</v>
      </c>
      <c r="R196">
        <f>E196*F196</f>
        <v>49.622999999999998</v>
      </c>
      <c r="S196">
        <v>3.1</v>
      </c>
      <c r="T196">
        <f t="shared" si="36"/>
        <v>0.49136169383427264</v>
      </c>
      <c r="U196">
        <f t="shared" si="37"/>
        <v>9.6100000000000012</v>
      </c>
      <c r="V196">
        <f t="shared" si="38"/>
        <v>1.7606816861659009</v>
      </c>
      <c r="W196">
        <f t="shared" si="39"/>
        <v>0.32258064516129031</v>
      </c>
      <c r="X196">
        <f t="shared" si="40"/>
        <v>1.1314021114911006</v>
      </c>
      <c r="Y196">
        <f t="shared" si="41"/>
        <v>29.791000000000004</v>
      </c>
      <c r="Z196">
        <f t="shared" si="42"/>
        <v>1.4580997358267116</v>
      </c>
      <c r="AA196">
        <f t="shared" si="43"/>
        <v>0.1040582726326743</v>
      </c>
      <c r="AB196">
        <f t="shared" si="44"/>
        <v>-1.632268215499513</v>
      </c>
      <c r="AC196">
        <f t="shared" si="45"/>
        <v>0.61264441131935921</v>
      </c>
      <c r="AD196">
        <f t="shared" ref="AD196:AD259" si="46">AC196^2</f>
        <v>0.37533317472084421</v>
      </c>
      <c r="AE196">
        <f t="shared" ref="AE196:AE259" si="47">SQRT(AC196)</f>
        <v>0.78271604769504965</v>
      </c>
      <c r="AF196">
        <f>LOG(B196)</f>
        <v>-0.24568084691713635</v>
      </c>
    </row>
    <row r="197" spans="1:32" x14ac:dyDescent="0.2">
      <c r="A197">
        <v>14.3</v>
      </c>
      <c r="B197">
        <f>1/SQRT(S197)</f>
        <v>0.58722021951470349</v>
      </c>
      <c r="C197">
        <v>8.6</v>
      </c>
      <c r="D197">
        <v>2445</v>
      </c>
      <c r="E197">
        <v>4.3899999999999997</v>
      </c>
      <c r="F197">
        <v>12</v>
      </c>
      <c r="G197" s="3">
        <v>8.3000000000000007</v>
      </c>
      <c r="H197" s="2">
        <v>8.6</v>
      </c>
      <c r="I197">
        <f>B197*D197</f>
        <v>1435.7534367134501</v>
      </c>
      <c r="J197">
        <f>B197*E197</f>
        <v>2.577896763669548</v>
      </c>
      <c r="K197">
        <f>B197*F197</f>
        <v>7.0466426341764414</v>
      </c>
      <c r="L197">
        <f>B197*C197</f>
        <v>5.0500938878264501</v>
      </c>
      <c r="M197">
        <f>C197*D197</f>
        <v>21027</v>
      </c>
      <c r="N197">
        <f>C197*E197</f>
        <v>37.753999999999998</v>
      </c>
      <c r="O197">
        <f>C197*F197</f>
        <v>103.19999999999999</v>
      </c>
      <c r="P197">
        <f>D197*E197</f>
        <v>10733.55</v>
      </c>
      <c r="Q197">
        <f>D197*F197</f>
        <v>29340</v>
      </c>
      <c r="R197">
        <f>E197*F197</f>
        <v>52.679999999999993</v>
      </c>
      <c r="S197">
        <v>2.9</v>
      </c>
      <c r="T197">
        <f t="shared" si="36"/>
        <v>0.46239799789895603</v>
      </c>
      <c r="U197">
        <f t="shared" si="37"/>
        <v>8.41</v>
      </c>
      <c r="V197">
        <f t="shared" si="38"/>
        <v>1.70293863659264</v>
      </c>
      <c r="W197">
        <f t="shared" si="39"/>
        <v>0.34482758620689657</v>
      </c>
      <c r="X197">
        <f t="shared" si="40"/>
        <v>1.0647107369924282</v>
      </c>
      <c r="Y197">
        <f t="shared" si="41"/>
        <v>24.388999999999999</v>
      </c>
      <c r="Z197">
        <f t="shared" si="42"/>
        <v>1.4260431471424087</v>
      </c>
      <c r="AA197">
        <f t="shared" si="43"/>
        <v>0.11890606420927469</v>
      </c>
      <c r="AB197">
        <f t="shared" si="44"/>
        <v>-1.5360529002402097</v>
      </c>
      <c r="AC197">
        <f t="shared" si="45"/>
        <v>0.65101924539423017</v>
      </c>
      <c r="AD197">
        <f t="shared" si="46"/>
        <v>0.42382605787367289</v>
      </c>
      <c r="AE197">
        <f t="shared" si="47"/>
        <v>0.80685763638589314</v>
      </c>
      <c r="AF197">
        <f>LOG(B197)</f>
        <v>-0.23119899894947804</v>
      </c>
    </row>
    <row r="198" spans="1:32" x14ac:dyDescent="0.2">
      <c r="A198">
        <v>18.899999999999999</v>
      </c>
      <c r="B198">
        <f>1/SQRT(S198)</f>
        <v>0.27216552697590868</v>
      </c>
      <c r="C198">
        <v>11.5</v>
      </c>
      <c r="D198">
        <v>5833</v>
      </c>
      <c r="E198">
        <v>3.95</v>
      </c>
      <c r="F198">
        <v>11.3</v>
      </c>
      <c r="G198" s="3">
        <v>21.9</v>
      </c>
      <c r="H198" s="2">
        <v>14.9</v>
      </c>
      <c r="I198">
        <f>B198*D198</f>
        <v>1587.5415188504753</v>
      </c>
      <c r="J198">
        <f>B198*E198</f>
        <v>1.0750538315548392</v>
      </c>
      <c r="K198">
        <f>B198*F198</f>
        <v>3.075470454827768</v>
      </c>
      <c r="L198">
        <f>B198*C198</f>
        <v>3.1299035602229499</v>
      </c>
      <c r="M198">
        <f>C198*D198</f>
        <v>67079.5</v>
      </c>
      <c r="N198">
        <f>C198*E198</f>
        <v>45.425000000000004</v>
      </c>
      <c r="O198">
        <f>C198*F198</f>
        <v>129.95000000000002</v>
      </c>
      <c r="P198">
        <f>D198*E198</f>
        <v>23040.350000000002</v>
      </c>
      <c r="Q198">
        <f>D198*F198</f>
        <v>65912.900000000009</v>
      </c>
      <c r="R198">
        <f>E198*F198</f>
        <v>44.635000000000005</v>
      </c>
      <c r="S198">
        <v>13.5</v>
      </c>
      <c r="T198">
        <f t="shared" si="36"/>
        <v>1.1303337684950059</v>
      </c>
      <c r="U198">
        <f t="shared" si="37"/>
        <v>182.25</v>
      </c>
      <c r="V198">
        <f t="shared" si="38"/>
        <v>3.6742346141747673</v>
      </c>
      <c r="W198">
        <f t="shared" si="39"/>
        <v>7.407407407407407E-2</v>
      </c>
      <c r="X198">
        <f t="shared" si="40"/>
        <v>2.6026896854443837</v>
      </c>
      <c r="Y198">
        <f t="shared" si="41"/>
        <v>2460.375</v>
      </c>
      <c r="Z198">
        <f t="shared" si="42"/>
        <v>2.381101577952299</v>
      </c>
      <c r="AA198">
        <f t="shared" si="43"/>
        <v>5.4869684499314125E-3</v>
      </c>
      <c r="AB198">
        <f t="shared" si="44"/>
        <v>-3.7548875021634687</v>
      </c>
      <c r="AC198">
        <f t="shared" si="45"/>
        <v>0.26631956334878898</v>
      </c>
      <c r="AD198">
        <f t="shared" si="46"/>
        <v>7.0926109822289626E-2</v>
      </c>
      <c r="AE198">
        <f t="shared" si="47"/>
        <v>0.51606158871668506</v>
      </c>
      <c r="AF198">
        <f>LOG(B198)</f>
        <v>-0.56516688424750305</v>
      </c>
    </row>
    <row r="199" spans="1:32" x14ac:dyDescent="0.2">
      <c r="A199">
        <v>19</v>
      </c>
      <c r="B199">
        <f>1/SQRT(S199)</f>
        <v>0.29880715233359839</v>
      </c>
      <c r="C199">
        <v>11.3</v>
      </c>
      <c r="D199">
        <v>5182.0200000000004</v>
      </c>
      <c r="E199">
        <v>4.28</v>
      </c>
      <c r="F199">
        <v>12.2</v>
      </c>
      <c r="G199" s="3">
        <v>22.2</v>
      </c>
      <c r="H199" s="2">
        <v>15.9</v>
      </c>
      <c r="I199">
        <f>B199*D199</f>
        <v>1548.4246395357536</v>
      </c>
      <c r="J199">
        <f>B199*E199</f>
        <v>1.2788946119878013</v>
      </c>
      <c r="K199">
        <f>B199*F199</f>
        <v>3.6454472584699</v>
      </c>
      <c r="L199">
        <f>B199*C199</f>
        <v>3.3765208213696623</v>
      </c>
      <c r="M199">
        <f>C199*D199</f>
        <v>58556.826000000008</v>
      </c>
      <c r="N199">
        <f>C199*E199</f>
        <v>48.364000000000004</v>
      </c>
      <c r="O199">
        <f>C199*F199</f>
        <v>137.86000000000001</v>
      </c>
      <c r="P199">
        <f>D199*E199</f>
        <v>22179.045600000005</v>
      </c>
      <c r="Q199">
        <f>D199*F199</f>
        <v>63220.644</v>
      </c>
      <c r="R199">
        <f>E199*F199</f>
        <v>52.216000000000001</v>
      </c>
      <c r="S199">
        <v>11.2</v>
      </c>
      <c r="T199">
        <f t="shared" si="36"/>
        <v>1.0492180226701815</v>
      </c>
      <c r="U199">
        <f t="shared" si="37"/>
        <v>125.43999999999998</v>
      </c>
      <c r="V199">
        <f t="shared" si="38"/>
        <v>3.3466401061363023</v>
      </c>
      <c r="W199">
        <f t="shared" si="39"/>
        <v>8.9285714285714288E-2</v>
      </c>
      <c r="X199">
        <f t="shared" si="40"/>
        <v>2.4159137783010487</v>
      </c>
      <c r="Y199">
        <f t="shared" si="41"/>
        <v>1404.9279999999997</v>
      </c>
      <c r="Z199">
        <f t="shared" si="42"/>
        <v>2.2373778841627932</v>
      </c>
      <c r="AA199">
        <f t="shared" si="43"/>
        <v>7.9719387755102043E-3</v>
      </c>
      <c r="AB199">
        <f t="shared" si="44"/>
        <v>-3.4854268271702415</v>
      </c>
      <c r="AC199">
        <f t="shared" si="45"/>
        <v>0.28690890659491564</v>
      </c>
      <c r="AD199">
        <f t="shared" si="46"/>
        <v>8.2316720683490024E-2</v>
      </c>
      <c r="AE199">
        <f t="shared" si="47"/>
        <v>0.53563878369187912</v>
      </c>
      <c r="AF199">
        <f>LOG(B199)</f>
        <v>-0.52460901133509086</v>
      </c>
    </row>
    <row r="200" spans="1:32" x14ac:dyDescent="0.2">
      <c r="A200">
        <v>19.399999999999999</v>
      </c>
      <c r="B200">
        <f>1/SQRT(S200)</f>
        <v>0.3227486121839514</v>
      </c>
      <c r="C200">
        <v>11</v>
      </c>
      <c r="D200">
        <v>4816</v>
      </c>
      <c r="E200">
        <v>4.0999999999999996</v>
      </c>
      <c r="F200">
        <v>12.9</v>
      </c>
      <c r="G200" s="3">
        <v>20.7</v>
      </c>
      <c r="H200" s="2">
        <v>16.399999999999999</v>
      </c>
      <c r="I200">
        <f>B200*D200</f>
        <v>1554.3573162779098</v>
      </c>
      <c r="J200">
        <f>B200*E200</f>
        <v>1.3232693099542006</v>
      </c>
      <c r="K200">
        <f>B200*F200</f>
        <v>4.163457097172973</v>
      </c>
      <c r="L200">
        <f>B200*C200</f>
        <v>3.5502347340234652</v>
      </c>
      <c r="M200">
        <f>C200*D200</f>
        <v>52976</v>
      </c>
      <c r="N200">
        <f>C200*E200</f>
        <v>45.099999999999994</v>
      </c>
      <c r="O200">
        <f>C200*F200</f>
        <v>141.9</v>
      </c>
      <c r="P200">
        <f>D200*E200</f>
        <v>19745.599999999999</v>
      </c>
      <c r="Q200">
        <f>D200*F200</f>
        <v>62126.400000000001</v>
      </c>
      <c r="R200">
        <f>E200*F200</f>
        <v>52.889999999999993</v>
      </c>
      <c r="S200">
        <v>9.6</v>
      </c>
      <c r="T200">
        <f t="shared" si="36"/>
        <v>0.98227123303956831</v>
      </c>
      <c r="U200">
        <f t="shared" si="37"/>
        <v>92.16</v>
      </c>
      <c r="V200">
        <f t="shared" si="38"/>
        <v>3.0983866769659336</v>
      </c>
      <c r="W200">
        <f t="shared" si="39"/>
        <v>0.10416666666666667</v>
      </c>
      <c r="X200">
        <f t="shared" si="40"/>
        <v>2.2617630984737906</v>
      </c>
      <c r="Y200">
        <f t="shared" si="41"/>
        <v>884.73599999999999</v>
      </c>
      <c r="Z200">
        <f t="shared" si="42"/>
        <v>2.1253171383652223</v>
      </c>
      <c r="AA200">
        <f t="shared" si="43"/>
        <v>1.0850694444444446E-2</v>
      </c>
      <c r="AB200">
        <f t="shared" si="44"/>
        <v>-3.2630344058337939</v>
      </c>
      <c r="AC200">
        <f t="shared" si="45"/>
        <v>0.3064632105049695</v>
      </c>
      <c r="AD200">
        <f t="shared" si="46"/>
        <v>9.3919699393013242E-2</v>
      </c>
      <c r="AE200">
        <f t="shared" si="47"/>
        <v>0.55359119438893667</v>
      </c>
      <c r="AF200">
        <f>LOG(B200)</f>
        <v>-0.49113561651978421</v>
      </c>
    </row>
    <row r="201" spans="1:32" x14ac:dyDescent="0.2">
      <c r="A201">
        <v>20.100000000000001</v>
      </c>
      <c r="B201">
        <f>1/SQRT(S201)</f>
        <v>0.35578403348241</v>
      </c>
      <c r="C201">
        <v>10.7</v>
      </c>
      <c r="D201">
        <v>4328</v>
      </c>
      <c r="E201">
        <v>4.3</v>
      </c>
      <c r="F201">
        <v>13.4</v>
      </c>
      <c r="G201" s="3">
        <v>15.2</v>
      </c>
      <c r="H201" s="2">
        <v>15.8</v>
      </c>
      <c r="I201">
        <f>B201*D201</f>
        <v>1539.8332969118705</v>
      </c>
      <c r="J201">
        <f>B201*E201</f>
        <v>1.529871343974363</v>
      </c>
      <c r="K201">
        <f>B201*F201</f>
        <v>4.7675060486642939</v>
      </c>
      <c r="L201">
        <f>B201*C201</f>
        <v>3.8068891582617868</v>
      </c>
      <c r="M201">
        <f>C201*D201</f>
        <v>46309.599999999999</v>
      </c>
      <c r="N201">
        <f>C201*E201</f>
        <v>46.01</v>
      </c>
      <c r="O201">
        <f>C201*F201</f>
        <v>143.38</v>
      </c>
      <c r="P201">
        <f>D201*E201</f>
        <v>18610.399999999998</v>
      </c>
      <c r="Q201">
        <f>D201*F201</f>
        <v>57995.200000000004</v>
      </c>
      <c r="R201">
        <f>E201*F201</f>
        <v>57.62</v>
      </c>
      <c r="S201">
        <v>7.9</v>
      </c>
      <c r="T201">
        <f t="shared" si="36"/>
        <v>0.89762709129044149</v>
      </c>
      <c r="U201">
        <f t="shared" si="37"/>
        <v>62.410000000000004</v>
      </c>
      <c r="V201">
        <f t="shared" si="38"/>
        <v>2.8106938645110393</v>
      </c>
      <c r="W201">
        <f t="shared" si="39"/>
        <v>0.12658227848101264</v>
      </c>
      <c r="X201">
        <f t="shared" si="40"/>
        <v>2.066862759472976</v>
      </c>
      <c r="Y201">
        <f t="shared" si="41"/>
        <v>493.03900000000004</v>
      </c>
      <c r="Z201">
        <f t="shared" si="42"/>
        <v>1.9916317012899132</v>
      </c>
      <c r="AA201">
        <f t="shared" si="43"/>
        <v>1.6023073225444634E-2</v>
      </c>
      <c r="AB201">
        <f t="shared" si="44"/>
        <v>-2.9818526532897409</v>
      </c>
      <c r="AC201">
        <f t="shared" si="45"/>
        <v>0.33536197668813245</v>
      </c>
      <c r="AD201">
        <f t="shared" si="46"/>
        <v>0.1124676554081715</v>
      </c>
      <c r="AE201">
        <f t="shared" si="47"/>
        <v>0.57910446094649659</v>
      </c>
      <c r="AF201">
        <f>LOG(B201)</f>
        <v>-0.44881354564522075</v>
      </c>
    </row>
    <row r="202" spans="1:32" x14ac:dyDescent="0.2">
      <c r="A202">
        <v>19.3</v>
      </c>
      <c r="B202">
        <f>1/SQRT(S202)</f>
        <v>0.38348249442368521</v>
      </c>
      <c r="C202">
        <v>10.4</v>
      </c>
      <c r="D202">
        <v>4001</v>
      </c>
      <c r="E202">
        <v>4.41</v>
      </c>
      <c r="F202">
        <v>13.4</v>
      </c>
      <c r="G202" s="3">
        <v>12.3</v>
      </c>
      <c r="H202" s="2">
        <v>14.7</v>
      </c>
      <c r="I202">
        <f>B202*D202</f>
        <v>1534.3134601891645</v>
      </c>
      <c r="J202">
        <f>B202*E202</f>
        <v>1.6911578004084518</v>
      </c>
      <c r="K202">
        <f>B202*F202</f>
        <v>5.1386654252773818</v>
      </c>
      <c r="L202">
        <f>B202*C202</f>
        <v>3.9882179420063264</v>
      </c>
      <c r="M202">
        <f>C202*D202</f>
        <v>41610.400000000001</v>
      </c>
      <c r="N202">
        <f>C202*E202</f>
        <v>45.864000000000004</v>
      </c>
      <c r="O202">
        <f>C202*F202</f>
        <v>139.36000000000001</v>
      </c>
      <c r="P202">
        <f>D202*E202</f>
        <v>17644.41</v>
      </c>
      <c r="Q202">
        <f>D202*F202</f>
        <v>53613.4</v>
      </c>
      <c r="R202">
        <f>E202*F202</f>
        <v>59.094000000000001</v>
      </c>
      <c r="S202">
        <v>6.8</v>
      </c>
      <c r="T202">
        <f t="shared" si="36"/>
        <v>0.83250891270623628</v>
      </c>
      <c r="U202">
        <f t="shared" si="37"/>
        <v>46.239999999999995</v>
      </c>
      <c r="V202">
        <f t="shared" si="38"/>
        <v>2.6076809620810595</v>
      </c>
      <c r="W202">
        <f t="shared" si="39"/>
        <v>0.14705882352941177</v>
      </c>
      <c r="X202">
        <f t="shared" si="40"/>
        <v>1.9169226121820611</v>
      </c>
      <c r="Y202">
        <f t="shared" si="41"/>
        <v>314.43199999999996</v>
      </c>
      <c r="Z202">
        <f t="shared" si="42"/>
        <v>1.8945364743718192</v>
      </c>
      <c r="AA202">
        <f t="shared" si="43"/>
        <v>2.1626297577854673E-2</v>
      </c>
      <c r="AB202">
        <f t="shared" si="44"/>
        <v>-2.7655347463629774</v>
      </c>
      <c r="AC202">
        <f t="shared" si="45"/>
        <v>0.36159372118362443</v>
      </c>
      <c r="AD202">
        <f t="shared" si="46"/>
        <v>0.13075001919942073</v>
      </c>
      <c r="AE202">
        <f t="shared" si="47"/>
        <v>0.60132663435409583</v>
      </c>
      <c r="AF202">
        <f>LOG(B202)</f>
        <v>-0.4162544563531182</v>
      </c>
    </row>
    <row r="203" spans="1:32" x14ac:dyDescent="0.2">
      <c r="A203">
        <v>22.1</v>
      </c>
      <c r="B203">
        <f>1/SQRT(S203)</f>
        <v>0.4188539082916955</v>
      </c>
      <c r="C203">
        <v>10</v>
      </c>
      <c r="D203">
        <v>4283.32</v>
      </c>
      <c r="E203">
        <v>4.21</v>
      </c>
      <c r="F203">
        <v>13.2</v>
      </c>
      <c r="G203" s="3">
        <v>11.4</v>
      </c>
      <c r="H203" s="2">
        <v>13.8</v>
      </c>
      <c r="I203">
        <f>B203*D203</f>
        <v>1794.085322463985</v>
      </c>
      <c r="J203">
        <f>B203*E203</f>
        <v>1.7633749539080381</v>
      </c>
      <c r="K203">
        <f>B203*F203</f>
        <v>5.5288715894503806</v>
      </c>
      <c r="L203">
        <f>B203*C203</f>
        <v>4.1885390829169546</v>
      </c>
      <c r="M203">
        <f>C203*D203</f>
        <v>42833.2</v>
      </c>
      <c r="N203">
        <f>C203*E203</f>
        <v>42.1</v>
      </c>
      <c r="O203">
        <f>C203*F203</f>
        <v>132</v>
      </c>
      <c r="P203">
        <f>D203*E203</f>
        <v>18032.777199999997</v>
      </c>
      <c r="Q203">
        <f>D203*F203</f>
        <v>56539.823999999993</v>
      </c>
      <c r="R203">
        <f>E203*F203</f>
        <v>55.571999999999996</v>
      </c>
      <c r="S203">
        <v>5.7</v>
      </c>
      <c r="T203">
        <f t="shared" si="36"/>
        <v>0.75587485567249135</v>
      </c>
      <c r="U203">
        <f t="shared" si="37"/>
        <v>32.49</v>
      </c>
      <c r="V203">
        <f t="shared" si="38"/>
        <v>2.3874672772626644</v>
      </c>
      <c r="W203">
        <f t="shared" si="39"/>
        <v>0.17543859649122806</v>
      </c>
      <c r="X203">
        <f t="shared" si="40"/>
        <v>1.7404661748405046</v>
      </c>
      <c r="Y203">
        <f t="shared" si="41"/>
        <v>185.19300000000001</v>
      </c>
      <c r="Z203">
        <f t="shared" si="42"/>
        <v>1.7863159877080566</v>
      </c>
      <c r="AA203">
        <f t="shared" si="43"/>
        <v>3.077870113881194E-2</v>
      </c>
      <c r="AB203">
        <f t="shared" si="44"/>
        <v>-2.5109619192773796</v>
      </c>
      <c r="AC203">
        <f t="shared" si="45"/>
        <v>0.39825374981703676</v>
      </c>
      <c r="AD203">
        <f t="shared" si="46"/>
        <v>0.15860604924333091</v>
      </c>
      <c r="AE203">
        <f t="shared" si="47"/>
        <v>0.63107349002872615</v>
      </c>
      <c r="AF203">
        <f>LOG(B203)</f>
        <v>-0.37793742783624573</v>
      </c>
    </row>
    <row r="204" spans="1:32" x14ac:dyDescent="0.2">
      <c r="A204">
        <v>20.9</v>
      </c>
      <c r="B204">
        <f>1/SQRT(S204)</f>
        <v>0.44280744277004769</v>
      </c>
      <c r="C204">
        <v>9.5</v>
      </c>
      <c r="D204">
        <v>4178</v>
      </c>
      <c r="E204">
        <v>4.76</v>
      </c>
      <c r="F204">
        <v>12.2</v>
      </c>
      <c r="G204" s="3">
        <v>11.2</v>
      </c>
      <c r="H204" s="2">
        <v>10</v>
      </c>
      <c r="I204">
        <f>B204*D204</f>
        <v>1850.0494958932593</v>
      </c>
      <c r="J204">
        <f>B204*E204</f>
        <v>2.1077634275854269</v>
      </c>
      <c r="K204">
        <f>B204*F204</f>
        <v>5.4022508017945814</v>
      </c>
      <c r="L204">
        <f>B204*C204</f>
        <v>4.2066707063154531</v>
      </c>
      <c r="M204">
        <f>C204*D204</f>
        <v>39691</v>
      </c>
      <c r="N204">
        <f>C204*E204</f>
        <v>45.22</v>
      </c>
      <c r="O204">
        <f>C204*F204</f>
        <v>115.89999999999999</v>
      </c>
      <c r="P204">
        <f>D204*E204</f>
        <v>19887.28</v>
      </c>
      <c r="Q204">
        <f>D204*F204</f>
        <v>50971.6</v>
      </c>
      <c r="R204">
        <f>E204*F204</f>
        <v>58.071999999999996</v>
      </c>
      <c r="S204">
        <v>5.0999999999999996</v>
      </c>
      <c r="T204">
        <f t="shared" si="36"/>
        <v>0.70757017609793627</v>
      </c>
      <c r="U204">
        <f t="shared" si="37"/>
        <v>26.009999999999998</v>
      </c>
      <c r="V204">
        <f t="shared" si="38"/>
        <v>2.2583179581272428</v>
      </c>
      <c r="W204">
        <f t="shared" si="39"/>
        <v>0.19607843137254904</v>
      </c>
      <c r="X204">
        <f t="shared" si="40"/>
        <v>1.62924053973028</v>
      </c>
      <c r="Y204">
        <f t="shared" si="41"/>
        <v>132.65099999999998</v>
      </c>
      <c r="Z204">
        <f t="shared" si="42"/>
        <v>1.7213006207263157</v>
      </c>
      <c r="AA204">
        <f t="shared" si="43"/>
        <v>3.8446751249519427E-2</v>
      </c>
      <c r="AB204">
        <f t="shared" si="44"/>
        <v>-2.3504972470841334</v>
      </c>
      <c r="AC204">
        <f t="shared" si="45"/>
        <v>0.42544189372718128</v>
      </c>
      <c r="AD204">
        <f t="shared" si="46"/>
        <v>0.1810008049381702</v>
      </c>
      <c r="AE204">
        <f t="shared" si="47"/>
        <v>0.65225906948633627</v>
      </c>
      <c r="AF204">
        <f>LOG(B204)</f>
        <v>-0.35378508804896813</v>
      </c>
    </row>
    <row r="205" spans="1:32" x14ac:dyDescent="0.2">
      <c r="A205">
        <v>15</v>
      </c>
      <c r="B205">
        <f>1/SQRT(S205)</f>
        <v>0.43033148291193518</v>
      </c>
      <c r="C205">
        <v>11.6</v>
      </c>
      <c r="D205">
        <v>3952</v>
      </c>
      <c r="E205">
        <v>4.05</v>
      </c>
      <c r="F205">
        <v>11.6</v>
      </c>
      <c r="G205" s="3">
        <v>10.5</v>
      </c>
      <c r="H205" s="2">
        <v>8.3000000000000007</v>
      </c>
      <c r="I205">
        <f>B205*D205</f>
        <v>1700.6700204679678</v>
      </c>
      <c r="J205">
        <f>B205*E205</f>
        <v>1.7428425057933374</v>
      </c>
      <c r="K205">
        <f>B205*F205</f>
        <v>4.9918452017784478</v>
      </c>
      <c r="L205">
        <f>B205*C205</f>
        <v>4.9918452017784478</v>
      </c>
      <c r="M205">
        <f>C205*D205</f>
        <v>45843.199999999997</v>
      </c>
      <c r="N205">
        <f>C205*E205</f>
        <v>46.98</v>
      </c>
      <c r="O205">
        <f>C205*F205</f>
        <v>134.56</v>
      </c>
      <c r="P205">
        <f>D205*E205</f>
        <v>16005.599999999999</v>
      </c>
      <c r="Q205">
        <f>D205*F205</f>
        <v>45843.199999999997</v>
      </c>
      <c r="R205">
        <f>E205*F205</f>
        <v>46.98</v>
      </c>
      <c r="S205">
        <v>5.4</v>
      </c>
      <c r="T205">
        <f t="shared" si="36"/>
        <v>0.7323937598229685</v>
      </c>
      <c r="U205">
        <f t="shared" si="37"/>
        <v>29.160000000000004</v>
      </c>
      <c r="V205">
        <f t="shared" si="38"/>
        <v>2.3237900077244502</v>
      </c>
      <c r="W205">
        <f t="shared" si="39"/>
        <v>0.18518518518518517</v>
      </c>
      <c r="X205">
        <f t="shared" si="40"/>
        <v>1.6863989535702288</v>
      </c>
      <c r="Y205">
        <f t="shared" si="41"/>
        <v>157.46400000000003</v>
      </c>
      <c r="Z205">
        <f t="shared" si="42"/>
        <v>1.7544106429277195</v>
      </c>
      <c r="AA205">
        <f t="shared" si="43"/>
        <v>3.4293552812071325E-2</v>
      </c>
      <c r="AB205">
        <f t="shared" si="44"/>
        <v>-2.4329594072761065</v>
      </c>
      <c r="AC205">
        <f t="shared" si="45"/>
        <v>0.41102206514804962</v>
      </c>
      <c r="AD205">
        <f t="shared" si="46"/>
        <v>0.16893913803856755</v>
      </c>
      <c r="AE205">
        <f t="shared" si="47"/>
        <v>0.64111002577408627</v>
      </c>
      <c r="AF205">
        <f>LOG(B205)</f>
        <v>-0.36619687991148431</v>
      </c>
    </row>
    <row r="206" spans="1:32" x14ac:dyDescent="0.2">
      <c r="A206">
        <v>15.2</v>
      </c>
      <c r="B206">
        <f>1/SQRT(S206)</f>
        <v>0.42640143271122083</v>
      </c>
      <c r="C206">
        <v>11.2</v>
      </c>
      <c r="D206">
        <v>3894.95</v>
      </c>
      <c r="E206">
        <v>5.28</v>
      </c>
      <c r="F206">
        <v>11.8</v>
      </c>
      <c r="G206" s="3">
        <v>10.6</v>
      </c>
      <c r="H206" s="2">
        <v>8.8000000000000007</v>
      </c>
      <c r="I206">
        <f>B206*D206</f>
        <v>1660.8122603385696</v>
      </c>
      <c r="J206">
        <f>B206*E206</f>
        <v>2.2513995647152463</v>
      </c>
      <c r="K206">
        <f>B206*F206</f>
        <v>5.0315369059924064</v>
      </c>
      <c r="L206">
        <f>B206*C206</f>
        <v>4.775696046365673</v>
      </c>
      <c r="M206">
        <f>C206*D206</f>
        <v>43623.439999999995</v>
      </c>
      <c r="N206">
        <f>C206*E206</f>
        <v>59.135999999999996</v>
      </c>
      <c r="O206">
        <f>C206*F206</f>
        <v>132.16</v>
      </c>
      <c r="P206">
        <f>D206*E206</f>
        <v>20565.335999999999</v>
      </c>
      <c r="Q206">
        <f>D206*F206</f>
        <v>45960.41</v>
      </c>
      <c r="R206">
        <f>E206*F206</f>
        <v>62.304000000000009</v>
      </c>
      <c r="S206">
        <v>5.5</v>
      </c>
      <c r="T206">
        <f t="shared" si="36"/>
        <v>0.74036268949424378</v>
      </c>
      <c r="U206">
        <f t="shared" si="37"/>
        <v>30.25</v>
      </c>
      <c r="V206">
        <f t="shared" si="38"/>
        <v>2.3452078799117149</v>
      </c>
      <c r="W206">
        <f t="shared" si="39"/>
        <v>0.18181818181818182</v>
      </c>
      <c r="X206">
        <f t="shared" si="40"/>
        <v>1.7047480922384253</v>
      </c>
      <c r="Y206">
        <f t="shared" si="41"/>
        <v>166.375</v>
      </c>
      <c r="Z206">
        <f t="shared" si="42"/>
        <v>1.7651741676630315</v>
      </c>
      <c r="AA206">
        <f t="shared" si="43"/>
        <v>3.3057851239669422E-2</v>
      </c>
      <c r="AB206">
        <f t="shared" si="44"/>
        <v>-2.4594316186372973</v>
      </c>
      <c r="AC206">
        <f t="shared" si="45"/>
        <v>0.40659800924006667</v>
      </c>
      <c r="AD206">
        <f t="shared" si="46"/>
        <v>0.16532194111798534</v>
      </c>
      <c r="AE206">
        <f t="shared" si="47"/>
        <v>0.63765038166699683</v>
      </c>
      <c r="AF206">
        <f>LOG(B206)</f>
        <v>-0.37018134474712194</v>
      </c>
    </row>
    <row r="207" spans="1:32" x14ac:dyDescent="0.2">
      <c r="A207">
        <v>14</v>
      </c>
      <c r="B207">
        <f>1/SQRT(S207)</f>
        <v>0.44280744277004769</v>
      </c>
      <c r="C207">
        <v>10.9</v>
      </c>
      <c r="D207">
        <v>3795</v>
      </c>
      <c r="E207">
        <v>3.94</v>
      </c>
      <c r="F207">
        <v>12.7</v>
      </c>
      <c r="G207" s="3">
        <v>10.7</v>
      </c>
      <c r="H207" s="2">
        <v>10</v>
      </c>
      <c r="I207">
        <f>B207*D207</f>
        <v>1680.4542453123311</v>
      </c>
      <c r="J207">
        <f>B207*E207</f>
        <v>1.7446613245139879</v>
      </c>
      <c r="K207">
        <f>B207*F207</f>
        <v>5.6236545231796056</v>
      </c>
      <c r="L207">
        <f>B207*C207</f>
        <v>4.8266011261935198</v>
      </c>
      <c r="M207">
        <f>C207*D207</f>
        <v>41365.5</v>
      </c>
      <c r="N207">
        <f>C207*E207</f>
        <v>42.945999999999998</v>
      </c>
      <c r="O207">
        <f>C207*F207</f>
        <v>138.43</v>
      </c>
      <c r="P207">
        <f>D207*E207</f>
        <v>14952.3</v>
      </c>
      <c r="Q207">
        <f>D207*F207</f>
        <v>48196.5</v>
      </c>
      <c r="R207">
        <f>E207*F207</f>
        <v>50.037999999999997</v>
      </c>
      <c r="S207">
        <v>5.0999999999999996</v>
      </c>
      <c r="T207">
        <f t="shared" si="36"/>
        <v>0.70757017609793627</v>
      </c>
      <c r="U207">
        <f t="shared" si="37"/>
        <v>26.009999999999998</v>
      </c>
      <c r="V207">
        <f t="shared" si="38"/>
        <v>2.2583179581272428</v>
      </c>
      <c r="W207">
        <f t="shared" si="39"/>
        <v>0.19607843137254904</v>
      </c>
      <c r="X207">
        <f t="shared" si="40"/>
        <v>1.62924053973028</v>
      </c>
      <c r="Y207">
        <f t="shared" si="41"/>
        <v>132.65099999999998</v>
      </c>
      <c r="Z207">
        <f t="shared" si="42"/>
        <v>1.7213006207263157</v>
      </c>
      <c r="AA207">
        <f t="shared" si="43"/>
        <v>3.8446751249519427E-2</v>
      </c>
      <c r="AB207">
        <f t="shared" si="44"/>
        <v>-2.3504972470841334</v>
      </c>
      <c r="AC207">
        <f t="shared" si="45"/>
        <v>0.42544189372718128</v>
      </c>
      <c r="AD207">
        <f t="shared" si="46"/>
        <v>0.1810008049381702</v>
      </c>
      <c r="AE207">
        <f t="shared" si="47"/>
        <v>0.65225906948633627</v>
      </c>
      <c r="AF207">
        <f>LOG(B207)</f>
        <v>-0.35378508804896813</v>
      </c>
    </row>
    <row r="208" spans="1:32" x14ac:dyDescent="0.2">
      <c r="A208">
        <v>18.600000000000001</v>
      </c>
      <c r="B208">
        <f>1/SQRT(S208)</f>
        <v>0.48224282217041214</v>
      </c>
      <c r="C208">
        <v>10.5</v>
      </c>
      <c r="D208">
        <v>3792</v>
      </c>
      <c r="E208">
        <v>4.7300000000000004</v>
      </c>
      <c r="F208">
        <v>12.2</v>
      </c>
      <c r="G208" s="3">
        <v>9.1999999999999993</v>
      </c>
      <c r="H208" s="2">
        <v>8.6999999999999993</v>
      </c>
      <c r="I208">
        <f>B208*D208</f>
        <v>1828.664781670203</v>
      </c>
      <c r="J208">
        <f>B208*E208</f>
        <v>2.2810085488660499</v>
      </c>
      <c r="K208">
        <f>B208*F208</f>
        <v>5.8833624304790275</v>
      </c>
      <c r="L208">
        <f>B208*C208</f>
        <v>5.0635496327893277</v>
      </c>
      <c r="M208">
        <f>C208*D208</f>
        <v>39816</v>
      </c>
      <c r="N208">
        <f>C208*E208</f>
        <v>49.665000000000006</v>
      </c>
      <c r="O208">
        <f>C208*F208</f>
        <v>128.1</v>
      </c>
      <c r="P208">
        <f>D208*E208</f>
        <v>17936.16</v>
      </c>
      <c r="Q208">
        <f>D208*F208</f>
        <v>46262.399999999994</v>
      </c>
      <c r="R208">
        <f>E208*F208</f>
        <v>57.706000000000003</v>
      </c>
      <c r="S208">
        <v>4.3</v>
      </c>
      <c r="T208">
        <f t="shared" si="36"/>
        <v>0.63346845557958642</v>
      </c>
      <c r="U208">
        <f t="shared" si="37"/>
        <v>18.489999999999998</v>
      </c>
      <c r="V208">
        <f t="shared" si="38"/>
        <v>2.0736441353327719</v>
      </c>
      <c r="W208">
        <f t="shared" si="39"/>
        <v>0.23255813953488372</v>
      </c>
      <c r="X208">
        <f t="shared" si="40"/>
        <v>1.4586150226995167</v>
      </c>
      <c r="Y208">
        <f t="shared" si="41"/>
        <v>79.506999999999991</v>
      </c>
      <c r="Z208">
        <f t="shared" si="42"/>
        <v>1.6261333316791686</v>
      </c>
      <c r="AA208">
        <f t="shared" si="43"/>
        <v>5.4083288263926443E-2</v>
      </c>
      <c r="AB208">
        <f t="shared" si="44"/>
        <v>-2.1043366598147357</v>
      </c>
      <c r="AC208">
        <f t="shared" si="45"/>
        <v>0.47520913316600172</v>
      </c>
      <c r="AD208">
        <f t="shared" si="46"/>
        <v>0.22582372024438274</v>
      </c>
      <c r="AE208">
        <f t="shared" si="47"/>
        <v>0.68935414205327128</v>
      </c>
      <c r="AF208">
        <f>LOG(B208)</f>
        <v>-0.31673422778979321</v>
      </c>
    </row>
    <row r="209" spans="1:32" x14ac:dyDescent="0.2">
      <c r="A209">
        <v>17.100000000000001</v>
      </c>
      <c r="B209">
        <f>1/SQRT(S209)</f>
        <v>0.54232614454664041</v>
      </c>
      <c r="C209">
        <v>10.199999999999999</v>
      </c>
      <c r="D209">
        <v>3627</v>
      </c>
      <c r="E209">
        <v>5.42</v>
      </c>
      <c r="F209">
        <v>12.9</v>
      </c>
      <c r="G209" s="3">
        <v>6.3</v>
      </c>
      <c r="H209" s="2">
        <v>8.1999999999999993</v>
      </c>
      <c r="I209">
        <f>B209*D209</f>
        <v>1967.0169262706647</v>
      </c>
      <c r="J209">
        <f>B209*E209</f>
        <v>2.9394077034427908</v>
      </c>
      <c r="K209">
        <f>B209*F209</f>
        <v>6.9960072646516611</v>
      </c>
      <c r="L209">
        <f>B209*C209</f>
        <v>5.5317266743757321</v>
      </c>
      <c r="M209">
        <f>C209*D209</f>
        <v>36995.399999999994</v>
      </c>
      <c r="N209">
        <f>C209*E209</f>
        <v>55.283999999999999</v>
      </c>
      <c r="O209">
        <f>C209*F209</f>
        <v>131.57999999999998</v>
      </c>
      <c r="P209">
        <f>D209*E209</f>
        <v>19658.34</v>
      </c>
      <c r="Q209">
        <f>D209*F209</f>
        <v>46788.3</v>
      </c>
      <c r="R209">
        <f>E209*F209</f>
        <v>69.918000000000006</v>
      </c>
      <c r="S209">
        <v>3.4</v>
      </c>
      <c r="T209">
        <f t="shared" si="36"/>
        <v>0.53147891704225503</v>
      </c>
      <c r="U209">
        <f t="shared" si="37"/>
        <v>11.559999999999999</v>
      </c>
      <c r="V209">
        <f t="shared" si="38"/>
        <v>1.8439088914585775</v>
      </c>
      <c r="W209">
        <f t="shared" si="39"/>
        <v>0.29411764705882354</v>
      </c>
      <c r="X209">
        <f t="shared" si="40"/>
        <v>1.2237754316221157</v>
      </c>
      <c r="Y209">
        <f t="shared" si="41"/>
        <v>39.303999999999995</v>
      </c>
      <c r="Z209">
        <f t="shared" si="42"/>
        <v>1.5036945962049748</v>
      </c>
      <c r="AA209">
        <f t="shared" si="43"/>
        <v>8.6505190311418692E-2</v>
      </c>
      <c r="AB209">
        <f t="shared" si="44"/>
        <v>-1.7655347463629771</v>
      </c>
      <c r="AC209">
        <f t="shared" si="45"/>
        <v>0.56640063417613962</v>
      </c>
      <c r="AD209">
        <f t="shared" si="46"/>
        <v>0.32080967839513314</v>
      </c>
      <c r="AE209">
        <f t="shared" si="47"/>
        <v>0.7525959302149724</v>
      </c>
      <c r="AF209">
        <f>LOG(B209)</f>
        <v>-0.26573945852112757</v>
      </c>
    </row>
    <row r="210" spans="1:32" x14ac:dyDescent="0.2">
      <c r="A210">
        <v>18.3</v>
      </c>
      <c r="B210">
        <f>1/SQRT(S210)</f>
        <v>0.58722021951470349</v>
      </c>
      <c r="C210">
        <v>9.8000000000000007</v>
      </c>
      <c r="D210">
        <v>3707.9</v>
      </c>
      <c r="E210">
        <v>5.07</v>
      </c>
      <c r="F210">
        <v>12.8</v>
      </c>
      <c r="G210" s="3">
        <v>5.9</v>
      </c>
      <c r="H210" s="2">
        <v>7.3</v>
      </c>
      <c r="I210">
        <f>B210*D210</f>
        <v>2177.3538519385693</v>
      </c>
      <c r="J210">
        <f>B210*E210</f>
        <v>2.9772065129395471</v>
      </c>
      <c r="K210">
        <f>B210*F210</f>
        <v>7.5164188097882052</v>
      </c>
      <c r="L210">
        <f>B210*C210</f>
        <v>5.7547581512440944</v>
      </c>
      <c r="M210">
        <f>C210*D210</f>
        <v>36337.420000000006</v>
      </c>
      <c r="N210">
        <f>C210*E210</f>
        <v>49.686000000000007</v>
      </c>
      <c r="O210">
        <f>C210*F210</f>
        <v>125.44000000000001</v>
      </c>
      <c r="P210">
        <f>D210*E210</f>
        <v>18799.053</v>
      </c>
      <c r="Q210">
        <f>D210*F210</f>
        <v>47461.120000000003</v>
      </c>
      <c r="R210">
        <f>E210*F210</f>
        <v>64.896000000000001</v>
      </c>
      <c r="S210">
        <v>2.9</v>
      </c>
      <c r="T210">
        <f t="shared" si="36"/>
        <v>0.46239799789895603</v>
      </c>
      <c r="U210">
        <f t="shared" si="37"/>
        <v>8.41</v>
      </c>
      <c r="V210">
        <f t="shared" si="38"/>
        <v>1.70293863659264</v>
      </c>
      <c r="W210">
        <f t="shared" si="39"/>
        <v>0.34482758620689657</v>
      </c>
      <c r="X210">
        <f t="shared" si="40"/>
        <v>1.0647107369924282</v>
      </c>
      <c r="Y210">
        <f t="shared" si="41"/>
        <v>24.388999999999999</v>
      </c>
      <c r="Z210">
        <f t="shared" si="42"/>
        <v>1.4260431471424087</v>
      </c>
      <c r="AA210">
        <f t="shared" si="43"/>
        <v>0.11890606420927469</v>
      </c>
      <c r="AB210">
        <f t="shared" si="44"/>
        <v>-1.5360529002402097</v>
      </c>
      <c r="AC210">
        <f t="shared" si="45"/>
        <v>0.65101924539423017</v>
      </c>
      <c r="AD210">
        <f t="shared" si="46"/>
        <v>0.42382605787367289</v>
      </c>
      <c r="AE210">
        <f t="shared" si="47"/>
        <v>0.80685763638589314</v>
      </c>
      <c r="AF210">
        <f>LOG(B210)</f>
        <v>-0.23119899894947804</v>
      </c>
    </row>
    <row r="211" spans="1:32" x14ac:dyDescent="0.2">
      <c r="A211">
        <v>19.7</v>
      </c>
      <c r="B211">
        <f>1/SQRT(S211)</f>
        <v>0.60858061945018449</v>
      </c>
      <c r="C211">
        <v>9.4</v>
      </c>
      <c r="D211">
        <v>3676</v>
      </c>
      <c r="E211">
        <v>5.34</v>
      </c>
      <c r="F211">
        <v>13</v>
      </c>
      <c r="G211" s="3">
        <v>5.8</v>
      </c>
      <c r="H211" s="2">
        <v>5.7</v>
      </c>
      <c r="I211">
        <f>B211*D211</f>
        <v>2237.1423570988782</v>
      </c>
      <c r="J211">
        <f>B211*E211</f>
        <v>3.2498205078639852</v>
      </c>
      <c r="K211">
        <f>B211*F211</f>
        <v>7.9115480528523987</v>
      </c>
      <c r="L211">
        <f>B211*C211</f>
        <v>5.7206578228317344</v>
      </c>
      <c r="M211">
        <f>C211*D211</f>
        <v>34554.400000000001</v>
      </c>
      <c r="N211">
        <f>C211*E211</f>
        <v>50.195999999999998</v>
      </c>
      <c r="O211">
        <f>C211*F211</f>
        <v>122.2</v>
      </c>
      <c r="P211">
        <f>D211*E211</f>
        <v>19629.84</v>
      </c>
      <c r="Q211">
        <f>D211*F211</f>
        <v>47788</v>
      </c>
      <c r="R211">
        <f>E211*F211</f>
        <v>69.42</v>
      </c>
      <c r="S211">
        <v>2.7</v>
      </c>
      <c r="T211">
        <f t="shared" si="36"/>
        <v>0.43136376415898731</v>
      </c>
      <c r="U211">
        <f t="shared" si="37"/>
        <v>7.2900000000000009</v>
      </c>
      <c r="V211">
        <f t="shared" si="38"/>
        <v>1.6431676725154984</v>
      </c>
      <c r="W211">
        <f t="shared" si="39"/>
        <v>0.37037037037037035</v>
      </c>
      <c r="X211">
        <f t="shared" si="40"/>
        <v>0.99325177301028345</v>
      </c>
      <c r="Y211">
        <f t="shared" si="41"/>
        <v>19.683000000000003</v>
      </c>
      <c r="Z211">
        <f t="shared" si="42"/>
        <v>1.3924766500838337</v>
      </c>
      <c r="AA211">
        <f t="shared" si="43"/>
        <v>0.1371742112482853</v>
      </c>
      <c r="AB211">
        <f t="shared" si="44"/>
        <v>-1.4329594072761063</v>
      </c>
      <c r="AC211">
        <f t="shared" si="45"/>
        <v>0.69785647445581644</v>
      </c>
      <c r="AD211">
        <f t="shared" si="46"/>
        <v>0.48700365893990161</v>
      </c>
      <c r="AE211">
        <f t="shared" si="47"/>
        <v>0.83537804283798145</v>
      </c>
      <c r="AF211">
        <f>LOG(B211)</f>
        <v>-0.21568188207949371</v>
      </c>
    </row>
    <row r="212" spans="1:32" x14ac:dyDescent="0.2">
      <c r="A212">
        <v>7.8</v>
      </c>
      <c r="B212">
        <f>1/SQRT(S212)</f>
        <v>0.32791291789197646</v>
      </c>
      <c r="C212">
        <v>7.1</v>
      </c>
      <c r="D212">
        <v>3803</v>
      </c>
      <c r="E212">
        <v>3.05</v>
      </c>
      <c r="F212">
        <v>10</v>
      </c>
      <c r="G212" s="3">
        <v>13.1</v>
      </c>
      <c r="H212" s="2">
        <v>10.3</v>
      </c>
      <c r="I212">
        <f>B212*D212</f>
        <v>1247.0528267431864</v>
      </c>
      <c r="J212">
        <f>B212*E212</f>
        <v>1.0001343995705281</v>
      </c>
      <c r="K212">
        <f>B212*F212</f>
        <v>3.2791291789197645</v>
      </c>
      <c r="L212">
        <f>B212*C212</f>
        <v>2.3281817170330328</v>
      </c>
      <c r="M212">
        <f>C212*D212</f>
        <v>27001.3</v>
      </c>
      <c r="N212">
        <f>C212*E212</f>
        <v>21.654999999999998</v>
      </c>
      <c r="O212">
        <f>C212*F212</f>
        <v>71</v>
      </c>
      <c r="P212">
        <f>D212*E212</f>
        <v>11599.15</v>
      </c>
      <c r="Q212">
        <f>D212*F212</f>
        <v>38030</v>
      </c>
      <c r="R212">
        <f>E212*F212</f>
        <v>30.5</v>
      </c>
      <c r="S212">
        <v>9.3000000000000007</v>
      </c>
      <c r="T212">
        <f t="shared" si="36"/>
        <v>0.96848294855393513</v>
      </c>
      <c r="U212">
        <f t="shared" si="37"/>
        <v>86.490000000000009</v>
      </c>
      <c r="V212">
        <f t="shared" si="38"/>
        <v>3.0495901363953815</v>
      </c>
      <c r="W212">
        <f t="shared" si="39"/>
        <v>0.1075268817204301</v>
      </c>
      <c r="X212">
        <f t="shared" si="40"/>
        <v>2.2300144001592104</v>
      </c>
      <c r="Y212">
        <f t="shared" si="41"/>
        <v>804.3570000000002</v>
      </c>
      <c r="Z212">
        <f t="shared" si="42"/>
        <v>2.1029437174614207</v>
      </c>
      <c r="AA212">
        <f t="shared" si="43"/>
        <v>1.1562030292519364E-2</v>
      </c>
      <c r="AB212">
        <f t="shared" si="44"/>
        <v>-3.2172307162206693</v>
      </c>
      <c r="AC212">
        <f t="shared" si="45"/>
        <v>0.31082632493783829</v>
      </c>
      <c r="AD212">
        <f t="shared" si="46"/>
        <v>9.6613004274362632E-2</v>
      </c>
      <c r="AE212">
        <f t="shared" si="47"/>
        <v>0.55751800413783792</v>
      </c>
      <c r="AF212">
        <f>LOG(B212)</f>
        <v>-0.48424147427696757</v>
      </c>
    </row>
    <row r="213" spans="1:32" x14ac:dyDescent="0.2">
      <c r="A213">
        <v>7.6</v>
      </c>
      <c r="B213">
        <f>1/SQRT(S213)</f>
        <v>0.32791291789197646</v>
      </c>
      <c r="C213">
        <v>6.8</v>
      </c>
      <c r="D213">
        <v>3802.23</v>
      </c>
      <c r="E213">
        <v>3.67</v>
      </c>
      <c r="F213">
        <v>10.199999999999999</v>
      </c>
      <c r="G213" s="3">
        <v>12.7</v>
      </c>
      <c r="H213" s="2">
        <v>10.4</v>
      </c>
      <c r="I213">
        <f>B213*D213</f>
        <v>1246.8003337964096</v>
      </c>
      <c r="J213">
        <f>B213*E213</f>
        <v>1.2034404086635535</v>
      </c>
      <c r="K213">
        <f>B213*F213</f>
        <v>3.3447117624981595</v>
      </c>
      <c r="L213">
        <f>B213*C213</f>
        <v>2.2298078416654401</v>
      </c>
      <c r="M213">
        <f>C213*D213</f>
        <v>25855.164000000001</v>
      </c>
      <c r="N213">
        <f>C213*E213</f>
        <v>24.956</v>
      </c>
      <c r="O213">
        <f>C213*F213</f>
        <v>69.36</v>
      </c>
      <c r="P213">
        <f>D213*E213</f>
        <v>13954.1841</v>
      </c>
      <c r="Q213">
        <f>D213*F213</f>
        <v>38782.745999999999</v>
      </c>
      <c r="R213">
        <f>E213*F213</f>
        <v>37.433999999999997</v>
      </c>
      <c r="S213">
        <v>9.3000000000000007</v>
      </c>
      <c r="T213">
        <f t="shared" si="36"/>
        <v>0.96848294855393513</v>
      </c>
      <c r="U213">
        <f t="shared" si="37"/>
        <v>86.490000000000009</v>
      </c>
      <c r="V213">
        <f t="shared" si="38"/>
        <v>3.0495901363953815</v>
      </c>
      <c r="W213">
        <f t="shared" si="39"/>
        <v>0.1075268817204301</v>
      </c>
      <c r="X213">
        <f t="shared" si="40"/>
        <v>2.2300144001592104</v>
      </c>
      <c r="Y213">
        <f t="shared" si="41"/>
        <v>804.3570000000002</v>
      </c>
      <c r="Z213">
        <f t="shared" si="42"/>
        <v>2.1029437174614207</v>
      </c>
      <c r="AA213">
        <f t="shared" si="43"/>
        <v>1.1562030292519364E-2</v>
      </c>
      <c r="AB213">
        <f t="shared" si="44"/>
        <v>-3.2172307162206693</v>
      </c>
      <c r="AC213">
        <f t="shared" si="45"/>
        <v>0.31082632493783829</v>
      </c>
      <c r="AD213">
        <f t="shared" si="46"/>
        <v>9.6613004274362632E-2</v>
      </c>
      <c r="AE213">
        <f t="shared" si="47"/>
        <v>0.55751800413783792</v>
      </c>
      <c r="AF213">
        <f>LOG(B213)</f>
        <v>-0.48424147427696757</v>
      </c>
    </row>
    <row r="214" spans="1:32" x14ac:dyDescent="0.2">
      <c r="A214">
        <v>8.5</v>
      </c>
      <c r="B214">
        <f>1/SQRT(S214)</f>
        <v>0.34921514788478913</v>
      </c>
      <c r="C214">
        <v>6.5</v>
      </c>
      <c r="D214">
        <v>3529</v>
      </c>
      <c r="E214">
        <v>3.28</v>
      </c>
      <c r="F214">
        <v>10.6</v>
      </c>
      <c r="G214" s="3">
        <v>13.2</v>
      </c>
      <c r="H214" s="2">
        <v>10.8</v>
      </c>
      <c r="I214">
        <f>B214*D214</f>
        <v>1232.3802568854207</v>
      </c>
      <c r="J214">
        <f>B214*E214</f>
        <v>1.1454256850621083</v>
      </c>
      <c r="K214">
        <f>B214*F214</f>
        <v>3.7016805675787645</v>
      </c>
      <c r="L214">
        <f>B214*C214</f>
        <v>2.2698984612511293</v>
      </c>
      <c r="M214">
        <f>C214*D214</f>
        <v>22938.5</v>
      </c>
      <c r="N214">
        <f>C214*E214</f>
        <v>21.32</v>
      </c>
      <c r="O214">
        <f>C214*F214</f>
        <v>68.899999999999991</v>
      </c>
      <c r="P214">
        <f>D214*E214</f>
        <v>11575.119999999999</v>
      </c>
      <c r="Q214">
        <f>D214*F214</f>
        <v>37407.4</v>
      </c>
      <c r="R214">
        <f>E214*F214</f>
        <v>34.767999999999994</v>
      </c>
      <c r="S214">
        <v>8.1999999999999993</v>
      </c>
      <c r="T214">
        <f t="shared" si="36"/>
        <v>0.9138138523837166</v>
      </c>
      <c r="U214">
        <f t="shared" si="37"/>
        <v>67.239999999999995</v>
      </c>
      <c r="V214">
        <f t="shared" si="38"/>
        <v>2.8635642126552705</v>
      </c>
      <c r="W214">
        <f t="shared" si="39"/>
        <v>0.12195121951219513</v>
      </c>
      <c r="X214">
        <f t="shared" si="40"/>
        <v>2.1041341542702074</v>
      </c>
      <c r="Y214">
        <f t="shared" si="41"/>
        <v>551.36799999999994</v>
      </c>
      <c r="Z214">
        <f t="shared" si="42"/>
        <v>2.0165296752181043</v>
      </c>
      <c r="AA214">
        <f t="shared" si="43"/>
        <v>1.4872099940511602E-2</v>
      </c>
      <c r="AB214">
        <f t="shared" si="44"/>
        <v>-3.0356239097307216</v>
      </c>
      <c r="AC214">
        <f t="shared" si="45"/>
        <v>0.32942157188658661</v>
      </c>
      <c r="AD214">
        <f t="shared" si="46"/>
        <v>0.10851857202422954</v>
      </c>
      <c r="AE214">
        <f t="shared" si="47"/>
        <v>0.57395258679318328</v>
      </c>
      <c r="AF214">
        <f>LOG(B214)</f>
        <v>-0.4569069261918583</v>
      </c>
    </row>
    <row r="215" spans="1:32" x14ac:dyDescent="0.2">
      <c r="A215">
        <v>8.8000000000000007</v>
      </c>
      <c r="B215">
        <f>1/SQRT(S215)</f>
        <v>0.38348249442368521</v>
      </c>
      <c r="C215">
        <v>6.1</v>
      </c>
      <c r="D215">
        <v>3561</v>
      </c>
      <c r="E215">
        <v>3.56</v>
      </c>
      <c r="F215">
        <v>10.5</v>
      </c>
      <c r="G215" s="3">
        <v>10.9</v>
      </c>
      <c r="H215" s="2">
        <v>11.4</v>
      </c>
      <c r="I215">
        <f>B215*D215</f>
        <v>1365.581162642743</v>
      </c>
      <c r="J215">
        <f>B215*E215</f>
        <v>1.3651976801483194</v>
      </c>
      <c r="K215">
        <f>B215*F215</f>
        <v>4.026566191448695</v>
      </c>
      <c r="L215">
        <f>B215*C215</f>
        <v>2.3392432159844798</v>
      </c>
      <c r="M215">
        <f>C215*D215</f>
        <v>21722.1</v>
      </c>
      <c r="N215">
        <f>C215*E215</f>
        <v>21.715999999999998</v>
      </c>
      <c r="O215">
        <f>C215*F215</f>
        <v>64.05</v>
      </c>
      <c r="P215">
        <f>D215*E215</f>
        <v>12677.16</v>
      </c>
      <c r="Q215">
        <f>D215*F215</f>
        <v>37390.5</v>
      </c>
      <c r="R215">
        <f>E215*F215</f>
        <v>37.380000000000003</v>
      </c>
      <c r="S215">
        <v>6.8</v>
      </c>
      <c r="T215">
        <f t="shared" si="36"/>
        <v>0.83250891270623628</v>
      </c>
      <c r="U215">
        <f t="shared" si="37"/>
        <v>46.239999999999995</v>
      </c>
      <c r="V215">
        <f t="shared" si="38"/>
        <v>2.6076809620810595</v>
      </c>
      <c r="W215">
        <f t="shared" si="39"/>
        <v>0.14705882352941177</v>
      </c>
      <c r="X215">
        <f t="shared" si="40"/>
        <v>1.9169226121820611</v>
      </c>
      <c r="Y215">
        <f t="shared" si="41"/>
        <v>314.43199999999996</v>
      </c>
      <c r="Z215">
        <f t="shared" si="42"/>
        <v>1.8945364743718192</v>
      </c>
      <c r="AA215">
        <f t="shared" si="43"/>
        <v>2.1626297577854673E-2</v>
      </c>
      <c r="AB215">
        <f t="shared" si="44"/>
        <v>-2.7655347463629774</v>
      </c>
      <c r="AC215">
        <f t="shared" si="45"/>
        <v>0.36159372118362443</v>
      </c>
      <c r="AD215">
        <f t="shared" si="46"/>
        <v>0.13075001919942073</v>
      </c>
      <c r="AE215">
        <f t="shared" si="47"/>
        <v>0.60132663435409583</v>
      </c>
      <c r="AF215">
        <f>LOG(B215)</f>
        <v>-0.4162544563531182</v>
      </c>
    </row>
    <row r="216" spans="1:32" x14ac:dyDescent="0.2">
      <c r="A216">
        <v>8.8000000000000007</v>
      </c>
      <c r="B216">
        <f>1/SQRT(S216)</f>
        <v>0.41522739926869984</v>
      </c>
      <c r="C216">
        <v>5.7</v>
      </c>
      <c r="D216">
        <v>3256</v>
      </c>
      <c r="E216">
        <v>3.62</v>
      </c>
      <c r="F216">
        <v>10.4</v>
      </c>
      <c r="G216" s="3">
        <v>8.6999999999999993</v>
      </c>
      <c r="H216" s="2">
        <v>10.8</v>
      </c>
      <c r="I216">
        <f>B216*D216</f>
        <v>1351.9804120188867</v>
      </c>
      <c r="J216">
        <f>B216*E216</f>
        <v>1.5031231853526934</v>
      </c>
      <c r="K216">
        <f>B216*F216</f>
        <v>4.3183649523944787</v>
      </c>
      <c r="L216">
        <f>B216*C216</f>
        <v>2.3667961758315892</v>
      </c>
      <c r="M216">
        <f>C216*D216</f>
        <v>18559.2</v>
      </c>
      <c r="N216">
        <f>C216*E216</f>
        <v>20.634</v>
      </c>
      <c r="O216">
        <f>C216*F216</f>
        <v>59.28</v>
      </c>
      <c r="P216">
        <f>D216*E216</f>
        <v>11786.720000000001</v>
      </c>
      <c r="Q216">
        <f>D216*F216</f>
        <v>33862.400000000001</v>
      </c>
      <c r="R216">
        <f>E216*F216</f>
        <v>37.648000000000003</v>
      </c>
      <c r="S216">
        <v>5.8</v>
      </c>
      <c r="T216">
        <f t="shared" si="36"/>
        <v>0.76342799356293722</v>
      </c>
      <c r="U216">
        <f t="shared" si="37"/>
        <v>33.64</v>
      </c>
      <c r="V216">
        <f t="shared" si="38"/>
        <v>2.4083189157584592</v>
      </c>
      <c r="W216">
        <f t="shared" si="39"/>
        <v>0.17241379310344829</v>
      </c>
      <c r="X216">
        <f t="shared" si="40"/>
        <v>1.7578579175523736</v>
      </c>
      <c r="Y216">
        <f t="shared" si="41"/>
        <v>195.11199999999999</v>
      </c>
      <c r="Z216">
        <f t="shared" si="42"/>
        <v>1.7967017791430526</v>
      </c>
      <c r="AA216">
        <f t="shared" si="43"/>
        <v>2.9726516052318672E-2</v>
      </c>
      <c r="AB216">
        <f t="shared" si="44"/>
        <v>-2.5360529002402097</v>
      </c>
      <c r="AC216">
        <f t="shared" si="45"/>
        <v>0.39431354129296042</v>
      </c>
      <c r="AD216">
        <f t="shared" si="46"/>
        <v>0.1554831688469952</v>
      </c>
      <c r="AE216">
        <f t="shared" si="47"/>
        <v>0.62794389979755394</v>
      </c>
      <c r="AF216">
        <f>LOG(B216)</f>
        <v>-0.38171399678146867</v>
      </c>
    </row>
    <row r="217" spans="1:32" x14ac:dyDescent="0.2">
      <c r="A217">
        <v>7.7</v>
      </c>
      <c r="B217">
        <f>1/SQRT(S217)</f>
        <v>0.44721359549995793</v>
      </c>
      <c r="C217">
        <v>5.4</v>
      </c>
      <c r="D217">
        <v>3371.92</v>
      </c>
      <c r="E217">
        <v>3.57</v>
      </c>
      <c r="F217">
        <v>10.5</v>
      </c>
      <c r="G217" s="3">
        <v>8</v>
      </c>
      <c r="H217" s="2">
        <v>10.4</v>
      </c>
      <c r="I217">
        <f>B217*D217</f>
        <v>1507.9684669382182</v>
      </c>
      <c r="J217">
        <f>B217*E217</f>
        <v>1.5965525359348498</v>
      </c>
      <c r="K217">
        <f>B217*F217</f>
        <v>4.6957427527495579</v>
      </c>
      <c r="L217">
        <f>B217*C217</f>
        <v>2.414953415699773</v>
      </c>
      <c r="M217">
        <f>C217*D217</f>
        <v>18208.368000000002</v>
      </c>
      <c r="N217">
        <f>C217*E217</f>
        <v>19.277999999999999</v>
      </c>
      <c r="O217">
        <f>C217*F217</f>
        <v>56.7</v>
      </c>
      <c r="P217">
        <f>D217*E217</f>
        <v>12037.7544</v>
      </c>
      <c r="Q217">
        <f>D217*F217</f>
        <v>35405.160000000003</v>
      </c>
      <c r="R217">
        <f>E217*F217</f>
        <v>37.484999999999999</v>
      </c>
      <c r="S217">
        <v>5</v>
      </c>
      <c r="T217">
        <f t="shared" si="36"/>
        <v>0.69897000433601875</v>
      </c>
      <c r="U217">
        <f t="shared" si="37"/>
        <v>25</v>
      </c>
      <c r="V217">
        <f t="shared" si="38"/>
        <v>2.2360679774997898</v>
      </c>
      <c r="W217">
        <f t="shared" si="39"/>
        <v>0.2</v>
      </c>
      <c r="X217">
        <f t="shared" si="40"/>
        <v>1.6094379124341003</v>
      </c>
      <c r="Y217">
        <f t="shared" si="41"/>
        <v>125</v>
      </c>
      <c r="Z217">
        <f t="shared" si="42"/>
        <v>1.7099759466766968</v>
      </c>
      <c r="AA217">
        <f t="shared" si="43"/>
        <v>4.0000000000000008E-2</v>
      </c>
      <c r="AB217">
        <f t="shared" si="44"/>
        <v>-2.3219280948873622</v>
      </c>
      <c r="AC217">
        <f t="shared" si="45"/>
        <v>0.43067655807339306</v>
      </c>
      <c r="AD217">
        <f t="shared" si="46"/>
        <v>0.1854822976739447</v>
      </c>
      <c r="AE217">
        <f t="shared" si="47"/>
        <v>0.65625952036781388</v>
      </c>
      <c r="AF217">
        <f>LOG(B217)</f>
        <v>-0.34948500216800943</v>
      </c>
    </row>
    <row r="218" spans="1:32" x14ac:dyDescent="0.2">
      <c r="A218">
        <v>8.8000000000000007</v>
      </c>
      <c r="B218">
        <f>1/SQRT(S218)</f>
        <v>0.46625240412015689</v>
      </c>
      <c r="C218">
        <v>5.0999999999999996</v>
      </c>
      <c r="D218">
        <v>3305</v>
      </c>
      <c r="E218">
        <v>3.6</v>
      </c>
      <c r="F218">
        <v>10.3</v>
      </c>
      <c r="G218" s="3">
        <v>7.7</v>
      </c>
      <c r="H218" s="2">
        <v>7.6</v>
      </c>
      <c r="I218">
        <f>B218*D218</f>
        <v>1540.9641956171185</v>
      </c>
      <c r="J218">
        <f>B218*E218</f>
        <v>1.678508654832565</v>
      </c>
      <c r="K218">
        <f>B218*F218</f>
        <v>4.8023997624376165</v>
      </c>
      <c r="L218">
        <f>B218*C218</f>
        <v>2.3778872610128001</v>
      </c>
      <c r="M218">
        <f>C218*D218</f>
        <v>16855.5</v>
      </c>
      <c r="N218">
        <f>C218*E218</f>
        <v>18.36</v>
      </c>
      <c r="O218">
        <f>C218*F218</f>
        <v>52.53</v>
      </c>
      <c r="P218">
        <f>D218*E218</f>
        <v>11898</v>
      </c>
      <c r="Q218">
        <f>D218*F218</f>
        <v>34041.5</v>
      </c>
      <c r="R218">
        <f>E218*F218</f>
        <v>37.080000000000005</v>
      </c>
      <c r="S218">
        <v>4.5999999999999996</v>
      </c>
      <c r="T218">
        <f t="shared" si="36"/>
        <v>0.66275783168157398</v>
      </c>
      <c r="U218">
        <f t="shared" si="37"/>
        <v>21.159999999999997</v>
      </c>
      <c r="V218">
        <f t="shared" si="38"/>
        <v>2.1447610589527217</v>
      </c>
      <c r="W218">
        <f t="shared" si="39"/>
        <v>0.21739130434782611</v>
      </c>
      <c r="X218">
        <f t="shared" si="40"/>
        <v>1.5260563034950492</v>
      </c>
      <c r="Y218">
        <f t="shared" si="41"/>
        <v>97.33599999999997</v>
      </c>
      <c r="Z218">
        <f t="shared" si="42"/>
        <v>1.6631034988407656</v>
      </c>
      <c r="AA218">
        <f t="shared" si="43"/>
        <v>4.7258979206049156E-2</v>
      </c>
      <c r="AB218">
        <f t="shared" si="44"/>
        <v>-2.2016338611696504</v>
      </c>
      <c r="AC218">
        <f t="shared" si="45"/>
        <v>0.45420813044215047</v>
      </c>
      <c r="AD218">
        <f t="shared" si="46"/>
        <v>0.20630502575975357</v>
      </c>
      <c r="AE218">
        <f t="shared" si="47"/>
        <v>0.67394964978264549</v>
      </c>
      <c r="AF218">
        <f>LOG(B218)</f>
        <v>-0.33137891584078705</v>
      </c>
    </row>
    <row r="219" spans="1:32" x14ac:dyDescent="0.2">
      <c r="A219">
        <v>20</v>
      </c>
      <c r="B219">
        <f>1/SQRT(S219)</f>
        <v>0.36760731104690392</v>
      </c>
      <c r="C219">
        <v>11.7</v>
      </c>
      <c r="D219">
        <v>5468</v>
      </c>
      <c r="E219">
        <v>4.72</v>
      </c>
      <c r="F219">
        <v>13.5</v>
      </c>
      <c r="G219" s="3">
        <v>19.8</v>
      </c>
      <c r="H219" s="2">
        <v>20.399999999999999</v>
      </c>
      <c r="I219">
        <f>B219*D219</f>
        <v>2010.0767768044707</v>
      </c>
      <c r="J219">
        <f>B219*E219</f>
        <v>1.7351065081413863</v>
      </c>
      <c r="K219">
        <f>B219*F219</f>
        <v>4.9626986991332025</v>
      </c>
      <c r="L219">
        <f>B219*C219</f>
        <v>4.3010055392487754</v>
      </c>
      <c r="M219">
        <f>C219*D219</f>
        <v>63975.6</v>
      </c>
      <c r="N219">
        <f>C219*E219</f>
        <v>55.223999999999997</v>
      </c>
      <c r="O219">
        <f>C219*F219</f>
        <v>157.94999999999999</v>
      </c>
      <c r="P219">
        <f>D219*E219</f>
        <v>25808.959999999999</v>
      </c>
      <c r="Q219">
        <f>D219*F219</f>
        <v>73818</v>
      </c>
      <c r="R219">
        <f>E219*F219</f>
        <v>63.72</v>
      </c>
      <c r="S219">
        <v>7.4</v>
      </c>
      <c r="T219">
        <f t="shared" si="36"/>
        <v>0.86923171973097624</v>
      </c>
      <c r="U219">
        <f t="shared" si="37"/>
        <v>54.760000000000005</v>
      </c>
      <c r="V219">
        <f t="shared" si="38"/>
        <v>2.7202941017470885</v>
      </c>
      <c r="W219">
        <f t="shared" si="39"/>
        <v>0.13513513513513511</v>
      </c>
      <c r="X219">
        <f t="shared" si="40"/>
        <v>2.0014800002101243</v>
      </c>
      <c r="Y219">
        <f t="shared" si="41"/>
        <v>405.22400000000005</v>
      </c>
      <c r="Z219">
        <f t="shared" si="42"/>
        <v>1.9486951603746578</v>
      </c>
      <c r="AA219">
        <f t="shared" si="43"/>
        <v>1.8261504747991229E-2</v>
      </c>
      <c r="AB219">
        <f t="shared" si="44"/>
        <v>-2.8875252707415879</v>
      </c>
      <c r="AC219">
        <f t="shared" si="45"/>
        <v>0.34631731543016947</v>
      </c>
      <c r="AD219">
        <f t="shared" si="46"/>
        <v>0.11993568296675949</v>
      </c>
      <c r="AE219">
        <f t="shared" si="47"/>
        <v>0.58848731118875408</v>
      </c>
      <c r="AF219">
        <f>LOG(B219)</f>
        <v>-0.43461585986548806</v>
      </c>
    </row>
    <row r="220" spans="1:32" x14ac:dyDescent="0.2">
      <c r="A220">
        <v>21.1</v>
      </c>
      <c r="B220">
        <f>1/SQRT(S220)</f>
        <v>0.37529331252040077</v>
      </c>
      <c r="C220">
        <v>11.5</v>
      </c>
      <c r="D220">
        <v>5568.54</v>
      </c>
      <c r="E220">
        <v>4.3899999999999997</v>
      </c>
      <c r="F220">
        <v>14.8</v>
      </c>
      <c r="G220" s="3">
        <v>18.399999999999999</v>
      </c>
      <c r="H220" s="2">
        <v>21.5</v>
      </c>
      <c r="I220">
        <f>B220*D220</f>
        <v>2089.8358225023526</v>
      </c>
      <c r="J220">
        <f>B220*E220</f>
        <v>1.6475376419645593</v>
      </c>
      <c r="K220">
        <f>B220*F220</f>
        <v>5.5543410253019321</v>
      </c>
      <c r="L220">
        <f>B220*C220</f>
        <v>4.3158730939846084</v>
      </c>
      <c r="M220">
        <f>C220*D220</f>
        <v>64038.21</v>
      </c>
      <c r="N220">
        <f>C220*E220</f>
        <v>50.484999999999999</v>
      </c>
      <c r="O220">
        <f>C220*F220</f>
        <v>170.20000000000002</v>
      </c>
      <c r="P220">
        <f>D220*E220</f>
        <v>24445.890599999999</v>
      </c>
      <c r="Q220">
        <f>D220*F220</f>
        <v>82414.392000000007</v>
      </c>
      <c r="R220">
        <f>E220*F220</f>
        <v>64.971999999999994</v>
      </c>
      <c r="S220">
        <v>7.1</v>
      </c>
      <c r="T220">
        <f t="shared" si="36"/>
        <v>0.85125834871907524</v>
      </c>
      <c r="U220">
        <f t="shared" si="37"/>
        <v>50.41</v>
      </c>
      <c r="V220">
        <f t="shared" si="38"/>
        <v>2.6645825188948455</v>
      </c>
      <c r="W220">
        <f t="shared" si="39"/>
        <v>0.14084507042253522</v>
      </c>
      <c r="X220">
        <f t="shared" si="40"/>
        <v>1.9600947840472698</v>
      </c>
      <c r="Y220">
        <f t="shared" si="41"/>
        <v>357.91099999999994</v>
      </c>
      <c r="Z220">
        <f t="shared" si="42"/>
        <v>1.9219973427746713</v>
      </c>
      <c r="AA220">
        <f t="shared" si="43"/>
        <v>1.9837333862328905E-2</v>
      </c>
      <c r="AB220">
        <f t="shared" si="44"/>
        <v>-2.82781902461732</v>
      </c>
      <c r="AC220">
        <f t="shared" si="45"/>
        <v>0.35362941945527326</v>
      </c>
      <c r="AD220">
        <f t="shared" si="46"/>
        <v>0.12505376630427359</v>
      </c>
      <c r="AE220">
        <f t="shared" si="47"/>
        <v>0.59466748646220202</v>
      </c>
      <c r="AF220">
        <f>LOG(B220)</f>
        <v>-0.42562917435953768</v>
      </c>
    </row>
    <row r="221" spans="1:32" x14ac:dyDescent="0.2">
      <c r="A221">
        <v>20.5</v>
      </c>
      <c r="B221">
        <f>1/SQRT(S221)</f>
        <v>0.38069349381344048</v>
      </c>
      <c r="C221">
        <v>11.2</v>
      </c>
      <c r="D221">
        <v>4855</v>
      </c>
      <c r="E221">
        <v>4.3099999999999996</v>
      </c>
      <c r="F221">
        <v>15.2</v>
      </c>
      <c r="G221" s="3">
        <v>18.600000000000001</v>
      </c>
      <c r="H221" s="2">
        <v>20.8</v>
      </c>
      <c r="I221">
        <f>B221*D221</f>
        <v>1848.2669124642534</v>
      </c>
      <c r="J221">
        <f>B221*E221</f>
        <v>1.6407889583359283</v>
      </c>
      <c r="K221">
        <f>B221*F221</f>
        <v>5.7865411059642948</v>
      </c>
      <c r="L221">
        <f>B221*C221</f>
        <v>4.2637671307105327</v>
      </c>
      <c r="M221">
        <f>C221*D221</f>
        <v>54376</v>
      </c>
      <c r="N221">
        <f>C221*E221</f>
        <v>48.271999999999991</v>
      </c>
      <c r="O221">
        <f>C221*F221</f>
        <v>170.23999999999998</v>
      </c>
      <c r="P221">
        <f>D221*E221</f>
        <v>20925.05</v>
      </c>
      <c r="Q221">
        <f>D221*F221</f>
        <v>73796</v>
      </c>
      <c r="R221">
        <f>E221*F221</f>
        <v>65.511999999999986</v>
      </c>
      <c r="S221">
        <v>6.9</v>
      </c>
      <c r="T221">
        <f t="shared" si="36"/>
        <v>0.83884909073725522</v>
      </c>
      <c r="U221">
        <f t="shared" si="37"/>
        <v>47.610000000000007</v>
      </c>
      <c r="V221">
        <f t="shared" si="38"/>
        <v>2.6267851073127395</v>
      </c>
      <c r="W221">
        <f t="shared" si="39"/>
        <v>0.14492753623188406</v>
      </c>
      <c r="X221">
        <f t="shared" si="40"/>
        <v>1.9315214116032138</v>
      </c>
      <c r="Y221">
        <f t="shared" si="41"/>
        <v>328.50900000000007</v>
      </c>
      <c r="Z221">
        <f t="shared" si="42"/>
        <v>1.9037782619633032</v>
      </c>
      <c r="AA221">
        <f t="shared" si="43"/>
        <v>2.1003990758244068E-2</v>
      </c>
      <c r="AB221">
        <f t="shared" si="44"/>
        <v>-2.7865963618908065</v>
      </c>
      <c r="AC221">
        <f t="shared" si="45"/>
        <v>0.35886072833363769</v>
      </c>
      <c r="AD221">
        <f t="shared" si="46"/>
        <v>0.1287810223401489</v>
      </c>
      <c r="AE221">
        <f t="shared" si="47"/>
        <v>0.59904985463117988</v>
      </c>
      <c r="AF221">
        <f>LOG(B221)</f>
        <v>-0.41942454536862767</v>
      </c>
    </row>
    <row r="222" spans="1:32" x14ac:dyDescent="0.2">
      <c r="A222">
        <v>21.5</v>
      </c>
      <c r="B222">
        <f>1/SQRT(S222)</f>
        <v>0.38633370464312788</v>
      </c>
      <c r="C222">
        <v>10.9</v>
      </c>
      <c r="D222">
        <v>5019</v>
      </c>
      <c r="E222">
        <v>4.34</v>
      </c>
      <c r="F222">
        <v>14.7</v>
      </c>
      <c r="G222" s="3">
        <v>14.5</v>
      </c>
      <c r="H222" s="2">
        <v>21.9</v>
      </c>
      <c r="I222">
        <f>B222*D222</f>
        <v>1939.0088636038588</v>
      </c>
      <c r="J222">
        <f>B222*E222</f>
        <v>1.6766882781511749</v>
      </c>
      <c r="K222">
        <f>B222*F222</f>
        <v>5.6791054582539795</v>
      </c>
      <c r="L222">
        <f>B222*C222</f>
        <v>4.2110373806100938</v>
      </c>
      <c r="M222">
        <f>C222*D222</f>
        <v>54707.1</v>
      </c>
      <c r="N222">
        <f>C222*E222</f>
        <v>47.305999999999997</v>
      </c>
      <c r="O222">
        <f>C222*F222</f>
        <v>160.22999999999999</v>
      </c>
      <c r="P222">
        <f>D222*E222</f>
        <v>21782.46</v>
      </c>
      <c r="Q222">
        <f>D222*F222</f>
        <v>73779.3</v>
      </c>
      <c r="R222">
        <f>E222*F222</f>
        <v>63.797999999999995</v>
      </c>
      <c r="S222">
        <v>6.7</v>
      </c>
      <c r="T222">
        <f t="shared" si="36"/>
        <v>0.82607480270082645</v>
      </c>
      <c r="U222">
        <f t="shared" si="37"/>
        <v>44.89</v>
      </c>
      <c r="V222">
        <f t="shared" si="38"/>
        <v>2.5884358211089569</v>
      </c>
      <c r="W222">
        <f t="shared" si="39"/>
        <v>0.14925373134328357</v>
      </c>
      <c r="X222">
        <f t="shared" si="40"/>
        <v>1.9021075263969205</v>
      </c>
      <c r="Y222">
        <f t="shared" si="41"/>
        <v>300.76300000000003</v>
      </c>
      <c r="Z222">
        <f t="shared" si="42"/>
        <v>1.8852036310209861</v>
      </c>
      <c r="AA222">
        <f t="shared" si="43"/>
        <v>2.2276676319893069E-2</v>
      </c>
      <c r="AB222">
        <f t="shared" si="44"/>
        <v>-2.7441610955704103</v>
      </c>
      <c r="AC222">
        <f t="shared" si="45"/>
        <v>0.36441009298404065</v>
      </c>
      <c r="AD222">
        <f t="shared" si="46"/>
        <v>0.13279471586863714</v>
      </c>
      <c r="AE222">
        <f t="shared" si="47"/>
        <v>0.60366389074056814</v>
      </c>
      <c r="AF222">
        <f>LOG(B222)</f>
        <v>-0.41303740135041322</v>
      </c>
    </row>
    <row r="223" spans="1:32" x14ac:dyDescent="0.2">
      <c r="A223">
        <v>24</v>
      </c>
      <c r="B223">
        <f>1/SQRT(S223)</f>
        <v>0.39223227027636809</v>
      </c>
      <c r="C223">
        <v>10.5</v>
      </c>
      <c r="D223">
        <v>5534</v>
      </c>
      <c r="E223">
        <v>4.47</v>
      </c>
      <c r="F223">
        <v>15</v>
      </c>
      <c r="G223" s="3">
        <v>10.9</v>
      </c>
      <c r="H223" s="2">
        <v>20.399999999999999</v>
      </c>
      <c r="I223">
        <f>B223*D223</f>
        <v>2170.6133837094212</v>
      </c>
      <c r="J223">
        <f>B223*E223</f>
        <v>1.7532782481353653</v>
      </c>
      <c r="K223">
        <f>B223*F223</f>
        <v>5.8834840541455211</v>
      </c>
      <c r="L223">
        <f>B223*C223</f>
        <v>4.1184388379018646</v>
      </c>
      <c r="M223">
        <f>C223*D223</f>
        <v>58107</v>
      </c>
      <c r="N223">
        <f>C223*E223</f>
        <v>46.934999999999995</v>
      </c>
      <c r="O223">
        <f>C223*F223</f>
        <v>157.5</v>
      </c>
      <c r="P223">
        <f>D223*E223</f>
        <v>24736.98</v>
      </c>
      <c r="Q223">
        <f>D223*F223</f>
        <v>83010</v>
      </c>
      <c r="R223">
        <f>E223*F223</f>
        <v>67.05</v>
      </c>
      <c r="S223">
        <v>6.5</v>
      </c>
      <c r="T223">
        <f t="shared" si="36"/>
        <v>0.81291335664285547</v>
      </c>
      <c r="U223">
        <f t="shared" si="37"/>
        <v>42.25</v>
      </c>
      <c r="V223">
        <f t="shared" si="38"/>
        <v>2.5495097567963922</v>
      </c>
      <c r="W223">
        <f t="shared" si="39"/>
        <v>0.15384615384615385</v>
      </c>
      <c r="X223">
        <f t="shared" si="40"/>
        <v>1.8718021769015913</v>
      </c>
      <c r="Y223">
        <f t="shared" si="41"/>
        <v>274.625</v>
      </c>
      <c r="Z223">
        <f t="shared" si="42"/>
        <v>1.8662555784086241</v>
      </c>
      <c r="AA223">
        <f t="shared" si="43"/>
        <v>2.3668639053254441E-2</v>
      </c>
      <c r="AB223">
        <f t="shared" si="44"/>
        <v>-2.7004397181410922</v>
      </c>
      <c r="AC223">
        <f t="shared" si="45"/>
        <v>0.37031006220289647</v>
      </c>
      <c r="AD223">
        <f t="shared" si="46"/>
        <v>0.13712954216871306</v>
      </c>
      <c r="AE223">
        <f t="shared" si="47"/>
        <v>0.60853106921742006</v>
      </c>
      <c r="AF223">
        <f>LOG(B223)</f>
        <v>-0.40645667832142773</v>
      </c>
    </row>
    <row r="224" spans="1:32" x14ac:dyDescent="0.2">
      <c r="A224">
        <v>22.6</v>
      </c>
      <c r="B224">
        <f>1/SQRT(S224)</f>
        <v>0.38633370464312788</v>
      </c>
      <c r="C224">
        <v>10</v>
      </c>
      <c r="D224">
        <v>5172.2700000000004</v>
      </c>
      <c r="E224">
        <v>4.43</v>
      </c>
      <c r="F224">
        <v>15.1</v>
      </c>
      <c r="G224" s="3">
        <v>9.1999999999999993</v>
      </c>
      <c r="H224" s="2">
        <v>19.8</v>
      </c>
      <c r="I224">
        <f>B224*D224</f>
        <v>1998.2222305145112</v>
      </c>
      <c r="J224">
        <f>B224*E224</f>
        <v>1.7114583115690565</v>
      </c>
      <c r="K224">
        <f>B224*F224</f>
        <v>5.8336389401112312</v>
      </c>
      <c r="L224">
        <f>B224*C224</f>
        <v>3.8633370464312788</v>
      </c>
      <c r="M224">
        <f>C224*D224</f>
        <v>51722.700000000004</v>
      </c>
      <c r="N224">
        <f>C224*E224</f>
        <v>44.3</v>
      </c>
      <c r="O224">
        <f>C224*F224</f>
        <v>151</v>
      </c>
      <c r="P224">
        <f>D224*E224</f>
        <v>22913.1561</v>
      </c>
      <c r="Q224">
        <f>D224*F224</f>
        <v>78101.277000000002</v>
      </c>
      <c r="R224">
        <f>E224*F224</f>
        <v>66.893000000000001</v>
      </c>
      <c r="S224">
        <v>6.7</v>
      </c>
      <c r="T224">
        <f t="shared" si="36"/>
        <v>0.82607480270082645</v>
      </c>
      <c r="U224">
        <f t="shared" si="37"/>
        <v>44.89</v>
      </c>
      <c r="V224">
        <f t="shared" si="38"/>
        <v>2.5884358211089569</v>
      </c>
      <c r="W224">
        <f t="shared" si="39"/>
        <v>0.14925373134328357</v>
      </c>
      <c r="X224">
        <f t="shared" si="40"/>
        <v>1.9021075263969205</v>
      </c>
      <c r="Y224">
        <f t="shared" si="41"/>
        <v>300.76300000000003</v>
      </c>
      <c r="Z224">
        <f t="shared" si="42"/>
        <v>1.8852036310209861</v>
      </c>
      <c r="AA224">
        <f t="shared" si="43"/>
        <v>2.2276676319893069E-2</v>
      </c>
      <c r="AB224">
        <f t="shared" si="44"/>
        <v>-2.7441610955704103</v>
      </c>
      <c r="AC224">
        <f t="shared" si="45"/>
        <v>0.36441009298404065</v>
      </c>
      <c r="AD224">
        <f t="shared" si="46"/>
        <v>0.13279471586863714</v>
      </c>
      <c r="AE224">
        <f t="shared" si="47"/>
        <v>0.60366389074056814</v>
      </c>
      <c r="AF224">
        <f>LOG(B224)</f>
        <v>-0.41303740135041322</v>
      </c>
    </row>
    <row r="225" spans="1:32" x14ac:dyDescent="0.2">
      <c r="A225">
        <v>23.5</v>
      </c>
      <c r="B225">
        <f>1/SQRT(S225)</f>
        <v>0.41169348479630913</v>
      </c>
      <c r="C225">
        <v>9.5</v>
      </c>
      <c r="D225">
        <v>4924</v>
      </c>
      <c r="E225">
        <v>4.51</v>
      </c>
      <c r="F225">
        <v>15.7</v>
      </c>
      <c r="G225" s="3">
        <v>9.1</v>
      </c>
      <c r="H225" s="2">
        <v>16.600000000000001</v>
      </c>
      <c r="I225">
        <f>B225*D225</f>
        <v>2027.1787191370261</v>
      </c>
      <c r="J225">
        <f>B225*E225</f>
        <v>1.856737616431354</v>
      </c>
      <c r="K225">
        <f>B225*F225</f>
        <v>6.4635877113020532</v>
      </c>
      <c r="L225">
        <f>B225*C225</f>
        <v>3.9110881055649367</v>
      </c>
      <c r="M225">
        <f>C225*D225</f>
        <v>46778</v>
      </c>
      <c r="N225">
        <f>C225*E225</f>
        <v>42.844999999999999</v>
      </c>
      <c r="O225">
        <f>C225*F225</f>
        <v>149.15</v>
      </c>
      <c r="P225">
        <f>D225*E225</f>
        <v>22207.239999999998</v>
      </c>
      <c r="Q225">
        <f>D225*F225</f>
        <v>77306.8</v>
      </c>
      <c r="R225">
        <f>E225*F225</f>
        <v>70.806999999999988</v>
      </c>
      <c r="S225">
        <v>5.9</v>
      </c>
      <c r="T225">
        <f t="shared" si="36"/>
        <v>0.77085201164214412</v>
      </c>
      <c r="U225">
        <f t="shared" si="37"/>
        <v>34.81</v>
      </c>
      <c r="V225">
        <f t="shared" si="38"/>
        <v>2.4289915602982237</v>
      </c>
      <c r="W225">
        <f t="shared" si="39"/>
        <v>0.16949152542372881</v>
      </c>
      <c r="X225">
        <f t="shared" si="40"/>
        <v>1.7749523509116738</v>
      </c>
      <c r="Y225">
        <f t="shared" si="41"/>
        <v>205.37900000000002</v>
      </c>
      <c r="Z225">
        <f t="shared" si="42"/>
        <v>1.8069688693211896</v>
      </c>
      <c r="AA225">
        <f t="shared" si="43"/>
        <v>2.8727377190462509E-2</v>
      </c>
      <c r="AB225">
        <f t="shared" si="44"/>
        <v>-2.5607149544744789</v>
      </c>
      <c r="AC225">
        <f t="shared" si="45"/>
        <v>0.39051593706384408</v>
      </c>
      <c r="AD225">
        <f t="shared" si="46"/>
        <v>0.15250269710085224</v>
      </c>
      <c r="AE225">
        <f t="shared" si="47"/>
        <v>0.62491274356012627</v>
      </c>
      <c r="AF225">
        <f>LOG(B225)</f>
        <v>-0.38542600582107212</v>
      </c>
    </row>
    <row r="226" spans="1:32" x14ac:dyDescent="0.2">
      <c r="A226">
        <v>8.5</v>
      </c>
      <c r="B226">
        <f>1/SQRT(S226)</f>
        <v>0.34921514788478913</v>
      </c>
      <c r="C226">
        <v>6.6</v>
      </c>
      <c r="D226">
        <v>3329</v>
      </c>
      <c r="E226">
        <v>3.6</v>
      </c>
      <c r="F226">
        <v>10.9</v>
      </c>
      <c r="G226" s="3">
        <v>11.4</v>
      </c>
      <c r="H226" s="2">
        <v>14.9</v>
      </c>
      <c r="I226">
        <f>B226*D226</f>
        <v>1162.5372273084631</v>
      </c>
      <c r="J226">
        <f>B226*E226</f>
        <v>1.257174532385241</v>
      </c>
      <c r="K226">
        <f>B226*F226</f>
        <v>3.8064451119442015</v>
      </c>
      <c r="L226">
        <f>B226*C226</f>
        <v>2.304819976039608</v>
      </c>
      <c r="M226">
        <f>C226*D226</f>
        <v>21971.399999999998</v>
      </c>
      <c r="N226">
        <f>C226*E226</f>
        <v>23.759999999999998</v>
      </c>
      <c r="O226">
        <f>C226*F226</f>
        <v>71.94</v>
      </c>
      <c r="P226">
        <f>D226*E226</f>
        <v>11984.4</v>
      </c>
      <c r="Q226">
        <f>D226*F226</f>
        <v>36286.1</v>
      </c>
      <c r="R226">
        <f>E226*F226</f>
        <v>39.24</v>
      </c>
      <c r="S226">
        <v>8.1999999999999993</v>
      </c>
      <c r="T226">
        <f t="shared" si="36"/>
        <v>0.9138138523837166</v>
      </c>
      <c r="U226">
        <f t="shared" si="37"/>
        <v>67.239999999999995</v>
      </c>
      <c r="V226">
        <f t="shared" si="38"/>
        <v>2.8635642126552705</v>
      </c>
      <c r="W226">
        <f t="shared" si="39"/>
        <v>0.12195121951219513</v>
      </c>
      <c r="X226">
        <f t="shared" si="40"/>
        <v>2.1041341542702074</v>
      </c>
      <c r="Y226">
        <f t="shared" si="41"/>
        <v>551.36799999999994</v>
      </c>
      <c r="Z226">
        <f t="shared" si="42"/>
        <v>2.0165296752181043</v>
      </c>
      <c r="AA226">
        <f t="shared" si="43"/>
        <v>1.4872099940511602E-2</v>
      </c>
      <c r="AB226">
        <f t="shared" si="44"/>
        <v>-3.0356239097307216</v>
      </c>
      <c r="AC226">
        <f t="shared" si="45"/>
        <v>0.32942157188658661</v>
      </c>
      <c r="AD226">
        <f t="shared" si="46"/>
        <v>0.10851857202422954</v>
      </c>
      <c r="AE226">
        <f t="shared" si="47"/>
        <v>0.57395258679318328</v>
      </c>
      <c r="AF226">
        <f>LOG(B226)</f>
        <v>-0.4569069261918583</v>
      </c>
    </row>
    <row r="227" spans="1:32" x14ac:dyDescent="0.2">
      <c r="A227">
        <v>8.6999999999999993</v>
      </c>
      <c r="B227">
        <f>1/SQRT(S227)</f>
        <v>0.34299717028501764</v>
      </c>
      <c r="C227">
        <v>6.4</v>
      </c>
      <c r="D227">
        <v>3134.41</v>
      </c>
      <c r="E227">
        <v>3.83</v>
      </c>
      <c r="F227">
        <v>10.9</v>
      </c>
      <c r="G227" s="3">
        <v>10.9</v>
      </c>
      <c r="H227" s="2">
        <v>16</v>
      </c>
      <c r="I227">
        <f>B227*D227</f>
        <v>1075.0937605130621</v>
      </c>
      <c r="J227">
        <f>B227*E227</f>
        <v>1.3136791621916175</v>
      </c>
      <c r="K227">
        <f>B227*F227</f>
        <v>3.7386691561066923</v>
      </c>
      <c r="L227">
        <f>B227*C227</f>
        <v>2.1951818898241129</v>
      </c>
      <c r="M227">
        <f>C227*D227</f>
        <v>20060.224000000002</v>
      </c>
      <c r="N227">
        <f>C227*E227</f>
        <v>24.512</v>
      </c>
      <c r="O227">
        <f>C227*F227</f>
        <v>69.760000000000005</v>
      </c>
      <c r="P227">
        <f>D227*E227</f>
        <v>12004.790300000001</v>
      </c>
      <c r="Q227">
        <f>D227*F227</f>
        <v>34165.069000000003</v>
      </c>
      <c r="R227">
        <f>E227*F227</f>
        <v>41.747</v>
      </c>
      <c r="S227">
        <v>8.5</v>
      </c>
      <c r="T227">
        <f t="shared" si="36"/>
        <v>0.92941892571429263</v>
      </c>
      <c r="U227">
        <f t="shared" si="37"/>
        <v>72.25</v>
      </c>
      <c r="V227">
        <f t="shared" si="38"/>
        <v>2.9154759474226504</v>
      </c>
      <c r="W227">
        <f t="shared" si="39"/>
        <v>0.11764705882352941</v>
      </c>
      <c r="X227">
        <f t="shared" si="40"/>
        <v>2.1400661634962708</v>
      </c>
      <c r="Y227">
        <f t="shared" si="41"/>
        <v>614.125</v>
      </c>
      <c r="Z227">
        <f t="shared" si="42"/>
        <v>2.040827550958674</v>
      </c>
      <c r="AA227">
        <f t="shared" si="43"/>
        <v>1.384083044982699E-2</v>
      </c>
      <c r="AB227">
        <f t="shared" si="44"/>
        <v>-3.0874628412503395</v>
      </c>
      <c r="AC227">
        <f t="shared" si="45"/>
        <v>0.32389053777082116</v>
      </c>
      <c r="AD227">
        <f t="shared" si="46"/>
        <v>0.10490508045747172</v>
      </c>
      <c r="AE227">
        <f t="shared" si="47"/>
        <v>0.56911381794050753</v>
      </c>
      <c r="AF227">
        <f>LOG(B227)</f>
        <v>-0.46470946285714643</v>
      </c>
    </row>
    <row r="228" spans="1:32" x14ac:dyDescent="0.2">
      <c r="A228">
        <v>8.6</v>
      </c>
      <c r="B228">
        <f>1/SQRT(S228)</f>
        <v>0.36037498507822358</v>
      </c>
      <c r="C228">
        <v>6</v>
      </c>
      <c r="D228">
        <v>2862</v>
      </c>
      <c r="E228">
        <v>3.75</v>
      </c>
      <c r="F228">
        <v>11.2</v>
      </c>
      <c r="G228" s="3">
        <v>10.7</v>
      </c>
      <c r="H228" s="2">
        <v>15.9</v>
      </c>
      <c r="I228">
        <f>B228*D228</f>
        <v>1031.3932072938758</v>
      </c>
      <c r="J228">
        <f>B228*E228</f>
        <v>1.3514061940433384</v>
      </c>
      <c r="K228">
        <f>B228*F228</f>
        <v>4.036199832876104</v>
      </c>
      <c r="L228">
        <f>B228*C228</f>
        <v>2.1622499104693413</v>
      </c>
      <c r="M228">
        <f>C228*D228</f>
        <v>17172</v>
      </c>
      <c r="N228">
        <f>C228*E228</f>
        <v>22.5</v>
      </c>
      <c r="O228">
        <f>C228*F228</f>
        <v>67.199999999999989</v>
      </c>
      <c r="P228">
        <f>D228*E228</f>
        <v>10732.5</v>
      </c>
      <c r="Q228">
        <f>D228*F228</f>
        <v>32054.399999999998</v>
      </c>
      <c r="R228">
        <f>E228*F228</f>
        <v>42</v>
      </c>
      <c r="S228">
        <v>7.7</v>
      </c>
      <c r="T228">
        <f t="shared" si="36"/>
        <v>0.88649072517248184</v>
      </c>
      <c r="U228">
        <f t="shared" si="37"/>
        <v>59.290000000000006</v>
      </c>
      <c r="V228">
        <f t="shared" si="38"/>
        <v>2.7748873851023217</v>
      </c>
      <c r="W228">
        <f t="shared" si="39"/>
        <v>0.12987012987012986</v>
      </c>
      <c r="X228">
        <f t="shared" si="40"/>
        <v>2.0412203288596382</v>
      </c>
      <c r="Y228">
        <f t="shared" si="41"/>
        <v>456.53300000000007</v>
      </c>
      <c r="Z228">
        <f t="shared" si="42"/>
        <v>1.9746808222123666</v>
      </c>
      <c r="AA228">
        <f t="shared" si="43"/>
        <v>1.6866250632484394E-2</v>
      </c>
      <c r="AB228">
        <f t="shared" si="44"/>
        <v>-2.9448584458075393</v>
      </c>
      <c r="AC228">
        <f t="shared" si="45"/>
        <v>0.33957489584046202</v>
      </c>
      <c r="AD228">
        <f t="shared" si="46"/>
        <v>0.11531110988506063</v>
      </c>
      <c r="AE228">
        <f t="shared" si="47"/>
        <v>0.58273055166214005</v>
      </c>
      <c r="AF228">
        <f>LOG(B228)</f>
        <v>-0.44324536258624092</v>
      </c>
    </row>
    <row r="229" spans="1:32" x14ac:dyDescent="0.2">
      <c r="A229">
        <v>8.6</v>
      </c>
      <c r="B229">
        <f>1/SQRT(S229)</f>
        <v>0.39840953644479787</v>
      </c>
      <c r="C229">
        <v>5.7</v>
      </c>
      <c r="D229">
        <v>2618</v>
      </c>
      <c r="E229">
        <v>3.76</v>
      </c>
      <c r="F229">
        <v>11.5</v>
      </c>
      <c r="G229" s="3">
        <v>8.6999999999999993</v>
      </c>
      <c r="H229" s="2">
        <v>16</v>
      </c>
      <c r="I229">
        <f>B229*D229</f>
        <v>1043.0361664124807</v>
      </c>
      <c r="J229">
        <f>B229*E229</f>
        <v>1.4980198570324399</v>
      </c>
      <c r="K229">
        <f>B229*F229</f>
        <v>4.5817096691151757</v>
      </c>
      <c r="L229">
        <f>B229*C229</f>
        <v>2.270934357735348</v>
      </c>
      <c r="M229">
        <f>C229*D229</f>
        <v>14922.6</v>
      </c>
      <c r="N229">
        <f>C229*E229</f>
        <v>21.431999999999999</v>
      </c>
      <c r="O229">
        <f>C229*F229</f>
        <v>65.55</v>
      </c>
      <c r="P229">
        <f>D229*E229</f>
        <v>9843.68</v>
      </c>
      <c r="Q229">
        <f>D229*F229</f>
        <v>30107</v>
      </c>
      <c r="R229">
        <f>E229*F229</f>
        <v>43.239999999999995</v>
      </c>
      <c r="S229">
        <v>6.3</v>
      </c>
      <c r="T229">
        <f t="shared" si="36"/>
        <v>0.79934054945358157</v>
      </c>
      <c r="U229">
        <f t="shared" si="37"/>
        <v>39.69</v>
      </c>
      <c r="V229">
        <f t="shared" si="38"/>
        <v>2.5099800796022267</v>
      </c>
      <c r="W229">
        <f t="shared" si="39"/>
        <v>0.15873015873015872</v>
      </c>
      <c r="X229">
        <f t="shared" si="40"/>
        <v>1.8405496333974869</v>
      </c>
      <c r="Y229">
        <f t="shared" si="41"/>
        <v>250.04699999999997</v>
      </c>
      <c r="Z229">
        <f t="shared" si="42"/>
        <v>1.8469147504478334</v>
      </c>
      <c r="AA229">
        <f t="shared" si="43"/>
        <v>2.5195263290501382E-2</v>
      </c>
      <c r="AB229">
        <f t="shared" si="44"/>
        <v>-2.6553518286125546</v>
      </c>
      <c r="AC229">
        <f t="shared" si="45"/>
        <v>0.37659792921772978</v>
      </c>
      <c r="AD229">
        <f t="shared" si="46"/>
        <v>0.14182600029108219</v>
      </c>
      <c r="AE229">
        <f t="shared" si="47"/>
        <v>0.61367575250919748</v>
      </c>
      <c r="AF229">
        <f>LOG(B229)</f>
        <v>-0.39967027472679084</v>
      </c>
    </row>
    <row r="230" spans="1:32" x14ac:dyDescent="0.2">
      <c r="A230">
        <v>8.3000000000000007</v>
      </c>
      <c r="B230">
        <f>1/SQRT(S230)</f>
        <v>0.4343722427630694</v>
      </c>
      <c r="C230">
        <v>5.4</v>
      </c>
      <c r="D230">
        <v>2591</v>
      </c>
      <c r="E230">
        <v>3.9</v>
      </c>
      <c r="F230">
        <v>11.4</v>
      </c>
      <c r="G230" s="3">
        <v>7.1</v>
      </c>
      <c r="H230" s="2">
        <v>15.4</v>
      </c>
      <c r="I230">
        <f>B230*D230</f>
        <v>1125.4584809991129</v>
      </c>
      <c r="J230">
        <f>B230*E230</f>
        <v>1.6940517467759706</v>
      </c>
      <c r="K230">
        <f>B230*F230</f>
        <v>4.9518435674989911</v>
      </c>
      <c r="L230">
        <f>B230*C230</f>
        <v>2.3456101109205751</v>
      </c>
      <c r="M230">
        <f>C230*D230</f>
        <v>13991.400000000001</v>
      </c>
      <c r="N230">
        <f>C230*E230</f>
        <v>21.060000000000002</v>
      </c>
      <c r="O230">
        <f>C230*F230</f>
        <v>61.560000000000009</v>
      </c>
      <c r="P230">
        <f>D230*E230</f>
        <v>10104.9</v>
      </c>
      <c r="Q230">
        <f>D230*F230</f>
        <v>29537.4</v>
      </c>
      <c r="R230">
        <f>E230*F230</f>
        <v>44.46</v>
      </c>
      <c r="S230">
        <v>5.3</v>
      </c>
      <c r="T230">
        <f t="shared" si="36"/>
        <v>0.72427586960078894</v>
      </c>
      <c r="U230">
        <f t="shared" si="37"/>
        <v>28.09</v>
      </c>
      <c r="V230">
        <f t="shared" si="38"/>
        <v>2.3021728866442674</v>
      </c>
      <c r="W230">
        <f t="shared" si="39"/>
        <v>0.18867924528301888</v>
      </c>
      <c r="X230">
        <f t="shared" si="40"/>
        <v>1.6677068205580761</v>
      </c>
      <c r="Y230">
        <f t="shared" si="41"/>
        <v>148.87699999999998</v>
      </c>
      <c r="Z230">
        <f t="shared" si="42"/>
        <v>1.7435134012651281</v>
      </c>
      <c r="AA230">
        <f t="shared" si="43"/>
        <v>3.55998576005696E-2</v>
      </c>
      <c r="AB230">
        <f t="shared" si="44"/>
        <v>-2.4059923596758366</v>
      </c>
      <c r="AC230">
        <f t="shared" si="45"/>
        <v>0.41562891751440628</v>
      </c>
      <c r="AD230">
        <f t="shared" si="46"/>
        <v>0.17274739707419715</v>
      </c>
      <c r="AE230">
        <f t="shared" si="47"/>
        <v>0.64469288619807674</v>
      </c>
      <c r="AF230">
        <f>LOG(B230)</f>
        <v>-0.36213793480039447</v>
      </c>
    </row>
    <row r="231" spans="1:32" x14ac:dyDescent="0.2">
      <c r="A231">
        <v>8.5</v>
      </c>
      <c r="B231">
        <f>1/SQRT(S231)</f>
        <v>0.45643546458763845</v>
      </c>
      <c r="C231">
        <v>5.0999999999999996</v>
      </c>
      <c r="D231">
        <v>2558.87</v>
      </c>
      <c r="E231">
        <v>4.08</v>
      </c>
      <c r="F231">
        <v>11.5</v>
      </c>
      <c r="G231" s="3">
        <v>6.1</v>
      </c>
      <c r="H231" s="2">
        <v>13.7</v>
      </c>
      <c r="I231">
        <f>B231*D231</f>
        <v>1167.9590172693704</v>
      </c>
      <c r="J231">
        <f>B231*E231</f>
        <v>1.862256695517565</v>
      </c>
      <c r="K231">
        <f>B231*F231</f>
        <v>5.2490078427578419</v>
      </c>
      <c r="L231">
        <f>B231*C231</f>
        <v>2.3278208693969558</v>
      </c>
      <c r="M231">
        <f>C231*D231</f>
        <v>13050.236999999999</v>
      </c>
      <c r="N231">
        <f>C231*E231</f>
        <v>20.808</v>
      </c>
      <c r="O231">
        <f>C231*F231</f>
        <v>58.65</v>
      </c>
      <c r="P231">
        <f>D231*E231</f>
        <v>10440.1896</v>
      </c>
      <c r="Q231">
        <f>D231*F231</f>
        <v>29427.004999999997</v>
      </c>
      <c r="R231">
        <f>E231*F231</f>
        <v>46.92</v>
      </c>
      <c r="S231">
        <v>4.8</v>
      </c>
      <c r="T231">
        <f t="shared" si="36"/>
        <v>0.68124123737558717</v>
      </c>
      <c r="U231">
        <f t="shared" si="37"/>
        <v>23.04</v>
      </c>
      <c r="V231">
        <f t="shared" si="38"/>
        <v>2.1908902300206643</v>
      </c>
      <c r="W231">
        <f t="shared" si="39"/>
        <v>0.20833333333333334</v>
      </c>
      <c r="X231">
        <f t="shared" si="40"/>
        <v>1.5686159179138452</v>
      </c>
      <c r="Y231">
        <f t="shared" si="41"/>
        <v>110.592</v>
      </c>
      <c r="Z231">
        <f t="shared" si="42"/>
        <v>1.6868653306034984</v>
      </c>
      <c r="AA231">
        <f t="shared" si="43"/>
        <v>4.3402777777777783E-2</v>
      </c>
      <c r="AB231">
        <f t="shared" si="44"/>
        <v>-2.2630344058337939</v>
      </c>
      <c r="AC231">
        <f t="shared" si="45"/>
        <v>0.44188457648815965</v>
      </c>
      <c r="AD231">
        <f t="shared" si="46"/>
        <v>0.19526197893812022</v>
      </c>
      <c r="AE231">
        <f t="shared" si="47"/>
        <v>0.66474399319449262</v>
      </c>
      <c r="AF231">
        <f>LOG(B231)</f>
        <v>-0.34062061868779359</v>
      </c>
    </row>
    <row r="232" spans="1:32" x14ac:dyDescent="0.2">
      <c r="A232">
        <v>8.5</v>
      </c>
      <c r="B232">
        <f>1/SQRT(S232)</f>
        <v>0.46126560401444255</v>
      </c>
      <c r="C232">
        <v>4.9000000000000004</v>
      </c>
      <c r="D232">
        <v>2561</v>
      </c>
      <c r="E232">
        <v>3.85</v>
      </c>
      <c r="F232">
        <v>11.6</v>
      </c>
      <c r="G232" s="3">
        <v>5.7</v>
      </c>
      <c r="H232" s="2">
        <v>11.5</v>
      </c>
      <c r="I232">
        <f>B232*D232</f>
        <v>1181.3012118809875</v>
      </c>
      <c r="J232">
        <f>B232*E232</f>
        <v>1.775872575455604</v>
      </c>
      <c r="K232">
        <f>B232*F232</f>
        <v>5.3506810065675339</v>
      </c>
      <c r="L232">
        <f>B232*C232</f>
        <v>2.2602014596707685</v>
      </c>
      <c r="M232">
        <f>C232*D232</f>
        <v>12548.900000000001</v>
      </c>
      <c r="N232">
        <f>C232*E232</f>
        <v>18.865000000000002</v>
      </c>
      <c r="O232">
        <f>C232*F232</f>
        <v>56.84</v>
      </c>
      <c r="P232">
        <f>D232*E232</f>
        <v>9859.85</v>
      </c>
      <c r="Q232">
        <f>D232*F232</f>
        <v>29707.599999999999</v>
      </c>
      <c r="R232">
        <f>E232*F232</f>
        <v>44.66</v>
      </c>
      <c r="S232">
        <v>4.7</v>
      </c>
      <c r="T232">
        <f t="shared" si="36"/>
        <v>0.67209785793571741</v>
      </c>
      <c r="U232">
        <f t="shared" si="37"/>
        <v>22.090000000000003</v>
      </c>
      <c r="V232">
        <f t="shared" si="38"/>
        <v>2.16794833886788</v>
      </c>
      <c r="W232">
        <f t="shared" si="39"/>
        <v>0.21276595744680851</v>
      </c>
      <c r="X232">
        <f t="shared" si="40"/>
        <v>1.547562508716013</v>
      </c>
      <c r="Y232">
        <f t="shared" si="41"/>
        <v>103.82300000000002</v>
      </c>
      <c r="Z232">
        <f t="shared" si="42"/>
        <v>1.6750686836022339</v>
      </c>
      <c r="AA232">
        <f t="shared" si="43"/>
        <v>4.5269352648257127E-2</v>
      </c>
      <c r="AB232">
        <f t="shared" si="44"/>
        <v>-2.232660756790275</v>
      </c>
      <c r="AC232">
        <f t="shared" si="45"/>
        <v>0.44789607958068078</v>
      </c>
      <c r="AD232">
        <f t="shared" si="46"/>
        <v>0.20061089810374352</v>
      </c>
      <c r="AE232">
        <f t="shared" si="47"/>
        <v>0.66925038631343414</v>
      </c>
      <c r="AF232">
        <f>LOG(B232)</f>
        <v>-0.33604892896785871</v>
      </c>
    </row>
    <row r="233" spans="1:32" x14ac:dyDescent="0.2">
      <c r="A233">
        <v>12.6</v>
      </c>
      <c r="B233">
        <f>1/SQRT(S233)</f>
        <v>0.30860669992418382</v>
      </c>
      <c r="C233">
        <v>10.5</v>
      </c>
      <c r="D233">
        <v>5329</v>
      </c>
      <c r="E233">
        <v>3.92</v>
      </c>
      <c r="F233">
        <v>13.3</v>
      </c>
      <c r="G233" s="3">
        <v>16.3</v>
      </c>
      <c r="H233" s="2">
        <v>17.5</v>
      </c>
      <c r="I233">
        <f>B233*D233</f>
        <v>1644.5651038959757</v>
      </c>
      <c r="J233">
        <f>B233*E233</f>
        <v>1.2097382637028005</v>
      </c>
      <c r="K233">
        <f>B233*F233</f>
        <v>4.104469108991645</v>
      </c>
      <c r="L233">
        <f>B233*C233</f>
        <v>3.2403703492039302</v>
      </c>
      <c r="M233">
        <f>C233*D233</f>
        <v>55954.5</v>
      </c>
      <c r="N233">
        <f>C233*E233</f>
        <v>41.16</v>
      </c>
      <c r="O233">
        <f>C233*F233</f>
        <v>139.65</v>
      </c>
      <c r="P233">
        <f>D233*E233</f>
        <v>20889.68</v>
      </c>
      <c r="Q233">
        <f>D233*F233</f>
        <v>70875.7</v>
      </c>
      <c r="R233">
        <f>E233*F233</f>
        <v>52.136000000000003</v>
      </c>
      <c r="S233">
        <v>10.5</v>
      </c>
      <c r="T233">
        <f t="shared" si="36"/>
        <v>1.0211892990699381</v>
      </c>
      <c r="U233">
        <f t="shared" si="37"/>
        <v>110.25</v>
      </c>
      <c r="V233">
        <f t="shared" si="38"/>
        <v>3.2403703492039302</v>
      </c>
      <c r="W233">
        <f t="shared" si="39"/>
        <v>9.5238095238095233E-2</v>
      </c>
      <c r="X233">
        <f t="shared" si="40"/>
        <v>2.3513752571634776</v>
      </c>
      <c r="Y233">
        <f t="shared" si="41"/>
        <v>1157.625</v>
      </c>
      <c r="Z233">
        <f t="shared" si="42"/>
        <v>2.1897595699439445</v>
      </c>
      <c r="AA233">
        <f t="shared" si="43"/>
        <v>9.0702947845804974E-3</v>
      </c>
      <c r="AB233">
        <f t="shared" si="44"/>
        <v>-3.3923174227787602</v>
      </c>
      <c r="AC233">
        <f t="shared" si="45"/>
        <v>0.29478373494331395</v>
      </c>
      <c r="AD233">
        <f t="shared" si="46"/>
        <v>8.6897450387129968E-2</v>
      </c>
      <c r="AE233">
        <f t="shared" si="47"/>
        <v>0.54293989993673697</v>
      </c>
      <c r="AF233">
        <f>LOG(B233)</f>
        <v>-0.51059464953496903</v>
      </c>
    </row>
    <row r="234" spans="1:32" x14ac:dyDescent="0.2">
      <c r="A234">
        <v>13.2</v>
      </c>
      <c r="B234">
        <f>1/SQRT(S234)</f>
        <v>0.32791291789197646</v>
      </c>
      <c r="C234">
        <v>10.3</v>
      </c>
      <c r="D234">
        <v>4964.88</v>
      </c>
      <c r="E234">
        <v>4.66</v>
      </c>
      <c r="F234">
        <v>13</v>
      </c>
      <c r="G234" s="3">
        <v>16.600000000000001</v>
      </c>
      <c r="H234" s="2">
        <v>17.899999999999999</v>
      </c>
      <c r="I234">
        <f>B234*D234</f>
        <v>1628.0482877835161</v>
      </c>
      <c r="J234">
        <f>B234*E234</f>
        <v>1.5280741973766103</v>
      </c>
      <c r="K234">
        <f>B234*F234</f>
        <v>4.262867932595694</v>
      </c>
      <c r="L234">
        <f>B234*C234</f>
        <v>3.3775030542873576</v>
      </c>
      <c r="M234">
        <f>C234*D234</f>
        <v>51138.264000000003</v>
      </c>
      <c r="N234">
        <f>C234*E234</f>
        <v>47.998000000000005</v>
      </c>
      <c r="O234">
        <f>C234*F234</f>
        <v>133.9</v>
      </c>
      <c r="P234">
        <f>D234*E234</f>
        <v>23136.340800000002</v>
      </c>
      <c r="Q234">
        <f>D234*F234</f>
        <v>64543.44</v>
      </c>
      <c r="R234">
        <f>E234*F234</f>
        <v>60.58</v>
      </c>
      <c r="S234">
        <v>9.3000000000000007</v>
      </c>
      <c r="T234">
        <f t="shared" si="36"/>
        <v>0.96848294855393513</v>
      </c>
      <c r="U234">
        <f t="shared" si="37"/>
        <v>86.490000000000009</v>
      </c>
      <c r="V234">
        <f t="shared" si="38"/>
        <v>3.0495901363953815</v>
      </c>
      <c r="W234">
        <f t="shared" si="39"/>
        <v>0.1075268817204301</v>
      </c>
      <c r="X234">
        <f t="shared" si="40"/>
        <v>2.2300144001592104</v>
      </c>
      <c r="Y234">
        <f t="shared" si="41"/>
        <v>804.3570000000002</v>
      </c>
      <c r="Z234">
        <f t="shared" si="42"/>
        <v>2.1029437174614207</v>
      </c>
      <c r="AA234">
        <f t="shared" si="43"/>
        <v>1.1562030292519364E-2</v>
      </c>
      <c r="AB234">
        <f t="shared" si="44"/>
        <v>-3.2172307162206693</v>
      </c>
      <c r="AC234">
        <f t="shared" si="45"/>
        <v>0.31082632493783829</v>
      </c>
      <c r="AD234">
        <f t="shared" si="46"/>
        <v>9.6613004274362632E-2</v>
      </c>
      <c r="AE234">
        <f t="shared" si="47"/>
        <v>0.55751800413783792</v>
      </c>
      <c r="AF234">
        <f>LOG(B234)</f>
        <v>-0.48424147427696757</v>
      </c>
    </row>
    <row r="235" spans="1:32" x14ac:dyDescent="0.2">
      <c r="A235">
        <v>13</v>
      </c>
      <c r="B235">
        <f>1/SQRT(S235)</f>
        <v>0.35355339059327373</v>
      </c>
      <c r="C235">
        <v>9.9</v>
      </c>
      <c r="D235">
        <v>4510</v>
      </c>
      <c r="E235">
        <v>4.74</v>
      </c>
      <c r="F235">
        <v>13.8</v>
      </c>
      <c r="G235" s="3">
        <v>15.6</v>
      </c>
      <c r="H235" s="2">
        <v>18</v>
      </c>
      <c r="I235">
        <f>B235*D235</f>
        <v>1594.5257915756645</v>
      </c>
      <c r="J235">
        <f>B235*E235</f>
        <v>1.6758430714121175</v>
      </c>
      <c r="K235">
        <f>B235*F235</f>
        <v>4.8790367901871781</v>
      </c>
      <c r="L235">
        <f>B235*C235</f>
        <v>3.50017856687341</v>
      </c>
      <c r="M235">
        <f>C235*D235</f>
        <v>44649</v>
      </c>
      <c r="N235">
        <f>C235*E235</f>
        <v>46.926000000000002</v>
      </c>
      <c r="O235">
        <f>C235*F235</f>
        <v>136.62</v>
      </c>
      <c r="P235">
        <f>D235*E235</f>
        <v>21377.4</v>
      </c>
      <c r="Q235">
        <f>D235*F235</f>
        <v>62238</v>
      </c>
      <c r="R235">
        <f>E235*F235</f>
        <v>65.412000000000006</v>
      </c>
      <c r="S235">
        <v>8</v>
      </c>
      <c r="T235">
        <f t="shared" si="36"/>
        <v>0.90308998699194343</v>
      </c>
      <c r="U235">
        <f t="shared" si="37"/>
        <v>64</v>
      </c>
      <c r="V235">
        <f t="shared" si="38"/>
        <v>2.8284271247461903</v>
      </c>
      <c r="W235">
        <f t="shared" si="39"/>
        <v>0.125</v>
      </c>
      <c r="X235">
        <f t="shared" si="40"/>
        <v>2.0794415416798357</v>
      </c>
      <c r="Y235">
        <f t="shared" si="41"/>
        <v>512</v>
      </c>
      <c r="Z235">
        <f t="shared" si="42"/>
        <v>1.9999999999999998</v>
      </c>
      <c r="AA235">
        <f t="shared" si="43"/>
        <v>1.5625E-2</v>
      </c>
      <c r="AB235">
        <f t="shared" si="44"/>
        <v>-3</v>
      </c>
      <c r="AC235">
        <f t="shared" si="45"/>
        <v>0.33333333333333331</v>
      </c>
      <c r="AD235">
        <f t="shared" si="46"/>
        <v>0.1111111111111111</v>
      </c>
      <c r="AE235">
        <f t="shared" si="47"/>
        <v>0.57735026918962573</v>
      </c>
      <c r="AF235">
        <f>LOG(B235)</f>
        <v>-0.45154499349597182</v>
      </c>
    </row>
    <row r="236" spans="1:32" x14ac:dyDescent="0.2">
      <c r="A236">
        <v>13.6</v>
      </c>
      <c r="B236">
        <f>1/SQRT(S236)</f>
        <v>0.39840953644479787</v>
      </c>
      <c r="C236">
        <v>9.6</v>
      </c>
      <c r="D236">
        <v>4110</v>
      </c>
      <c r="E236">
        <v>4.8899999999999997</v>
      </c>
      <c r="F236">
        <v>13.8</v>
      </c>
      <c r="G236" s="3">
        <v>13.1</v>
      </c>
      <c r="H236" s="2">
        <v>17.899999999999999</v>
      </c>
      <c r="I236">
        <f>B236*D236</f>
        <v>1637.4631947881192</v>
      </c>
      <c r="J236">
        <f>B236*E236</f>
        <v>1.9482226332150614</v>
      </c>
      <c r="K236">
        <f>B236*F236</f>
        <v>5.4980516029382107</v>
      </c>
      <c r="L236">
        <f>B236*C236</f>
        <v>3.8247315498700596</v>
      </c>
      <c r="M236">
        <f>C236*D236</f>
        <v>39456</v>
      </c>
      <c r="N236">
        <f>C236*E236</f>
        <v>46.943999999999996</v>
      </c>
      <c r="O236">
        <f>C236*F236</f>
        <v>132.47999999999999</v>
      </c>
      <c r="P236">
        <f>D236*E236</f>
        <v>20097.899999999998</v>
      </c>
      <c r="Q236">
        <f>D236*F236</f>
        <v>56718</v>
      </c>
      <c r="R236">
        <f>E236*F236</f>
        <v>67.481999999999999</v>
      </c>
      <c r="S236">
        <v>6.3</v>
      </c>
      <c r="T236">
        <f t="shared" si="36"/>
        <v>0.79934054945358157</v>
      </c>
      <c r="U236">
        <f t="shared" si="37"/>
        <v>39.69</v>
      </c>
      <c r="V236">
        <f t="shared" si="38"/>
        <v>2.5099800796022267</v>
      </c>
      <c r="W236">
        <f t="shared" si="39"/>
        <v>0.15873015873015872</v>
      </c>
      <c r="X236">
        <f t="shared" si="40"/>
        <v>1.8405496333974869</v>
      </c>
      <c r="Y236">
        <f t="shared" si="41"/>
        <v>250.04699999999997</v>
      </c>
      <c r="Z236">
        <f t="shared" si="42"/>
        <v>1.8469147504478334</v>
      </c>
      <c r="AA236">
        <f t="shared" si="43"/>
        <v>2.5195263290501382E-2</v>
      </c>
      <c r="AB236">
        <f t="shared" si="44"/>
        <v>-2.6553518286125546</v>
      </c>
      <c r="AC236">
        <f t="shared" si="45"/>
        <v>0.37659792921772978</v>
      </c>
      <c r="AD236">
        <f t="shared" si="46"/>
        <v>0.14182600029108219</v>
      </c>
      <c r="AE236">
        <f t="shared" si="47"/>
        <v>0.61367575250919748</v>
      </c>
      <c r="AF236">
        <f>LOG(B236)</f>
        <v>-0.39967027472679084</v>
      </c>
    </row>
    <row r="237" spans="1:32" x14ac:dyDescent="0.2">
      <c r="A237">
        <v>14</v>
      </c>
      <c r="B237">
        <f>1/SQRT(S237)</f>
        <v>0.4188539082916955</v>
      </c>
      <c r="C237">
        <v>9.3000000000000007</v>
      </c>
      <c r="D237">
        <v>4006</v>
      </c>
      <c r="E237">
        <v>4.67</v>
      </c>
      <c r="F237">
        <v>13.9</v>
      </c>
      <c r="G237" s="3">
        <v>11.2</v>
      </c>
      <c r="H237" s="2">
        <v>16.399999999999999</v>
      </c>
      <c r="I237">
        <f>B237*D237</f>
        <v>1677.9287566165322</v>
      </c>
      <c r="J237">
        <f>B237*E237</f>
        <v>1.9560477517222179</v>
      </c>
      <c r="K237">
        <f>B237*F237</f>
        <v>5.8220693252545672</v>
      </c>
      <c r="L237">
        <f>B237*C237</f>
        <v>3.8953413471127685</v>
      </c>
      <c r="M237">
        <f>C237*D237</f>
        <v>37255.800000000003</v>
      </c>
      <c r="N237">
        <f>C237*E237</f>
        <v>43.431000000000004</v>
      </c>
      <c r="O237">
        <f>C237*F237</f>
        <v>129.27000000000001</v>
      </c>
      <c r="P237">
        <f>D237*E237</f>
        <v>18708.02</v>
      </c>
      <c r="Q237">
        <f>D237*F237</f>
        <v>55683.4</v>
      </c>
      <c r="R237">
        <f>E237*F237</f>
        <v>64.912999999999997</v>
      </c>
      <c r="S237">
        <v>5.7</v>
      </c>
      <c r="T237">
        <f t="shared" si="36"/>
        <v>0.75587485567249135</v>
      </c>
      <c r="U237">
        <f t="shared" si="37"/>
        <v>32.49</v>
      </c>
      <c r="V237">
        <f t="shared" si="38"/>
        <v>2.3874672772626644</v>
      </c>
      <c r="W237">
        <f t="shared" si="39"/>
        <v>0.17543859649122806</v>
      </c>
      <c r="X237">
        <f t="shared" si="40"/>
        <v>1.7404661748405046</v>
      </c>
      <c r="Y237">
        <f t="shared" si="41"/>
        <v>185.19300000000001</v>
      </c>
      <c r="Z237">
        <f t="shared" si="42"/>
        <v>1.7863159877080566</v>
      </c>
      <c r="AA237">
        <f t="shared" si="43"/>
        <v>3.077870113881194E-2</v>
      </c>
      <c r="AB237">
        <f t="shared" si="44"/>
        <v>-2.5109619192773796</v>
      </c>
      <c r="AC237">
        <f t="shared" si="45"/>
        <v>0.39825374981703676</v>
      </c>
      <c r="AD237">
        <f t="shared" si="46"/>
        <v>0.15860604924333091</v>
      </c>
      <c r="AE237">
        <f t="shared" si="47"/>
        <v>0.63107349002872615</v>
      </c>
      <c r="AF237">
        <f>LOG(B237)</f>
        <v>-0.37793742783624573</v>
      </c>
    </row>
    <row r="238" spans="1:32" x14ac:dyDescent="0.2">
      <c r="A238">
        <v>13.5</v>
      </c>
      <c r="B238">
        <f>1/SQRT(S238)</f>
        <v>0.44280744277004769</v>
      </c>
      <c r="C238">
        <v>9</v>
      </c>
      <c r="D238">
        <v>3691.01</v>
      </c>
      <c r="E238">
        <v>4.72</v>
      </c>
      <c r="F238">
        <v>13.8</v>
      </c>
      <c r="G238" s="3">
        <v>10.4</v>
      </c>
      <c r="H238" s="2">
        <v>15.4</v>
      </c>
      <c r="I238">
        <f>B238*D238</f>
        <v>1634.4066993386739</v>
      </c>
      <c r="J238">
        <f>B238*E238</f>
        <v>2.0900511298746252</v>
      </c>
      <c r="K238">
        <f>B238*F238</f>
        <v>6.110742710226658</v>
      </c>
      <c r="L238">
        <f>B238*C238</f>
        <v>3.985266984930429</v>
      </c>
      <c r="M238">
        <f>C238*D238</f>
        <v>33219.090000000004</v>
      </c>
      <c r="N238">
        <f>C238*E238</f>
        <v>42.48</v>
      </c>
      <c r="O238">
        <f>C238*F238</f>
        <v>124.2</v>
      </c>
      <c r="P238">
        <f>D238*E238</f>
        <v>17421.567200000001</v>
      </c>
      <c r="Q238">
        <f>D238*F238</f>
        <v>50935.938000000009</v>
      </c>
      <c r="R238">
        <f>E238*F238</f>
        <v>65.135999999999996</v>
      </c>
      <c r="S238">
        <v>5.0999999999999996</v>
      </c>
      <c r="T238">
        <f t="shared" si="36"/>
        <v>0.70757017609793627</v>
      </c>
      <c r="U238">
        <f t="shared" si="37"/>
        <v>26.009999999999998</v>
      </c>
      <c r="V238">
        <f t="shared" si="38"/>
        <v>2.2583179581272428</v>
      </c>
      <c r="W238">
        <f t="shared" si="39"/>
        <v>0.19607843137254904</v>
      </c>
      <c r="X238">
        <f t="shared" si="40"/>
        <v>1.62924053973028</v>
      </c>
      <c r="Y238">
        <f t="shared" si="41"/>
        <v>132.65099999999998</v>
      </c>
      <c r="Z238">
        <f t="shared" si="42"/>
        <v>1.7213006207263157</v>
      </c>
      <c r="AA238">
        <f t="shared" si="43"/>
        <v>3.8446751249519427E-2</v>
      </c>
      <c r="AB238">
        <f t="shared" si="44"/>
        <v>-2.3504972470841334</v>
      </c>
      <c r="AC238">
        <f t="shared" si="45"/>
        <v>0.42544189372718128</v>
      </c>
      <c r="AD238">
        <f t="shared" si="46"/>
        <v>0.1810008049381702</v>
      </c>
      <c r="AE238">
        <f t="shared" si="47"/>
        <v>0.65225906948633627</v>
      </c>
      <c r="AF238">
        <f>LOG(B238)</f>
        <v>-0.35378508804896813</v>
      </c>
    </row>
    <row r="239" spans="1:32" x14ac:dyDescent="0.2">
      <c r="A239">
        <v>14.8</v>
      </c>
      <c r="B239">
        <f>1/SQRT(S239)</f>
        <v>0.47140452079103173</v>
      </c>
      <c r="C239">
        <v>8.6999999999999993</v>
      </c>
      <c r="D239">
        <v>3722</v>
      </c>
      <c r="E239">
        <v>4.5599999999999996</v>
      </c>
      <c r="F239">
        <v>13.3</v>
      </c>
      <c r="G239" s="3">
        <v>10.7</v>
      </c>
      <c r="H239" s="2">
        <v>14.7</v>
      </c>
      <c r="I239">
        <f>B239*D239</f>
        <v>1754.5676263842201</v>
      </c>
      <c r="J239">
        <f>B239*E239</f>
        <v>2.1496046148071044</v>
      </c>
      <c r="K239">
        <f>B239*F239</f>
        <v>6.269680126520722</v>
      </c>
      <c r="L239">
        <f>B239*C239</f>
        <v>4.1012193308819755</v>
      </c>
      <c r="M239">
        <f>C239*D239</f>
        <v>32381.399999999998</v>
      </c>
      <c r="N239">
        <f>C239*E239</f>
        <v>39.67199999999999</v>
      </c>
      <c r="O239">
        <f>C239*F239</f>
        <v>115.71</v>
      </c>
      <c r="P239">
        <f>D239*E239</f>
        <v>16972.32</v>
      </c>
      <c r="Q239">
        <f>D239*F239</f>
        <v>49502.600000000006</v>
      </c>
      <c r="R239">
        <f>E239*F239</f>
        <v>60.647999999999996</v>
      </c>
      <c r="S239">
        <v>4.5</v>
      </c>
      <c r="T239">
        <f t="shared" si="36"/>
        <v>0.65321251377534362</v>
      </c>
      <c r="U239">
        <f t="shared" si="37"/>
        <v>20.25</v>
      </c>
      <c r="V239">
        <f t="shared" si="38"/>
        <v>2.1213203435596424</v>
      </c>
      <c r="W239">
        <f t="shared" si="39"/>
        <v>0.22222222222222221</v>
      </c>
      <c r="X239">
        <f t="shared" si="40"/>
        <v>1.5040773967762742</v>
      </c>
      <c r="Y239">
        <f t="shared" si="41"/>
        <v>91.125</v>
      </c>
      <c r="Z239">
        <f t="shared" si="42"/>
        <v>1.6509636244473134</v>
      </c>
      <c r="AA239">
        <f t="shared" si="43"/>
        <v>4.9382716049382713E-2</v>
      </c>
      <c r="AB239">
        <f t="shared" si="44"/>
        <v>-2.1699250014423126</v>
      </c>
      <c r="AC239">
        <f t="shared" si="45"/>
        <v>0.46084542061837014</v>
      </c>
      <c r="AD239">
        <f t="shared" si="46"/>
        <v>0.21237850170492251</v>
      </c>
      <c r="AE239">
        <f t="shared" si="47"/>
        <v>0.67885596455976593</v>
      </c>
      <c r="AF239">
        <f>LOG(B239)</f>
        <v>-0.32660625688767181</v>
      </c>
    </row>
    <row r="240" spans="1:32" x14ac:dyDescent="0.2">
      <c r="A240">
        <v>14.8</v>
      </c>
      <c r="B240">
        <f>1/SQRT(S240)</f>
        <v>0.53452248382484879</v>
      </c>
      <c r="C240">
        <v>10.7</v>
      </c>
      <c r="D240">
        <v>4028</v>
      </c>
      <c r="E240">
        <v>4.04</v>
      </c>
      <c r="F240">
        <v>10.4</v>
      </c>
      <c r="G240" s="3">
        <v>9.8000000000000007</v>
      </c>
      <c r="H240" s="2">
        <v>13</v>
      </c>
      <c r="I240">
        <f>B240*D240</f>
        <v>2153.0565648464908</v>
      </c>
      <c r="J240">
        <f>B240*E240</f>
        <v>2.1594708346523892</v>
      </c>
      <c r="K240">
        <f>B240*F240</f>
        <v>5.5590338317784278</v>
      </c>
      <c r="L240">
        <f>B240*C240</f>
        <v>5.7193905769258819</v>
      </c>
      <c r="M240">
        <f>C240*D240</f>
        <v>43099.6</v>
      </c>
      <c r="N240">
        <f>C240*E240</f>
        <v>43.227999999999994</v>
      </c>
      <c r="O240">
        <f>C240*F240</f>
        <v>111.28</v>
      </c>
      <c r="P240">
        <f>D240*E240</f>
        <v>16273.12</v>
      </c>
      <c r="Q240">
        <f>D240*F240</f>
        <v>41891.200000000004</v>
      </c>
      <c r="R240">
        <f>E240*F240</f>
        <v>42.016000000000005</v>
      </c>
      <c r="S240">
        <v>3.5</v>
      </c>
      <c r="T240">
        <f t="shared" si="36"/>
        <v>0.54406804435027556</v>
      </c>
      <c r="U240">
        <f t="shared" si="37"/>
        <v>12.25</v>
      </c>
      <c r="V240">
        <f t="shared" si="38"/>
        <v>1.8708286933869707</v>
      </c>
      <c r="W240">
        <f t="shared" si="39"/>
        <v>0.2857142857142857</v>
      </c>
      <c r="X240">
        <f t="shared" si="40"/>
        <v>1.2527629684953681</v>
      </c>
      <c r="Y240">
        <f t="shared" si="41"/>
        <v>42.875</v>
      </c>
      <c r="Z240">
        <f t="shared" si="42"/>
        <v>1.5182944859378313</v>
      </c>
      <c r="AA240">
        <f t="shared" si="43"/>
        <v>8.1632653061224483E-2</v>
      </c>
      <c r="AB240">
        <f t="shared" si="44"/>
        <v>-1.8073549220576042</v>
      </c>
      <c r="AC240">
        <f t="shared" si="45"/>
        <v>0.55329475566511221</v>
      </c>
      <c r="AD240">
        <f t="shared" si="46"/>
        <v>0.30613508664651623</v>
      </c>
      <c r="AE240">
        <f t="shared" si="47"/>
        <v>0.74383785576233763</v>
      </c>
      <c r="AF240">
        <f>LOG(B240)</f>
        <v>-0.27203402217513778</v>
      </c>
    </row>
    <row r="241" spans="1:32" x14ac:dyDescent="0.2">
      <c r="A241">
        <v>15</v>
      </c>
      <c r="B241">
        <f>1/SQRT(S241)</f>
        <v>0.56796183424706481</v>
      </c>
      <c r="C241">
        <v>10.5</v>
      </c>
      <c r="D241">
        <v>4244.92</v>
      </c>
      <c r="E241">
        <v>4.6100000000000003</v>
      </c>
      <c r="F241">
        <v>10.5</v>
      </c>
      <c r="G241" s="3">
        <v>10</v>
      </c>
      <c r="H241" s="2">
        <v>12.2</v>
      </c>
      <c r="I241">
        <f>B241*D241</f>
        <v>2410.9525494320505</v>
      </c>
      <c r="J241">
        <f>B241*E241</f>
        <v>2.6183040558789688</v>
      </c>
      <c r="K241">
        <f>B241*F241</f>
        <v>5.9635992595941802</v>
      </c>
      <c r="L241">
        <f>B241*C241</f>
        <v>5.9635992595941802</v>
      </c>
      <c r="M241">
        <f>C241*D241</f>
        <v>44571.66</v>
      </c>
      <c r="N241">
        <f>C241*E241</f>
        <v>48.405000000000001</v>
      </c>
      <c r="O241">
        <f>C241*F241</f>
        <v>110.25</v>
      </c>
      <c r="P241">
        <f>D241*E241</f>
        <v>19569.081200000001</v>
      </c>
      <c r="Q241">
        <f>D241*F241</f>
        <v>44571.66</v>
      </c>
      <c r="R241">
        <f>E241*F241</f>
        <v>48.405000000000001</v>
      </c>
      <c r="S241">
        <v>3.1</v>
      </c>
      <c r="T241">
        <f t="shared" si="36"/>
        <v>0.49136169383427264</v>
      </c>
      <c r="U241">
        <f t="shared" si="37"/>
        <v>9.6100000000000012</v>
      </c>
      <c r="V241">
        <f t="shared" si="38"/>
        <v>1.7606816861659009</v>
      </c>
      <c r="W241">
        <f t="shared" si="39"/>
        <v>0.32258064516129031</v>
      </c>
      <c r="X241">
        <f t="shared" si="40"/>
        <v>1.1314021114911006</v>
      </c>
      <c r="Y241">
        <f t="shared" si="41"/>
        <v>29.791000000000004</v>
      </c>
      <c r="Z241">
        <f t="shared" si="42"/>
        <v>1.4580997358267116</v>
      </c>
      <c r="AA241">
        <f t="shared" si="43"/>
        <v>0.1040582726326743</v>
      </c>
      <c r="AB241">
        <f t="shared" si="44"/>
        <v>-1.632268215499513</v>
      </c>
      <c r="AC241">
        <f t="shared" si="45"/>
        <v>0.61264441131935921</v>
      </c>
      <c r="AD241">
        <f t="shared" si="46"/>
        <v>0.37533317472084421</v>
      </c>
      <c r="AE241">
        <f t="shared" si="47"/>
        <v>0.78271604769504965</v>
      </c>
      <c r="AF241">
        <f>LOG(B241)</f>
        <v>-0.24568084691713635</v>
      </c>
    </row>
    <row r="242" spans="1:32" x14ac:dyDescent="0.2">
      <c r="A242">
        <v>17.7</v>
      </c>
      <c r="B242">
        <f>1/SQRT(S242)</f>
        <v>0.58722021951470349</v>
      </c>
      <c r="C242">
        <v>10</v>
      </c>
      <c r="D242">
        <v>4288</v>
      </c>
      <c r="E242">
        <v>4.16</v>
      </c>
      <c r="F242">
        <v>10.6</v>
      </c>
      <c r="G242" s="3">
        <v>10.4</v>
      </c>
      <c r="H242" s="2">
        <v>12.2</v>
      </c>
      <c r="I242">
        <f>B242*D242</f>
        <v>2518.0003012790485</v>
      </c>
      <c r="J242">
        <f>B242*E242</f>
        <v>2.4428361131811664</v>
      </c>
      <c r="K242">
        <f>B242*F242</f>
        <v>6.2245343268558564</v>
      </c>
      <c r="L242">
        <f>B242*C242</f>
        <v>5.8722021951470351</v>
      </c>
      <c r="M242">
        <f>C242*D242</f>
        <v>42880</v>
      </c>
      <c r="N242">
        <f>C242*E242</f>
        <v>41.6</v>
      </c>
      <c r="O242">
        <f>C242*F242</f>
        <v>106</v>
      </c>
      <c r="P242">
        <f>D242*E242</f>
        <v>17838.080000000002</v>
      </c>
      <c r="Q242">
        <f>D242*F242</f>
        <v>45452.799999999996</v>
      </c>
      <c r="R242">
        <f>E242*F242</f>
        <v>44.095999999999997</v>
      </c>
      <c r="S242">
        <v>2.9</v>
      </c>
      <c r="T242">
        <f t="shared" si="36"/>
        <v>0.46239799789895603</v>
      </c>
      <c r="U242">
        <f t="shared" si="37"/>
        <v>8.41</v>
      </c>
      <c r="V242">
        <f t="shared" si="38"/>
        <v>1.70293863659264</v>
      </c>
      <c r="W242">
        <f t="shared" si="39"/>
        <v>0.34482758620689657</v>
      </c>
      <c r="X242">
        <f t="shared" si="40"/>
        <v>1.0647107369924282</v>
      </c>
      <c r="Y242">
        <f t="shared" si="41"/>
        <v>24.388999999999999</v>
      </c>
      <c r="Z242">
        <f t="shared" si="42"/>
        <v>1.4260431471424087</v>
      </c>
      <c r="AA242">
        <f t="shared" si="43"/>
        <v>0.11890606420927469</v>
      </c>
      <c r="AB242">
        <f t="shared" si="44"/>
        <v>-1.5360529002402097</v>
      </c>
      <c r="AC242">
        <f t="shared" si="45"/>
        <v>0.65101924539423017</v>
      </c>
      <c r="AD242">
        <f t="shared" si="46"/>
        <v>0.42382605787367289</v>
      </c>
      <c r="AE242">
        <f t="shared" si="47"/>
        <v>0.80685763638589314</v>
      </c>
      <c r="AF242">
        <f>LOG(B242)</f>
        <v>-0.23119899894947804</v>
      </c>
    </row>
    <row r="243" spans="1:32" x14ac:dyDescent="0.2">
      <c r="A243">
        <v>18.5</v>
      </c>
      <c r="B243">
        <f>1/SQRT(S243)</f>
        <v>0.60858061945018449</v>
      </c>
      <c r="C243">
        <v>9.6</v>
      </c>
      <c r="D243">
        <v>4311</v>
      </c>
      <c r="E243">
        <v>4.0199999999999996</v>
      </c>
      <c r="F243">
        <v>10.6</v>
      </c>
      <c r="G243" s="3">
        <v>7.9</v>
      </c>
      <c r="H243" s="2">
        <v>11.8</v>
      </c>
      <c r="I243">
        <f>B243*D243</f>
        <v>2623.5910504497451</v>
      </c>
      <c r="J243">
        <f>B243*E243</f>
        <v>2.4464940901897414</v>
      </c>
      <c r="K243">
        <f>B243*F243</f>
        <v>6.450954566171955</v>
      </c>
      <c r="L243">
        <f>B243*C243</f>
        <v>5.8423739467217706</v>
      </c>
      <c r="M243">
        <f>C243*D243</f>
        <v>41385.599999999999</v>
      </c>
      <c r="N243">
        <f>C243*E243</f>
        <v>38.591999999999992</v>
      </c>
      <c r="O243">
        <f>C243*F243</f>
        <v>101.75999999999999</v>
      </c>
      <c r="P243">
        <f>D243*E243</f>
        <v>17330.219999999998</v>
      </c>
      <c r="Q243">
        <f>D243*F243</f>
        <v>45696.6</v>
      </c>
      <c r="R243">
        <f>E243*F243</f>
        <v>42.611999999999995</v>
      </c>
      <c r="S243">
        <v>2.7</v>
      </c>
      <c r="T243">
        <f t="shared" si="36"/>
        <v>0.43136376415898731</v>
      </c>
      <c r="U243">
        <f t="shared" si="37"/>
        <v>7.2900000000000009</v>
      </c>
      <c r="V243">
        <f t="shared" si="38"/>
        <v>1.6431676725154984</v>
      </c>
      <c r="W243">
        <f t="shared" si="39"/>
        <v>0.37037037037037035</v>
      </c>
      <c r="X243">
        <f t="shared" si="40"/>
        <v>0.99325177301028345</v>
      </c>
      <c r="Y243">
        <f t="shared" si="41"/>
        <v>19.683000000000003</v>
      </c>
      <c r="Z243">
        <f t="shared" si="42"/>
        <v>1.3924766500838337</v>
      </c>
      <c r="AA243">
        <f t="shared" si="43"/>
        <v>0.1371742112482853</v>
      </c>
      <c r="AB243">
        <f t="shared" si="44"/>
        <v>-1.4329594072761063</v>
      </c>
      <c r="AC243">
        <f t="shared" si="45"/>
        <v>0.69785647445581644</v>
      </c>
      <c r="AD243">
        <f t="shared" si="46"/>
        <v>0.48700365893990161</v>
      </c>
      <c r="AE243">
        <f t="shared" si="47"/>
        <v>0.83537804283798145</v>
      </c>
      <c r="AF243">
        <f>LOG(B243)</f>
        <v>-0.21568188207949371</v>
      </c>
    </row>
    <row r="244" spans="1:32" x14ac:dyDescent="0.2">
      <c r="A244">
        <v>16.399999999999999</v>
      </c>
      <c r="B244">
        <f>1/SQRT(S244)</f>
        <v>0.59761430466719678</v>
      </c>
      <c r="C244">
        <v>9.3000000000000007</v>
      </c>
      <c r="D244">
        <v>4375</v>
      </c>
      <c r="E244">
        <v>3.9</v>
      </c>
      <c r="F244">
        <v>10.7</v>
      </c>
      <c r="G244" s="3">
        <v>7.8</v>
      </c>
      <c r="H244" s="2">
        <v>11</v>
      </c>
      <c r="I244">
        <f>B244*D244</f>
        <v>2614.5625829189858</v>
      </c>
      <c r="J244">
        <f>B244*E244</f>
        <v>2.3306957882020676</v>
      </c>
      <c r="K244">
        <f>B244*F244</f>
        <v>6.3944730599390054</v>
      </c>
      <c r="L244">
        <f>B244*C244</f>
        <v>5.5578130334049307</v>
      </c>
      <c r="M244">
        <f>C244*D244</f>
        <v>40687.5</v>
      </c>
      <c r="N244">
        <f>C244*E244</f>
        <v>36.270000000000003</v>
      </c>
      <c r="O244">
        <f>C244*F244</f>
        <v>99.51</v>
      </c>
      <c r="P244">
        <f>D244*E244</f>
        <v>17062.5</v>
      </c>
      <c r="Q244">
        <f>D244*F244</f>
        <v>46812.5</v>
      </c>
      <c r="R244">
        <f>E244*F244</f>
        <v>41.73</v>
      </c>
      <c r="S244">
        <v>2.8</v>
      </c>
      <c r="T244">
        <f t="shared" si="36"/>
        <v>0.44715803134221915</v>
      </c>
      <c r="U244">
        <f t="shared" si="37"/>
        <v>7.839999999999999</v>
      </c>
      <c r="V244">
        <f t="shared" si="38"/>
        <v>1.6733200530681511</v>
      </c>
      <c r="W244">
        <f t="shared" si="39"/>
        <v>0.35714285714285715</v>
      </c>
      <c r="X244">
        <f t="shared" si="40"/>
        <v>1.0296194171811581</v>
      </c>
      <c r="Y244">
        <f t="shared" si="41"/>
        <v>21.951999999999995</v>
      </c>
      <c r="Z244">
        <f t="shared" si="42"/>
        <v>1.4094597464129783</v>
      </c>
      <c r="AA244">
        <f t="shared" si="43"/>
        <v>0.12755102040816327</v>
      </c>
      <c r="AB244">
        <f t="shared" si="44"/>
        <v>-1.4854268271702415</v>
      </c>
      <c r="AC244">
        <f t="shared" si="45"/>
        <v>0.67320717635416194</v>
      </c>
      <c r="AD244">
        <f t="shared" si="46"/>
        <v>0.45320790229474367</v>
      </c>
      <c r="AE244">
        <f t="shared" si="47"/>
        <v>0.82049203308390628</v>
      </c>
      <c r="AF244">
        <f>LOG(B244)</f>
        <v>-0.22357901567110963</v>
      </c>
    </row>
    <row r="245" spans="1:32" x14ac:dyDescent="0.2">
      <c r="A245">
        <v>18.5</v>
      </c>
      <c r="B245">
        <f>1/SQRT(S245)</f>
        <v>0.56796183424706481</v>
      </c>
      <c r="C245">
        <v>8.8000000000000007</v>
      </c>
      <c r="D245">
        <v>4622.92</v>
      </c>
      <c r="E245">
        <v>4.03</v>
      </c>
      <c r="F245">
        <v>11.5</v>
      </c>
      <c r="G245" s="3">
        <v>7</v>
      </c>
      <c r="H245" s="2">
        <v>10.7</v>
      </c>
      <c r="I245">
        <f>B245*D245</f>
        <v>2625.6421227774408</v>
      </c>
      <c r="J245">
        <f>B245*E245</f>
        <v>2.2888861920156711</v>
      </c>
      <c r="K245">
        <f>B245*F245</f>
        <v>6.5315610938412449</v>
      </c>
      <c r="L245">
        <f>B245*C245</f>
        <v>4.9980641413741704</v>
      </c>
      <c r="M245">
        <f>C245*D245</f>
        <v>40681.696000000004</v>
      </c>
      <c r="N245">
        <f>C245*E245</f>
        <v>35.464000000000006</v>
      </c>
      <c r="O245">
        <f>C245*F245</f>
        <v>101.2</v>
      </c>
      <c r="P245">
        <f>D245*E245</f>
        <v>18630.367600000001</v>
      </c>
      <c r="Q245">
        <f>D245*F245</f>
        <v>53163.58</v>
      </c>
      <c r="R245">
        <f>E245*F245</f>
        <v>46.345000000000006</v>
      </c>
      <c r="S245">
        <v>3.1</v>
      </c>
      <c r="T245">
        <f t="shared" si="36"/>
        <v>0.49136169383427264</v>
      </c>
      <c r="U245">
        <f t="shared" si="37"/>
        <v>9.6100000000000012</v>
      </c>
      <c r="V245">
        <f t="shared" si="38"/>
        <v>1.7606816861659009</v>
      </c>
      <c r="W245">
        <f t="shared" si="39"/>
        <v>0.32258064516129031</v>
      </c>
      <c r="X245">
        <f t="shared" si="40"/>
        <v>1.1314021114911006</v>
      </c>
      <c r="Y245">
        <f t="shared" si="41"/>
        <v>29.791000000000004</v>
      </c>
      <c r="Z245">
        <f t="shared" si="42"/>
        <v>1.4580997358267116</v>
      </c>
      <c r="AA245">
        <f t="shared" si="43"/>
        <v>0.1040582726326743</v>
      </c>
      <c r="AB245">
        <f t="shared" si="44"/>
        <v>-1.632268215499513</v>
      </c>
      <c r="AC245">
        <f t="shared" si="45"/>
        <v>0.61264441131935921</v>
      </c>
      <c r="AD245">
        <f t="shared" si="46"/>
        <v>0.37533317472084421</v>
      </c>
      <c r="AE245">
        <f t="shared" si="47"/>
        <v>0.78271604769504965</v>
      </c>
      <c r="AF245">
        <f>LOG(B245)</f>
        <v>-0.24568084691713635</v>
      </c>
    </row>
    <row r="246" spans="1:32" x14ac:dyDescent="0.2">
      <c r="A246">
        <v>20.399999999999999</v>
      </c>
      <c r="B246">
        <f>1/SQRT(S246)</f>
        <v>0.60858061945018449</v>
      </c>
      <c r="C246">
        <v>8.3000000000000007</v>
      </c>
      <c r="D246">
        <v>5326</v>
      </c>
      <c r="E246">
        <v>4.92</v>
      </c>
      <c r="F246">
        <v>10.3</v>
      </c>
      <c r="G246" s="3">
        <v>7.5</v>
      </c>
      <c r="H246" s="2">
        <v>11.7</v>
      </c>
      <c r="I246">
        <f>B246*D246</f>
        <v>3241.3003791916826</v>
      </c>
      <c r="J246">
        <f>B246*E246</f>
        <v>2.9942166476949077</v>
      </c>
      <c r="K246">
        <f>B246*F246</f>
        <v>6.2683803803369003</v>
      </c>
      <c r="L246">
        <f>B246*C246</f>
        <v>5.0512191414365315</v>
      </c>
      <c r="M246">
        <f>C246*D246</f>
        <v>44205.8</v>
      </c>
      <c r="N246">
        <f>C246*E246</f>
        <v>40.836000000000006</v>
      </c>
      <c r="O246">
        <f>C246*F246</f>
        <v>85.490000000000009</v>
      </c>
      <c r="P246">
        <f>D246*E246</f>
        <v>26203.919999999998</v>
      </c>
      <c r="Q246">
        <f>D246*F246</f>
        <v>54857.8</v>
      </c>
      <c r="R246">
        <f>E246*F246</f>
        <v>50.676000000000002</v>
      </c>
      <c r="S246">
        <v>2.7</v>
      </c>
      <c r="T246">
        <f t="shared" si="36"/>
        <v>0.43136376415898731</v>
      </c>
      <c r="U246">
        <f t="shared" si="37"/>
        <v>7.2900000000000009</v>
      </c>
      <c r="V246">
        <f t="shared" si="38"/>
        <v>1.6431676725154984</v>
      </c>
      <c r="W246">
        <f t="shared" si="39"/>
        <v>0.37037037037037035</v>
      </c>
      <c r="X246">
        <f t="shared" si="40"/>
        <v>0.99325177301028345</v>
      </c>
      <c r="Y246">
        <f t="shared" si="41"/>
        <v>19.683000000000003</v>
      </c>
      <c r="Z246">
        <f t="shared" si="42"/>
        <v>1.3924766500838337</v>
      </c>
      <c r="AA246">
        <f t="shared" si="43"/>
        <v>0.1371742112482853</v>
      </c>
      <c r="AB246">
        <f t="shared" si="44"/>
        <v>-1.4329594072761063</v>
      </c>
      <c r="AC246">
        <f t="shared" si="45"/>
        <v>0.69785647445581644</v>
      </c>
      <c r="AD246">
        <f t="shared" si="46"/>
        <v>0.48700365893990161</v>
      </c>
      <c r="AE246">
        <f t="shared" si="47"/>
        <v>0.83537804283798145</v>
      </c>
      <c r="AF246">
        <f>LOG(B246)</f>
        <v>-0.21568188207949371</v>
      </c>
    </row>
    <row r="247" spans="1:32" x14ac:dyDescent="0.2">
      <c r="A247">
        <v>12.7</v>
      </c>
      <c r="B247">
        <f>1/SQRT(S247)</f>
        <v>0.34099716973523675</v>
      </c>
      <c r="C247">
        <v>10.4</v>
      </c>
      <c r="D247">
        <v>3020</v>
      </c>
      <c r="E247">
        <v>4.6500000000000004</v>
      </c>
      <c r="F247">
        <v>13.3</v>
      </c>
      <c r="G247" s="3">
        <v>11.9</v>
      </c>
      <c r="H247" s="2">
        <v>15.8</v>
      </c>
      <c r="I247">
        <f>B247*D247</f>
        <v>1029.8114526004149</v>
      </c>
      <c r="J247">
        <f>B247*E247</f>
        <v>1.5856368392688509</v>
      </c>
      <c r="K247">
        <f>B247*F247</f>
        <v>4.5352623574786488</v>
      </c>
      <c r="L247">
        <f>B247*C247</f>
        <v>3.5463705652464621</v>
      </c>
      <c r="M247">
        <f>C247*D247</f>
        <v>31408</v>
      </c>
      <c r="N247">
        <f>C247*E247</f>
        <v>48.360000000000007</v>
      </c>
      <c r="O247">
        <f>C247*F247</f>
        <v>138.32000000000002</v>
      </c>
      <c r="P247">
        <f>D247*E247</f>
        <v>14043.000000000002</v>
      </c>
      <c r="Q247">
        <f>D247*F247</f>
        <v>40166</v>
      </c>
      <c r="R247">
        <f>E247*F247</f>
        <v>61.845000000000006</v>
      </c>
      <c r="S247">
        <v>8.6</v>
      </c>
      <c r="T247">
        <f t="shared" si="36"/>
        <v>0.93449845124356756</v>
      </c>
      <c r="U247">
        <f t="shared" si="37"/>
        <v>73.959999999999994</v>
      </c>
      <c r="V247">
        <f t="shared" si="38"/>
        <v>2.9325756597230361</v>
      </c>
      <c r="W247">
        <f t="shared" si="39"/>
        <v>0.11627906976744186</v>
      </c>
      <c r="X247">
        <f t="shared" si="40"/>
        <v>2.1517622032594619</v>
      </c>
      <c r="Y247">
        <f t="shared" si="41"/>
        <v>636.05599999999993</v>
      </c>
      <c r="Z247">
        <f t="shared" si="42"/>
        <v>2.0487996145182659</v>
      </c>
      <c r="AA247">
        <f t="shared" si="43"/>
        <v>1.3520822065981611E-2</v>
      </c>
      <c r="AB247">
        <f t="shared" si="44"/>
        <v>-3.1043366598147353</v>
      </c>
      <c r="AC247">
        <f t="shared" si="45"/>
        <v>0.32213001023532006</v>
      </c>
      <c r="AD247">
        <f t="shared" si="46"/>
        <v>0.10376774349420741</v>
      </c>
      <c r="AE247">
        <f t="shared" si="47"/>
        <v>0.56756498327092031</v>
      </c>
      <c r="AF247">
        <f>LOG(B247)</f>
        <v>-0.46724922562178384</v>
      </c>
    </row>
    <row r="248" spans="1:32" x14ac:dyDescent="0.2">
      <c r="A248">
        <v>13.3</v>
      </c>
      <c r="B248">
        <f>1/SQRT(S248)</f>
        <v>0.36760731104690392</v>
      </c>
      <c r="C248">
        <v>10.1</v>
      </c>
      <c r="D248">
        <v>3159.45</v>
      </c>
      <c r="E248">
        <v>4.95</v>
      </c>
      <c r="F248">
        <v>13.6</v>
      </c>
      <c r="G248" s="3">
        <v>11.5</v>
      </c>
      <c r="H248" s="2">
        <v>16.399999999999999</v>
      </c>
      <c r="I248">
        <f>B248*D248</f>
        <v>1161.4369188871406</v>
      </c>
      <c r="J248">
        <f>B248*E248</f>
        <v>1.8196561896821744</v>
      </c>
      <c r="K248">
        <f>B248*F248</f>
        <v>4.9994594302378932</v>
      </c>
      <c r="L248">
        <f>B248*C248</f>
        <v>3.7128338415737296</v>
      </c>
      <c r="M248">
        <f>C248*D248</f>
        <v>31910.444999999996</v>
      </c>
      <c r="N248">
        <f>C248*E248</f>
        <v>49.994999999999997</v>
      </c>
      <c r="O248">
        <f>C248*F248</f>
        <v>137.35999999999999</v>
      </c>
      <c r="P248">
        <f>D248*E248</f>
        <v>15639.2775</v>
      </c>
      <c r="Q248">
        <f>D248*F248</f>
        <v>42968.52</v>
      </c>
      <c r="R248">
        <f>E248*F248</f>
        <v>67.320000000000007</v>
      </c>
      <c r="S248">
        <v>7.4</v>
      </c>
      <c r="T248">
        <f t="shared" si="36"/>
        <v>0.86923171973097624</v>
      </c>
      <c r="U248">
        <f t="shared" si="37"/>
        <v>54.760000000000005</v>
      </c>
      <c r="V248">
        <f t="shared" si="38"/>
        <v>2.7202941017470885</v>
      </c>
      <c r="W248">
        <f t="shared" si="39"/>
        <v>0.13513513513513511</v>
      </c>
      <c r="X248">
        <f t="shared" si="40"/>
        <v>2.0014800002101243</v>
      </c>
      <c r="Y248">
        <f t="shared" si="41"/>
        <v>405.22400000000005</v>
      </c>
      <c r="Z248">
        <f t="shared" si="42"/>
        <v>1.9486951603746578</v>
      </c>
      <c r="AA248">
        <f t="shared" si="43"/>
        <v>1.8261504747991229E-2</v>
      </c>
      <c r="AB248">
        <f t="shared" si="44"/>
        <v>-2.8875252707415879</v>
      </c>
      <c r="AC248">
        <f t="shared" si="45"/>
        <v>0.34631731543016947</v>
      </c>
      <c r="AD248">
        <f t="shared" si="46"/>
        <v>0.11993568296675949</v>
      </c>
      <c r="AE248">
        <f t="shared" si="47"/>
        <v>0.58848731118875408</v>
      </c>
      <c r="AF248">
        <f>LOG(B248)</f>
        <v>-0.43461585986548806</v>
      </c>
    </row>
    <row r="249" spans="1:32" x14ac:dyDescent="0.2">
      <c r="A249">
        <v>13.2</v>
      </c>
      <c r="B249">
        <f>1/SQRT(S249)</f>
        <v>0.36514837167011072</v>
      </c>
      <c r="C249">
        <v>9.8000000000000007</v>
      </c>
      <c r="D249">
        <v>2679</v>
      </c>
      <c r="E249">
        <v>4.6100000000000003</v>
      </c>
      <c r="F249">
        <v>13.6</v>
      </c>
      <c r="G249" s="3">
        <v>11</v>
      </c>
      <c r="H249" s="2">
        <v>16.3</v>
      </c>
      <c r="I249">
        <f>B249*D249</f>
        <v>978.23248770422663</v>
      </c>
      <c r="J249">
        <f>B249*E249</f>
        <v>1.6833339933992104</v>
      </c>
      <c r="K249">
        <f>B249*F249</f>
        <v>4.9660178547135052</v>
      </c>
      <c r="L249">
        <f>B249*C249</f>
        <v>3.5784540423670852</v>
      </c>
      <c r="M249">
        <f>C249*D249</f>
        <v>26254.2</v>
      </c>
      <c r="N249">
        <f>C249*E249</f>
        <v>45.178000000000004</v>
      </c>
      <c r="O249">
        <f>C249*F249</f>
        <v>133.28</v>
      </c>
      <c r="P249">
        <f>D249*E249</f>
        <v>12350.19</v>
      </c>
      <c r="Q249">
        <f>D249*F249</f>
        <v>36434.400000000001</v>
      </c>
      <c r="R249">
        <f>E249*F249</f>
        <v>62.696000000000005</v>
      </c>
      <c r="S249">
        <v>7.5</v>
      </c>
      <c r="T249">
        <f t="shared" si="36"/>
        <v>0.87506126339169987</v>
      </c>
      <c r="U249">
        <f t="shared" si="37"/>
        <v>56.25</v>
      </c>
      <c r="V249">
        <f t="shared" si="38"/>
        <v>2.7386127875258306</v>
      </c>
      <c r="W249">
        <f t="shared" si="39"/>
        <v>0.13333333333333333</v>
      </c>
      <c r="X249">
        <f t="shared" si="40"/>
        <v>2.0149030205422647</v>
      </c>
      <c r="Y249">
        <f t="shared" si="41"/>
        <v>421.875</v>
      </c>
      <c r="Z249">
        <f t="shared" si="42"/>
        <v>1.9574338205844317</v>
      </c>
      <c r="AA249">
        <f t="shared" si="43"/>
        <v>1.7777777777777778E-2</v>
      </c>
      <c r="AB249">
        <f t="shared" si="44"/>
        <v>-2.9068905956085187</v>
      </c>
      <c r="AC249">
        <f t="shared" si="45"/>
        <v>0.34401019478019379</v>
      </c>
      <c r="AD249">
        <f t="shared" si="46"/>
        <v>0.11834301411270687</v>
      </c>
      <c r="AE249">
        <f t="shared" si="47"/>
        <v>0.58652382285819715</v>
      </c>
      <c r="AF249">
        <f>LOG(B249)</f>
        <v>-0.43753063169585005</v>
      </c>
    </row>
    <row r="250" spans="1:32" x14ac:dyDescent="0.2">
      <c r="A250">
        <v>12.9</v>
      </c>
      <c r="B250">
        <f>1/SQRT(S250)</f>
        <v>0.41522739926869984</v>
      </c>
      <c r="C250">
        <v>9.4</v>
      </c>
      <c r="D250">
        <v>2862</v>
      </c>
      <c r="E250">
        <v>4.95</v>
      </c>
      <c r="F250">
        <v>13.9</v>
      </c>
      <c r="G250" s="3">
        <v>8.4</v>
      </c>
      <c r="H250" s="2">
        <v>16</v>
      </c>
      <c r="I250">
        <f>B250*D250</f>
        <v>1188.380816707019</v>
      </c>
      <c r="J250">
        <f>B250*E250</f>
        <v>2.0553756263800644</v>
      </c>
      <c r="K250">
        <f>B250*F250</f>
        <v>5.7716608498349276</v>
      </c>
      <c r="L250">
        <f>B250*C250</f>
        <v>3.9031375531257786</v>
      </c>
      <c r="M250">
        <f>C250*D250</f>
        <v>26902.799999999999</v>
      </c>
      <c r="N250">
        <f>C250*E250</f>
        <v>46.53</v>
      </c>
      <c r="O250">
        <f>C250*F250</f>
        <v>130.66</v>
      </c>
      <c r="P250">
        <f>D250*E250</f>
        <v>14166.9</v>
      </c>
      <c r="Q250">
        <f>D250*F250</f>
        <v>39781.800000000003</v>
      </c>
      <c r="R250">
        <f>E250*F250</f>
        <v>68.805000000000007</v>
      </c>
      <c r="S250">
        <v>5.8</v>
      </c>
      <c r="T250">
        <f t="shared" si="36"/>
        <v>0.76342799356293722</v>
      </c>
      <c r="U250">
        <f t="shared" si="37"/>
        <v>33.64</v>
      </c>
      <c r="V250">
        <f t="shared" si="38"/>
        <v>2.4083189157584592</v>
      </c>
      <c r="W250">
        <f t="shared" si="39"/>
        <v>0.17241379310344829</v>
      </c>
      <c r="X250">
        <f t="shared" si="40"/>
        <v>1.7578579175523736</v>
      </c>
      <c r="Y250">
        <f t="shared" si="41"/>
        <v>195.11199999999999</v>
      </c>
      <c r="Z250">
        <f t="shared" si="42"/>
        <v>1.7967017791430526</v>
      </c>
      <c r="AA250">
        <f t="shared" si="43"/>
        <v>2.9726516052318672E-2</v>
      </c>
      <c r="AB250">
        <f t="shared" si="44"/>
        <v>-2.5360529002402097</v>
      </c>
      <c r="AC250">
        <f t="shared" si="45"/>
        <v>0.39431354129296042</v>
      </c>
      <c r="AD250">
        <f t="shared" si="46"/>
        <v>0.1554831688469952</v>
      </c>
      <c r="AE250">
        <f t="shared" si="47"/>
        <v>0.62794389979755394</v>
      </c>
      <c r="AF250">
        <f>LOG(B250)</f>
        <v>-0.38171399678146867</v>
      </c>
    </row>
    <row r="251" spans="1:32" x14ac:dyDescent="0.2">
      <c r="A251">
        <v>14.2</v>
      </c>
      <c r="B251">
        <f>1/SQRT(S251)</f>
        <v>0.45175395145262565</v>
      </c>
      <c r="C251">
        <v>9.1</v>
      </c>
      <c r="D251">
        <v>2734</v>
      </c>
      <c r="E251">
        <v>5.22</v>
      </c>
      <c r="F251">
        <v>13.9</v>
      </c>
      <c r="G251" s="3">
        <v>6.5</v>
      </c>
      <c r="H251" s="2">
        <v>14.8</v>
      </c>
      <c r="I251">
        <f>B251*D251</f>
        <v>1235.0953032714785</v>
      </c>
      <c r="J251">
        <f>B251*E251</f>
        <v>2.3581556265827057</v>
      </c>
      <c r="K251">
        <f>B251*F251</f>
        <v>6.2793799251914963</v>
      </c>
      <c r="L251">
        <f>B251*C251</f>
        <v>4.1109609582188931</v>
      </c>
      <c r="M251">
        <f>C251*D251</f>
        <v>24879.399999999998</v>
      </c>
      <c r="N251">
        <f>C251*E251</f>
        <v>47.501999999999995</v>
      </c>
      <c r="O251">
        <f>C251*F251</f>
        <v>126.49</v>
      </c>
      <c r="P251">
        <f>D251*E251</f>
        <v>14271.48</v>
      </c>
      <c r="Q251">
        <f>D251*F251</f>
        <v>38002.6</v>
      </c>
      <c r="R251">
        <f>E251*F251</f>
        <v>72.557999999999993</v>
      </c>
      <c r="S251">
        <v>4.9000000000000004</v>
      </c>
      <c r="T251">
        <f t="shared" si="36"/>
        <v>0.69019608002851363</v>
      </c>
      <c r="U251">
        <f t="shared" si="37"/>
        <v>24.010000000000005</v>
      </c>
      <c r="V251">
        <f t="shared" si="38"/>
        <v>2.2135943621178655</v>
      </c>
      <c r="W251">
        <f t="shared" si="39"/>
        <v>0.2040816326530612</v>
      </c>
      <c r="X251">
        <f t="shared" si="40"/>
        <v>1.589235205116581</v>
      </c>
      <c r="Y251">
        <f t="shared" si="41"/>
        <v>117.64900000000003</v>
      </c>
      <c r="Z251">
        <f t="shared" si="42"/>
        <v>1.6984992522418105</v>
      </c>
      <c r="AA251">
        <f t="shared" si="43"/>
        <v>4.1649312786339016E-2</v>
      </c>
      <c r="AB251">
        <f t="shared" si="44"/>
        <v>-2.2927817492278462</v>
      </c>
      <c r="AC251">
        <f t="shared" si="45"/>
        <v>0.43615141316297373</v>
      </c>
      <c r="AD251">
        <f t="shared" si="46"/>
        <v>0.19022805520405903</v>
      </c>
      <c r="AE251">
        <f t="shared" si="47"/>
        <v>0.66041760512797787</v>
      </c>
      <c r="AF251">
        <f>LOG(B251)</f>
        <v>-0.34509804001425681</v>
      </c>
    </row>
    <row r="252" spans="1:32" x14ac:dyDescent="0.2">
      <c r="A252">
        <v>14.7</v>
      </c>
      <c r="B252">
        <f>1/SQRT(S252)</f>
        <v>0.44721359549995793</v>
      </c>
      <c r="C252">
        <v>8.6999999999999993</v>
      </c>
      <c r="D252">
        <v>2387.61</v>
      </c>
      <c r="E252">
        <v>5.13</v>
      </c>
      <c r="F252">
        <v>14.2</v>
      </c>
      <c r="G252" s="3">
        <v>5.6</v>
      </c>
      <c r="H252" s="2">
        <v>14.6</v>
      </c>
      <c r="I252">
        <f>B252*D252</f>
        <v>1067.7716527516545</v>
      </c>
      <c r="J252">
        <f>B252*E252</f>
        <v>2.2942057449147839</v>
      </c>
      <c r="K252">
        <f>B252*F252</f>
        <v>6.3504330560994022</v>
      </c>
      <c r="L252">
        <f>B252*C252</f>
        <v>3.8907582808496337</v>
      </c>
      <c r="M252">
        <f>C252*D252</f>
        <v>20772.206999999999</v>
      </c>
      <c r="N252">
        <f>C252*E252</f>
        <v>44.630999999999993</v>
      </c>
      <c r="O252">
        <f>C252*F252</f>
        <v>123.53999999999998</v>
      </c>
      <c r="P252">
        <f>D252*E252</f>
        <v>12248.4393</v>
      </c>
      <c r="Q252">
        <f>D252*F252</f>
        <v>33904.061999999998</v>
      </c>
      <c r="R252">
        <f>E252*F252</f>
        <v>72.845999999999989</v>
      </c>
      <c r="S252">
        <v>5</v>
      </c>
      <c r="T252">
        <f t="shared" si="36"/>
        <v>0.69897000433601875</v>
      </c>
      <c r="U252">
        <f t="shared" si="37"/>
        <v>25</v>
      </c>
      <c r="V252">
        <f t="shared" si="38"/>
        <v>2.2360679774997898</v>
      </c>
      <c r="W252">
        <f t="shared" si="39"/>
        <v>0.2</v>
      </c>
      <c r="X252">
        <f t="shared" si="40"/>
        <v>1.6094379124341003</v>
      </c>
      <c r="Y252">
        <f t="shared" si="41"/>
        <v>125</v>
      </c>
      <c r="Z252">
        <f t="shared" si="42"/>
        <v>1.7099759466766968</v>
      </c>
      <c r="AA252">
        <f t="shared" si="43"/>
        <v>4.0000000000000008E-2</v>
      </c>
      <c r="AB252">
        <f t="shared" si="44"/>
        <v>-2.3219280948873622</v>
      </c>
      <c r="AC252">
        <f t="shared" si="45"/>
        <v>0.43067655807339306</v>
      </c>
      <c r="AD252">
        <f t="shared" si="46"/>
        <v>0.1854822976739447</v>
      </c>
      <c r="AE252">
        <f t="shared" si="47"/>
        <v>0.65625952036781388</v>
      </c>
      <c r="AF252">
        <f>LOG(B252)</f>
        <v>-0.34948500216800943</v>
      </c>
    </row>
    <row r="253" spans="1:32" x14ac:dyDescent="0.2">
      <c r="A253">
        <v>14.9</v>
      </c>
      <c r="B253">
        <f>1/SQRT(S253)</f>
        <v>0.44721359549995793</v>
      </c>
      <c r="C253">
        <v>8.4</v>
      </c>
      <c r="D253">
        <v>2397</v>
      </c>
      <c r="E253">
        <v>5.37</v>
      </c>
      <c r="F253">
        <v>14</v>
      </c>
      <c r="G253" s="3">
        <v>6</v>
      </c>
      <c r="H253" s="2">
        <v>11.8</v>
      </c>
      <c r="I253">
        <f>B253*D253</f>
        <v>1071.9709884133993</v>
      </c>
      <c r="J253">
        <f>B253*E253</f>
        <v>2.401537007834774</v>
      </c>
      <c r="K253">
        <f>B253*F253</f>
        <v>6.2609903369994111</v>
      </c>
      <c r="L253">
        <f>B253*C253</f>
        <v>3.7565942021996466</v>
      </c>
      <c r="M253">
        <f>C253*D253</f>
        <v>20134.8</v>
      </c>
      <c r="N253">
        <f>C253*E253</f>
        <v>45.108000000000004</v>
      </c>
      <c r="O253">
        <f>C253*F253</f>
        <v>117.60000000000001</v>
      </c>
      <c r="P253">
        <f>D253*E253</f>
        <v>12871.89</v>
      </c>
      <c r="Q253">
        <f>D253*F253</f>
        <v>33558</v>
      </c>
      <c r="R253">
        <f>E253*F253</f>
        <v>75.180000000000007</v>
      </c>
      <c r="S253">
        <v>5</v>
      </c>
      <c r="T253">
        <f t="shared" si="36"/>
        <v>0.69897000433601875</v>
      </c>
      <c r="U253">
        <f t="shared" si="37"/>
        <v>25</v>
      </c>
      <c r="V253">
        <f t="shared" si="38"/>
        <v>2.2360679774997898</v>
      </c>
      <c r="W253">
        <f t="shared" si="39"/>
        <v>0.2</v>
      </c>
      <c r="X253">
        <f t="shared" si="40"/>
        <v>1.6094379124341003</v>
      </c>
      <c r="Y253">
        <f t="shared" si="41"/>
        <v>125</v>
      </c>
      <c r="Z253">
        <f t="shared" si="42"/>
        <v>1.7099759466766968</v>
      </c>
      <c r="AA253">
        <f t="shared" si="43"/>
        <v>4.0000000000000008E-2</v>
      </c>
      <c r="AB253">
        <f t="shared" si="44"/>
        <v>-2.3219280948873622</v>
      </c>
      <c r="AC253">
        <f t="shared" si="45"/>
        <v>0.43067655807339306</v>
      </c>
      <c r="AD253">
        <f t="shared" si="46"/>
        <v>0.1854822976739447</v>
      </c>
      <c r="AE253">
        <f t="shared" si="47"/>
        <v>0.65625952036781388</v>
      </c>
      <c r="AF253">
        <f>LOG(B253)</f>
        <v>-0.34948500216800943</v>
      </c>
    </row>
    <row r="254" spans="1:32" x14ac:dyDescent="0.2">
      <c r="A254">
        <v>18.2</v>
      </c>
      <c r="B254">
        <f>1/SQRT(S254)</f>
        <v>0.40160966445124946</v>
      </c>
      <c r="C254">
        <v>11.7</v>
      </c>
      <c r="D254">
        <v>3848</v>
      </c>
      <c r="E254">
        <v>5.24</v>
      </c>
      <c r="F254">
        <v>15.6</v>
      </c>
      <c r="G254" s="3">
        <v>18.7</v>
      </c>
      <c r="H254" s="2">
        <v>16.899999999999999</v>
      </c>
      <c r="I254">
        <f>B254*D254</f>
        <v>1545.3939888084078</v>
      </c>
      <c r="J254">
        <f>B254*E254</f>
        <v>2.1044346417245472</v>
      </c>
      <c r="K254">
        <f>B254*F254</f>
        <v>6.2651107654394913</v>
      </c>
      <c r="L254">
        <f>B254*C254</f>
        <v>4.6988330740796185</v>
      </c>
      <c r="M254">
        <f>C254*D254</f>
        <v>45021.599999999999</v>
      </c>
      <c r="N254">
        <f>C254*E254</f>
        <v>61.308</v>
      </c>
      <c r="O254">
        <f>C254*F254</f>
        <v>182.51999999999998</v>
      </c>
      <c r="P254">
        <f>D254*E254</f>
        <v>20163.52</v>
      </c>
      <c r="Q254">
        <f>D254*F254</f>
        <v>60028.799999999996</v>
      </c>
      <c r="R254">
        <f>E254*F254</f>
        <v>81.744</v>
      </c>
      <c r="S254">
        <v>6.2</v>
      </c>
      <c r="T254">
        <f t="shared" si="36"/>
        <v>0.79239168949825389</v>
      </c>
      <c r="U254">
        <f t="shared" si="37"/>
        <v>38.440000000000005</v>
      </c>
      <c r="V254">
        <f t="shared" si="38"/>
        <v>2.4899799195977463</v>
      </c>
      <c r="W254">
        <f t="shared" si="39"/>
        <v>0.16129032258064516</v>
      </c>
      <c r="X254">
        <f t="shared" si="40"/>
        <v>1.824549292051046</v>
      </c>
      <c r="Y254">
        <f t="shared" si="41"/>
        <v>238.32800000000003</v>
      </c>
      <c r="Z254">
        <f t="shared" si="42"/>
        <v>1.8370905500142276</v>
      </c>
      <c r="AA254">
        <f t="shared" si="43"/>
        <v>2.6014568158168574E-2</v>
      </c>
      <c r="AB254">
        <f t="shared" si="44"/>
        <v>-2.6322682154995132</v>
      </c>
      <c r="AC254">
        <f t="shared" si="45"/>
        <v>0.37990049574421303</v>
      </c>
      <c r="AD254">
        <f t="shared" si="46"/>
        <v>0.14432438666669883</v>
      </c>
      <c r="AE254">
        <f t="shared" si="47"/>
        <v>0.61636068640384023</v>
      </c>
      <c r="AF254">
        <f>LOG(B254)</f>
        <v>-0.39619584474912689</v>
      </c>
    </row>
    <row r="255" spans="1:32" x14ac:dyDescent="0.2">
      <c r="A255">
        <v>17.5</v>
      </c>
      <c r="B255">
        <f>1/SQRT(S255)</f>
        <v>0.4385290096535146</v>
      </c>
      <c r="C255">
        <v>11.5</v>
      </c>
      <c r="D255">
        <v>3561.29</v>
      </c>
      <c r="E255">
        <v>4.99</v>
      </c>
      <c r="F255">
        <v>15.3</v>
      </c>
      <c r="G255" s="3">
        <v>18.399999999999999</v>
      </c>
      <c r="H255" s="2">
        <v>17.2</v>
      </c>
      <c r="I255">
        <f>B255*D255</f>
        <v>1561.7289767889649</v>
      </c>
      <c r="J255">
        <f>B255*E255</f>
        <v>2.1882597581710379</v>
      </c>
      <c r="K255">
        <f>B255*F255</f>
        <v>6.7094938476987735</v>
      </c>
      <c r="L255">
        <f>B255*C255</f>
        <v>5.043083611015418</v>
      </c>
      <c r="M255">
        <f>C255*D255</f>
        <v>40954.834999999999</v>
      </c>
      <c r="N255">
        <f>C255*E255</f>
        <v>57.385000000000005</v>
      </c>
      <c r="O255">
        <f>C255*F255</f>
        <v>175.95000000000002</v>
      </c>
      <c r="P255">
        <f>D255*E255</f>
        <v>17770.837100000001</v>
      </c>
      <c r="Q255">
        <f>D255*F255</f>
        <v>54487.737000000001</v>
      </c>
      <c r="R255">
        <f>E255*F255</f>
        <v>76.347000000000008</v>
      </c>
      <c r="S255">
        <v>5.2</v>
      </c>
      <c r="T255">
        <f t="shared" si="36"/>
        <v>0.71600334363479912</v>
      </c>
      <c r="U255">
        <f t="shared" si="37"/>
        <v>27.040000000000003</v>
      </c>
      <c r="V255">
        <f t="shared" si="38"/>
        <v>2.2803508501982761</v>
      </c>
      <c r="W255">
        <f t="shared" si="39"/>
        <v>0.19230769230769229</v>
      </c>
      <c r="X255">
        <f t="shared" si="40"/>
        <v>1.6486586255873816</v>
      </c>
      <c r="Y255">
        <f t="shared" si="41"/>
        <v>140.60800000000003</v>
      </c>
      <c r="Z255">
        <f t="shared" si="42"/>
        <v>1.7324782106818055</v>
      </c>
      <c r="AA255">
        <f t="shared" si="43"/>
        <v>3.6982248520710054E-2</v>
      </c>
      <c r="AB255">
        <f t="shared" si="44"/>
        <v>-2.37851162325373</v>
      </c>
      <c r="AC255">
        <f t="shared" si="45"/>
        <v>0.42043099147526175</v>
      </c>
      <c r="AD255">
        <f t="shared" si="46"/>
        <v>0.17676221859287161</v>
      </c>
      <c r="AE255">
        <f t="shared" si="47"/>
        <v>0.64840650172192271</v>
      </c>
      <c r="AF255">
        <f>LOG(B255)</f>
        <v>-0.35800167181739961</v>
      </c>
    </row>
    <row r="256" spans="1:32" x14ac:dyDescent="0.2">
      <c r="A256">
        <v>17.3</v>
      </c>
      <c r="B256">
        <f>1/SQRT(S256)</f>
        <v>0.4343722427630694</v>
      </c>
      <c r="C256">
        <v>11</v>
      </c>
      <c r="D256">
        <v>3386</v>
      </c>
      <c r="E256">
        <v>4.9800000000000004</v>
      </c>
      <c r="F256">
        <v>15.8</v>
      </c>
      <c r="G256" s="3">
        <v>17.7</v>
      </c>
      <c r="H256" s="2">
        <v>17.2</v>
      </c>
      <c r="I256">
        <f>B256*D256</f>
        <v>1470.7844139957531</v>
      </c>
      <c r="J256">
        <f>B256*E256</f>
        <v>2.1631737689600858</v>
      </c>
      <c r="K256">
        <f>B256*F256</f>
        <v>6.8630814356564969</v>
      </c>
      <c r="L256">
        <f>B256*C256</f>
        <v>4.778094670393763</v>
      </c>
      <c r="M256">
        <f>C256*D256</f>
        <v>37246</v>
      </c>
      <c r="N256">
        <f>C256*E256</f>
        <v>54.78</v>
      </c>
      <c r="O256">
        <f>C256*F256</f>
        <v>173.8</v>
      </c>
      <c r="P256">
        <f>D256*E256</f>
        <v>16862.280000000002</v>
      </c>
      <c r="Q256">
        <f>D256*F256</f>
        <v>53498.8</v>
      </c>
      <c r="R256">
        <f>E256*F256</f>
        <v>78.684000000000012</v>
      </c>
      <c r="S256">
        <v>5.3</v>
      </c>
      <c r="T256">
        <f t="shared" si="36"/>
        <v>0.72427586960078894</v>
      </c>
      <c r="U256">
        <f t="shared" si="37"/>
        <v>28.09</v>
      </c>
      <c r="V256">
        <f t="shared" si="38"/>
        <v>2.3021728866442674</v>
      </c>
      <c r="W256">
        <f t="shared" si="39"/>
        <v>0.18867924528301888</v>
      </c>
      <c r="X256">
        <f t="shared" si="40"/>
        <v>1.6677068205580761</v>
      </c>
      <c r="Y256">
        <f t="shared" si="41"/>
        <v>148.87699999999998</v>
      </c>
      <c r="Z256">
        <f t="shared" si="42"/>
        <v>1.7435134012651281</v>
      </c>
      <c r="AA256">
        <f t="shared" si="43"/>
        <v>3.55998576005696E-2</v>
      </c>
      <c r="AB256">
        <f t="shared" si="44"/>
        <v>-2.4059923596758366</v>
      </c>
      <c r="AC256">
        <f t="shared" si="45"/>
        <v>0.41562891751440628</v>
      </c>
      <c r="AD256">
        <f t="shared" si="46"/>
        <v>0.17274739707419715</v>
      </c>
      <c r="AE256">
        <f t="shared" si="47"/>
        <v>0.64469288619807674</v>
      </c>
      <c r="AF256">
        <f>LOG(B256)</f>
        <v>-0.36213793480039447</v>
      </c>
    </row>
    <row r="257" spans="1:32" x14ac:dyDescent="0.2">
      <c r="A257">
        <v>18.899999999999999</v>
      </c>
      <c r="B257">
        <f>1/SQRT(S257)</f>
        <v>0.47140452079103173</v>
      </c>
      <c r="C257">
        <v>10.6</v>
      </c>
      <c r="D257">
        <v>3245</v>
      </c>
      <c r="E257">
        <v>4.3499999999999996</v>
      </c>
      <c r="F257">
        <v>16.100000000000001</v>
      </c>
      <c r="G257" s="3">
        <v>15.4</v>
      </c>
      <c r="H257" s="2">
        <v>16.8</v>
      </c>
      <c r="I257">
        <f>B257*D257</f>
        <v>1529.707669966898</v>
      </c>
      <c r="J257">
        <f>B257*E257</f>
        <v>2.0506096654409878</v>
      </c>
      <c r="K257">
        <f>B257*F257</f>
        <v>7.5896127847356114</v>
      </c>
      <c r="L257">
        <f>B257*C257</f>
        <v>4.9968879203849363</v>
      </c>
      <c r="M257">
        <f>C257*D257</f>
        <v>34397</v>
      </c>
      <c r="N257">
        <f>C257*E257</f>
        <v>46.109999999999992</v>
      </c>
      <c r="O257">
        <f>C257*F257</f>
        <v>170.66</v>
      </c>
      <c r="P257">
        <f>D257*E257</f>
        <v>14115.749999999998</v>
      </c>
      <c r="Q257">
        <f>D257*F257</f>
        <v>52244.500000000007</v>
      </c>
      <c r="R257">
        <f>E257*F257</f>
        <v>70.034999999999997</v>
      </c>
      <c r="S257">
        <v>4.5</v>
      </c>
      <c r="T257">
        <f t="shared" si="36"/>
        <v>0.65321251377534362</v>
      </c>
      <c r="U257">
        <f t="shared" si="37"/>
        <v>20.25</v>
      </c>
      <c r="V257">
        <f t="shared" si="38"/>
        <v>2.1213203435596424</v>
      </c>
      <c r="W257">
        <f t="shared" si="39"/>
        <v>0.22222222222222221</v>
      </c>
      <c r="X257">
        <f t="shared" si="40"/>
        <v>1.5040773967762742</v>
      </c>
      <c r="Y257">
        <f t="shared" si="41"/>
        <v>91.125</v>
      </c>
      <c r="Z257">
        <f t="shared" si="42"/>
        <v>1.6509636244473134</v>
      </c>
      <c r="AA257">
        <f t="shared" si="43"/>
        <v>4.9382716049382713E-2</v>
      </c>
      <c r="AB257">
        <f t="shared" si="44"/>
        <v>-2.1699250014423126</v>
      </c>
      <c r="AC257">
        <f t="shared" si="45"/>
        <v>0.46084542061837014</v>
      </c>
      <c r="AD257">
        <f t="shared" si="46"/>
        <v>0.21237850170492251</v>
      </c>
      <c r="AE257">
        <f t="shared" si="47"/>
        <v>0.67885596455976593</v>
      </c>
      <c r="AF257">
        <f>LOG(B257)</f>
        <v>-0.32660625688767181</v>
      </c>
    </row>
    <row r="258" spans="1:32" x14ac:dyDescent="0.2">
      <c r="A258">
        <v>20.2</v>
      </c>
      <c r="B258">
        <f>1/SQRT(S258)</f>
        <v>0.47673129462279612</v>
      </c>
      <c r="C258">
        <v>10.3</v>
      </c>
      <c r="D258">
        <v>3106</v>
      </c>
      <c r="E258">
        <v>4.33</v>
      </c>
      <c r="F258">
        <v>15.6</v>
      </c>
      <c r="G258" s="3">
        <v>13.9</v>
      </c>
      <c r="H258" s="2">
        <v>16.100000000000001</v>
      </c>
      <c r="I258">
        <f>B258*D258</f>
        <v>1480.7274010984047</v>
      </c>
      <c r="J258">
        <f>B258*E258</f>
        <v>2.0642465057167074</v>
      </c>
      <c r="K258">
        <f>B258*F258</f>
        <v>7.4370081961156194</v>
      </c>
      <c r="L258">
        <f>B258*C258</f>
        <v>4.9103323346148002</v>
      </c>
      <c r="M258">
        <f>C258*D258</f>
        <v>31991.800000000003</v>
      </c>
      <c r="N258">
        <f>C258*E258</f>
        <v>44.599000000000004</v>
      </c>
      <c r="O258">
        <f>C258*F258</f>
        <v>160.68</v>
      </c>
      <c r="P258">
        <f>D258*E258</f>
        <v>13448.98</v>
      </c>
      <c r="Q258">
        <f>D258*F258</f>
        <v>48453.599999999999</v>
      </c>
      <c r="R258">
        <f>E258*F258</f>
        <v>67.548000000000002</v>
      </c>
      <c r="S258">
        <v>4.4000000000000004</v>
      </c>
      <c r="T258">
        <f t="shared" ref="T258:T321" si="48">LOG(S258,10)</f>
        <v>0.64345267648618742</v>
      </c>
      <c r="U258">
        <f t="shared" ref="U258:U321" si="49">S258^2</f>
        <v>19.360000000000003</v>
      </c>
      <c r="V258">
        <f t="shared" ref="V258:V321" si="50">SQRT(S258)</f>
        <v>2.0976176963403033</v>
      </c>
      <c r="W258">
        <f t="shared" ref="W258:W321" si="51">1/S258</f>
        <v>0.22727272727272727</v>
      </c>
      <c r="X258">
        <f t="shared" ref="X258:X321" si="52">LN(S258)</f>
        <v>1.4816045409242156</v>
      </c>
      <c r="Y258">
        <f t="shared" ref="Y258:Y321" si="53">S258^3</f>
        <v>85.184000000000026</v>
      </c>
      <c r="Z258">
        <f t="shared" ref="Z258:Z321" si="54">S258^(1/3)</f>
        <v>1.6386425412012917</v>
      </c>
      <c r="AA258">
        <f t="shared" ref="AA258:AA321" si="55">(1/S258)^2</f>
        <v>5.1652892561983466E-2</v>
      </c>
      <c r="AB258">
        <f t="shared" ref="AB258:AB321" si="56">LOG(1/S258,2)</f>
        <v>-2.1375035237499351</v>
      </c>
      <c r="AC258">
        <f t="shared" ref="AC258:AC321" si="57">1/LOG(S258,2)</f>
        <v>0.46783548606537373</v>
      </c>
      <c r="AD258">
        <f t="shared" si="46"/>
        <v>0.21887004202202451</v>
      </c>
      <c r="AE258">
        <f t="shared" si="47"/>
        <v>0.6839850042693727</v>
      </c>
      <c r="AF258">
        <f>LOG(B258)</f>
        <v>-0.32172633824309377</v>
      </c>
    </row>
    <row r="259" spans="1:32" x14ac:dyDescent="0.2">
      <c r="A259">
        <v>20.9</v>
      </c>
      <c r="B259">
        <f>1/SQRT(S259)</f>
        <v>0.45643546458763845</v>
      </c>
      <c r="C259">
        <v>9.9</v>
      </c>
      <c r="D259">
        <v>3002.03</v>
      </c>
      <c r="E259">
        <v>4.5999999999999996</v>
      </c>
      <c r="F259">
        <v>16.100000000000001</v>
      </c>
      <c r="G259" s="3">
        <v>13.8</v>
      </c>
      <c r="H259" s="2">
        <v>16.3</v>
      </c>
      <c r="I259">
        <f>B259*D259</f>
        <v>1370.2329577560283</v>
      </c>
      <c r="J259">
        <f>B259*E259</f>
        <v>2.0996031371031365</v>
      </c>
      <c r="K259">
        <f>B259*F259</f>
        <v>7.3486109798609798</v>
      </c>
      <c r="L259">
        <f>B259*C259</f>
        <v>4.5187110994176205</v>
      </c>
      <c r="M259">
        <f>C259*D259</f>
        <v>29720.097000000002</v>
      </c>
      <c r="N259">
        <f>C259*E259</f>
        <v>45.54</v>
      </c>
      <c r="O259">
        <f>C259*F259</f>
        <v>159.39000000000001</v>
      </c>
      <c r="P259">
        <f>D259*E259</f>
        <v>13809.338</v>
      </c>
      <c r="Q259">
        <f>D259*F259</f>
        <v>48332.683000000005</v>
      </c>
      <c r="R259">
        <f>E259*F259</f>
        <v>74.06</v>
      </c>
      <c r="S259">
        <v>4.8</v>
      </c>
      <c r="T259">
        <f t="shared" si="48"/>
        <v>0.68124123737558717</v>
      </c>
      <c r="U259">
        <f t="shared" si="49"/>
        <v>23.04</v>
      </c>
      <c r="V259">
        <f t="shared" si="50"/>
        <v>2.1908902300206643</v>
      </c>
      <c r="W259">
        <f t="shared" si="51"/>
        <v>0.20833333333333334</v>
      </c>
      <c r="X259">
        <f t="shared" si="52"/>
        <v>1.5686159179138452</v>
      </c>
      <c r="Y259">
        <f t="shared" si="53"/>
        <v>110.592</v>
      </c>
      <c r="Z259">
        <f t="shared" si="54"/>
        <v>1.6868653306034984</v>
      </c>
      <c r="AA259">
        <f t="shared" si="55"/>
        <v>4.3402777777777783E-2</v>
      </c>
      <c r="AB259">
        <f t="shared" si="56"/>
        <v>-2.2630344058337939</v>
      </c>
      <c r="AC259">
        <f t="shared" si="57"/>
        <v>0.44188457648815965</v>
      </c>
      <c r="AD259">
        <f t="shared" si="46"/>
        <v>0.19526197893812022</v>
      </c>
      <c r="AE259">
        <f t="shared" si="47"/>
        <v>0.66474399319449262</v>
      </c>
      <c r="AF259">
        <f>LOG(B259)</f>
        <v>-0.34062061868779359</v>
      </c>
    </row>
    <row r="260" spans="1:32" x14ac:dyDescent="0.2">
      <c r="A260">
        <v>19.2</v>
      </c>
      <c r="B260">
        <f>1/SQRT(S260)</f>
        <v>0.48795003647426655</v>
      </c>
      <c r="C260">
        <v>9.5</v>
      </c>
      <c r="D260">
        <v>2816</v>
      </c>
      <c r="E260">
        <v>5.23</v>
      </c>
      <c r="F260">
        <v>16.5</v>
      </c>
      <c r="G260" s="3">
        <v>14.2</v>
      </c>
      <c r="H260" s="2">
        <v>10.9</v>
      </c>
      <c r="I260">
        <f>B260*D260</f>
        <v>1374.0673027115347</v>
      </c>
      <c r="J260">
        <f>B260*E260</f>
        <v>2.5519786907604143</v>
      </c>
      <c r="K260">
        <f>B260*F260</f>
        <v>8.0511756018253973</v>
      </c>
      <c r="L260">
        <f>B260*C260</f>
        <v>4.6355253465055322</v>
      </c>
      <c r="M260">
        <f>C260*D260</f>
        <v>26752</v>
      </c>
      <c r="N260">
        <f>C260*E260</f>
        <v>49.685000000000002</v>
      </c>
      <c r="O260">
        <f>C260*F260</f>
        <v>156.75</v>
      </c>
      <c r="P260">
        <f>D260*E260</f>
        <v>14727.68</v>
      </c>
      <c r="Q260">
        <f>D260*F260</f>
        <v>46464</v>
      </c>
      <c r="R260">
        <f>E260*F260</f>
        <v>86.295000000000002</v>
      </c>
      <c r="S260">
        <v>4.2</v>
      </c>
      <c r="T260">
        <f t="shared" si="48"/>
        <v>0.62324929039790045</v>
      </c>
      <c r="U260">
        <f t="shared" si="49"/>
        <v>17.64</v>
      </c>
      <c r="V260">
        <f t="shared" si="50"/>
        <v>2.0493901531919199</v>
      </c>
      <c r="W260">
        <f t="shared" si="51"/>
        <v>0.23809523809523808</v>
      </c>
      <c r="X260">
        <f t="shared" si="52"/>
        <v>1.4350845252893227</v>
      </c>
      <c r="Y260">
        <f t="shared" si="53"/>
        <v>74.088000000000008</v>
      </c>
      <c r="Z260">
        <f t="shared" si="54"/>
        <v>1.6134286460245437</v>
      </c>
      <c r="AA260">
        <f t="shared" si="55"/>
        <v>5.6689342403628114E-2</v>
      </c>
      <c r="AB260">
        <f t="shared" si="56"/>
        <v>-2.0703893278913981</v>
      </c>
      <c r="AC260">
        <f t="shared" si="57"/>
        <v>0.48300094408738897</v>
      </c>
      <c r="AD260">
        <f t="shared" ref="AD260:AD323" si="58">AC260^2</f>
        <v>0.23328991198930904</v>
      </c>
      <c r="AE260">
        <f t="shared" ref="AE260:AE323" si="59">SQRT(AC260)</f>
        <v>0.69498269337256802</v>
      </c>
      <c r="AF260">
        <f>LOG(B260)</f>
        <v>-0.31162464519895028</v>
      </c>
    </row>
    <row r="261" spans="1:32" x14ac:dyDescent="0.2">
      <c r="A261">
        <v>16.899999999999999</v>
      </c>
      <c r="B261">
        <f>1/SQRT(S261)</f>
        <v>0.32444284226152509</v>
      </c>
      <c r="C261">
        <v>11.5</v>
      </c>
      <c r="D261">
        <v>3611</v>
      </c>
      <c r="E261">
        <v>4.5999999999999996</v>
      </c>
      <c r="F261">
        <v>13.6</v>
      </c>
      <c r="G261" s="3">
        <v>15.7</v>
      </c>
      <c r="H261" s="2">
        <v>15.8</v>
      </c>
      <c r="I261">
        <f>B261*D261</f>
        <v>1171.5631034063672</v>
      </c>
      <c r="J261">
        <f>B261*E261</f>
        <v>1.4924370744030153</v>
      </c>
      <c r="K261">
        <f>B261*F261</f>
        <v>4.4124226547567407</v>
      </c>
      <c r="L261">
        <f>B261*C261</f>
        <v>3.7310926860075386</v>
      </c>
      <c r="M261">
        <f>C261*D261</f>
        <v>41526.5</v>
      </c>
      <c r="N261">
        <f>C261*E261</f>
        <v>52.9</v>
      </c>
      <c r="O261">
        <f>C261*F261</f>
        <v>156.4</v>
      </c>
      <c r="P261">
        <f>D261*E261</f>
        <v>16610.599999999999</v>
      </c>
      <c r="Q261">
        <f>D261*F261</f>
        <v>49109.599999999999</v>
      </c>
      <c r="R261">
        <f>E261*F261</f>
        <v>62.559999999999995</v>
      </c>
      <c r="S261">
        <v>9.5</v>
      </c>
      <c r="T261">
        <f t="shared" si="48"/>
        <v>0.97772360528884772</v>
      </c>
      <c r="U261">
        <f t="shared" si="49"/>
        <v>90.25</v>
      </c>
      <c r="V261">
        <f t="shared" si="50"/>
        <v>3.082207001484488</v>
      </c>
      <c r="W261">
        <f t="shared" si="51"/>
        <v>0.10526315789473684</v>
      </c>
      <c r="X261">
        <f t="shared" si="52"/>
        <v>2.2512917986064953</v>
      </c>
      <c r="Y261">
        <f t="shared" si="53"/>
        <v>857.375</v>
      </c>
      <c r="Z261">
        <f t="shared" si="54"/>
        <v>2.1179117921274466</v>
      </c>
      <c r="AA261">
        <f t="shared" si="55"/>
        <v>1.1080332409972297E-2</v>
      </c>
      <c r="AB261">
        <f t="shared" si="56"/>
        <v>-3.2479275134435857</v>
      </c>
      <c r="AC261">
        <f t="shared" si="57"/>
        <v>0.30788864463904214</v>
      </c>
      <c r="AD261">
        <f t="shared" si="58"/>
        <v>9.4795417497666373E-2</v>
      </c>
      <c r="AE261">
        <f t="shared" si="59"/>
        <v>0.55487714373457675</v>
      </c>
      <c r="AF261">
        <f>LOG(B261)</f>
        <v>-0.48886180264442386</v>
      </c>
    </row>
    <row r="262" spans="1:32" x14ac:dyDescent="0.2">
      <c r="A262">
        <v>18.5</v>
      </c>
      <c r="B262">
        <f>1/SQRT(S262)</f>
        <v>0.33709993123162102</v>
      </c>
      <c r="C262">
        <v>11.2</v>
      </c>
      <c r="D262">
        <v>3538.63</v>
      </c>
      <c r="E262">
        <v>5.37</v>
      </c>
      <c r="F262">
        <v>13.9</v>
      </c>
      <c r="G262" s="3">
        <v>14.9</v>
      </c>
      <c r="H262" s="2">
        <v>17.5</v>
      </c>
      <c r="I262">
        <f>B262*D262</f>
        <v>1192.871929654151</v>
      </c>
      <c r="J262">
        <f>B262*E262</f>
        <v>1.8102266307138049</v>
      </c>
      <c r="K262">
        <f>B262*F262</f>
        <v>4.685689044119532</v>
      </c>
      <c r="L262">
        <f>B262*C262</f>
        <v>3.7755192297941553</v>
      </c>
      <c r="M262">
        <f>C262*D262</f>
        <v>39632.655999999995</v>
      </c>
      <c r="N262">
        <f>C262*E262</f>
        <v>60.143999999999998</v>
      </c>
      <c r="O262">
        <f>C262*F262</f>
        <v>155.68</v>
      </c>
      <c r="P262">
        <f>D262*E262</f>
        <v>19002.4431</v>
      </c>
      <c r="Q262">
        <f>D262*F262</f>
        <v>49186.957000000002</v>
      </c>
      <c r="R262">
        <f>E262*F262</f>
        <v>74.643000000000001</v>
      </c>
      <c r="S262">
        <v>8.8000000000000007</v>
      </c>
      <c r="T262">
        <f t="shared" si="48"/>
        <v>0.94448267215016857</v>
      </c>
      <c r="U262">
        <f t="shared" si="49"/>
        <v>77.440000000000012</v>
      </c>
      <c r="V262">
        <f t="shared" si="50"/>
        <v>2.9664793948382653</v>
      </c>
      <c r="W262">
        <f t="shared" si="51"/>
        <v>0.11363636363636363</v>
      </c>
      <c r="X262">
        <f t="shared" si="52"/>
        <v>2.174751721484161</v>
      </c>
      <c r="Y262">
        <f t="shared" si="53"/>
        <v>681.47200000000021</v>
      </c>
      <c r="Z262">
        <f t="shared" si="54"/>
        <v>2.0645602309127344</v>
      </c>
      <c r="AA262">
        <f t="shared" si="55"/>
        <v>1.2913223140495866E-2</v>
      </c>
      <c r="AB262">
        <f t="shared" si="56"/>
        <v>-3.1375035237499351</v>
      </c>
      <c r="AC262">
        <f t="shared" si="57"/>
        <v>0.31872474163943021</v>
      </c>
      <c r="AD262">
        <f t="shared" si="58"/>
        <v>0.10158546093312154</v>
      </c>
      <c r="AE262">
        <f t="shared" si="59"/>
        <v>0.56455711990854407</v>
      </c>
      <c r="AF262">
        <f>LOG(B262)</f>
        <v>-0.47224133607508434</v>
      </c>
    </row>
    <row r="263" spans="1:32" x14ac:dyDescent="0.2">
      <c r="A263">
        <v>17.7</v>
      </c>
      <c r="B263">
        <f>1/SQRT(S263)</f>
        <v>0.35578403348241</v>
      </c>
      <c r="C263">
        <v>10.8</v>
      </c>
      <c r="D263">
        <v>3743</v>
      </c>
      <c r="E263">
        <v>4.83</v>
      </c>
      <c r="F263">
        <v>14.7</v>
      </c>
      <c r="G263" s="3">
        <v>14.7</v>
      </c>
      <c r="H263" s="2">
        <v>17.2</v>
      </c>
      <c r="I263">
        <f>B263*D263</f>
        <v>1331.6996373246607</v>
      </c>
      <c r="J263">
        <f>B263*E263</f>
        <v>1.7184368817200404</v>
      </c>
      <c r="K263">
        <f>B263*F263</f>
        <v>5.230025292191427</v>
      </c>
      <c r="L263">
        <f>B263*C263</f>
        <v>3.8424675616100283</v>
      </c>
      <c r="M263">
        <f>C263*D263</f>
        <v>40424.400000000001</v>
      </c>
      <c r="N263">
        <f>C263*E263</f>
        <v>52.164000000000001</v>
      </c>
      <c r="O263">
        <f>C263*F263</f>
        <v>158.76</v>
      </c>
      <c r="P263">
        <f>D263*E263</f>
        <v>18078.689999999999</v>
      </c>
      <c r="Q263">
        <f>D263*F263</f>
        <v>55022.1</v>
      </c>
      <c r="R263">
        <f>E263*F263</f>
        <v>71.000999999999991</v>
      </c>
      <c r="S263">
        <v>7.9</v>
      </c>
      <c r="T263">
        <f t="shared" si="48"/>
        <v>0.89762709129044149</v>
      </c>
      <c r="U263">
        <f t="shared" si="49"/>
        <v>62.410000000000004</v>
      </c>
      <c r="V263">
        <f t="shared" si="50"/>
        <v>2.8106938645110393</v>
      </c>
      <c r="W263">
        <f t="shared" si="51"/>
        <v>0.12658227848101264</v>
      </c>
      <c r="X263">
        <f t="shared" si="52"/>
        <v>2.066862759472976</v>
      </c>
      <c r="Y263">
        <f t="shared" si="53"/>
        <v>493.03900000000004</v>
      </c>
      <c r="Z263">
        <f t="shared" si="54"/>
        <v>1.9916317012899132</v>
      </c>
      <c r="AA263">
        <f t="shared" si="55"/>
        <v>1.6023073225444634E-2</v>
      </c>
      <c r="AB263">
        <f t="shared" si="56"/>
        <v>-2.9818526532897409</v>
      </c>
      <c r="AC263">
        <f t="shared" si="57"/>
        <v>0.33536197668813245</v>
      </c>
      <c r="AD263">
        <f t="shared" si="58"/>
        <v>0.1124676554081715</v>
      </c>
      <c r="AE263">
        <f t="shared" si="59"/>
        <v>0.57910446094649659</v>
      </c>
      <c r="AF263">
        <f>LOG(B263)</f>
        <v>-0.44881354564522075</v>
      </c>
    </row>
    <row r="264" spans="1:32" x14ac:dyDescent="0.2">
      <c r="A264">
        <v>19.7</v>
      </c>
      <c r="B264">
        <f>1/SQRT(S264)</f>
        <v>0.38348249442368521</v>
      </c>
      <c r="C264">
        <v>10.3</v>
      </c>
      <c r="D264">
        <v>3525</v>
      </c>
      <c r="E264">
        <v>4.74</v>
      </c>
      <c r="F264">
        <v>15.2</v>
      </c>
      <c r="G264" s="3">
        <v>9.6999999999999993</v>
      </c>
      <c r="H264" s="2">
        <v>16.7</v>
      </c>
      <c r="I264">
        <f>B264*D264</f>
        <v>1351.7757928434903</v>
      </c>
      <c r="J264">
        <f>B264*E264</f>
        <v>1.817707023568268</v>
      </c>
      <c r="K264">
        <f>B264*F264</f>
        <v>5.8289339152400146</v>
      </c>
      <c r="L264">
        <f>B264*C264</f>
        <v>3.9498696925639578</v>
      </c>
      <c r="M264">
        <f>C264*D264</f>
        <v>36307.5</v>
      </c>
      <c r="N264">
        <f>C264*E264</f>
        <v>48.822000000000003</v>
      </c>
      <c r="O264">
        <f>C264*F264</f>
        <v>156.56</v>
      </c>
      <c r="P264">
        <f>D264*E264</f>
        <v>16708.5</v>
      </c>
      <c r="Q264">
        <f>D264*F264</f>
        <v>53580</v>
      </c>
      <c r="R264">
        <f>E264*F264</f>
        <v>72.048000000000002</v>
      </c>
      <c r="S264">
        <v>6.8</v>
      </c>
      <c r="T264">
        <f t="shared" si="48"/>
        <v>0.83250891270623628</v>
      </c>
      <c r="U264">
        <f t="shared" si="49"/>
        <v>46.239999999999995</v>
      </c>
      <c r="V264">
        <f t="shared" si="50"/>
        <v>2.6076809620810595</v>
      </c>
      <c r="W264">
        <f t="shared" si="51"/>
        <v>0.14705882352941177</v>
      </c>
      <c r="X264">
        <f t="shared" si="52"/>
        <v>1.9169226121820611</v>
      </c>
      <c r="Y264">
        <f t="shared" si="53"/>
        <v>314.43199999999996</v>
      </c>
      <c r="Z264">
        <f t="shared" si="54"/>
        <v>1.8945364743718192</v>
      </c>
      <c r="AA264">
        <f t="shared" si="55"/>
        <v>2.1626297577854673E-2</v>
      </c>
      <c r="AB264">
        <f t="shared" si="56"/>
        <v>-2.7655347463629774</v>
      </c>
      <c r="AC264">
        <f t="shared" si="57"/>
        <v>0.36159372118362443</v>
      </c>
      <c r="AD264">
        <f t="shared" si="58"/>
        <v>0.13075001919942073</v>
      </c>
      <c r="AE264">
        <f t="shared" si="59"/>
        <v>0.60132663435409583</v>
      </c>
      <c r="AF264">
        <f>LOG(B264)</f>
        <v>-0.4162544563531182</v>
      </c>
    </row>
    <row r="265" spans="1:32" x14ac:dyDescent="0.2">
      <c r="A265">
        <v>18.899999999999999</v>
      </c>
      <c r="B265">
        <f>1/SQRT(S265)</f>
        <v>0.42257712736425829</v>
      </c>
      <c r="C265">
        <v>10</v>
      </c>
      <c r="D265">
        <v>4010</v>
      </c>
      <c r="E265">
        <v>4.7300000000000004</v>
      </c>
      <c r="F265">
        <v>15.2</v>
      </c>
      <c r="G265" s="3">
        <v>7</v>
      </c>
      <c r="H265" s="2">
        <v>15.4</v>
      </c>
      <c r="I265">
        <f>B265*D265</f>
        <v>1694.5342807306756</v>
      </c>
      <c r="J265">
        <f>B265*E265</f>
        <v>1.998789812432942</v>
      </c>
      <c r="K265">
        <f>B265*F265</f>
        <v>6.4231723359367257</v>
      </c>
      <c r="L265">
        <f>B265*C265</f>
        <v>4.2257712736425832</v>
      </c>
      <c r="M265">
        <f>C265*D265</f>
        <v>40100</v>
      </c>
      <c r="N265">
        <f>C265*E265</f>
        <v>47.300000000000004</v>
      </c>
      <c r="O265">
        <f>C265*F265</f>
        <v>152</v>
      </c>
      <c r="P265">
        <f>D265*E265</f>
        <v>18967.300000000003</v>
      </c>
      <c r="Q265">
        <f>D265*F265</f>
        <v>60952</v>
      </c>
      <c r="R265">
        <f>E265*F265</f>
        <v>71.896000000000001</v>
      </c>
      <c r="S265">
        <v>5.6</v>
      </c>
      <c r="T265">
        <f t="shared" si="48"/>
        <v>0.74818802700620035</v>
      </c>
      <c r="U265">
        <f t="shared" si="49"/>
        <v>31.359999999999996</v>
      </c>
      <c r="V265">
        <f t="shared" si="50"/>
        <v>2.3664319132398464</v>
      </c>
      <c r="W265">
        <f t="shared" si="51"/>
        <v>0.17857142857142858</v>
      </c>
      <c r="X265">
        <f t="shared" si="52"/>
        <v>1.7227665977411035</v>
      </c>
      <c r="Y265">
        <f t="shared" si="53"/>
        <v>175.61599999999996</v>
      </c>
      <c r="Z265">
        <f t="shared" si="54"/>
        <v>1.7758080034852013</v>
      </c>
      <c r="AA265">
        <f t="shared" si="55"/>
        <v>3.1887755102040817E-2</v>
      </c>
      <c r="AB265">
        <f t="shared" si="56"/>
        <v>-2.485426827170242</v>
      </c>
      <c r="AC265">
        <f t="shared" si="57"/>
        <v>0.40234537950108956</v>
      </c>
      <c r="AD265">
        <f t="shared" si="58"/>
        <v>0.16188180440587577</v>
      </c>
      <c r="AE265">
        <f t="shared" si="59"/>
        <v>0.6343070072930691</v>
      </c>
      <c r="AF265">
        <f>LOG(B265)</f>
        <v>-0.37409401350310023</v>
      </c>
    </row>
    <row r="266" spans="1:32" x14ac:dyDescent="0.2">
      <c r="A266">
        <v>18.8</v>
      </c>
      <c r="B266">
        <f>1/SQRT(S266)</f>
        <v>0.45643546458763845</v>
      </c>
      <c r="C266">
        <v>9.6999999999999993</v>
      </c>
      <c r="D266">
        <v>3536.1</v>
      </c>
      <c r="E266">
        <v>5.19</v>
      </c>
      <c r="F266">
        <v>14.7</v>
      </c>
      <c r="G266" s="3">
        <v>6.2</v>
      </c>
      <c r="H266" s="2">
        <v>13.3</v>
      </c>
      <c r="I266">
        <f>B266*D266</f>
        <v>1614.0014463283483</v>
      </c>
      <c r="J266">
        <f>B266*E266</f>
        <v>2.3689000612098439</v>
      </c>
      <c r="K266">
        <f>B266*F266</f>
        <v>6.7096013294382848</v>
      </c>
      <c r="L266">
        <f>B266*C266</f>
        <v>4.4274240065000923</v>
      </c>
      <c r="M266">
        <f>C266*D266</f>
        <v>34300.17</v>
      </c>
      <c r="N266">
        <f>C266*E266</f>
        <v>50.343000000000004</v>
      </c>
      <c r="O266">
        <f>C266*F266</f>
        <v>142.58999999999997</v>
      </c>
      <c r="P266">
        <f>D266*E266</f>
        <v>18352.359</v>
      </c>
      <c r="Q266">
        <f>D266*F266</f>
        <v>51980.67</v>
      </c>
      <c r="R266">
        <f>E266*F266</f>
        <v>76.293000000000006</v>
      </c>
      <c r="S266">
        <v>4.8</v>
      </c>
      <c r="T266">
        <f t="shared" si="48"/>
        <v>0.68124123737558717</v>
      </c>
      <c r="U266">
        <f t="shared" si="49"/>
        <v>23.04</v>
      </c>
      <c r="V266">
        <f t="shared" si="50"/>
        <v>2.1908902300206643</v>
      </c>
      <c r="W266">
        <f t="shared" si="51"/>
        <v>0.20833333333333334</v>
      </c>
      <c r="X266">
        <f t="shared" si="52"/>
        <v>1.5686159179138452</v>
      </c>
      <c r="Y266">
        <f t="shared" si="53"/>
        <v>110.592</v>
      </c>
      <c r="Z266">
        <f t="shared" si="54"/>
        <v>1.6868653306034984</v>
      </c>
      <c r="AA266">
        <f t="shared" si="55"/>
        <v>4.3402777777777783E-2</v>
      </c>
      <c r="AB266">
        <f t="shared" si="56"/>
        <v>-2.2630344058337939</v>
      </c>
      <c r="AC266">
        <f t="shared" si="57"/>
        <v>0.44188457648815965</v>
      </c>
      <c r="AD266">
        <f t="shared" si="58"/>
        <v>0.19526197893812022</v>
      </c>
      <c r="AE266">
        <f t="shared" si="59"/>
        <v>0.66474399319449262</v>
      </c>
      <c r="AF266">
        <f>LOG(B266)</f>
        <v>-0.34062061868779359</v>
      </c>
    </row>
    <row r="267" spans="1:32" x14ac:dyDescent="0.2">
      <c r="A267">
        <v>19.899999999999999</v>
      </c>
      <c r="B267">
        <f>1/SQRT(S267)</f>
        <v>0.49386479832479485</v>
      </c>
      <c r="C267">
        <v>9.1999999999999993</v>
      </c>
      <c r="D267">
        <v>3334</v>
      </c>
      <c r="E267">
        <v>5.27</v>
      </c>
      <c r="F267">
        <v>14</v>
      </c>
      <c r="G267" s="3">
        <v>6.8</v>
      </c>
      <c r="H267" s="2">
        <v>8.6999999999999993</v>
      </c>
      <c r="I267">
        <f>B267*D267</f>
        <v>1646.545237614866</v>
      </c>
      <c r="J267">
        <f>B267*E267</f>
        <v>2.6026674871716686</v>
      </c>
      <c r="K267">
        <f>B267*F267</f>
        <v>6.9141071765471276</v>
      </c>
      <c r="L267">
        <f>B267*C267</f>
        <v>4.5435561445881119</v>
      </c>
      <c r="M267">
        <f>C267*D267</f>
        <v>30672.799999999999</v>
      </c>
      <c r="N267">
        <f>C267*E267</f>
        <v>48.483999999999995</v>
      </c>
      <c r="O267">
        <f>C267*F267</f>
        <v>128.79999999999998</v>
      </c>
      <c r="P267">
        <f>D267*E267</f>
        <v>17570.18</v>
      </c>
      <c r="Q267">
        <f>D267*F267</f>
        <v>46676</v>
      </c>
      <c r="R267">
        <f>E267*F267</f>
        <v>73.78</v>
      </c>
      <c r="S267">
        <v>4.0999999999999996</v>
      </c>
      <c r="T267">
        <f t="shared" si="48"/>
        <v>0.61278385671973545</v>
      </c>
      <c r="U267">
        <f t="shared" si="49"/>
        <v>16.809999999999999</v>
      </c>
      <c r="V267">
        <f t="shared" si="50"/>
        <v>2.0248456731316584</v>
      </c>
      <c r="W267">
        <f t="shared" si="51"/>
        <v>0.24390243902439027</v>
      </c>
      <c r="X267">
        <f t="shared" si="52"/>
        <v>1.410986973710262</v>
      </c>
      <c r="Y267">
        <f t="shared" si="53"/>
        <v>68.920999999999992</v>
      </c>
      <c r="Z267">
        <f t="shared" si="54"/>
        <v>1.6005206638831553</v>
      </c>
      <c r="AA267">
        <f t="shared" si="55"/>
        <v>5.9488399762046409E-2</v>
      </c>
      <c r="AB267">
        <f t="shared" si="56"/>
        <v>-2.0356239097307212</v>
      </c>
      <c r="AC267">
        <f t="shared" si="57"/>
        <v>0.49124987932190439</v>
      </c>
      <c r="AD267">
        <f t="shared" si="58"/>
        <v>0.24132644393378563</v>
      </c>
      <c r="AE267">
        <f t="shared" si="59"/>
        <v>0.70089220235490168</v>
      </c>
      <c r="AF267">
        <f>LOG(B267)</f>
        <v>-0.30639192835986773</v>
      </c>
    </row>
    <row r="268" spans="1:32" x14ac:dyDescent="0.2">
      <c r="A268">
        <v>13.7</v>
      </c>
      <c r="B268">
        <f>1/SQRT(S268)</f>
        <v>0.35578403348241</v>
      </c>
      <c r="C268">
        <v>10.199999999999999</v>
      </c>
      <c r="D268">
        <v>3550</v>
      </c>
      <c r="E268">
        <v>4.0599999999999996</v>
      </c>
      <c r="F268">
        <v>13.3</v>
      </c>
      <c r="G268" s="3">
        <v>10.1</v>
      </c>
      <c r="H268" s="2">
        <v>13.4</v>
      </c>
      <c r="I268">
        <f>B268*D268</f>
        <v>1263.0333188625555</v>
      </c>
      <c r="J268">
        <f>B268*E268</f>
        <v>1.4444831759385846</v>
      </c>
      <c r="K268">
        <f>B268*F268</f>
        <v>4.7319276453160537</v>
      </c>
      <c r="L268">
        <f>B268*C268</f>
        <v>3.6289971415205819</v>
      </c>
      <c r="M268">
        <f>C268*D268</f>
        <v>36210</v>
      </c>
      <c r="N268">
        <f>C268*E268</f>
        <v>41.411999999999992</v>
      </c>
      <c r="O268">
        <f>C268*F268</f>
        <v>135.66</v>
      </c>
      <c r="P268">
        <f>D268*E268</f>
        <v>14412.999999999998</v>
      </c>
      <c r="Q268">
        <f>D268*F268</f>
        <v>47215</v>
      </c>
      <c r="R268">
        <f>E268*F268</f>
        <v>53.997999999999998</v>
      </c>
      <c r="S268">
        <v>7.9</v>
      </c>
      <c r="T268">
        <f t="shared" si="48"/>
        <v>0.89762709129044149</v>
      </c>
      <c r="U268">
        <f t="shared" si="49"/>
        <v>62.410000000000004</v>
      </c>
      <c r="V268">
        <f t="shared" si="50"/>
        <v>2.8106938645110393</v>
      </c>
      <c r="W268">
        <f t="shared" si="51"/>
        <v>0.12658227848101264</v>
      </c>
      <c r="X268">
        <f t="shared" si="52"/>
        <v>2.066862759472976</v>
      </c>
      <c r="Y268">
        <f t="shared" si="53"/>
        <v>493.03900000000004</v>
      </c>
      <c r="Z268">
        <f t="shared" si="54"/>
        <v>1.9916317012899132</v>
      </c>
      <c r="AA268">
        <f t="shared" si="55"/>
        <v>1.6023073225444634E-2</v>
      </c>
      <c r="AB268">
        <f t="shared" si="56"/>
        <v>-2.9818526532897409</v>
      </c>
      <c r="AC268">
        <f t="shared" si="57"/>
        <v>0.33536197668813245</v>
      </c>
      <c r="AD268">
        <f t="shared" si="58"/>
        <v>0.1124676554081715</v>
      </c>
      <c r="AE268">
        <f t="shared" si="59"/>
        <v>0.57910446094649659</v>
      </c>
      <c r="AF268">
        <f>LOG(B268)</f>
        <v>-0.44881354564522075</v>
      </c>
    </row>
    <row r="269" spans="1:32" x14ac:dyDescent="0.2">
      <c r="A269">
        <v>12.9</v>
      </c>
      <c r="B269">
        <f>1/SQRT(S269)</f>
        <v>0.35805743701971643</v>
      </c>
      <c r="C269">
        <v>9.9</v>
      </c>
      <c r="D269">
        <v>3541.32</v>
      </c>
      <c r="E269">
        <v>4.4400000000000004</v>
      </c>
      <c r="F269">
        <v>13.4</v>
      </c>
      <c r="G269" s="3">
        <v>9.8000000000000007</v>
      </c>
      <c r="H269" s="2">
        <v>13.8</v>
      </c>
      <c r="I269">
        <f>B269*D269</f>
        <v>1267.9959628666622</v>
      </c>
      <c r="J269">
        <f>B269*E269</f>
        <v>1.5897750203675411</v>
      </c>
      <c r="K269">
        <f>B269*F269</f>
        <v>4.7979696560642004</v>
      </c>
      <c r="L269">
        <f>B269*C269</f>
        <v>3.544768626495193</v>
      </c>
      <c r="M269">
        <f>C269*D269</f>
        <v>35059.067999999999</v>
      </c>
      <c r="N269">
        <f>C269*E269</f>
        <v>43.956000000000003</v>
      </c>
      <c r="O269">
        <f>C269*F269</f>
        <v>132.66</v>
      </c>
      <c r="P269">
        <f>D269*E269</f>
        <v>15723.460800000003</v>
      </c>
      <c r="Q269">
        <f>D269*F269</f>
        <v>47453.688000000002</v>
      </c>
      <c r="R269">
        <f>E269*F269</f>
        <v>59.496000000000009</v>
      </c>
      <c r="S269">
        <v>7.8</v>
      </c>
      <c r="T269">
        <f t="shared" si="48"/>
        <v>0.89209460269048035</v>
      </c>
      <c r="U269">
        <f t="shared" si="49"/>
        <v>60.839999999999996</v>
      </c>
      <c r="V269">
        <f t="shared" si="50"/>
        <v>2.7928480087537881</v>
      </c>
      <c r="W269">
        <f t="shared" si="51"/>
        <v>0.12820512820512822</v>
      </c>
      <c r="X269">
        <f t="shared" si="52"/>
        <v>2.0541237336955462</v>
      </c>
      <c r="Y269">
        <f t="shared" si="53"/>
        <v>474.55199999999996</v>
      </c>
      <c r="Z269">
        <f t="shared" si="54"/>
        <v>1.9831924826807747</v>
      </c>
      <c r="AA269">
        <f t="shared" si="55"/>
        <v>1.6436554898093363E-2</v>
      </c>
      <c r="AB269">
        <f t="shared" si="56"/>
        <v>-2.9634741239748856</v>
      </c>
      <c r="AC269">
        <f t="shared" si="57"/>
        <v>0.33744178560894844</v>
      </c>
      <c r="AD269">
        <f t="shared" si="58"/>
        <v>0.11386695867495553</v>
      </c>
      <c r="AE269">
        <f t="shared" si="59"/>
        <v>0.58089739679994123</v>
      </c>
      <c r="AF269">
        <f>LOG(B269)</f>
        <v>-0.44604730134524023</v>
      </c>
    </row>
    <row r="270" spans="1:32" x14ac:dyDescent="0.2">
      <c r="A270">
        <v>14</v>
      </c>
      <c r="B270">
        <f>1/SQRT(S270)</f>
        <v>0.36760731104690392</v>
      </c>
      <c r="C270">
        <v>9.5</v>
      </c>
      <c r="D270">
        <v>3473</v>
      </c>
      <c r="E270">
        <v>4.05</v>
      </c>
      <c r="F270">
        <v>13.4</v>
      </c>
      <c r="G270" s="3">
        <v>9.6999999999999993</v>
      </c>
      <c r="H270" s="2">
        <v>13.7</v>
      </c>
      <c r="I270">
        <f>B270*D270</f>
        <v>1276.7001912658973</v>
      </c>
      <c r="J270">
        <f>B270*E270</f>
        <v>1.4888096097399608</v>
      </c>
      <c r="K270">
        <f>B270*F270</f>
        <v>4.9259379680285127</v>
      </c>
      <c r="L270">
        <f>B270*C270</f>
        <v>3.4922694549455873</v>
      </c>
      <c r="M270">
        <f>C270*D270</f>
        <v>32993.5</v>
      </c>
      <c r="N270">
        <f>C270*E270</f>
        <v>38.475000000000001</v>
      </c>
      <c r="O270">
        <f>C270*F270</f>
        <v>127.3</v>
      </c>
      <c r="P270">
        <f>D270*E270</f>
        <v>14065.65</v>
      </c>
      <c r="Q270">
        <f>D270*F270</f>
        <v>46538.200000000004</v>
      </c>
      <c r="R270">
        <f>E270*F270</f>
        <v>54.269999999999996</v>
      </c>
      <c r="S270">
        <v>7.4</v>
      </c>
      <c r="T270">
        <f t="shared" si="48"/>
        <v>0.86923171973097624</v>
      </c>
      <c r="U270">
        <f t="shared" si="49"/>
        <v>54.760000000000005</v>
      </c>
      <c r="V270">
        <f t="shared" si="50"/>
        <v>2.7202941017470885</v>
      </c>
      <c r="W270">
        <f t="shared" si="51"/>
        <v>0.13513513513513511</v>
      </c>
      <c r="X270">
        <f t="shared" si="52"/>
        <v>2.0014800002101243</v>
      </c>
      <c r="Y270">
        <f t="shared" si="53"/>
        <v>405.22400000000005</v>
      </c>
      <c r="Z270">
        <f t="shared" si="54"/>
        <v>1.9486951603746578</v>
      </c>
      <c r="AA270">
        <f t="shared" si="55"/>
        <v>1.8261504747991229E-2</v>
      </c>
      <c r="AB270">
        <f t="shared" si="56"/>
        <v>-2.8875252707415879</v>
      </c>
      <c r="AC270">
        <f t="shared" si="57"/>
        <v>0.34631731543016947</v>
      </c>
      <c r="AD270">
        <f t="shared" si="58"/>
        <v>0.11993568296675949</v>
      </c>
      <c r="AE270">
        <f t="shared" si="59"/>
        <v>0.58848731118875408</v>
      </c>
      <c r="AF270">
        <f>LOG(B270)</f>
        <v>-0.43461585986548806</v>
      </c>
    </row>
    <row r="271" spans="1:32" x14ac:dyDescent="0.2">
      <c r="A271">
        <v>14.2</v>
      </c>
      <c r="B271">
        <f>1/SQRT(S271)</f>
        <v>0.41169348479630913</v>
      </c>
      <c r="C271">
        <v>9.1</v>
      </c>
      <c r="D271">
        <v>3340</v>
      </c>
      <c r="E271">
        <v>4</v>
      </c>
      <c r="F271">
        <v>13.8</v>
      </c>
      <c r="G271" s="3">
        <v>8.5</v>
      </c>
      <c r="H271" s="2">
        <v>13.7</v>
      </c>
      <c r="I271">
        <f>B271*D271</f>
        <v>1375.0562392196725</v>
      </c>
      <c r="J271">
        <f>B271*E271</f>
        <v>1.6467739391852365</v>
      </c>
      <c r="K271">
        <f>B271*F271</f>
        <v>5.6813700901890662</v>
      </c>
      <c r="L271">
        <f>B271*C271</f>
        <v>3.7464107116464129</v>
      </c>
      <c r="M271">
        <f>C271*D271</f>
        <v>30394</v>
      </c>
      <c r="N271">
        <f>C271*E271</f>
        <v>36.4</v>
      </c>
      <c r="O271">
        <f>C271*F271</f>
        <v>125.58</v>
      </c>
      <c r="P271">
        <f>D271*E271</f>
        <v>13360</v>
      </c>
      <c r="Q271">
        <f>D271*F271</f>
        <v>46092</v>
      </c>
      <c r="R271">
        <f>E271*F271</f>
        <v>55.2</v>
      </c>
      <c r="S271">
        <v>5.9</v>
      </c>
      <c r="T271">
        <f t="shared" si="48"/>
        <v>0.77085201164214412</v>
      </c>
      <c r="U271">
        <f t="shared" si="49"/>
        <v>34.81</v>
      </c>
      <c r="V271">
        <f t="shared" si="50"/>
        <v>2.4289915602982237</v>
      </c>
      <c r="W271">
        <f t="shared" si="51"/>
        <v>0.16949152542372881</v>
      </c>
      <c r="X271">
        <f t="shared" si="52"/>
        <v>1.7749523509116738</v>
      </c>
      <c r="Y271">
        <f t="shared" si="53"/>
        <v>205.37900000000002</v>
      </c>
      <c r="Z271">
        <f t="shared" si="54"/>
        <v>1.8069688693211896</v>
      </c>
      <c r="AA271">
        <f t="shared" si="55"/>
        <v>2.8727377190462509E-2</v>
      </c>
      <c r="AB271">
        <f t="shared" si="56"/>
        <v>-2.5607149544744789</v>
      </c>
      <c r="AC271">
        <f t="shared" si="57"/>
        <v>0.39051593706384408</v>
      </c>
      <c r="AD271">
        <f t="shared" si="58"/>
        <v>0.15250269710085224</v>
      </c>
      <c r="AE271">
        <f t="shared" si="59"/>
        <v>0.62491274356012627</v>
      </c>
      <c r="AF271">
        <f>LOG(B271)</f>
        <v>-0.38542600582107212</v>
      </c>
    </row>
    <row r="272" spans="1:32" x14ac:dyDescent="0.2">
      <c r="A272">
        <v>14.8</v>
      </c>
      <c r="B272">
        <f>1/SQRT(S272)</f>
        <v>0.4343722427630694</v>
      </c>
      <c r="C272">
        <v>8.6999999999999993</v>
      </c>
      <c r="D272">
        <v>3147</v>
      </c>
      <c r="E272">
        <v>4.01</v>
      </c>
      <c r="F272">
        <v>13.9</v>
      </c>
      <c r="G272" s="3">
        <v>6.4</v>
      </c>
      <c r="H272" s="2">
        <v>13.2</v>
      </c>
      <c r="I272">
        <f>B272*D272</f>
        <v>1366.9694479753794</v>
      </c>
      <c r="J272">
        <f>B272*E272</f>
        <v>1.7418326934799082</v>
      </c>
      <c r="K272">
        <f>B272*F272</f>
        <v>6.0377741744066649</v>
      </c>
      <c r="L272">
        <f>B272*C272</f>
        <v>3.7790385120387033</v>
      </c>
      <c r="M272">
        <f>C272*D272</f>
        <v>27378.899999999998</v>
      </c>
      <c r="N272">
        <f>C272*E272</f>
        <v>34.886999999999993</v>
      </c>
      <c r="O272">
        <f>C272*F272</f>
        <v>120.92999999999999</v>
      </c>
      <c r="P272">
        <f>D272*E272</f>
        <v>12619.47</v>
      </c>
      <c r="Q272">
        <f>D272*F272</f>
        <v>43743.3</v>
      </c>
      <c r="R272">
        <f>E272*F272</f>
        <v>55.738999999999997</v>
      </c>
      <c r="S272">
        <v>5.3</v>
      </c>
      <c r="T272">
        <f t="shared" si="48"/>
        <v>0.72427586960078894</v>
      </c>
      <c r="U272">
        <f t="shared" si="49"/>
        <v>28.09</v>
      </c>
      <c r="V272">
        <f t="shared" si="50"/>
        <v>2.3021728866442674</v>
      </c>
      <c r="W272">
        <f t="shared" si="51"/>
        <v>0.18867924528301888</v>
      </c>
      <c r="X272">
        <f t="shared" si="52"/>
        <v>1.6677068205580761</v>
      </c>
      <c r="Y272">
        <f t="shared" si="53"/>
        <v>148.87699999999998</v>
      </c>
      <c r="Z272">
        <f t="shared" si="54"/>
        <v>1.7435134012651281</v>
      </c>
      <c r="AA272">
        <f t="shared" si="55"/>
        <v>3.55998576005696E-2</v>
      </c>
      <c r="AB272">
        <f t="shared" si="56"/>
        <v>-2.4059923596758366</v>
      </c>
      <c r="AC272">
        <f t="shared" si="57"/>
        <v>0.41562891751440628</v>
      </c>
      <c r="AD272">
        <f t="shared" si="58"/>
        <v>0.17274739707419715</v>
      </c>
      <c r="AE272">
        <f t="shared" si="59"/>
        <v>0.64469288619807674</v>
      </c>
      <c r="AF272">
        <f>LOG(B272)</f>
        <v>-0.36213793480039447</v>
      </c>
    </row>
    <row r="273" spans="1:32" x14ac:dyDescent="0.2">
      <c r="A273">
        <v>15.4</v>
      </c>
      <c r="B273">
        <f>1/SQRT(S273)</f>
        <v>0.43033148291193518</v>
      </c>
      <c r="C273">
        <v>8.3000000000000007</v>
      </c>
      <c r="D273">
        <v>2967.26</v>
      </c>
      <c r="E273">
        <v>4.2</v>
      </c>
      <c r="F273">
        <v>14.2</v>
      </c>
      <c r="G273" s="3">
        <v>5.6</v>
      </c>
      <c r="H273" s="2">
        <v>12.9</v>
      </c>
      <c r="I273">
        <f>B273*D273</f>
        <v>1276.9053959852688</v>
      </c>
      <c r="J273">
        <f>B273*E273</f>
        <v>1.8073922282301278</v>
      </c>
      <c r="K273">
        <f>B273*F273</f>
        <v>6.1107070573494795</v>
      </c>
      <c r="L273">
        <f>B273*C273</f>
        <v>3.5717513081690622</v>
      </c>
      <c r="M273">
        <f>C273*D273</f>
        <v>24628.258000000005</v>
      </c>
      <c r="N273">
        <f>C273*E273</f>
        <v>34.860000000000007</v>
      </c>
      <c r="O273">
        <f>C273*F273</f>
        <v>117.86</v>
      </c>
      <c r="P273">
        <f>D273*E273</f>
        <v>12462.492000000002</v>
      </c>
      <c r="Q273">
        <f>D273*F273</f>
        <v>42135.092000000004</v>
      </c>
      <c r="R273">
        <f>E273*F273</f>
        <v>59.64</v>
      </c>
      <c r="S273">
        <v>5.4</v>
      </c>
      <c r="T273">
        <f t="shared" si="48"/>
        <v>0.7323937598229685</v>
      </c>
      <c r="U273">
        <f t="shared" si="49"/>
        <v>29.160000000000004</v>
      </c>
      <c r="V273">
        <f t="shared" si="50"/>
        <v>2.3237900077244502</v>
      </c>
      <c r="W273">
        <f t="shared" si="51"/>
        <v>0.18518518518518517</v>
      </c>
      <c r="X273">
        <f t="shared" si="52"/>
        <v>1.6863989535702288</v>
      </c>
      <c r="Y273">
        <f t="shared" si="53"/>
        <v>157.46400000000003</v>
      </c>
      <c r="Z273">
        <f t="shared" si="54"/>
        <v>1.7544106429277195</v>
      </c>
      <c r="AA273">
        <f t="shared" si="55"/>
        <v>3.4293552812071325E-2</v>
      </c>
      <c r="AB273">
        <f t="shared" si="56"/>
        <v>-2.4329594072761065</v>
      </c>
      <c r="AC273">
        <f t="shared" si="57"/>
        <v>0.41102206514804962</v>
      </c>
      <c r="AD273">
        <f t="shared" si="58"/>
        <v>0.16893913803856755</v>
      </c>
      <c r="AE273">
        <f t="shared" si="59"/>
        <v>0.64111002577408627</v>
      </c>
      <c r="AF273">
        <f>LOG(B273)</f>
        <v>-0.36619687991148431</v>
      </c>
    </row>
    <row r="274" spans="1:32" x14ac:dyDescent="0.2">
      <c r="A274">
        <v>15.9</v>
      </c>
      <c r="B274">
        <f>1/SQRT(S274)</f>
        <v>0.45175395145262565</v>
      </c>
      <c r="C274">
        <v>8</v>
      </c>
      <c r="D274">
        <v>2968</v>
      </c>
      <c r="E274">
        <v>4.49</v>
      </c>
      <c r="F274">
        <v>14.1</v>
      </c>
      <c r="G274" s="3">
        <v>5.5</v>
      </c>
      <c r="H274" s="2">
        <v>9.5</v>
      </c>
      <c r="I274">
        <f>B274*D274</f>
        <v>1340.805727911393</v>
      </c>
      <c r="J274">
        <f>B274*E274</f>
        <v>2.0283752420222894</v>
      </c>
      <c r="K274">
        <f>B274*F274</f>
        <v>6.3697307154820217</v>
      </c>
      <c r="L274">
        <f>B274*C274</f>
        <v>3.6140316116210052</v>
      </c>
      <c r="M274">
        <f>C274*D274</f>
        <v>23744</v>
      </c>
      <c r="N274">
        <f>C274*E274</f>
        <v>35.92</v>
      </c>
      <c r="O274">
        <f>C274*F274</f>
        <v>112.8</v>
      </c>
      <c r="P274">
        <f>D274*E274</f>
        <v>13326.320000000002</v>
      </c>
      <c r="Q274">
        <f>D274*F274</f>
        <v>41848.799999999996</v>
      </c>
      <c r="R274">
        <f>E274*F274</f>
        <v>63.309000000000005</v>
      </c>
      <c r="S274">
        <v>4.9000000000000004</v>
      </c>
      <c r="T274">
        <f t="shared" si="48"/>
        <v>0.69019608002851363</v>
      </c>
      <c r="U274">
        <f t="shared" si="49"/>
        <v>24.010000000000005</v>
      </c>
      <c r="V274">
        <f t="shared" si="50"/>
        <v>2.2135943621178655</v>
      </c>
      <c r="W274">
        <f t="shared" si="51"/>
        <v>0.2040816326530612</v>
      </c>
      <c r="X274">
        <f t="shared" si="52"/>
        <v>1.589235205116581</v>
      </c>
      <c r="Y274">
        <f t="shared" si="53"/>
        <v>117.64900000000003</v>
      </c>
      <c r="Z274">
        <f t="shared" si="54"/>
        <v>1.6984992522418105</v>
      </c>
      <c r="AA274">
        <f t="shared" si="55"/>
        <v>4.1649312786339016E-2</v>
      </c>
      <c r="AB274">
        <f t="shared" si="56"/>
        <v>-2.2927817492278462</v>
      </c>
      <c r="AC274">
        <f t="shared" si="57"/>
        <v>0.43615141316297373</v>
      </c>
      <c r="AD274">
        <f t="shared" si="58"/>
        <v>0.19022805520405903</v>
      </c>
      <c r="AE274">
        <f t="shared" si="59"/>
        <v>0.66041760512797787</v>
      </c>
      <c r="AF274">
        <f>LOG(B274)</f>
        <v>-0.34509804001425681</v>
      </c>
    </row>
    <row r="275" spans="1:32" x14ac:dyDescent="0.2">
      <c r="A275">
        <v>9.5</v>
      </c>
      <c r="B275">
        <f>1/SQRT(S275)</f>
        <v>0.29748205865436478</v>
      </c>
      <c r="C275">
        <v>9.3000000000000007</v>
      </c>
      <c r="D275">
        <v>3418</v>
      </c>
      <c r="E275">
        <v>4.25</v>
      </c>
      <c r="F275">
        <v>11.9</v>
      </c>
      <c r="G275" s="3">
        <v>10.8</v>
      </c>
      <c r="H275" s="2">
        <v>14</v>
      </c>
      <c r="I275">
        <f>B275*D275</f>
        <v>1016.7936764806188</v>
      </c>
      <c r="J275">
        <f>B275*E275</f>
        <v>1.2642987492810502</v>
      </c>
      <c r="K275">
        <f>B275*F275</f>
        <v>3.5400364979869408</v>
      </c>
      <c r="L275">
        <f>B275*C275</f>
        <v>2.7665831454855927</v>
      </c>
      <c r="M275">
        <f>C275*D275</f>
        <v>31787.4</v>
      </c>
      <c r="N275">
        <f>C275*E275</f>
        <v>39.525000000000006</v>
      </c>
      <c r="O275">
        <f>C275*F275</f>
        <v>110.67000000000002</v>
      </c>
      <c r="P275">
        <f>D275*E275</f>
        <v>14526.5</v>
      </c>
      <c r="Q275">
        <f>D275*F275</f>
        <v>40674.200000000004</v>
      </c>
      <c r="R275">
        <f>E275*F275</f>
        <v>50.575000000000003</v>
      </c>
      <c r="S275">
        <v>11.3</v>
      </c>
      <c r="T275">
        <f t="shared" si="48"/>
        <v>1.0530784434834197</v>
      </c>
      <c r="U275">
        <f t="shared" si="49"/>
        <v>127.69000000000001</v>
      </c>
      <c r="V275">
        <f t="shared" si="50"/>
        <v>3.3615472627943221</v>
      </c>
      <c r="W275">
        <f t="shared" si="51"/>
        <v>8.8495575221238937E-2</v>
      </c>
      <c r="X275">
        <f t="shared" si="52"/>
        <v>2.4248027257182949</v>
      </c>
      <c r="Y275">
        <f t="shared" si="53"/>
        <v>1442.8970000000002</v>
      </c>
      <c r="Z275">
        <f t="shared" si="54"/>
        <v>2.24401702659183</v>
      </c>
      <c r="AA275">
        <f t="shared" si="55"/>
        <v>7.8314668337379593E-3</v>
      </c>
      <c r="AB275">
        <f t="shared" si="56"/>
        <v>-3.4982508675278257</v>
      </c>
      <c r="AC275">
        <f t="shared" si="57"/>
        <v>0.28585714343199425</v>
      </c>
      <c r="AD275">
        <f t="shared" si="58"/>
        <v>8.1714306451099741E-2</v>
      </c>
      <c r="AE275">
        <f t="shared" si="59"/>
        <v>0.53465609828374183</v>
      </c>
      <c r="AF275">
        <f>LOG(B275)</f>
        <v>-0.52653922174170986</v>
      </c>
    </row>
    <row r="276" spans="1:32" x14ac:dyDescent="0.2">
      <c r="A276">
        <v>10</v>
      </c>
      <c r="B276">
        <f>1/SQRT(S276)</f>
        <v>0.3100868364730211</v>
      </c>
      <c r="C276">
        <v>9.1</v>
      </c>
      <c r="D276">
        <v>3178.65</v>
      </c>
      <c r="E276">
        <v>4.5199999999999996</v>
      </c>
      <c r="F276">
        <v>12.5</v>
      </c>
      <c r="G276" s="3">
        <v>11.1</v>
      </c>
      <c r="H276" s="2">
        <v>14.7</v>
      </c>
      <c r="I276">
        <f>B276*D276</f>
        <v>985.65752275496857</v>
      </c>
      <c r="J276">
        <f>B276*E276</f>
        <v>1.4015925008580552</v>
      </c>
      <c r="K276">
        <f>B276*F276</f>
        <v>3.8760854559127638</v>
      </c>
      <c r="L276">
        <f>B276*C276</f>
        <v>2.8217902119044918</v>
      </c>
      <c r="M276">
        <f>C276*D276</f>
        <v>28925.715</v>
      </c>
      <c r="N276">
        <f>C276*E276</f>
        <v>41.131999999999998</v>
      </c>
      <c r="O276">
        <f>C276*F276</f>
        <v>113.75</v>
      </c>
      <c r="P276">
        <f>D276*E276</f>
        <v>14367.498</v>
      </c>
      <c r="Q276">
        <f>D276*F276</f>
        <v>39733.125</v>
      </c>
      <c r="R276">
        <f>E276*F276</f>
        <v>56.499999999999993</v>
      </c>
      <c r="S276">
        <v>10.4</v>
      </c>
      <c r="T276">
        <f t="shared" si="48"/>
        <v>1.0170333392987803</v>
      </c>
      <c r="U276">
        <f t="shared" si="49"/>
        <v>108.16000000000001</v>
      </c>
      <c r="V276">
        <f t="shared" si="50"/>
        <v>3.2249030993194201</v>
      </c>
      <c r="W276">
        <f t="shared" si="51"/>
        <v>9.6153846153846145E-2</v>
      </c>
      <c r="X276">
        <f t="shared" si="52"/>
        <v>2.341805806147327</v>
      </c>
      <c r="Y276">
        <f t="shared" si="53"/>
        <v>1124.8640000000003</v>
      </c>
      <c r="Z276">
        <f t="shared" si="54"/>
        <v>2.1827857661222114</v>
      </c>
      <c r="AA276">
        <f t="shared" si="55"/>
        <v>9.2455621301775134E-3</v>
      </c>
      <c r="AB276">
        <f t="shared" si="56"/>
        <v>-3.37851162325373</v>
      </c>
      <c r="AC276">
        <f t="shared" si="57"/>
        <v>0.29598832607742631</v>
      </c>
      <c r="AD276">
        <f t="shared" si="58"/>
        <v>8.7609089174116847E-2</v>
      </c>
      <c r="AE276">
        <f t="shared" si="59"/>
        <v>0.54404809169541835</v>
      </c>
      <c r="AF276">
        <f>LOG(B276)</f>
        <v>-0.50851666964939024</v>
      </c>
    </row>
    <row r="277" spans="1:32" x14ac:dyDescent="0.2">
      <c r="A277">
        <v>12.6</v>
      </c>
      <c r="B277">
        <f>1/SQRT(S277)</f>
        <v>0.32791291789197646</v>
      </c>
      <c r="C277">
        <v>8.5</v>
      </c>
      <c r="D277">
        <v>2910</v>
      </c>
      <c r="E277">
        <v>4.9000000000000004</v>
      </c>
      <c r="F277">
        <v>12.7</v>
      </c>
      <c r="G277" s="3">
        <v>11.6</v>
      </c>
      <c r="H277" s="2">
        <v>13.7</v>
      </c>
      <c r="I277">
        <f>B277*D277</f>
        <v>954.22659106565152</v>
      </c>
      <c r="J277">
        <f>B277*E277</f>
        <v>1.6067732976706848</v>
      </c>
      <c r="K277">
        <f>B277*F277</f>
        <v>4.1644940572281008</v>
      </c>
      <c r="L277">
        <f>B277*C277</f>
        <v>2.7872598020817998</v>
      </c>
      <c r="M277">
        <f>C277*D277</f>
        <v>24735</v>
      </c>
      <c r="N277">
        <f>C277*E277</f>
        <v>41.650000000000006</v>
      </c>
      <c r="O277">
        <f>C277*F277</f>
        <v>107.94999999999999</v>
      </c>
      <c r="P277">
        <f>D277*E277</f>
        <v>14259.000000000002</v>
      </c>
      <c r="Q277">
        <f>D277*F277</f>
        <v>36957</v>
      </c>
      <c r="R277">
        <f>E277*F277</f>
        <v>62.230000000000004</v>
      </c>
      <c r="S277">
        <v>9.3000000000000007</v>
      </c>
      <c r="T277">
        <f t="shared" si="48"/>
        <v>0.96848294855393513</v>
      </c>
      <c r="U277">
        <f t="shared" si="49"/>
        <v>86.490000000000009</v>
      </c>
      <c r="V277">
        <f t="shared" si="50"/>
        <v>3.0495901363953815</v>
      </c>
      <c r="W277">
        <f t="shared" si="51"/>
        <v>0.1075268817204301</v>
      </c>
      <c r="X277">
        <f t="shared" si="52"/>
        <v>2.2300144001592104</v>
      </c>
      <c r="Y277">
        <f t="shared" si="53"/>
        <v>804.3570000000002</v>
      </c>
      <c r="Z277">
        <f t="shared" si="54"/>
        <v>2.1029437174614207</v>
      </c>
      <c r="AA277">
        <f t="shared" si="55"/>
        <v>1.1562030292519364E-2</v>
      </c>
      <c r="AB277">
        <f t="shared" si="56"/>
        <v>-3.2172307162206693</v>
      </c>
      <c r="AC277">
        <f t="shared" si="57"/>
        <v>0.31082632493783829</v>
      </c>
      <c r="AD277">
        <f t="shared" si="58"/>
        <v>9.6613004274362632E-2</v>
      </c>
      <c r="AE277">
        <f t="shared" si="59"/>
        <v>0.55751800413783792</v>
      </c>
      <c r="AF277">
        <f>LOG(B277)</f>
        <v>-0.48424147427696757</v>
      </c>
    </row>
    <row r="278" spans="1:32" x14ac:dyDescent="0.2">
      <c r="A278">
        <v>10.5</v>
      </c>
      <c r="B278">
        <f>1/SQRT(S278)</f>
        <v>0.36037498507822358</v>
      </c>
      <c r="C278">
        <v>8.1999999999999993</v>
      </c>
      <c r="D278">
        <v>2885</v>
      </c>
      <c r="E278">
        <v>4.7699999999999996</v>
      </c>
      <c r="F278">
        <v>14</v>
      </c>
      <c r="G278" s="3">
        <v>7.4</v>
      </c>
      <c r="H278" s="2">
        <v>14.3</v>
      </c>
      <c r="I278">
        <f>B278*D278</f>
        <v>1039.6818319506749</v>
      </c>
      <c r="J278">
        <f>B278*E278</f>
        <v>1.7189886788231263</v>
      </c>
      <c r="K278">
        <f>B278*F278</f>
        <v>5.0452497910951299</v>
      </c>
      <c r="L278">
        <f>B278*C278</f>
        <v>2.9550748776414331</v>
      </c>
      <c r="M278">
        <f>C278*D278</f>
        <v>23656.999999999996</v>
      </c>
      <c r="N278">
        <f>C278*E278</f>
        <v>39.11399999999999</v>
      </c>
      <c r="O278">
        <f>C278*F278</f>
        <v>114.79999999999998</v>
      </c>
      <c r="P278">
        <f>D278*E278</f>
        <v>13761.449999999999</v>
      </c>
      <c r="Q278">
        <f>D278*F278</f>
        <v>40390</v>
      </c>
      <c r="R278">
        <f>E278*F278</f>
        <v>66.78</v>
      </c>
      <c r="S278">
        <v>7.7</v>
      </c>
      <c r="T278">
        <f t="shared" si="48"/>
        <v>0.88649072517248184</v>
      </c>
      <c r="U278">
        <f t="shared" si="49"/>
        <v>59.290000000000006</v>
      </c>
      <c r="V278">
        <f t="shared" si="50"/>
        <v>2.7748873851023217</v>
      </c>
      <c r="W278">
        <f t="shared" si="51"/>
        <v>0.12987012987012986</v>
      </c>
      <c r="X278">
        <f t="shared" si="52"/>
        <v>2.0412203288596382</v>
      </c>
      <c r="Y278">
        <f t="shared" si="53"/>
        <v>456.53300000000007</v>
      </c>
      <c r="Z278">
        <f t="shared" si="54"/>
        <v>1.9746808222123666</v>
      </c>
      <c r="AA278">
        <f t="shared" si="55"/>
        <v>1.6866250632484394E-2</v>
      </c>
      <c r="AB278">
        <f t="shared" si="56"/>
        <v>-2.9448584458075393</v>
      </c>
      <c r="AC278">
        <f t="shared" si="57"/>
        <v>0.33957489584046202</v>
      </c>
      <c r="AD278">
        <f t="shared" si="58"/>
        <v>0.11531110988506063</v>
      </c>
      <c r="AE278">
        <f t="shared" si="59"/>
        <v>0.58273055166214005</v>
      </c>
      <c r="AF278">
        <f>LOG(B278)</f>
        <v>-0.44324536258624092</v>
      </c>
    </row>
    <row r="279" spans="1:32" x14ac:dyDescent="0.2">
      <c r="A279">
        <v>11.9</v>
      </c>
      <c r="B279">
        <f>1/SQRT(S279)</f>
        <v>0.40824829046386307</v>
      </c>
      <c r="C279">
        <v>7.9</v>
      </c>
      <c r="D279">
        <v>2572</v>
      </c>
      <c r="E279">
        <v>4.51</v>
      </c>
      <c r="F279">
        <v>13.4</v>
      </c>
      <c r="G279" s="3">
        <v>5.7</v>
      </c>
      <c r="H279" s="2">
        <v>13.9</v>
      </c>
      <c r="I279">
        <f>B279*D279</f>
        <v>1050.0146030730559</v>
      </c>
      <c r="J279">
        <f>B279*E279</f>
        <v>1.8411997899920223</v>
      </c>
      <c r="K279">
        <f>B279*F279</f>
        <v>5.4705270922157654</v>
      </c>
      <c r="L279">
        <f>B279*C279</f>
        <v>3.2251614946645186</v>
      </c>
      <c r="M279">
        <f>C279*D279</f>
        <v>20318.8</v>
      </c>
      <c r="N279">
        <f>C279*E279</f>
        <v>35.628999999999998</v>
      </c>
      <c r="O279">
        <f>C279*F279</f>
        <v>105.86000000000001</v>
      </c>
      <c r="P279">
        <f>D279*E279</f>
        <v>11599.72</v>
      </c>
      <c r="Q279">
        <f>D279*F279</f>
        <v>34464.800000000003</v>
      </c>
      <c r="R279">
        <f>E279*F279</f>
        <v>60.433999999999997</v>
      </c>
      <c r="S279">
        <v>6</v>
      </c>
      <c r="T279">
        <f t="shared" si="48"/>
        <v>0.77815125038364352</v>
      </c>
      <c r="U279">
        <f t="shared" si="49"/>
        <v>36</v>
      </c>
      <c r="V279">
        <f t="shared" si="50"/>
        <v>2.4494897427831779</v>
      </c>
      <c r="W279">
        <f t="shared" si="51"/>
        <v>0.16666666666666666</v>
      </c>
      <c r="X279">
        <f t="shared" si="52"/>
        <v>1.791759469228055</v>
      </c>
      <c r="Y279">
        <f t="shared" si="53"/>
        <v>216</v>
      </c>
      <c r="Z279">
        <f t="shared" si="54"/>
        <v>1.8171205928321397</v>
      </c>
      <c r="AA279">
        <f t="shared" si="55"/>
        <v>2.7777777777777776E-2</v>
      </c>
      <c r="AB279">
        <f t="shared" si="56"/>
        <v>-2.5849625007211561</v>
      </c>
      <c r="AC279">
        <f t="shared" si="57"/>
        <v>0.38685280723454163</v>
      </c>
      <c r="AD279">
        <f t="shared" si="58"/>
        <v>0.14965509446524541</v>
      </c>
      <c r="AE279">
        <f t="shared" si="59"/>
        <v>0.62197492492426221</v>
      </c>
      <c r="AF279">
        <f>LOG(B279)</f>
        <v>-0.38907562519182176</v>
      </c>
    </row>
    <row r="280" spans="1:32" x14ac:dyDescent="0.2">
      <c r="A280">
        <v>11.9</v>
      </c>
      <c r="B280">
        <f>1/SQRT(S280)</f>
        <v>0.4385290096535146</v>
      </c>
      <c r="C280">
        <v>7.5</v>
      </c>
      <c r="D280">
        <v>2602.5500000000002</v>
      </c>
      <c r="E280">
        <v>4.24</v>
      </c>
      <c r="F280">
        <v>13.8</v>
      </c>
      <c r="G280" s="3">
        <v>4.3</v>
      </c>
      <c r="H280" s="2">
        <v>12.8</v>
      </c>
      <c r="I280">
        <f>B280*D280</f>
        <v>1141.2936740737546</v>
      </c>
      <c r="J280">
        <f>B280*E280</f>
        <v>1.8593630009309019</v>
      </c>
      <c r="K280">
        <f>B280*F280</f>
        <v>6.051700333218502</v>
      </c>
      <c r="L280">
        <f>B280*C280</f>
        <v>3.2889675724013596</v>
      </c>
      <c r="M280">
        <f>C280*D280</f>
        <v>19519.125</v>
      </c>
      <c r="N280">
        <f>C280*E280</f>
        <v>31.8</v>
      </c>
      <c r="O280">
        <f>C280*F280</f>
        <v>103.5</v>
      </c>
      <c r="P280">
        <f>D280*E280</f>
        <v>11034.812000000002</v>
      </c>
      <c r="Q280">
        <f>D280*F280</f>
        <v>35915.19</v>
      </c>
      <c r="R280">
        <f>E280*F280</f>
        <v>58.512000000000008</v>
      </c>
      <c r="S280">
        <v>5.2</v>
      </c>
      <c r="T280">
        <f t="shared" si="48"/>
        <v>0.71600334363479912</v>
      </c>
      <c r="U280">
        <f t="shared" si="49"/>
        <v>27.040000000000003</v>
      </c>
      <c r="V280">
        <f t="shared" si="50"/>
        <v>2.2803508501982761</v>
      </c>
      <c r="W280">
        <f t="shared" si="51"/>
        <v>0.19230769230769229</v>
      </c>
      <c r="X280">
        <f t="shared" si="52"/>
        <v>1.6486586255873816</v>
      </c>
      <c r="Y280">
        <f t="shared" si="53"/>
        <v>140.60800000000003</v>
      </c>
      <c r="Z280">
        <f t="shared" si="54"/>
        <v>1.7324782106818055</v>
      </c>
      <c r="AA280">
        <f t="shared" si="55"/>
        <v>3.6982248520710054E-2</v>
      </c>
      <c r="AB280">
        <f t="shared" si="56"/>
        <v>-2.37851162325373</v>
      </c>
      <c r="AC280">
        <f t="shared" si="57"/>
        <v>0.42043099147526175</v>
      </c>
      <c r="AD280">
        <f t="shared" si="58"/>
        <v>0.17676221859287161</v>
      </c>
      <c r="AE280">
        <f t="shared" si="59"/>
        <v>0.64840650172192271</v>
      </c>
      <c r="AF280">
        <f>LOG(B280)</f>
        <v>-0.35800167181739961</v>
      </c>
    </row>
    <row r="281" spans="1:32" x14ac:dyDescent="0.2">
      <c r="A281">
        <v>19.2</v>
      </c>
      <c r="B281">
        <f>1/SQRT(S281)</f>
        <v>0.47673129462279612</v>
      </c>
      <c r="C281">
        <v>7.1</v>
      </c>
      <c r="D281">
        <v>2408</v>
      </c>
      <c r="E281">
        <v>4.93</v>
      </c>
      <c r="F281">
        <v>13.5</v>
      </c>
      <c r="G281" s="3">
        <v>4.5999999999999996</v>
      </c>
      <c r="H281" s="2">
        <v>10.8</v>
      </c>
      <c r="I281">
        <f>B281*D281</f>
        <v>1147.9689574516931</v>
      </c>
      <c r="J281">
        <f>B281*E281</f>
        <v>2.3502852824903848</v>
      </c>
      <c r="K281">
        <f>B281*F281</f>
        <v>6.4358724774077478</v>
      </c>
      <c r="L281">
        <f>B281*C281</f>
        <v>3.3847921918218522</v>
      </c>
      <c r="M281">
        <f>C281*D281</f>
        <v>17096.8</v>
      </c>
      <c r="N281">
        <f>C281*E281</f>
        <v>35.002999999999993</v>
      </c>
      <c r="O281">
        <f>C281*F281</f>
        <v>95.85</v>
      </c>
      <c r="P281">
        <f>D281*E281</f>
        <v>11871.439999999999</v>
      </c>
      <c r="Q281">
        <f>D281*F281</f>
        <v>32508</v>
      </c>
      <c r="R281">
        <f>E281*F281</f>
        <v>66.554999999999993</v>
      </c>
      <c r="S281">
        <v>4.4000000000000004</v>
      </c>
      <c r="T281">
        <f t="shared" si="48"/>
        <v>0.64345267648618742</v>
      </c>
      <c r="U281">
        <f t="shared" si="49"/>
        <v>19.360000000000003</v>
      </c>
      <c r="V281">
        <f t="shared" si="50"/>
        <v>2.0976176963403033</v>
      </c>
      <c r="W281">
        <f t="shared" si="51"/>
        <v>0.22727272727272727</v>
      </c>
      <c r="X281">
        <f t="shared" si="52"/>
        <v>1.4816045409242156</v>
      </c>
      <c r="Y281">
        <f t="shared" si="53"/>
        <v>85.184000000000026</v>
      </c>
      <c r="Z281">
        <f t="shared" si="54"/>
        <v>1.6386425412012917</v>
      </c>
      <c r="AA281">
        <f t="shared" si="55"/>
        <v>5.1652892561983466E-2</v>
      </c>
      <c r="AB281">
        <f t="shared" si="56"/>
        <v>-2.1375035237499351</v>
      </c>
      <c r="AC281">
        <f t="shared" si="57"/>
        <v>0.46783548606537373</v>
      </c>
      <c r="AD281">
        <f t="shared" si="58"/>
        <v>0.21887004202202451</v>
      </c>
      <c r="AE281">
        <f t="shared" si="59"/>
        <v>0.6839850042693727</v>
      </c>
      <c r="AF281">
        <f>LOG(B281)</f>
        <v>-0.32172633824309377</v>
      </c>
    </row>
    <row r="282" spans="1:32" x14ac:dyDescent="0.2">
      <c r="A282">
        <v>14.1</v>
      </c>
      <c r="B282">
        <f>1/SQRT(S282)</f>
        <v>0.31158847642487791</v>
      </c>
      <c r="C282">
        <v>11.5</v>
      </c>
      <c r="D282">
        <v>4036</v>
      </c>
      <c r="E282">
        <v>4.5</v>
      </c>
      <c r="F282">
        <v>13.8</v>
      </c>
      <c r="G282" s="3">
        <v>16.7</v>
      </c>
      <c r="H282" s="2">
        <v>18.2</v>
      </c>
      <c r="I282">
        <f>B282*D282</f>
        <v>1257.5710908508072</v>
      </c>
      <c r="J282">
        <f>B282*E282</f>
        <v>1.4021481439119505</v>
      </c>
      <c r="K282">
        <f>B282*F282</f>
        <v>4.2999209746633156</v>
      </c>
      <c r="L282">
        <f>B282*C282</f>
        <v>3.5832674788860959</v>
      </c>
      <c r="M282">
        <f>C282*D282</f>
        <v>46414</v>
      </c>
      <c r="N282">
        <f>C282*E282</f>
        <v>51.75</v>
      </c>
      <c r="O282">
        <f>C282*F282</f>
        <v>158.70000000000002</v>
      </c>
      <c r="P282">
        <f>D282*E282</f>
        <v>18162</v>
      </c>
      <c r="Q282">
        <f>D282*F282</f>
        <v>55696.800000000003</v>
      </c>
      <c r="R282">
        <f>E282*F282</f>
        <v>62.1</v>
      </c>
      <c r="S282">
        <v>10.3</v>
      </c>
      <c r="T282">
        <f t="shared" si="48"/>
        <v>1.012837224705172</v>
      </c>
      <c r="U282">
        <f t="shared" si="49"/>
        <v>106.09000000000002</v>
      </c>
      <c r="V282">
        <f t="shared" si="50"/>
        <v>3.2093613071762426</v>
      </c>
      <c r="W282">
        <f t="shared" si="51"/>
        <v>9.7087378640776698E-2</v>
      </c>
      <c r="X282">
        <f t="shared" si="52"/>
        <v>2.33214389523559</v>
      </c>
      <c r="Y282">
        <f t="shared" si="53"/>
        <v>1092.7270000000003</v>
      </c>
      <c r="Z282">
        <f t="shared" si="54"/>
        <v>2.1757671139171206</v>
      </c>
      <c r="AA282">
        <f t="shared" si="55"/>
        <v>9.4259590913375428E-3</v>
      </c>
      <c r="AB282">
        <f t="shared" si="56"/>
        <v>-3.3645724322958559</v>
      </c>
      <c r="AC282">
        <f t="shared" si="57"/>
        <v>0.29721458524750444</v>
      </c>
      <c r="AD282">
        <f t="shared" si="58"/>
        <v>8.8336509683846084E-2</v>
      </c>
      <c r="AE282">
        <f t="shared" si="59"/>
        <v>0.54517390367432705</v>
      </c>
      <c r="AF282">
        <f>LOG(B282)</f>
        <v>-0.50641861235258612</v>
      </c>
    </row>
    <row r="283" spans="1:32" x14ac:dyDescent="0.2">
      <c r="A283">
        <v>14.2</v>
      </c>
      <c r="B283">
        <f>1/SQRT(S283)</f>
        <v>0.32969023669789355</v>
      </c>
      <c r="C283">
        <v>11.3</v>
      </c>
      <c r="D283">
        <v>4118.54</v>
      </c>
      <c r="E283">
        <v>4.3600000000000003</v>
      </c>
      <c r="F283">
        <v>14</v>
      </c>
      <c r="G283" s="3">
        <v>16.8</v>
      </c>
      <c r="H283" s="2">
        <v>18.899999999999999</v>
      </c>
      <c r="I283">
        <f>B283*D283</f>
        <v>1357.8424274497424</v>
      </c>
      <c r="J283">
        <f>B283*E283</f>
        <v>1.4374494320028159</v>
      </c>
      <c r="K283">
        <f>B283*F283</f>
        <v>4.6156633137705096</v>
      </c>
      <c r="L283">
        <f>B283*C283</f>
        <v>3.7254996746861972</v>
      </c>
      <c r="M283">
        <f>C283*D283</f>
        <v>46539.502</v>
      </c>
      <c r="N283">
        <f>C283*E283</f>
        <v>49.268000000000008</v>
      </c>
      <c r="O283">
        <f>C283*F283</f>
        <v>158.20000000000002</v>
      </c>
      <c r="P283">
        <f>D283*E283</f>
        <v>17956.8344</v>
      </c>
      <c r="Q283">
        <f>D283*F283</f>
        <v>57659.56</v>
      </c>
      <c r="R283">
        <f>E283*F283</f>
        <v>61.040000000000006</v>
      </c>
      <c r="S283">
        <v>9.1999999999999993</v>
      </c>
      <c r="T283">
        <f t="shared" si="48"/>
        <v>0.96378782734555513</v>
      </c>
      <c r="U283">
        <f t="shared" si="49"/>
        <v>84.639999999999986</v>
      </c>
      <c r="V283">
        <f t="shared" si="50"/>
        <v>3.03315017762062</v>
      </c>
      <c r="W283">
        <f t="shared" si="51"/>
        <v>0.10869565217391305</v>
      </c>
      <c r="X283">
        <f t="shared" si="52"/>
        <v>2.2192034840549946</v>
      </c>
      <c r="Y283">
        <f t="shared" si="53"/>
        <v>778.68799999999976</v>
      </c>
      <c r="Z283">
        <f t="shared" si="54"/>
        <v>2.0953791063432945</v>
      </c>
      <c r="AA283">
        <f t="shared" si="55"/>
        <v>1.1814744801512289E-2</v>
      </c>
      <c r="AB283">
        <f t="shared" si="56"/>
        <v>-3.2016338611696504</v>
      </c>
      <c r="AC283">
        <f t="shared" si="57"/>
        <v>0.31234052467032281</v>
      </c>
      <c r="AD283">
        <f t="shared" si="58"/>
        <v>9.7556603351332524E-2</v>
      </c>
      <c r="AE283">
        <f t="shared" si="59"/>
        <v>0.55887433710121526</v>
      </c>
      <c r="AF283">
        <f>LOG(B283)</f>
        <v>-0.48189391367277756</v>
      </c>
    </row>
    <row r="284" spans="1:32" x14ac:dyDescent="0.2">
      <c r="A284">
        <v>14.6</v>
      </c>
      <c r="B284">
        <f>1/SQRT(S284)</f>
        <v>0.36273812505500586</v>
      </c>
      <c r="C284">
        <v>11</v>
      </c>
      <c r="D284">
        <v>3936</v>
      </c>
      <c r="E284">
        <v>4.38</v>
      </c>
      <c r="F284">
        <v>14.5</v>
      </c>
      <c r="G284" s="3">
        <v>15.8</v>
      </c>
      <c r="H284" s="2">
        <v>18.3</v>
      </c>
      <c r="I284">
        <f>B284*D284</f>
        <v>1427.737260216503</v>
      </c>
      <c r="J284">
        <f>B284*E284</f>
        <v>1.5887929877409257</v>
      </c>
      <c r="K284">
        <f>B284*F284</f>
        <v>5.2597028132975847</v>
      </c>
      <c r="L284">
        <f>B284*C284</f>
        <v>3.9901193756050644</v>
      </c>
      <c r="M284">
        <f>C284*D284</f>
        <v>43296</v>
      </c>
      <c r="N284">
        <f>C284*E284</f>
        <v>48.18</v>
      </c>
      <c r="O284">
        <f>C284*F284</f>
        <v>159.5</v>
      </c>
      <c r="P284">
        <f>D284*E284</f>
        <v>17239.68</v>
      </c>
      <c r="Q284">
        <f>D284*F284</f>
        <v>57072</v>
      </c>
      <c r="R284">
        <f>E284*F284</f>
        <v>63.51</v>
      </c>
      <c r="S284">
        <v>7.6</v>
      </c>
      <c r="T284">
        <f t="shared" si="48"/>
        <v>0.88081359228079115</v>
      </c>
      <c r="U284">
        <f t="shared" si="49"/>
        <v>57.76</v>
      </c>
      <c r="V284">
        <f t="shared" si="50"/>
        <v>2.7568097504180442</v>
      </c>
      <c r="W284">
        <f t="shared" si="51"/>
        <v>0.13157894736842105</v>
      </c>
      <c r="X284">
        <f t="shared" si="52"/>
        <v>2.0281482472922852</v>
      </c>
      <c r="Y284">
        <f t="shared" si="53"/>
        <v>438.97599999999994</v>
      </c>
      <c r="Z284">
        <f t="shared" si="54"/>
        <v>1.9660951449831168</v>
      </c>
      <c r="AA284">
        <f t="shared" si="55"/>
        <v>1.7313019390581715E-2</v>
      </c>
      <c r="AB284">
        <f t="shared" si="56"/>
        <v>-2.9259994185562235</v>
      </c>
      <c r="AC284">
        <f t="shared" si="57"/>
        <v>0.34176356757221449</v>
      </c>
      <c r="AD284">
        <f t="shared" si="58"/>
        <v>0.11680233611968761</v>
      </c>
      <c r="AE284">
        <f t="shared" si="59"/>
        <v>0.58460548027897796</v>
      </c>
      <c r="AF284">
        <f>LOG(B284)</f>
        <v>-0.44040679614039563</v>
      </c>
    </row>
    <row r="285" spans="1:32" x14ac:dyDescent="0.2">
      <c r="A285">
        <v>15.6</v>
      </c>
      <c r="B285">
        <f>1/SQRT(S285)</f>
        <v>0.39223227027636809</v>
      </c>
      <c r="C285">
        <v>10.7</v>
      </c>
      <c r="D285">
        <v>3758</v>
      </c>
      <c r="E285">
        <v>4.3099999999999996</v>
      </c>
      <c r="F285">
        <v>14.8</v>
      </c>
      <c r="G285" s="3">
        <v>13.6</v>
      </c>
      <c r="H285" s="2">
        <v>18.600000000000001</v>
      </c>
      <c r="I285">
        <f>B285*D285</f>
        <v>1474.0088716985913</v>
      </c>
      <c r="J285">
        <f>B285*E285</f>
        <v>1.6905210848911463</v>
      </c>
      <c r="K285">
        <f>B285*F285</f>
        <v>5.8050376000902482</v>
      </c>
      <c r="L285">
        <f>B285*C285</f>
        <v>4.1968852919571384</v>
      </c>
      <c r="M285">
        <f>C285*D285</f>
        <v>40210.6</v>
      </c>
      <c r="N285">
        <f>C285*E285</f>
        <v>46.11699999999999</v>
      </c>
      <c r="O285">
        <f>C285*F285</f>
        <v>158.35999999999999</v>
      </c>
      <c r="P285">
        <f>D285*E285</f>
        <v>16196.979999999998</v>
      </c>
      <c r="Q285">
        <f>D285*F285</f>
        <v>55618.400000000001</v>
      </c>
      <c r="R285">
        <f>E285*F285</f>
        <v>63.787999999999997</v>
      </c>
      <c r="S285">
        <v>6.5</v>
      </c>
      <c r="T285">
        <f t="shared" si="48"/>
        <v>0.81291335664285547</v>
      </c>
      <c r="U285">
        <f t="shared" si="49"/>
        <v>42.25</v>
      </c>
      <c r="V285">
        <f t="shared" si="50"/>
        <v>2.5495097567963922</v>
      </c>
      <c r="W285">
        <f t="shared" si="51"/>
        <v>0.15384615384615385</v>
      </c>
      <c r="X285">
        <f t="shared" si="52"/>
        <v>1.8718021769015913</v>
      </c>
      <c r="Y285">
        <f t="shared" si="53"/>
        <v>274.625</v>
      </c>
      <c r="Z285">
        <f t="shared" si="54"/>
        <v>1.8662555784086241</v>
      </c>
      <c r="AA285">
        <f t="shared" si="55"/>
        <v>2.3668639053254441E-2</v>
      </c>
      <c r="AB285">
        <f t="shared" si="56"/>
        <v>-2.7004397181410922</v>
      </c>
      <c r="AC285">
        <f t="shared" si="57"/>
        <v>0.37031006220289647</v>
      </c>
      <c r="AD285">
        <f t="shared" si="58"/>
        <v>0.13712954216871306</v>
      </c>
      <c r="AE285">
        <f t="shared" si="59"/>
        <v>0.60853106921742006</v>
      </c>
      <c r="AF285">
        <f>LOG(B285)</f>
        <v>-0.40645667832142773</v>
      </c>
    </row>
    <row r="286" spans="1:32" x14ac:dyDescent="0.2">
      <c r="A286">
        <v>15.1</v>
      </c>
      <c r="B286">
        <f>1/SQRT(S286)</f>
        <v>0.40824829046386307</v>
      </c>
      <c r="C286">
        <v>10.3</v>
      </c>
      <c r="D286">
        <v>3699</v>
      </c>
      <c r="E286">
        <v>4.08</v>
      </c>
      <c r="F286">
        <v>14.8</v>
      </c>
      <c r="G286" s="3">
        <v>10.9</v>
      </c>
      <c r="H286" s="2">
        <v>16.600000000000001</v>
      </c>
      <c r="I286">
        <f>B286*D286</f>
        <v>1510.1104264258295</v>
      </c>
      <c r="J286">
        <f>B286*E286</f>
        <v>1.6656530250925614</v>
      </c>
      <c r="K286">
        <f>B286*F286</f>
        <v>6.0420746988651741</v>
      </c>
      <c r="L286">
        <f>B286*C286</f>
        <v>4.20495739177779</v>
      </c>
      <c r="M286">
        <f>C286*D286</f>
        <v>38099.700000000004</v>
      </c>
      <c r="N286">
        <f>C286*E286</f>
        <v>42.024000000000001</v>
      </c>
      <c r="O286">
        <f>C286*F286</f>
        <v>152.44000000000003</v>
      </c>
      <c r="P286">
        <f>D286*E286</f>
        <v>15091.92</v>
      </c>
      <c r="Q286">
        <f>D286*F286</f>
        <v>54745.200000000004</v>
      </c>
      <c r="R286">
        <f>E286*F286</f>
        <v>60.384000000000007</v>
      </c>
      <c r="S286">
        <v>6</v>
      </c>
      <c r="T286">
        <f t="shared" si="48"/>
        <v>0.77815125038364352</v>
      </c>
      <c r="U286">
        <f t="shared" si="49"/>
        <v>36</v>
      </c>
      <c r="V286">
        <f t="shared" si="50"/>
        <v>2.4494897427831779</v>
      </c>
      <c r="W286">
        <f t="shared" si="51"/>
        <v>0.16666666666666666</v>
      </c>
      <c r="X286">
        <f t="shared" si="52"/>
        <v>1.791759469228055</v>
      </c>
      <c r="Y286">
        <f t="shared" si="53"/>
        <v>216</v>
      </c>
      <c r="Z286">
        <f t="shared" si="54"/>
        <v>1.8171205928321397</v>
      </c>
      <c r="AA286">
        <f t="shared" si="55"/>
        <v>2.7777777777777776E-2</v>
      </c>
      <c r="AB286">
        <f t="shared" si="56"/>
        <v>-2.5849625007211561</v>
      </c>
      <c r="AC286">
        <f t="shared" si="57"/>
        <v>0.38685280723454163</v>
      </c>
      <c r="AD286">
        <f t="shared" si="58"/>
        <v>0.14965509446524541</v>
      </c>
      <c r="AE286">
        <f t="shared" si="59"/>
        <v>0.62197492492426221</v>
      </c>
      <c r="AF286">
        <f>LOG(B286)</f>
        <v>-0.38907562519182176</v>
      </c>
    </row>
    <row r="287" spans="1:32" x14ac:dyDescent="0.2">
      <c r="A287">
        <v>16.399999999999999</v>
      </c>
      <c r="B287">
        <f>1/SQRT(S287)</f>
        <v>0.44721359549995793</v>
      </c>
      <c r="C287">
        <v>10.1</v>
      </c>
      <c r="D287">
        <v>3301.32</v>
      </c>
      <c r="E287">
        <v>3.98</v>
      </c>
      <c r="F287">
        <v>15.2</v>
      </c>
      <c r="G287" s="3">
        <v>10</v>
      </c>
      <c r="H287" s="2">
        <v>15.3</v>
      </c>
      <c r="I287">
        <f>B287*D287</f>
        <v>1476.3951870959211</v>
      </c>
      <c r="J287">
        <f>B287*E287</f>
        <v>1.7799101100898325</v>
      </c>
      <c r="K287">
        <f>B287*F287</f>
        <v>6.7976466515993605</v>
      </c>
      <c r="L287">
        <f>B287*C287</f>
        <v>4.5168573145495747</v>
      </c>
      <c r="M287">
        <f>C287*D287</f>
        <v>33343.332000000002</v>
      </c>
      <c r="N287">
        <f>C287*E287</f>
        <v>40.198</v>
      </c>
      <c r="O287">
        <f>C287*F287</f>
        <v>153.51999999999998</v>
      </c>
      <c r="P287">
        <f>D287*E287</f>
        <v>13139.2536</v>
      </c>
      <c r="Q287">
        <f>D287*F287</f>
        <v>50180.063999999998</v>
      </c>
      <c r="R287">
        <f>E287*F287</f>
        <v>60.495999999999995</v>
      </c>
      <c r="S287">
        <v>5</v>
      </c>
      <c r="T287">
        <f t="shared" si="48"/>
        <v>0.69897000433601875</v>
      </c>
      <c r="U287">
        <f t="shared" si="49"/>
        <v>25</v>
      </c>
      <c r="V287">
        <f t="shared" si="50"/>
        <v>2.2360679774997898</v>
      </c>
      <c r="W287">
        <f t="shared" si="51"/>
        <v>0.2</v>
      </c>
      <c r="X287">
        <f t="shared" si="52"/>
        <v>1.6094379124341003</v>
      </c>
      <c r="Y287">
        <f t="shared" si="53"/>
        <v>125</v>
      </c>
      <c r="Z287">
        <f t="shared" si="54"/>
        <v>1.7099759466766968</v>
      </c>
      <c r="AA287">
        <f t="shared" si="55"/>
        <v>4.0000000000000008E-2</v>
      </c>
      <c r="AB287">
        <f t="shared" si="56"/>
        <v>-2.3219280948873622</v>
      </c>
      <c r="AC287">
        <f t="shared" si="57"/>
        <v>0.43067655807339306</v>
      </c>
      <c r="AD287">
        <f t="shared" si="58"/>
        <v>0.1854822976739447</v>
      </c>
      <c r="AE287">
        <f t="shared" si="59"/>
        <v>0.65625952036781388</v>
      </c>
      <c r="AF287">
        <f>LOG(B287)</f>
        <v>-0.34948500216800943</v>
      </c>
    </row>
    <row r="288" spans="1:32" x14ac:dyDescent="0.2">
      <c r="A288">
        <v>19.899999999999999</v>
      </c>
      <c r="B288">
        <f>1/SQRT(S288)</f>
        <v>0.48224282217041214</v>
      </c>
      <c r="C288">
        <v>9.8000000000000007</v>
      </c>
      <c r="D288">
        <v>3918</v>
      </c>
      <c r="E288">
        <v>4.76</v>
      </c>
      <c r="F288">
        <v>14.8</v>
      </c>
      <c r="G288" s="3">
        <v>11</v>
      </c>
      <c r="H288" s="2">
        <v>14.3</v>
      </c>
      <c r="I288">
        <f>B288*D288</f>
        <v>1889.4273772636748</v>
      </c>
      <c r="J288">
        <f>B288*E288</f>
        <v>2.2954758335311616</v>
      </c>
      <c r="K288">
        <f>B288*F288</f>
        <v>7.1371937681221</v>
      </c>
      <c r="L288">
        <f>B288*C288</f>
        <v>4.725979657270039</v>
      </c>
      <c r="M288">
        <f>C288*D288</f>
        <v>38396.400000000001</v>
      </c>
      <c r="N288">
        <f>C288*E288</f>
        <v>46.648000000000003</v>
      </c>
      <c r="O288">
        <f>C288*F288</f>
        <v>145.04000000000002</v>
      </c>
      <c r="P288">
        <f>D288*E288</f>
        <v>18649.68</v>
      </c>
      <c r="Q288">
        <f>D288*F288</f>
        <v>57986.400000000001</v>
      </c>
      <c r="R288">
        <f>E288*F288</f>
        <v>70.447999999999993</v>
      </c>
      <c r="S288">
        <v>4.3</v>
      </c>
      <c r="T288">
        <f t="shared" si="48"/>
        <v>0.63346845557958642</v>
      </c>
      <c r="U288">
        <f t="shared" si="49"/>
        <v>18.489999999999998</v>
      </c>
      <c r="V288">
        <f t="shared" si="50"/>
        <v>2.0736441353327719</v>
      </c>
      <c r="W288">
        <f t="shared" si="51"/>
        <v>0.23255813953488372</v>
      </c>
      <c r="X288">
        <f t="shared" si="52"/>
        <v>1.4586150226995167</v>
      </c>
      <c r="Y288">
        <f t="shared" si="53"/>
        <v>79.506999999999991</v>
      </c>
      <c r="Z288">
        <f t="shared" si="54"/>
        <v>1.6261333316791686</v>
      </c>
      <c r="AA288">
        <f t="shared" si="55"/>
        <v>5.4083288263926443E-2</v>
      </c>
      <c r="AB288">
        <f t="shared" si="56"/>
        <v>-2.1043366598147357</v>
      </c>
      <c r="AC288">
        <f t="shared" si="57"/>
        <v>0.47520913316600172</v>
      </c>
      <c r="AD288">
        <f t="shared" si="58"/>
        <v>0.22582372024438274</v>
      </c>
      <c r="AE288">
        <f t="shared" si="59"/>
        <v>0.68935414205327128</v>
      </c>
      <c r="AF288">
        <f>LOG(B288)</f>
        <v>-0.31673422778979321</v>
      </c>
    </row>
    <row r="289" spans="1:32" x14ac:dyDescent="0.2">
      <c r="A289">
        <v>15.5</v>
      </c>
      <c r="B289">
        <f>1/SQRT(S289)</f>
        <v>0.46126560401444255</v>
      </c>
      <c r="C289">
        <v>11.8</v>
      </c>
      <c r="D289">
        <v>4226</v>
      </c>
      <c r="E289">
        <v>3.85</v>
      </c>
      <c r="F289">
        <v>11.7</v>
      </c>
      <c r="G289" s="3">
        <v>11.9</v>
      </c>
      <c r="H289" s="2">
        <v>14.4</v>
      </c>
      <c r="I289">
        <f>B289*D289</f>
        <v>1949.3084425650343</v>
      </c>
      <c r="J289">
        <f>B289*E289</f>
        <v>1.775872575455604</v>
      </c>
      <c r="K289">
        <f>B289*F289</f>
        <v>5.3968075669689775</v>
      </c>
      <c r="L289">
        <f>B289*C289</f>
        <v>5.4429341273704228</v>
      </c>
      <c r="M289">
        <f>C289*D289</f>
        <v>49866.8</v>
      </c>
      <c r="N289">
        <f>C289*E289</f>
        <v>45.430000000000007</v>
      </c>
      <c r="O289">
        <f>C289*F289</f>
        <v>138.06</v>
      </c>
      <c r="P289">
        <f>D289*E289</f>
        <v>16270.1</v>
      </c>
      <c r="Q289">
        <f>D289*F289</f>
        <v>49444.2</v>
      </c>
      <c r="R289">
        <f>E289*F289</f>
        <v>45.045000000000002</v>
      </c>
      <c r="S289">
        <v>4.7</v>
      </c>
      <c r="T289">
        <f t="shared" si="48"/>
        <v>0.67209785793571741</v>
      </c>
      <c r="U289">
        <f t="shared" si="49"/>
        <v>22.090000000000003</v>
      </c>
      <c r="V289">
        <f t="shared" si="50"/>
        <v>2.16794833886788</v>
      </c>
      <c r="W289">
        <f t="shared" si="51"/>
        <v>0.21276595744680851</v>
      </c>
      <c r="X289">
        <f t="shared" si="52"/>
        <v>1.547562508716013</v>
      </c>
      <c r="Y289">
        <f t="shared" si="53"/>
        <v>103.82300000000002</v>
      </c>
      <c r="Z289">
        <f t="shared" si="54"/>
        <v>1.6750686836022339</v>
      </c>
      <c r="AA289">
        <f t="shared" si="55"/>
        <v>4.5269352648257127E-2</v>
      </c>
      <c r="AB289">
        <f t="shared" si="56"/>
        <v>-2.232660756790275</v>
      </c>
      <c r="AC289">
        <f t="shared" si="57"/>
        <v>0.44789607958068078</v>
      </c>
      <c r="AD289">
        <f t="shared" si="58"/>
        <v>0.20061089810374352</v>
      </c>
      <c r="AE289">
        <f t="shared" si="59"/>
        <v>0.66925038631343414</v>
      </c>
      <c r="AF289">
        <f>LOG(B289)</f>
        <v>-0.33604892896785871</v>
      </c>
    </row>
    <row r="290" spans="1:32" x14ac:dyDescent="0.2">
      <c r="A290">
        <v>16.899999999999999</v>
      </c>
      <c r="B290">
        <f>1/SQRT(S290)</f>
        <v>0.48224282217041214</v>
      </c>
      <c r="C290">
        <v>11.4</v>
      </c>
      <c r="D290">
        <v>4728.76</v>
      </c>
      <c r="E290">
        <v>4.4400000000000004</v>
      </c>
      <c r="F290">
        <v>12</v>
      </c>
      <c r="G290" s="3">
        <v>11.5</v>
      </c>
      <c r="H290" s="2">
        <v>13.9</v>
      </c>
      <c r="I290">
        <f>B290*D290</f>
        <v>2280.4105677665584</v>
      </c>
      <c r="J290">
        <f>B290*E290</f>
        <v>2.1411581304366303</v>
      </c>
      <c r="K290">
        <f>B290*F290</f>
        <v>5.7869138660449462</v>
      </c>
      <c r="L290">
        <f>B290*C290</f>
        <v>5.4975681727426986</v>
      </c>
      <c r="M290">
        <f>C290*D290</f>
        <v>53907.864000000001</v>
      </c>
      <c r="N290">
        <f>C290*E290</f>
        <v>50.616000000000007</v>
      </c>
      <c r="O290">
        <f>C290*F290</f>
        <v>136.80000000000001</v>
      </c>
      <c r="P290">
        <f>D290*E290</f>
        <v>20995.694400000004</v>
      </c>
      <c r="Q290">
        <f>D290*F290</f>
        <v>56745.120000000003</v>
      </c>
      <c r="R290">
        <f>E290*F290</f>
        <v>53.28</v>
      </c>
      <c r="S290">
        <v>4.3</v>
      </c>
      <c r="T290">
        <f t="shared" si="48"/>
        <v>0.63346845557958642</v>
      </c>
      <c r="U290">
        <f t="shared" si="49"/>
        <v>18.489999999999998</v>
      </c>
      <c r="V290">
        <f t="shared" si="50"/>
        <v>2.0736441353327719</v>
      </c>
      <c r="W290">
        <f t="shared" si="51"/>
        <v>0.23255813953488372</v>
      </c>
      <c r="X290">
        <f t="shared" si="52"/>
        <v>1.4586150226995167</v>
      </c>
      <c r="Y290">
        <f t="shared" si="53"/>
        <v>79.506999999999991</v>
      </c>
      <c r="Z290">
        <f t="shared" si="54"/>
        <v>1.6261333316791686</v>
      </c>
      <c r="AA290">
        <f t="shared" si="55"/>
        <v>5.4083288263926443E-2</v>
      </c>
      <c r="AB290">
        <f t="shared" si="56"/>
        <v>-2.1043366598147357</v>
      </c>
      <c r="AC290">
        <f t="shared" si="57"/>
        <v>0.47520913316600172</v>
      </c>
      <c r="AD290">
        <f t="shared" si="58"/>
        <v>0.22582372024438274</v>
      </c>
      <c r="AE290">
        <f t="shared" si="59"/>
        <v>0.68935414205327128</v>
      </c>
      <c r="AF290">
        <f>LOG(B290)</f>
        <v>-0.31673422778979321</v>
      </c>
    </row>
    <row r="291" spans="1:32" x14ac:dyDescent="0.2">
      <c r="A291">
        <v>17.399999999999999</v>
      </c>
      <c r="B291">
        <f>1/SQRT(S291)</f>
        <v>0.5129891760425771</v>
      </c>
      <c r="C291">
        <v>11</v>
      </c>
      <c r="D291">
        <v>4511</v>
      </c>
      <c r="E291">
        <v>3.57</v>
      </c>
      <c r="F291">
        <v>13.1</v>
      </c>
      <c r="G291" s="3">
        <v>11.3</v>
      </c>
      <c r="H291" s="2">
        <v>13.4</v>
      </c>
      <c r="I291">
        <f>B291*D291</f>
        <v>2314.0941731280654</v>
      </c>
      <c r="J291">
        <f>B291*E291</f>
        <v>1.8313713584720002</v>
      </c>
      <c r="K291">
        <f>B291*F291</f>
        <v>6.7201582061577598</v>
      </c>
      <c r="L291">
        <f>B291*C291</f>
        <v>5.6428809364683481</v>
      </c>
      <c r="M291">
        <f>C291*D291</f>
        <v>49621</v>
      </c>
      <c r="N291">
        <f>C291*E291</f>
        <v>39.269999999999996</v>
      </c>
      <c r="O291">
        <f>C291*F291</f>
        <v>144.1</v>
      </c>
      <c r="P291">
        <f>D291*E291</f>
        <v>16104.269999999999</v>
      </c>
      <c r="Q291">
        <f>D291*F291</f>
        <v>59094.1</v>
      </c>
      <c r="R291">
        <f>E291*F291</f>
        <v>46.766999999999996</v>
      </c>
      <c r="S291">
        <v>3.8</v>
      </c>
      <c r="T291">
        <f t="shared" si="48"/>
        <v>0.57978359661681</v>
      </c>
      <c r="U291">
        <f t="shared" si="49"/>
        <v>14.44</v>
      </c>
      <c r="V291">
        <f t="shared" si="50"/>
        <v>1.9493588689617927</v>
      </c>
      <c r="W291">
        <f t="shared" si="51"/>
        <v>0.26315789473684209</v>
      </c>
      <c r="X291">
        <f t="shared" si="52"/>
        <v>1.33500106673234</v>
      </c>
      <c r="Y291">
        <f t="shared" si="53"/>
        <v>54.871999999999993</v>
      </c>
      <c r="Z291">
        <f t="shared" si="54"/>
        <v>1.5604907507078847</v>
      </c>
      <c r="AA291">
        <f t="shared" si="55"/>
        <v>6.9252077562326861E-2</v>
      </c>
      <c r="AB291">
        <f t="shared" si="56"/>
        <v>-1.9259994185562235</v>
      </c>
      <c r="AC291">
        <f t="shared" si="57"/>
        <v>0.51921095633020742</v>
      </c>
      <c r="AD291">
        <f t="shared" si="58"/>
        <v>0.26958001717332858</v>
      </c>
      <c r="AE291">
        <f t="shared" si="59"/>
        <v>0.72056294404459031</v>
      </c>
      <c r="AF291">
        <f>LOG(B291)</f>
        <v>-0.28989179830840506</v>
      </c>
    </row>
    <row r="292" spans="1:32" x14ac:dyDescent="0.2">
      <c r="A292">
        <v>16.5</v>
      </c>
      <c r="B292">
        <f>1/SQRT(S292)</f>
        <v>0.54232614454664041</v>
      </c>
      <c r="C292">
        <v>10.6</v>
      </c>
      <c r="D292">
        <v>4644</v>
      </c>
      <c r="E292">
        <v>3.95</v>
      </c>
      <c r="F292">
        <v>12.1</v>
      </c>
      <c r="G292" s="3">
        <v>9.8000000000000007</v>
      </c>
      <c r="H292" s="2">
        <v>14.2</v>
      </c>
      <c r="I292">
        <f>B292*D292</f>
        <v>2518.5626152745981</v>
      </c>
      <c r="J292">
        <f>B292*E292</f>
        <v>2.1421882709592297</v>
      </c>
      <c r="K292">
        <f>B292*F292</f>
        <v>6.5621463490143483</v>
      </c>
      <c r="L292">
        <f>B292*C292</f>
        <v>5.7486571321943885</v>
      </c>
      <c r="M292">
        <f>C292*D292</f>
        <v>49226.400000000001</v>
      </c>
      <c r="N292">
        <f>C292*E292</f>
        <v>41.87</v>
      </c>
      <c r="O292">
        <f>C292*F292</f>
        <v>128.26</v>
      </c>
      <c r="P292">
        <f>D292*E292</f>
        <v>18343.8</v>
      </c>
      <c r="Q292">
        <f>D292*F292</f>
        <v>56192.4</v>
      </c>
      <c r="R292">
        <f>E292*F292</f>
        <v>47.795000000000002</v>
      </c>
      <c r="S292">
        <v>3.4</v>
      </c>
      <c r="T292">
        <f t="shared" si="48"/>
        <v>0.53147891704225503</v>
      </c>
      <c r="U292">
        <f t="shared" si="49"/>
        <v>11.559999999999999</v>
      </c>
      <c r="V292">
        <f t="shared" si="50"/>
        <v>1.8439088914585775</v>
      </c>
      <c r="W292">
        <f t="shared" si="51"/>
        <v>0.29411764705882354</v>
      </c>
      <c r="X292">
        <f t="shared" si="52"/>
        <v>1.2237754316221157</v>
      </c>
      <c r="Y292">
        <f t="shared" si="53"/>
        <v>39.303999999999995</v>
      </c>
      <c r="Z292">
        <f t="shared" si="54"/>
        <v>1.5036945962049748</v>
      </c>
      <c r="AA292">
        <f t="shared" si="55"/>
        <v>8.6505190311418692E-2</v>
      </c>
      <c r="AB292">
        <f t="shared" si="56"/>
        <v>-1.7655347463629771</v>
      </c>
      <c r="AC292">
        <f t="shared" si="57"/>
        <v>0.56640063417613962</v>
      </c>
      <c r="AD292">
        <f t="shared" si="58"/>
        <v>0.32080967839513314</v>
      </c>
      <c r="AE292">
        <f t="shared" si="59"/>
        <v>0.7525959302149724</v>
      </c>
      <c r="AF292">
        <f>LOG(B292)</f>
        <v>-0.26573945852112757</v>
      </c>
    </row>
    <row r="293" spans="1:32" x14ac:dyDescent="0.2">
      <c r="A293">
        <v>20</v>
      </c>
      <c r="B293">
        <f>1/SQRT(S293)</f>
        <v>0.56796183424706481</v>
      </c>
      <c r="C293">
        <v>10.1</v>
      </c>
      <c r="D293">
        <v>6079</v>
      </c>
      <c r="E293">
        <v>4.13</v>
      </c>
      <c r="F293">
        <v>12</v>
      </c>
      <c r="G293" s="3">
        <v>10.199999999999999</v>
      </c>
      <c r="H293" s="2">
        <v>13.7</v>
      </c>
      <c r="I293">
        <f>B293*D293</f>
        <v>3452.6399903879069</v>
      </c>
      <c r="J293">
        <f>B293*E293</f>
        <v>2.3456823754403775</v>
      </c>
      <c r="K293">
        <f>B293*F293</f>
        <v>6.8155420109647782</v>
      </c>
      <c r="L293">
        <f>B293*C293</f>
        <v>5.7364145258953547</v>
      </c>
      <c r="M293">
        <f>C293*D293</f>
        <v>61397.9</v>
      </c>
      <c r="N293">
        <f>C293*E293</f>
        <v>41.713000000000001</v>
      </c>
      <c r="O293">
        <f>C293*F293</f>
        <v>121.19999999999999</v>
      </c>
      <c r="P293">
        <f>D293*E293</f>
        <v>25106.27</v>
      </c>
      <c r="Q293">
        <f>D293*F293</f>
        <v>72948</v>
      </c>
      <c r="R293">
        <f>E293*F293</f>
        <v>49.56</v>
      </c>
      <c r="S293">
        <v>3.1</v>
      </c>
      <c r="T293">
        <f t="shared" si="48"/>
        <v>0.49136169383427264</v>
      </c>
      <c r="U293">
        <f t="shared" si="49"/>
        <v>9.6100000000000012</v>
      </c>
      <c r="V293">
        <f t="shared" si="50"/>
        <v>1.7606816861659009</v>
      </c>
      <c r="W293">
        <f t="shared" si="51"/>
        <v>0.32258064516129031</v>
      </c>
      <c r="X293">
        <f t="shared" si="52"/>
        <v>1.1314021114911006</v>
      </c>
      <c r="Y293">
        <f t="shared" si="53"/>
        <v>29.791000000000004</v>
      </c>
      <c r="Z293">
        <f t="shared" si="54"/>
        <v>1.4580997358267116</v>
      </c>
      <c r="AA293">
        <f t="shared" si="55"/>
        <v>0.1040582726326743</v>
      </c>
      <c r="AB293">
        <f t="shared" si="56"/>
        <v>-1.632268215499513</v>
      </c>
      <c r="AC293">
        <f t="shared" si="57"/>
        <v>0.61264441131935921</v>
      </c>
      <c r="AD293">
        <f t="shared" si="58"/>
        <v>0.37533317472084421</v>
      </c>
      <c r="AE293">
        <f t="shared" si="59"/>
        <v>0.78271604769504965</v>
      </c>
      <c r="AF293">
        <f>LOG(B293)</f>
        <v>-0.24568084691713635</v>
      </c>
    </row>
    <row r="294" spans="1:32" x14ac:dyDescent="0.2">
      <c r="A294">
        <v>18.8</v>
      </c>
      <c r="B294">
        <f>1/SQRT(S294)</f>
        <v>0.57735026918962584</v>
      </c>
      <c r="C294">
        <v>9.8000000000000007</v>
      </c>
      <c r="D294">
        <v>5979.1</v>
      </c>
      <c r="E294">
        <v>4.12</v>
      </c>
      <c r="F294">
        <v>12.2</v>
      </c>
      <c r="G294" s="3">
        <v>8.6999999999999993</v>
      </c>
      <c r="H294" s="2">
        <v>13.3</v>
      </c>
      <c r="I294">
        <f>B294*D294</f>
        <v>3452.0349945116923</v>
      </c>
      <c r="J294">
        <f>B294*E294</f>
        <v>2.3786831090612583</v>
      </c>
      <c r="K294">
        <f>B294*F294</f>
        <v>7.0436732841134351</v>
      </c>
      <c r="L294">
        <f>B294*C294</f>
        <v>5.6580326380583337</v>
      </c>
      <c r="M294">
        <f>C294*D294</f>
        <v>58595.180000000008</v>
      </c>
      <c r="N294">
        <f>C294*E294</f>
        <v>40.376000000000005</v>
      </c>
      <c r="O294">
        <f>C294*F294</f>
        <v>119.56</v>
      </c>
      <c r="P294">
        <f>D294*E294</f>
        <v>24633.892000000003</v>
      </c>
      <c r="Q294">
        <f>D294*F294</f>
        <v>72945.02</v>
      </c>
      <c r="R294">
        <f>E294*F294</f>
        <v>50.263999999999996</v>
      </c>
      <c r="S294">
        <v>3</v>
      </c>
      <c r="T294">
        <f t="shared" si="48"/>
        <v>0.47712125471966244</v>
      </c>
      <c r="U294">
        <f t="shared" si="49"/>
        <v>9</v>
      </c>
      <c r="V294">
        <f t="shared" si="50"/>
        <v>1.7320508075688772</v>
      </c>
      <c r="W294">
        <f t="shared" si="51"/>
        <v>0.33333333333333331</v>
      </c>
      <c r="X294">
        <f t="shared" si="52"/>
        <v>1.0986122886681098</v>
      </c>
      <c r="Y294">
        <f t="shared" si="53"/>
        <v>27</v>
      </c>
      <c r="Z294">
        <f t="shared" si="54"/>
        <v>1.4422495703074083</v>
      </c>
      <c r="AA294">
        <f t="shared" si="55"/>
        <v>0.1111111111111111</v>
      </c>
      <c r="AB294">
        <f t="shared" si="56"/>
        <v>-1.5849625007211563</v>
      </c>
      <c r="AC294">
        <f t="shared" si="57"/>
        <v>0.63092975357145742</v>
      </c>
      <c r="AD294">
        <f t="shared" si="58"/>
        <v>0.39807235394174001</v>
      </c>
      <c r="AE294">
        <f t="shared" si="59"/>
        <v>0.79431086708634258</v>
      </c>
      <c r="AF294">
        <f>LOG(B294)</f>
        <v>-0.23856062735983116</v>
      </c>
    </row>
    <row r="295" spans="1:32" x14ac:dyDescent="0.2">
      <c r="A295">
        <v>22</v>
      </c>
      <c r="B295">
        <f>1/SQRT(S295)</f>
        <v>0.55901699437494745</v>
      </c>
      <c r="C295">
        <v>9.4</v>
      </c>
      <c r="D295">
        <v>8718</v>
      </c>
      <c r="E295">
        <v>4.5999999999999996</v>
      </c>
      <c r="F295">
        <v>11.6</v>
      </c>
      <c r="G295" s="3">
        <v>9.1</v>
      </c>
      <c r="H295" s="2">
        <v>11.5</v>
      </c>
      <c r="I295">
        <f>B295*D295</f>
        <v>4873.5101569607923</v>
      </c>
      <c r="J295">
        <f>B295*E295</f>
        <v>2.5714781741247581</v>
      </c>
      <c r="K295">
        <f>B295*F295</f>
        <v>6.4845971347493903</v>
      </c>
      <c r="L295">
        <f>B295*C295</f>
        <v>5.2547597471245062</v>
      </c>
      <c r="M295">
        <f>C295*D295</f>
        <v>81949.2</v>
      </c>
      <c r="N295">
        <f>C295*E295</f>
        <v>43.239999999999995</v>
      </c>
      <c r="O295">
        <f>C295*F295</f>
        <v>109.04</v>
      </c>
      <c r="P295">
        <f>D295*E295</f>
        <v>40102.799999999996</v>
      </c>
      <c r="Q295">
        <f>D295*F295</f>
        <v>101128.8</v>
      </c>
      <c r="R295">
        <f>E295*F295</f>
        <v>53.359999999999992</v>
      </c>
      <c r="S295">
        <v>3.2</v>
      </c>
      <c r="T295">
        <f t="shared" si="48"/>
        <v>0.50514997831990593</v>
      </c>
      <c r="U295">
        <f t="shared" si="49"/>
        <v>10.240000000000002</v>
      </c>
      <c r="V295">
        <f t="shared" si="50"/>
        <v>1.7888543819998317</v>
      </c>
      <c r="W295">
        <f t="shared" si="51"/>
        <v>0.3125</v>
      </c>
      <c r="X295">
        <f t="shared" si="52"/>
        <v>1.1631508098056809</v>
      </c>
      <c r="Y295">
        <f t="shared" si="53"/>
        <v>32.768000000000008</v>
      </c>
      <c r="Z295">
        <f t="shared" si="54"/>
        <v>1.4736125994561546</v>
      </c>
      <c r="AA295">
        <f t="shared" si="55"/>
        <v>9.765625E-2</v>
      </c>
      <c r="AB295">
        <f t="shared" si="56"/>
        <v>-1.6780719051126378</v>
      </c>
      <c r="AC295">
        <f t="shared" si="57"/>
        <v>0.59592202035757025</v>
      </c>
      <c r="AD295">
        <f t="shared" si="58"/>
        <v>0.35512305434704838</v>
      </c>
      <c r="AE295">
        <f t="shared" si="59"/>
        <v>0.77195985670083278</v>
      </c>
      <c r="AF295">
        <f>LOG(B295)</f>
        <v>-0.25257498915995297</v>
      </c>
    </row>
    <row r="296" spans="1:32" x14ac:dyDescent="0.2">
      <c r="A296">
        <v>14.9</v>
      </c>
      <c r="B296">
        <f>1/SQRT(S296)</f>
        <v>0.32969023669789355</v>
      </c>
      <c r="C296">
        <v>10.5</v>
      </c>
      <c r="D296">
        <v>6354</v>
      </c>
      <c r="E296">
        <v>4.25</v>
      </c>
      <c r="F296">
        <v>15.3</v>
      </c>
      <c r="G296" s="3">
        <v>14.6</v>
      </c>
      <c r="H296" s="2">
        <v>17.7</v>
      </c>
      <c r="I296">
        <f>B296*D296</f>
        <v>2094.8517639784154</v>
      </c>
      <c r="J296">
        <f>B296*E296</f>
        <v>1.4011835059660476</v>
      </c>
      <c r="K296">
        <f>B296*F296</f>
        <v>5.0442606214777719</v>
      </c>
      <c r="L296">
        <f>B296*C296</f>
        <v>3.4617474853278822</v>
      </c>
      <c r="M296">
        <f>C296*D296</f>
        <v>66717</v>
      </c>
      <c r="N296">
        <f>C296*E296</f>
        <v>44.625</v>
      </c>
      <c r="O296">
        <f>C296*F296</f>
        <v>160.65</v>
      </c>
      <c r="P296">
        <f>D296*E296</f>
        <v>27004.5</v>
      </c>
      <c r="Q296">
        <f>D296*F296</f>
        <v>97216.200000000012</v>
      </c>
      <c r="R296">
        <f>E296*F296</f>
        <v>65.025000000000006</v>
      </c>
      <c r="S296">
        <v>9.1999999999999993</v>
      </c>
      <c r="T296">
        <f t="shared" si="48"/>
        <v>0.96378782734555513</v>
      </c>
      <c r="U296">
        <f t="shared" si="49"/>
        <v>84.639999999999986</v>
      </c>
      <c r="V296">
        <f t="shared" si="50"/>
        <v>3.03315017762062</v>
      </c>
      <c r="W296">
        <f t="shared" si="51"/>
        <v>0.10869565217391305</v>
      </c>
      <c r="X296">
        <f t="shared" si="52"/>
        <v>2.2192034840549946</v>
      </c>
      <c r="Y296">
        <f t="shared" si="53"/>
        <v>778.68799999999976</v>
      </c>
      <c r="Z296">
        <f t="shared" si="54"/>
        <v>2.0953791063432945</v>
      </c>
      <c r="AA296">
        <f t="shared" si="55"/>
        <v>1.1814744801512289E-2</v>
      </c>
      <c r="AB296">
        <f t="shared" si="56"/>
        <v>-3.2016338611696504</v>
      </c>
      <c r="AC296">
        <f t="shared" si="57"/>
        <v>0.31234052467032281</v>
      </c>
      <c r="AD296">
        <f t="shared" si="58"/>
        <v>9.7556603351332524E-2</v>
      </c>
      <c r="AE296">
        <f t="shared" si="59"/>
        <v>0.55887433710121526</v>
      </c>
      <c r="AF296">
        <f>LOG(B296)</f>
        <v>-0.48189391367277756</v>
      </c>
    </row>
    <row r="297" spans="1:32" x14ac:dyDescent="0.2">
      <c r="A297">
        <v>15.1</v>
      </c>
      <c r="B297">
        <f>1/SQRT(S297)</f>
        <v>0.35805743701971643</v>
      </c>
      <c r="C297">
        <v>10.199999999999999</v>
      </c>
      <c r="D297">
        <v>6077.15</v>
      </c>
      <c r="E297">
        <v>5.19</v>
      </c>
      <c r="F297">
        <v>15.1</v>
      </c>
      <c r="G297" s="3">
        <v>13.9</v>
      </c>
      <c r="H297" s="2">
        <v>18.3</v>
      </c>
      <c r="I297">
        <f>B297*D297</f>
        <v>2175.9687533843694</v>
      </c>
      <c r="J297">
        <f>B297*E297</f>
        <v>1.8583180981323284</v>
      </c>
      <c r="K297">
        <f>B297*F297</f>
        <v>5.4066672989977178</v>
      </c>
      <c r="L297">
        <f>B297*C297</f>
        <v>3.6521858576011073</v>
      </c>
      <c r="M297">
        <f>C297*D297</f>
        <v>61986.929999999993</v>
      </c>
      <c r="N297">
        <f>C297*E297</f>
        <v>52.938000000000002</v>
      </c>
      <c r="O297">
        <f>C297*F297</f>
        <v>154.01999999999998</v>
      </c>
      <c r="P297">
        <f>D297*E297</f>
        <v>31540.408500000001</v>
      </c>
      <c r="Q297">
        <f>D297*F297</f>
        <v>91764.964999999997</v>
      </c>
      <c r="R297">
        <f>E297*F297</f>
        <v>78.369</v>
      </c>
      <c r="S297">
        <v>7.8</v>
      </c>
      <c r="T297">
        <f t="shared" si="48"/>
        <v>0.89209460269048035</v>
      </c>
      <c r="U297">
        <f t="shared" si="49"/>
        <v>60.839999999999996</v>
      </c>
      <c r="V297">
        <f t="shared" si="50"/>
        <v>2.7928480087537881</v>
      </c>
      <c r="W297">
        <f t="shared" si="51"/>
        <v>0.12820512820512822</v>
      </c>
      <c r="X297">
        <f t="shared" si="52"/>
        <v>2.0541237336955462</v>
      </c>
      <c r="Y297">
        <f t="shared" si="53"/>
        <v>474.55199999999996</v>
      </c>
      <c r="Z297">
        <f t="shared" si="54"/>
        <v>1.9831924826807747</v>
      </c>
      <c r="AA297">
        <f t="shared" si="55"/>
        <v>1.6436554898093363E-2</v>
      </c>
      <c r="AB297">
        <f t="shared" si="56"/>
        <v>-2.9634741239748856</v>
      </c>
      <c r="AC297">
        <f t="shared" si="57"/>
        <v>0.33744178560894844</v>
      </c>
      <c r="AD297">
        <f t="shared" si="58"/>
        <v>0.11386695867495553</v>
      </c>
      <c r="AE297">
        <f t="shared" si="59"/>
        <v>0.58089739679994123</v>
      </c>
      <c r="AF297">
        <f>LOG(B297)</f>
        <v>-0.44604730134524023</v>
      </c>
    </row>
    <row r="298" spans="1:32" x14ac:dyDescent="0.2">
      <c r="A298">
        <v>15.8</v>
      </c>
      <c r="B298">
        <f>1/SQRT(S298)</f>
        <v>0.35805743701971643</v>
      </c>
      <c r="C298">
        <v>9.9</v>
      </c>
      <c r="D298">
        <v>5799</v>
      </c>
      <c r="E298">
        <v>4.59</v>
      </c>
      <c r="F298">
        <v>15.4</v>
      </c>
      <c r="G298" s="3">
        <v>13.9</v>
      </c>
      <c r="H298" s="2">
        <v>17.899999999999999</v>
      </c>
      <c r="I298">
        <f>B298*D298</f>
        <v>2076.3750772773355</v>
      </c>
      <c r="J298">
        <f>B298*E298</f>
        <v>1.6434836359204983</v>
      </c>
      <c r="K298">
        <f>B298*F298</f>
        <v>5.5140845301036334</v>
      </c>
      <c r="L298">
        <f>B298*C298</f>
        <v>3.544768626495193</v>
      </c>
      <c r="M298">
        <f>C298*D298</f>
        <v>57410.1</v>
      </c>
      <c r="N298">
        <f>C298*E298</f>
        <v>45.441000000000003</v>
      </c>
      <c r="O298">
        <f>C298*F298</f>
        <v>152.46</v>
      </c>
      <c r="P298">
        <f>D298*E298</f>
        <v>26617.41</v>
      </c>
      <c r="Q298">
        <f>D298*F298</f>
        <v>89304.6</v>
      </c>
      <c r="R298">
        <f>E298*F298</f>
        <v>70.685999999999993</v>
      </c>
      <c r="S298">
        <v>7.8</v>
      </c>
      <c r="T298">
        <f t="shared" si="48"/>
        <v>0.89209460269048035</v>
      </c>
      <c r="U298">
        <f t="shared" si="49"/>
        <v>60.839999999999996</v>
      </c>
      <c r="V298">
        <f t="shared" si="50"/>
        <v>2.7928480087537881</v>
      </c>
      <c r="W298">
        <f t="shared" si="51"/>
        <v>0.12820512820512822</v>
      </c>
      <c r="X298">
        <f t="shared" si="52"/>
        <v>2.0541237336955462</v>
      </c>
      <c r="Y298">
        <f t="shared" si="53"/>
        <v>474.55199999999996</v>
      </c>
      <c r="Z298">
        <f t="shared" si="54"/>
        <v>1.9831924826807747</v>
      </c>
      <c r="AA298">
        <f t="shared" si="55"/>
        <v>1.6436554898093363E-2</v>
      </c>
      <c r="AB298">
        <f t="shared" si="56"/>
        <v>-2.9634741239748856</v>
      </c>
      <c r="AC298">
        <f t="shared" si="57"/>
        <v>0.33744178560894844</v>
      </c>
      <c r="AD298">
        <f t="shared" si="58"/>
        <v>0.11386695867495553</v>
      </c>
      <c r="AE298">
        <f t="shared" si="59"/>
        <v>0.58089739679994123</v>
      </c>
      <c r="AF298">
        <f>LOG(B298)</f>
        <v>-0.44604730134524023</v>
      </c>
    </row>
    <row r="299" spans="1:32" x14ac:dyDescent="0.2">
      <c r="A299">
        <v>15.2</v>
      </c>
      <c r="B299">
        <f>1/SQRT(S299)</f>
        <v>0.38924947208076149</v>
      </c>
      <c r="C299">
        <v>9.5</v>
      </c>
      <c r="D299">
        <v>5598</v>
      </c>
      <c r="E299">
        <v>4.72</v>
      </c>
      <c r="F299">
        <v>15.7</v>
      </c>
      <c r="G299" s="3">
        <v>12</v>
      </c>
      <c r="H299" s="2">
        <v>17.8</v>
      </c>
      <c r="I299">
        <f>B299*D299</f>
        <v>2179.018544708103</v>
      </c>
      <c r="J299">
        <f>B299*E299</f>
        <v>1.8372575082211942</v>
      </c>
      <c r="K299">
        <f>B299*F299</f>
        <v>6.1112167116679554</v>
      </c>
      <c r="L299">
        <f>B299*C299</f>
        <v>3.6978699847672343</v>
      </c>
      <c r="M299">
        <f>C299*D299</f>
        <v>53181</v>
      </c>
      <c r="N299">
        <f>C299*E299</f>
        <v>44.839999999999996</v>
      </c>
      <c r="O299">
        <f>C299*F299</f>
        <v>149.15</v>
      </c>
      <c r="P299">
        <f>D299*E299</f>
        <v>26422.559999999998</v>
      </c>
      <c r="Q299">
        <f>D299*F299</f>
        <v>87888.599999999991</v>
      </c>
      <c r="R299">
        <f>E299*F299</f>
        <v>74.103999999999999</v>
      </c>
      <c r="S299">
        <v>6.6</v>
      </c>
      <c r="T299">
        <f t="shared" si="48"/>
        <v>0.81954393554186855</v>
      </c>
      <c r="U299">
        <f t="shared" si="49"/>
        <v>43.559999999999995</v>
      </c>
      <c r="V299">
        <f t="shared" si="50"/>
        <v>2.5690465157330258</v>
      </c>
      <c r="W299">
        <f t="shared" si="51"/>
        <v>0.15151515151515152</v>
      </c>
      <c r="X299">
        <f t="shared" si="52"/>
        <v>1.8870696490323797</v>
      </c>
      <c r="Y299">
        <f t="shared" si="53"/>
        <v>287.49599999999998</v>
      </c>
      <c r="Z299">
        <f t="shared" si="54"/>
        <v>1.8757774553669033</v>
      </c>
      <c r="AA299">
        <f t="shared" si="55"/>
        <v>2.2956841138659322E-2</v>
      </c>
      <c r="AB299">
        <f t="shared" si="56"/>
        <v>-2.7224660244710912</v>
      </c>
      <c r="AC299">
        <f t="shared" si="57"/>
        <v>0.36731404212630187</v>
      </c>
      <c r="AD299">
        <f t="shared" si="58"/>
        <v>0.13491960554316265</v>
      </c>
      <c r="AE299">
        <f t="shared" si="59"/>
        <v>0.60606438777270344</v>
      </c>
      <c r="AF299">
        <f>LOG(B299)</f>
        <v>-0.40977196777093433</v>
      </c>
    </row>
    <row r="300" spans="1:32" x14ac:dyDescent="0.2">
      <c r="A300">
        <v>16.2</v>
      </c>
      <c r="B300">
        <f>1/SQRT(S300)</f>
        <v>0.42257712736425829</v>
      </c>
      <c r="C300">
        <v>9.3000000000000007</v>
      </c>
      <c r="D300">
        <v>5288</v>
      </c>
      <c r="E300">
        <v>4.3600000000000003</v>
      </c>
      <c r="F300">
        <v>15.5</v>
      </c>
      <c r="G300" s="3">
        <v>10.3</v>
      </c>
      <c r="H300" s="2">
        <v>16.7</v>
      </c>
      <c r="I300">
        <f>B300*D300</f>
        <v>2234.587849502198</v>
      </c>
      <c r="J300">
        <f>B300*E300</f>
        <v>1.8424362753081662</v>
      </c>
      <c r="K300">
        <f>B300*F300</f>
        <v>6.5499454741460035</v>
      </c>
      <c r="L300">
        <f>B300*C300</f>
        <v>3.9299672844876024</v>
      </c>
      <c r="M300">
        <f>C300*D300</f>
        <v>49178.400000000001</v>
      </c>
      <c r="N300">
        <f>C300*E300</f>
        <v>40.548000000000009</v>
      </c>
      <c r="O300">
        <f>C300*F300</f>
        <v>144.15</v>
      </c>
      <c r="P300">
        <f>D300*E300</f>
        <v>23055.68</v>
      </c>
      <c r="Q300">
        <f>D300*F300</f>
        <v>81964</v>
      </c>
      <c r="R300">
        <f>E300*F300</f>
        <v>67.58</v>
      </c>
      <c r="S300">
        <v>5.6</v>
      </c>
      <c r="T300">
        <f t="shared" si="48"/>
        <v>0.74818802700620035</v>
      </c>
      <c r="U300">
        <f t="shared" si="49"/>
        <v>31.359999999999996</v>
      </c>
      <c r="V300">
        <f t="shared" si="50"/>
        <v>2.3664319132398464</v>
      </c>
      <c r="W300">
        <f t="shared" si="51"/>
        <v>0.17857142857142858</v>
      </c>
      <c r="X300">
        <f t="shared" si="52"/>
        <v>1.7227665977411035</v>
      </c>
      <c r="Y300">
        <f t="shared" si="53"/>
        <v>175.61599999999996</v>
      </c>
      <c r="Z300">
        <f t="shared" si="54"/>
        <v>1.7758080034852013</v>
      </c>
      <c r="AA300">
        <f t="shared" si="55"/>
        <v>3.1887755102040817E-2</v>
      </c>
      <c r="AB300">
        <f t="shared" si="56"/>
        <v>-2.485426827170242</v>
      </c>
      <c r="AC300">
        <f t="shared" si="57"/>
        <v>0.40234537950108956</v>
      </c>
      <c r="AD300">
        <f t="shared" si="58"/>
        <v>0.16188180440587577</v>
      </c>
      <c r="AE300">
        <f t="shared" si="59"/>
        <v>0.6343070072930691</v>
      </c>
      <c r="AF300">
        <f>LOG(B300)</f>
        <v>-0.37409401350310023</v>
      </c>
    </row>
    <row r="301" spans="1:32" x14ac:dyDescent="0.2">
      <c r="A301">
        <v>16.7</v>
      </c>
      <c r="B301">
        <f>1/SQRT(S301)</f>
        <v>0.46126560401444255</v>
      </c>
      <c r="C301">
        <v>9</v>
      </c>
      <c r="D301">
        <v>5256.68</v>
      </c>
      <c r="E301">
        <v>4.9800000000000004</v>
      </c>
      <c r="F301">
        <v>15.5</v>
      </c>
      <c r="G301" s="3">
        <v>9</v>
      </c>
      <c r="H301" s="2">
        <v>15.8</v>
      </c>
      <c r="I301">
        <f>B301*D301</f>
        <v>2424.7256753106399</v>
      </c>
      <c r="J301">
        <f>B301*E301</f>
        <v>2.297102707991924</v>
      </c>
      <c r="K301">
        <f>B301*F301</f>
        <v>7.1496168622238594</v>
      </c>
      <c r="L301">
        <f>B301*C301</f>
        <v>4.1513904361299829</v>
      </c>
      <c r="M301">
        <f>C301*D301</f>
        <v>47310.12</v>
      </c>
      <c r="N301">
        <f>C301*E301</f>
        <v>44.820000000000007</v>
      </c>
      <c r="O301">
        <f>C301*F301</f>
        <v>139.5</v>
      </c>
      <c r="P301">
        <f>D301*E301</f>
        <v>26178.266400000004</v>
      </c>
      <c r="Q301">
        <f>D301*F301</f>
        <v>81478.540000000008</v>
      </c>
      <c r="R301">
        <f>E301*F301</f>
        <v>77.190000000000012</v>
      </c>
      <c r="S301">
        <v>4.7</v>
      </c>
      <c r="T301">
        <f t="shared" si="48"/>
        <v>0.67209785793571741</v>
      </c>
      <c r="U301">
        <f t="shared" si="49"/>
        <v>22.090000000000003</v>
      </c>
      <c r="V301">
        <f t="shared" si="50"/>
        <v>2.16794833886788</v>
      </c>
      <c r="W301">
        <f t="shared" si="51"/>
        <v>0.21276595744680851</v>
      </c>
      <c r="X301">
        <f t="shared" si="52"/>
        <v>1.547562508716013</v>
      </c>
      <c r="Y301">
        <f t="shared" si="53"/>
        <v>103.82300000000002</v>
      </c>
      <c r="Z301">
        <f t="shared" si="54"/>
        <v>1.6750686836022339</v>
      </c>
      <c r="AA301">
        <f t="shared" si="55"/>
        <v>4.5269352648257127E-2</v>
      </c>
      <c r="AB301">
        <f t="shared" si="56"/>
        <v>-2.232660756790275</v>
      </c>
      <c r="AC301">
        <f t="shared" si="57"/>
        <v>0.44789607958068078</v>
      </c>
      <c r="AD301">
        <f t="shared" si="58"/>
        <v>0.20061089810374352</v>
      </c>
      <c r="AE301">
        <f t="shared" si="59"/>
        <v>0.66925038631343414</v>
      </c>
      <c r="AF301">
        <f>LOG(B301)</f>
        <v>-0.33604892896785871</v>
      </c>
    </row>
    <row r="302" spans="1:32" x14ac:dyDescent="0.2">
      <c r="A302">
        <v>17.399999999999999</v>
      </c>
      <c r="B302">
        <f>1/SQRT(S302)</f>
        <v>0.5129891760425771</v>
      </c>
      <c r="C302">
        <v>8.6999999999999993</v>
      </c>
      <c r="D302">
        <v>5394</v>
      </c>
      <c r="E302">
        <v>4.91</v>
      </c>
      <c r="F302">
        <v>15.4</v>
      </c>
      <c r="G302" s="3">
        <v>9.5</v>
      </c>
      <c r="H302" s="2">
        <v>10.6</v>
      </c>
      <c r="I302">
        <f>B302*D302</f>
        <v>2767.0636155736611</v>
      </c>
      <c r="J302">
        <f>B302*E302</f>
        <v>2.5187768543690536</v>
      </c>
      <c r="K302">
        <f>B302*F302</f>
        <v>7.9000333110556875</v>
      </c>
      <c r="L302">
        <f>B302*C302</f>
        <v>4.4630058315704204</v>
      </c>
      <c r="M302">
        <f>C302*D302</f>
        <v>46927.799999999996</v>
      </c>
      <c r="N302">
        <f>C302*E302</f>
        <v>42.716999999999999</v>
      </c>
      <c r="O302">
        <f>C302*F302</f>
        <v>133.97999999999999</v>
      </c>
      <c r="P302">
        <f>D302*E302</f>
        <v>26484.54</v>
      </c>
      <c r="Q302">
        <f>D302*F302</f>
        <v>83067.600000000006</v>
      </c>
      <c r="R302">
        <f>E302*F302</f>
        <v>75.614000000000004</v>
      </c>
      <c r="S302">
        <v>3.8</v>
      </c>
      <c r="T302">
        <f t="shared" si="48"/>
        <v>0.57978359661681</v>
      </c>
      <c r="U302">
        <f t="shared" si="49"/>
        <v>14.44</v>
      </c>
      <c r="V302">
        <f t="shared" si="50"/>
        <v>1.9493588689617927</v>
      </c>
      <c r="W302">
        <f t="shared" si="51"/>
        <v>0.26315789473684209</v>
      </c>
      <c r="X302">
        <f t="shared" si="52"/>
        <v>1.33500106673234</v>
      </c>
      <c r="Y302">
        <f t="shared" si="53"/>
        <v>54.871999999999993</v>
      </c>
      <c r="Z302">
        <f t="shared" si="54"/>
        <v>1.5604907507078847</v>
      </c>
      <c r="AA302">
        <f t="shared" si="55"/>
        <v>6.9252077562326861E-2</v>
      </c>
      <c r="AB302">
        <f t="shared" si="56"/>
        <v>-1.9259994185562235</v>
      </c>
      <c r="AC302">
        <f t="shared" si="57"/>
        <v>0.51921095633020742</v>
      </c>
      <c r="AD302">
        <f t="shared" si="58"/>
        <v>0.26958001717332858</v>
      </c>
      <c r="AE302">
        <f t="shared" si="59"/>
        <v>0.72056294404459031</v>
      </c>
      <c r="AF302">
        <f>LOG(B302)</f>
        <v>-0.28989179830840506</v>
      </c>
    </row>
    <row r="303" spans="1:32" x14ac:dyDescent="0.2">
      <c r="A303">
        <v>11.2</v>
      </c>
      <c r="B303">
        <f>1/SQRT(S303)</f>
        <v>0.35578403348241</v>
      </c>
      <c r="C303">
        <v>9</v>
      </c>
      <c r="D303">
        <v>4288</v>
      </c>
      <c r="E303">
        <v>3.68</v>
      </c>
      <c r="F303">
        <v>11.5</v>
      </c>
      <c r="G303" s="3">
        <v>23</v>
      </c>
      <c r="H303" s="2">
        <v>17.899999999999999</v>
      </c>
      <c r="I303">
        <f>B303*D303</f>
        <v>1525.6019355725741</v>
      </c>
      <c r="J303">
        <f>B303*E303</f>
        <v>1.3092852432152688</v>
      </c>
      <c r="K303">
        <f>B303*F303</f>
        <v>4.091516385047715</v>
      </c>
      <c r="L303">
        <f>B303*C303</f>
        <v>3.2020563013416901</v>
      </c>
      <c r="M303">
        <f>C303*D303</f>
        <v>38592</v>
      </c>
      <c r="N303">
        <f>C303*E303</f>
        <v>33.120000000000005</v>
      </c>
      <c r="O303">
        <f>C303*F303</f>
        <v>103.5</v>
      </c>
      <c r="P303">
        <f>D303*E303</f>
        <v>15779.84</v>
      </c>
      <c r="Q303">
        <f>D303*F303</f>
        <v>49312</v>
      </c>
      <c r="R303">
        <f>E303*F303</f>
        <v>42.32</v>
      </c>
      <c r="S303">
        <v>7.9</v>
      </c>
      <c r="T303">
        <f t="shared" si="48"/>
        <v>0.89762709129044149</v>
      </c>
      <c r="U303">
        <f t="shared" si="49"/>
        <v>62.410000000000004</v>
      </c>
      <c r="V303">
        <f t="shared" si="50"/>
        <v>2.8106938645110393</v>
      </c>
      <c r="W303">
        <f t="shared" si="51"/>
        <v>0.12658227848101264</v>
      </c>
      <c r="X303">
        <f t="shared" si="52"/>
        <v>2.066862759472976</v>
      </c>
      <c r="Y303">
        <f t="shared" si="53"/>
        <v>493.03900000000004</v>
      </c>
      <c r="Z303">
        <f t="shared" si="54"/>
        <v>1.9916317012899132</v>
      </c>
      <c r="AA303">
        <f t="shared" si="55"/>
        <v>1.6023073225444634E-2</v>
      </c>
      <c r="AB303">
        <f t="shared" si="56"/>
        <v>-2.9818526532897409</v>
      </c>
      <c r="AC303">
        <f t="shared" si="57"/>
        <v>0.33536197668813245</v>
      </c>
      <c r="AD303">
        <f t="shared" si="58"/>
        <v>0.1124676554081715</v>
      </c>
      <c r="AE303">
        <f t="shared" si="59"/>
        <v>0.57910446094649659</v>
      </c>
      <c r="AF303">
        <f>LOG(B303)</f>
        <v>-0.44881354564522075</v>
      </c>
    </row>
    <row r="304" spans="1:32" x14ac:dyDescent="0.2">
      <c r="A304">
        <v>11.6</v>
      </c>
      <c r="B304">
        <f>1/SQRT(S304)</f>
        <v>0.38633370464312788</v>
      </c>
      <c r="C304">
        <v>8.8000000000000007</v>
      </c>
      <c r="D304">
        <v>4000.66</v>
      </c>
      <c r="E304">
        <v>3.76</v>
      </c>
      <c r="F304">
        <v>11.6</v>
      </c>
      <c r="G304" s="3">
        <v>22.5</v>
      </c>
      <c r="H304" s="2">
        <v>18.5</v>
      </c>
      <c r="I304">
        <f>B304*D304</f>
        <v>1545.5897988175759</v>
      </c>
      <c r="J304">
        <f>B304*E304</f>
        <v>1.4526147294581608</v>
      </c>
      <c r="K304">
        <f>B304*F304</f>
        <v>4.4814709738602829</v>
      </c>
      <c r="L304">
        <f>B304*C304</f>
        <v>3.3997366008595256</v>
      </c>
      <c r="M304">
        <f>C304*D304</f>
        <v>35205.808000000005</v>
      </c>
      <c r="N304">
        <f>C304*E304</f>
        <v>33.088000000000001</v>
      </c>
      <c r="O304">
        <f>C304*F304</f>
        <v>102.08</v>
      </c>
      <c r="P304">
        <f>D304*E304</f>
        <v>15042.481599999999</v>
      </c>
      <c r="Q304">
        <f>D304*F304</f>
        <v>46407.655999999995</v>
      </c>
      <c r="R304">
        <f>E304*F304</f>
        <v>43.616</v>
      </c>
      <c r="S304">
        <v>6.7</v>
      </c>
      <c r="T304">
        <f t="shared" si="48"/>
        <v>0.82607480270082645</v>
      </c>
      <c r="U304">
        <f t="shared" si="49"/>
        <v>44.89</v>
      </c>
      <c r="V304">
        <f t="shared" si="50"/>
        <v>2.5884358211089569</v>
      </c>
      <c r="W304">
        <f t="shared" si="51"/>
        <v>0.14925373134328357</v>
      </c>
      <c r="X304">
        <f t="shared" si="52"/>
        <v>1.9021075263969205</v>
      </c>
      <c r="Y304">
        <f t="shared" si="53"/>
        <v>300.76300000000003</v>
      </c>
      <c r="Z304">
        <f t="shared" si="54"/>
        <v>1.8852036310209861</v>
      </c>
      <c r="AA304">
        <f t="shared" si="55"/>
        <v>2.2276676319893069E-2</v>
      </c>
      <c r="AB304">
        <f t="shared" si="56"/>
        <v>-2.7441610955704103</v>
      </c>
      <c r="AC304">
        <f t="shared" si="57"/>
        <v>0.36441009298404065</v>
      </c>
      <c r="AD304">
        <f t="shared" si="58"/>
        <v>0.13279471586863714</v>
      </c>
      <c r="AE304">
        <f t="shared" si="59"/>
        <v>0.60366389074056814</v>
      </c>
      <c r="AF304">
        <f>LOG(B304)</f>
        <v>-0.41303740135041322</v>
      </c>
    </row>
    <row r="305" spans="1:32" x14ac:dyDescent="0.2">
      <c r="A305">
        <v>11.5</v>
      </c>
      <c r="B305">
        <f>1/SQRT(S305)</f>
        <v>0.39840953644479787</v>
      </c>
      <c r="C305">
        <v>8.5</v>
      </c>
      <c r="D305">
        <v>3645</v>
      </c>
      <c r="E305">
        <v>4.05</v>
      </c>
      <c r="F305">
        <v>11.7</v>
      </c>
      <c r="G305" s="3">
        <v>22.1</v>
      </c>
      <c r="H305" s="2">
        <v>17.899999999999999</v>
      </c>
      <c r="I305">
        <f>B305*D305</f>
        <v>1452.2027603412882</v>
      </c>
      <c r="J305">
        <f>B305*E305</f>
        <v>1.6135586226014313</v>
      </c>
      <c r="K305">
        <f>B305*F305</f>
        <v>4.6613915764041352</v>
      </c>
      <c r="L305">
        <f>B305*C305</f>
        <v>3.386481059780782</v>
      </c>
      <c r="M305">
        <f>C305*D305</f>
        <v>30982.5</v>
      </c>
      <c r="N305">
        <f>C305*E305</f>
        <v>34.424999999999997</v>
      </c>
      <c r="O305">
        <f>C305*F305</f>
        <v>99.449999999999989</v>
      </c>
      <c r="P305">
        <f>D305*E305</f>
        <v>14762.25</v>
      </c>
      <c r="Q305">
        <f>D305*F305</f>
        <v>42646.5</v>
      </c>
      <c r="R305">
        <f>E305*F305</f>
        <v>47.384999999999998</v>
      </c>
      <c r="S305">
        <v>6.3</v>
      </c>
      <c r="T305">
        <f t="shared" si="48"/>
        <v>0.79934054945358157</v>
      </c>
      <c r="U305">
        <f t="shared" si="49"/>
        <v>39.69</v>
      </c>
      <c r="V305">
        <f t="shared" si="50"/>
        <v>2.5099800796022267</v>
      </c>
      <c r="W305">
        <f t="shared" si="51"/>
        <v>0.15873015873015872</v>
      </c>
      <c r="X305">
        <f t="shared" si="52"/>
        <v>1.8405496333974869</v>
      </c>
      <c r="Y305">
        <f t="shared" si="53"/>
        <v>250.04699999999997</v>
      </c>
      <c r="Z305">
        <f t="shared" si="54"/>
        <v>1.8469147504478334</v>
      </c>
      <c r="AA305">
        <f t="shared" si="55"/>
        <v>2.5195263290501382E-2</v>
      </c>
      <c r="AB305">
        <f t="shared" si="56"/>
        <v>-2.6553518286125546</v>
      </c>
      <c r="AC305">
        <f t="shared" si="57"/>
        <v>0.37659792921772978</v>
      </c>
      <c r="AD305">
        <f t="shared" si="58"/>
        <v>0.14182600029108219</v>
      </c>
      <c r="AE305">
        <f t="shared" si="59"/>
        <v>0.61367575250919748</v>
      </c>
      <c r="AF305">
        <f>LOG(B305)</f>
        <v>-0.39967027472679084</v>
      </c>
    </row>
    <row r="306" spans="1:32" x14ac:dyDescent="0.2">
      <c r="A306">
        <v>12</v>
      </c>
      <c r="B306">
        <f>1/SQRT(S306)</f>
        <v>0.44280744277004769</v>
      </c>
      <c r="C306">
        <v>8.1999999999999993</v>
      </c>
      <c r="D306">
        <v>3189</v>
      </c>
      <c r="E306">
        <v>3.78</v>
      </c>
      <c r="F306">
        <v>11.7</v>
      </c>
      <c r="G306" s="3">
        <v>19.100000000000001</v>
      </c>
      <c r="H306" s="2">
        <v>17.5</v>
      </c>
      <c r="I306">
        <f>B306*D306</f>
        <v>1412.1129349936821</v>
      </c>
      <c r="J306">
        <f>B306*E306</f>
        <v>1.6738121336707801</v>
      </c>
      <c r="K306">
        <f>B306*F306</f>
        <v>5.1808470804095572</v>
      </c>
      <c r="L306">
        <f>B306*C306</f>
        <v>3.6310210307143906</v>
      </c>
      <c r="M306">
        <f>C306*D306</f>
        <v>26149.8</v>
      </c>
      <c r="N306">
        <f>C306*E306</f>
        <v>30.995999999999995</v>
      </c>
      <c r="O306">
        <f>C306*F306</f>
        <v>95.939999999999984</v>
      </c>
      <c r="P306">
        <f>D306*E306</f>
        <v>12054.42</v>
      </c>
      <c r="Q306">
        <f>D306*F306</f>
        <v>37311.299999999996</v>
      </c>
      <c r="R306">
        <f>E306*F306</f>
        <v>44.225999999999992</v>
      </c>
      <c r="S306">
        <v>5.0999999999999996</v>
      </c>
      <c r="T306">
        <f t="shared" si="48"/>
        <v>0.70757017609793627</v>
      </c>
      <c r="U306">
        <f t="shared" si="49"/>
        <v>26.009999999999998</v>
      </c>
      <c r="V306">
        <f t="shared" si="50"/>
        <v>2.2583179581272428</v>
      </c>
      <c r="W306">
        <f t="shared" si="51"/>
        <v>0.19607843137254904</v>
      </c>
      <c r="X306">
        <f t="shared" si="52"/>
        <v>1.62924053973028</v>
      </c>
      <c r="Y306">
        <f t="shared" si="53"/>
        <v>132.65099999999998</v>
      </c>
      <c r="Z306">
        <f t="shared" si="54"/>
        <v>1.7213006207263157</v>
      </c>
      <c r="AA306">
        <f t="shared" si="55"/>
        <v>3.8446751249519427E-2</v>
      </c>
      <c r="AB306">
        <f t="shared" si="56"/>
        <v>-2.3504972470841334</v>
      </c>
      <c r="AC306">
        <f t="shared" si="57"/>
        <v>0.42544189372718128</v>
      </c>
      <c r="AD306">
        <f t="shared" si="58"/>
        <v>0.1810008049381702</v>
      </c>
      <c r="AE306">
        <f t="shared" si="59"/>
        <v>0.65225906948633627</v>
      </c>
      <c r="AF306">
        <f>LOG(B306)</f>
        <v>-0.35378508804896813</v>
      </c>
    </row>
    <row r="307" spans="1:32" x14ac:dyDescent="0.2">
      <c r="A307">
        <v>12.4</v>
      </c>
      <c r="B307">
        <f>1/SQRT(S307)</f>
        <v>0.47673129462279612</v>
      </c>
      <c r="C307">
        <v>7.9</v>
      </c>
      <c r="D307">
        <v>2994</v>
      </c>
      <c r="E307">
        <v>3.34</v>
      </c>
      <c r="F307">
        <v>11.6</v>
      </c>
      <c r="G307" s="3">
        <v>17.100000000000001</v>
      </c>
      <c r="H307" s="2">
        <v>15.9</v>
      </c>
      <c r="I307">
        <f>B307*D307</f>
        <v>1427.3334961006515</v>
      </c>
      <c r="J307">
        <f>B307*E307</f>
        <v>1.592282524040139</v>
      </c>
      <c r="K307">
        <f>B307*F307</f>
        <v>5.5300830176244347</v>
      </c>
      <c r="L307">
        <f>B307*C307</f>
        <v>3.7661772275200893</v>
      </c>
      <c r="M307">
        <f>C307*D307</f>
        <v>23652.600000000002</v>
      </c>
      <c r="N307">
        <f>C307*E307</f>
        <v>26.385999999999999</v>
      </c>
      <c r="O307">
        <f>C307*F307</f>
        <v>91.64</v>
      </c>
      <c r="P307">
        <f>D307*E307</f>
        <v>9999.9599999999991</v>
      </c>
      <c r="Q307">
        <f>D307*F307</f>
        <v>34730.400000000001</v>
      </c>
      <c r="R307">
        <f>E307*F307</f>
        <v>38.744</v>
      </c>
      <c r="S307">
        <v>4.4000000000000004</v>
      </c>
      <c r="T307">
        <f t="shared" si="48"/>
        <v>0.64345267648618742</v>
      </c>
      <c r="U307">
        <f t="shared" si="49"/>
        <v>19.360000000000003</v>
      </c>
      <c r="V307">
        <f t="shared" si="50"/>
        <v>2.0976176963403033</v>
      </c>
      <c r="W307">
        <f t="shared" si="51"/>
        <v>0.22727272727272727</v>
      </c>
      <c r="X307">
        <f t="shared" si="52"/>
        <v>1.4816045409242156</v>
      </c>
      <c r="Y307">
        <f t="shared" si="53"/>
        <v>85.184000000000026</v>
      </c>
      <c r="Z307">
        <f t="shared" si="54"/>
        <v>1.6386425412012917</v>
      </c>
      <c r="AA307">
        <f t="shared" si="55"/>
        <v>5.1652892561983466E-2</v>
      </c>
      <c r="AB307">
        <f t="shared" si="56"/>
        <v>-2.1375035237499351</v>
      </c>
      <c r="AC307">
        <f t="shared" si="57"/>
        <v>0.46783548606537373</v>
      </c>
      <c r="AD307">
        <f t="shared" si="58"/>
        <v>0.21887004202202451</v>
      </c>
      <c r="AE307">
        <f t="shared" si="59"/>
        <v>0.6839850042693727</v>
      </c>
      <c r="AF307">
        <f>LOG(B307)</f>
        <v>-0.32172633824309377</v>
      </c>
    </row>
    <row r="308" spans="1:32" x14ac:dyDescent="0.2">
      <c r="A308">
        <v>12.5</v>
      </c>
      <c r="B308">
        <f>1/SQRT(S308)</f>
        <v>0.46625240412015689</v>
      </c>
      <c r="C308">
        <v>7.7</v>
      </c>
      <c r="D308">
        <v>3030.66</v>
      </c>
      <c r="E308">
        <v>3.26</v>
      </c>
      <c r="F308">
        <v>11.8</v>
      </c>
      <c r="G308" s="3">
        <v>16.600000000000001</v>
      </c>
      <c r="H308" s="2">
        <v>15.6</v>
      </c>
      <c r="I308">
        <f>B308*D308</f>
        <v>1413.0525110707947</v>
      </c>
      <c r="J308">
        <f>B308*E308</f>
        <v>1.5199828374317115</v>
      </c>
      <c r="K308">
        <f>B308*F308</f>
        <v>5.5017783686178516</v>
      </c>
      <c r="L308">
        <f>B308*C308</f>
        <v>3.5901435117252083</v>
      </c>
      <c r="M308">
        <f>C308*D308</f>
        <v>23336.081999999999</v>
      </c>
      <c r="N308">
        <f>C308*E308</f>
        <v>25.102</v>
      </c>
      <c r="O308">
        <f>C308*F308</f>
        <v>90.860000000000014</v>
      </c>
      <c r="P308">
        <f>D308*E308</f>
        <v>9879.9515999999985</v>
      </c>
      <c r="Q308">
        <f>D308*F308</f>
        <v>35761.788</v>
      </c>
      <c r="R308">
        <f>E308*F308</f>
        <v>38.467999999999996</v>
      </c>
      <c r="S308">
        <v>4.5999999999999996</v>
      </c>
      <c r="T308">
        <f t="shared" si="48"/>
        <v>0.66275783168157398</v>
      </c>
      <c r="U308">
        <f t="shared" si="49"/>
        <v>21.159999999999997</v>
      </c>
      <c r="V308">
        <f t="shared" si="50"/>
        <v>2.1447610589527217</v>
      </c>
      <c r="W308">
        <f t="shared" si="51"/>
        <v>0.21739130434782611</v>
      </c>
      <c r="X308">
        <f t="shared" si="52"/>
        <v>1.5260563034950492</v>
      </c>
      <c r="Y308">
        <f t="shared" si="53"/>
        <v>97.33599999999997</v>
      </c>
      <c r="Z308">
        <f t="shared" si="54"/>
        <v>1.6631034988407656</v>
      </c>
      <c r="AA308">
        <f t="shared" si="55"/>
        <v>4.7258979206049156E-2</v>
      </c>
      <c r="AB308">
        <f t="shared" si="56"/>
        <v>-2.2016338611696504</v>
      </c>
      <c r="AC308">
        <f t="shared" si="57"/>
        <v>0.45420813044215047</v>
      </c>
      <c r="AD308">
        <f t="shared" si="58"/>
        <v>0.20630502575975357</v>
      </c>
      <c r="AE308">
        <f t="shared" si="59"/>
        <v>0.67394964978264549</v>
      </c>
      <c r="AF308">
        <f>LOG(B308)</f>
        <v>-0.33137891584078705</v>
      </c>
    </row>
    <row r="309" spans="1:32" x14ac:dyDescent="0.2">
      <c r="A309">
        <v>13.3</v>
      </c>
      <c r="B309">
        <f>1/SQRT(S309)</f>
        <v>0.48224282217041214</v>
      </c>
      <c r="C309">
        <v>7.4</v>
      </c>
      <c r="D309">
        <v>2870</v>
      </c>
      <c r="E309">
        <v>3.86</v>
      </c>
      <c r="F309">
        <v>11.4</v>
      </c>
      <c r="G309" s="3">
        <v>17.3</v>
      </c>
      <c r="H309" s="2">
        <v>11.6</v>
      </c>
      <c r="I309">
        <f>B309*D309</f>
        <v>1384.0368996290829</v>
      </c>
      <c r="J309">
        <f>B309*E309</f>
        <v>1.8614572935777909</v>
      </c>
      <c r="K309">
        <f>B309*F309</f>
        <v>5.4975681727426986</v>
      </c>
      <c r="L309">
        <f>B309*C309</f>
        <v>3.56859688406105</v>
      </c>
      <c r="M309">
        <f>C309*D309</f>
        <v>21238</v>
      </c>
      <c r="N309">
        <f>C309*E309</f>
        <v>28.564</v>
      </c>
      <c r="O309">
        <f>C309*F309</f>
        <v>84.360000000000014</v>
      </c>
      <c r="P309">
        <f>D309*E309</f>
        <v>11078.199999999999</v>
      </c>
      <c r="Q309">
        <f>D309*F309</f>
        <v>32718</v>
      </c>
      <c r="R309">
        <f>E309*F309</f>
        <v>44.003999999999998</v>
      </c>
      <c r="S309">
        <v>4.3</v>
      </c>
      <c r="T309">
        <f t="shared" si="48"/>
        <v>0.63346845557958642</v>
      </c>
      <c r="U309">
        <f t="shared" si="49"/>
        <v>18.489999999999998</v>
      </c>
      <c r="V309">
        <f t="shared" si="50"/>
        <v>2.0736441353327719</v>
      </c>
      <c r="W309">
        <f t="shared" si="51"/>
        <v>0.23255813953488372</v>
      </c>
      <c r="X309">
        <f t="shared" si="52"/>
        <v>1.4586150226995167</v>
      </c>
      <c r="Y309">
        <f t="shared" si="53"/>
        <v>79.506999999999991</v>
      </c>
      <c r="Z309">
        <f t="shared" si="54"/>
        <v>1.6261333316791686</v>
      </c>
      <c r="AA309">
        <f t="shared" si="55"/>
        <v>5.4083288263926443E-2</v>
      </c>
      <c r="AB309">
        <f t="shared" si="56"/>
        <v>-2.1043366598147357</v>
      </c>
      <c r="AC309">
        <f t="shared" si="57"/>
        <v>0.47520913316600172</v>
      </c>
      <c r="AD309">
        <f t="shared" si="58"/>
        <v>0.22582372024438274</v>
      </c>
      <c r="AE309">
        <f t="shared" si="59"/>
        <v>0.68935414205327128</v>
      </c>
      <c r="AF309">
        <f>LOG(B309)</f>
        <v>-0.31673422778979321</v>
      </c>
    </row>
    <row r="310" spans="1:32" x14ac:dyDescent="0.2">
      <c r="A310">
        <v>17.7</v>
      </c>
      <c r="B310">
        <f>1/SQRT(S310)</f>
        <v>0.38633370464312788</v>
      </c>
      <c r="C310">
        <v>8</v>
      </c>
      <c r="D310">
        <v>3847</v>
      </c>
      <c r="E310">
        <v>5.14</v>
      </c>
      <c r="F310">
        <v>8.8000000000000007</v>
      </c>
      <c r="G310" s="3">
        <v>15.3</v>
      </c>
      <c r="H310" s="2">
        <v>13.2</v>
      </c>
      <c r="I310">
        <f>B310*D310</f>
        <v>1486.2257617621131</v>
      </c>
      <c r="J310">
        <f>B310*E310</f>
        <v>1.9857552418656772</v>
      </c>
      <c r="K310">
        <f>B310*F310</f>
        <v>3.3997366008595256</v>
      </c>
      <c r="L310">
        <f>B310*C310</f>
        <v>3.0906696371450231</v>
      </c>
      <c r="M310">
        <f>C310*D310</f>
        <v>30776</v>
      </c>
      <c r="N310">
        <f>C310*E310</f>
        <v>41.12</v>
      </c>
      <c r="O310">
        <f>C310*F310</f>
        <v>70.400000000000006</v>
      </c>
      <c r="P310">
        <f>D310*E310</f>
        <v>19773.579999999998</v>
      </c>
      <c r="Q310">
        <f>D310*F310</f>
        <v>33853.600000000006</v>
      </c>
      <c r="R310">
        <f>E310*F310</f>
        <v>45.231999999999999</v>
      </c>
      <c r="S310">
        <v>6.7</v>
      </c>
      <c r="T310">
        <f t="shared" si="48"/>
        <v>0.82607480270082645</v>
      </c>
      <c r="U310">
        <f t="shared" si="49"/>
        <v>44.89</v>
      </c>
      <c r="V310">
        <f t="shared" si="50"/>
        <v>2.5884358211089569</v>
      </c>
      <c r="W310">
        <f t="shared" si="51"/>
        <v>0.14925373134328357</v>
      </c>
      <c r="X310">
        <f t="shared" si="52"/>
        <v>1.9021075263969205</v>
      </c>
      <c r="Y310">
        <f t="shared" si="53"/>
        <v>300.76300000000003</v>
      </c>
      <c r="Z310">
        <f t="shared" si="54"/>
        <v>1.8852036310209861</v>
      </c>
      <c r="AA310">
        <f t="shared" si="55"/>
        <v>2.2276676319893069E-2</v>
      </c>
      <c r="AB310">
        <f t="shared" si="56"/>
        <v>-2.7441610955704103</v>
      </c>
      <c r="AC310">
        <f t="shared" si="57"/>
        <v>0.36441009298404065</v>
      </c>
      <c r="AD310">
        <f t="shared" si="58"/>
        <v>0.13279471586863714</v>
      </c>
      <c r="AE310">
        <f t="shared" si="59"/>
        <v>0.60366389074056814</v>
      </c>
      <c r="AF310">
        <f>LOG(B310)</f>
        <v>-0.41303740135041322</v>
      </c>
    </row>
    <row r="311" spans="1:32" x14ac:dyDescent="0.2">
      <c r="A311">
        <v>19.2</v>
      </c>
      <c r="B311">
        <f>1/SQRT(S311)</f>
        <v>0.43033148291193518</v>
      </c>
      <c r="C311">
        <v>7.7</v>
      </c>
      <c r="D311">
        <v>4193.87</v>
      </c>
      <c r="E311">
        <v>6.18</v>
      </c>
      <c r="F311">
        <v>9.1999999999999993</v>
      </c>
      <c r="G311" s="3">
        <v>14.5</v>
      </c>
      <c r="H311" s="2">
        <v>13.5</v>
      </c>
      <c r="I311">
        <f>B311*D311</f>
        <v>1804.7542962398775</v>
      </c>
      <c r="J311">
        <f>B311*E311</f>
        <v>2.6594485643957593</v>
      </c>
      <c r="K311">
        <f>B311*F311</f>
        <v>3.9590496427898034</v>
      </c>
      <c r="L311">
        <f>B311*C311</f>
        <v>3.3135524184219012</v>
      </c>
      <c r="M311">
        <f>C311*D311</f>
        <v>32292.798999999999</v>
      </c>
      <c r="N311">
        <f>C311*E311</f>
        <v>47.585999999999999</v>
      </c>
      <c r="O311">
        <f>C311*F311</f>
        <v>70.839999999999989</v>
      </c>
      <c r="P311">
        <f>D311*E311</f>
        <v>25918.116599999998</v>
      </c>
      <c r="Q311">
        <f>D311*F311</f>
        <v>38583.603999999999</v>
      </c>
      <c r="R311">
        <f>E311*F311</f>
        <v>56.855999999999995</v>
      </c>
      <c r="S311">
        <v>5.4</v>
      </c>
      <c r="T311">
        <f t="shared" si="48"/>
        <v>0.7323937598229685</v>
      </c>
      <c r="U311">
        <f t="shared" si="49"/>
        <v>29.160000000000004</v>
      </c>
      <c r="V311">
        <f t="shared" si="50"/>
        <v>2.3237900077244502</v>
      </c>
      <c r="W311">
        <f t="shared" si="51"/>
        <v>0.18518518518518517</v>
      </c>
      <c r="X311">
        <f t="shared" si="52"/>
        <v>1.6863989535702288</v>
      </c>
      <c r="Y311">
        <f t="shared" si="53"/>
        <v>157.46400000000003</v>
      </c>
      <c r="Z311">
        <f t="shared" si="54"/>
        <v>1.7544106429277195</v>
      </c>
      <c r="AA311">
        <f t="shared" si="55"/>
        <v>3.4293552812071325E-2</v>
      </c>
      <c r="AB311">
        <f t="shared" si="56"/>
        <v>-2.4329594072761065</v>
      </c>
      <c r="AC311">
        <f t="shared" si="57"/>
        <v>0.41102206514804962</v>
      </c>
      <c r="AD311">
        <f t="shared" si="58"/>
        <v>0.16893913803856755</v>
      </c>
      <c r="AE311">
        <f t="shared" si="59"/>
        <v>0.64111002577408627</v>
      </c>
      <c r="AF311">
        <f>LOG(B311)</f>
        <v>-0.36619687991148431</v>
      </c>
    </row>
    <row r="312" spans="1:32" x14ac:dyDescent="0.2">
      <c r="A312">
        <v>20</v>
      </c>
      <c r="B312">
        <f>1/SQRT(S312)</f>
        <v>0.46625240412015689</v>
      </c>
      <c r="C312">
        <v>7.5</v>
      </c>
      <c r="D312">
        <v>4722</v>
      </c>
      <c r="E312">
        <v>5.44</v>
      </c>
      <c r="F312">
        <v>9.5</v>
      </c>
      <c r="G312" s="3">
        <v>14</v>
      </c>
      <c r="H312" s="2">
        <v>12.8</v>
      </c>
      <c r="I312">
        <f>B312*D312</f>
        <v>2201.6438522553808</v>
      </c>
      <c r="J312">
        <f>B312*E312</f>
        <v>2.5364130784136538</v>
      </c>
      <c r="K312">
        <f>B312*F312</f>
        <v>4.4293978391414903</v>
      </c>
      <c r="L312">
        <f>B312*C312</f>
        <v>3.4968930309011768</v>
      </c>
      <c r="M312">
        <f>C312*D312</f>
        <v>35415</v>
      </c>
      <c r="N312">
        <f>C312*E312</f>
        <v>40.800000000000004</v>
      </c>
      <c r="O312">
        <f>C312*F312</f>
        <v>71.25</v>
      </c>
      <c r="P312">
        <f>D312*E312</f>
        <v>25687.68</v>
      </c>
      <c r="Q312">
        <f>D312*F312</f>
        <v>44859</v>
      </c>
      <c r="R312">
        <f>E312*F312</f>
        <v>51.680000000000007</v>
      </c>
      <c r="S312">
        <v>4.5999999999999996</v>
      </c>
      <c r="T312">
        <f t="shared" si="48"/>
        <v>0.66275783168157398</v>
      </c>
      <c r="U312">
        <f t="shared" si="49"/>
        <v>21.159999999999997</v>
      </c>
      <c r="V312">
        <f t="shared" si="50"/>
        <v>2.1447610589527217</v>
      </c>
      <c r="W312">
        <f t="shared" si="51"/>
        <v>0.21739130434782611</v>
      </c>
      <c r="X312">
        <f t="shared" si="52"/>
        <v>1.5260563034950492</v>
      </c>
      <c r="Y312">
        <f t="shared" si="53"/>
        <v>97.33599999999997</v>
      </c>
      <c r="Z312">
        <f t="shared" si="54"/>
        <v>1.6631034988407656</v>
      </c>
      <c r="AA312">
        <f t="shared" si="55"/>
        <v>4.7258979206049156E-2</v>
      </c>
      <c r="AB312">
        <f t="shared" si="56"/>
        <v>-2.2016338611696504</v>
      </c>
      <c r="AC312">
        <f t="shared" si="57"/>
        <v>0.45420813044215047</v>
      </c>
      <c r="AD312">
        <f t="shared" si="58"/>
        <v>0.20630502575975357</v>
      </c>
      <c r="AE312">
        <f t="shared" si="59"/>
        <v>0.67394964978264549</v>
      </c>
      <c r="AF312">
        <f>LOG(B312)</f>
        <v>-0.33137891584078705</v>
      </c>
    </row>
    <row r="313" spans="1:32" x14ac:dyDescent="0.2">
      <c r="A313">
        <v>19</v>
      </c>
      <c r="B313">
        <f>1/SQRT(S313)</f>
        <v>0.5129891760425771</v>
      </c>
      <c r="C313">
        <v>7.2</v>
      </c>
      <c r="D313">
        <v>4142</v>
      </c>
      <c r="E313">
        <v>4.8499999999999996</v>
      </c>
      <c r="F313">
        <v>9.6</v>
      </c>
      <c r="G313" s="3">
        <v>12.5</v>
      </c>
      <c r="H313" s="2">
        <v>12.7</v>
      </c>
      <c r="I313">
        <f>B313*D313</f>
        <v>2124.8011671683544</v>
      </c>
      <c r="J313">
        <f>B313*E313</f>
        <v>2.4879975038064988</v>
      </c>
      <c r="K313">
        <f>B313*F313</f>
        <v>4.92469609000874</v>
      </c>
      <c r="L313">
        <f>B313*C313</f>
        <v>3.6935220675065552</v>
      </c>
      <c r="M313">
        <f>C313*D313</f>
        <v>29822.400000000001</v>
      </c>
      <c r="N313">
        <f>C313*E313</f>
        <v>34.92</v>
      </c>
      <c r="O313">
        <f>C313*F313</f>
        <v>69.12</v>
      </c>
      <c r="P313">
        <f>D313*E313</f>
        <v>20088.699999999997</v>
      </c>
      <c r="Q313">
        <f>D313*F313</f>
        <v>39763.199999999997</v>
      </c>
      <c r="R313">
        <f>E313*F313</f>
        <v>46.559999999999995</v>
      </c>
      <c r="S313">
        <v>3.8</v>
      </c>
      <c r="T313">
        <f t="shared" si="48"/>
        <v>0.57978359661681</v>
      </c>
      <c r="U313">
        <f t="shared" si="49"/>
        <v>14.44</v>
      </c>
      <c r="V313">
        <f t="shared" si="50"/>
        <v>1.9493588689617927</v>
      </c>
      <c r="W313">
        <f t="shared" si="51"/>
        <v>0.26315789473684209</v>
      </c>
      <c r="X313">
        <f t="shared" si="52"/>
        <v>1.33500106673234</v>
      </c>
      <c r="Y313">
        <f t="shared" si="53"/>
        <v>54.871999999999993</v>
      </c>
      <c r="Z313">
        <f t="shared" si="54"/>
        <v>1.5604907507078847</v>
      </c>
      <c r="AA313">
        <f t="shared" si="55"/>
        <v>6.9252077562326861E-2</v>
      </c>
      <c r="AB313">
        <f t="shared" si="56"/>
        <v>-1.9259994185562235</v>
      </c>
      <c r="AC313">
        <f t="shared" si="57"/>
        <v>0.51921095633020742</v>
      </c>
      <c r="AD313">
        <f t="shared" si="58"/>
        <v>0.26958001717332858</v>
      </c>
      <c r="AE313">
        <f t="shared" si="59"/>
        <v>0.72056294404459031</v>
      </c>
      <c r="AF313">
        <f>LOG(B313)</f>
        <v>-0.28989179830840506</v>
      </c>
    </row>
    <row r="314" spans="1:32" x14ac:dyDescent="0.2">
      <c r="A314">
        <v>21</v>
      </c>
      <c r="B314">
        <f>1/SQRT(S314)</f>
        <v>0.52704627669472992</v>
      </c>
      <c r="C314">
        <v>6.7</v>
      </c>
      <c r="D314">
        <v>4076</v>
      </c>
      <c r="E314">
        <v>4.55</v>
      </c>
      <c r="F314">
        <v>9.9</v>
      </c>
      <c r="G314" s="3">
        <v>10.5</v>
      </c>
      <c r="H314" s="2">
        <v>11.3</v>
      </c>
      <c r="I314">
        <f>B314*D314</f>
        <v>2148.2406238077192</v>
      </c>
      <c r="J314">
        <f>B314*E314</f>
        <v>2.3980605589610211</v>
      </c>
      <c r="K314">
        <f>B314*F314</f>
        <v>5.2177581392778265</v>
      </c>
      <c r="L314">
        <f>B314*C314</f>
        <v>3.5312100538546907</v>
      </c>
      <c r="M314">
        <f>C314*D314</f>
        <v>27309.200000000001</v>
      </c>
      <c r="N314">
        <f>C314*E314</f>
        <v>30.484999999999999</v>
      </c>
      <c r="O314">
        <f>C314*F314</f>
        <v>66.33</v>
      </c>
      <c r="P314">
        <f>D314*E314</f>
        <v>18545.8</v>
      </c>
      <c r="Q314">
        <f>D314*F314</f>
        <v>40352.400000000001</v>
      </c>
      <c r="R314">
        <f>E314*F314</f>
        <v>45.045000000000002</v>
      </c>
      <c r="S314">
        <v>3.6</v>
      </c>
      <c r="T314">
        <f t="shared" si="48"/>
        <v>0.55630250076728716</v>
      </c>
      <c r="U314">
        <f t="shared" si="49"/>
        <v>12.96</v>
      </c>
      <c r="V314">
        <f t="shared" si="50"/>
        <v>1.8973665961010275</v>
      </c>
      <c r="W314">
        <f t="shared" si="51"/>
        <v>0.27777777777777779</v>
      </c>
      <c r="X314">
        <f t="shared" si="52"/>
        <v>1.2809338454620642</v>
      </c>
      <c r="Y314">
        <f t="shared" si="53"/>
        <v>46.656000000000006</v>
      </c>
      <c r="Z314">
        <f t="shared" si="54"/>
        <v>1.5326188647871062</v>
      </c>
      <c r="AA314">
        <f t="shared" si="55"/>
        <v>7.7160493827160503E-2</v>
      </c>
      <c r="AB314">
        <f t="shared" si="56"/>
        <v>-1.84799690655495</v>
      </c>
      <c r="AC314">
        <f t="shared" si="57"/>
        <v>0.54112644693989653</v>
      </c>
      <c r="AD314">
        <f t="shared" si="58"/>
        <v>0.29281783157779667</v>
      </c>
      <c r="AE314">
        <f t="shared" si="59"/>
        <v>0.73561297360765499</v>
      </c>
      <c r="AF314">
        <f>LOG(B314)</f>
        <v>-0.27815125038364363</v>
      </c>
    </row>
    <row r="315" spans="1:32" x14ac:dyDescent="0.2">
      <c r="A315">
        <v>20.3</v>
      </c>
      <c r="B315">
        <f>1/SQRT(S315)</f>
        <v>0.54232614454664041</v>
      </c>
      <c r="C315">
        <v>6.4</v>
      </c>
      <c r="D315">
        <v>3676.53</v>
      </c>
      <c r="E315">
        <v>5.2</v>
      </c>
      <c r="F315">
        <v>9.9</v>
      </c>
      <c r="G315" s="3">
        <v>8.8000000000000007</v>
      </c>
      <c r="H315" s="2">
        <v>10.199999999999999</v>
      </c>
      <c r="I315">
        <f>B315*D315</f>
        <v>1993.8783402100601</v>
      </c>
      <c r="J315">
        <f>B315*E315</f>
        <v>2.8200959516425304</v>
      </c>
      <c r="K315">
        <f>B315*F315</f>
        <v>5.3690288310117404</v>
      </c>
      <c r="L315">
        <f>B315*C315</f>
        <v>3.4708873250984986</v>
      </c>
      <c r="M315">
        <f>C315*D315</f>
        <v>23529.792000000001</v>
      </c>
      <c r="N315">
        <f>C315*E315</f>
        <v>33.28</v>
      </c>
      <c r="O315">
        <f>C315*F315</f>
        <v>63.360000000000007</v>
      </c>
      <c r="P315">
        <f>D315*E315</f>
        <v>19117.956000000002</v>
      </c>
      <c r="Q315">
        <f>D315*F315</f>
        <v>36397.647000000004</v>
      </c>
      <c r="R315">
        <f>E315*F315</f>
        <v>51.480000000000004</v>
      </c>
      <c r="S315">
        <v>3.4</v>
      </c>
      <c r="T315">
        <f t="shared" si="48"/>
        <v>0.53147891704225503</v>
      </c>
      <c r="U315">
        <f t="shared" si="49"/>
        <v>11.559999999999999</v>
      </c>
      <c r="V315">
        <f t="shared" si="50"/>
        <v>1.8439088914585775</v>
      </c>
      <c r="W315">
        <f t="shared" si="51"/>
        <v>0.29411764705882354</v>
      </c>
      <c r="X315">
        <f t="shared" si="52"/>
        <v>1.2237754316221157</v>
      </c>
      <c r="Y315">
        <f t="shared" si="53"/>
        <v>39.303999999999995</v>
      </c>
      <c r="Z315">
        <f t="shared" si="54"/>
        <v>1.5036945962049748</v>
      </c>
      <c r="AA315">
        <f t="shared" si="55"/>
        <v>8.6505190311418692E-2</v>
      </c>
      <c r="AB315">
        <f t="shared" si="56"/>
        <v>-1.7655347463629771</v>
      </c>
      <c r="AC315">
        <f t="shared" si="57"/>
        <v>0.56640063417613962</v>
      </c>
      <c r="AD315">
        <f t="shared" si="58"/>
        <v>0.32080967839513314</v>
      </c>
      <c r="AE315">
        <f t="shared" si="59"/>
        <v>0.7525959302149724</v>
      </c>
      <c r="AF315">
        <f>LOG(B315)</f>
        <v>-0.26573945852112757</v>
      </c>
    </row>
    <row r="316" spans="1:32" x14ac:dyDescent="0.2">
      <c r="A316">
        <v>21.4</v>
      </c>
      <c r="B316">
        <f>1/SQRT(S316)</f>
        <v>0.55048188256318031</v>
      </c>
      <c r="C316">
        <v>6</v>
      </c>
      <c r="D316">
        <v>3958</v>
      </c>
      <c r="E316">
        <v>6.37</v>
      </c>
      <c r="F316">
        <v>9.6</v>
      </c>
      <c r="G316" s="3">
        <v>9.1999999999999993</v>
      </c>
      <c r="H316" s="2">
        <v>7</v>
      </c>
      <c r="I316">
        <f>B316*D316</f>
        <v>2178.8072911850677</v>
      </c>
      <c r="J316">
        <f>B316*E316</f>
        <v>3.5065695919274589</v>
      </c>
      <c r="K316">
        <f>B316*F316</f>
        <v>5.2846260726065308</v>
      </c>
      <c r="L316">
        <f>B316*C316</f>
        <v>3.3028912953790819</v>
      </c>
      <c r="M316">
        <f>C316*D316</f>
        <v>23748</v>
      </c>
      <c r="N316">
        <f>C316*E316</f>
        <v>38.22</v>
      </c>
      <c r="O316">
        <f>C316*F316</f>
        <v>57.599999999999994</v>
      </c>
      <c r="P316">
        <f>D316*E316</f>
        <v>25212.46</v>
      </c>
      <c r="Q316">
        <f>D316*F316</f>
        <v>37996.799999999996</v>
      </c>
      <c r="R316">
        <f>E316*F316</f>
        <v>61.152000000000001</v>
      </c>
      <c r="S316">
        <v>3.3</v>
      </c>
      <c r="T316">
        <f t="shared" si="48"/>
        <v>0.51851393987788741</v>
      </c>
      <c r="U316">
        <f t="shared" si="49"/>
        <v>10.889999999999999</v>
      </c>
      <c r="V316">
        <f t="shared" si="50"/>
        <v>1.8165902124584949</v>
      </c>
      <c r="W316">
        <f t="shared" si="51"/>
        <v>0.30303030303030304</v>
      </c>
      <c r="X316">
        <f t="shared" si="52"/>
        <v>1.1939224684724346</v>
      </c>
      <c r="Y316">
        <f t="shared" si="53"/>
        <v>35.936999999999998</v>
      </c>
      <c r="Z316">
        <f t="shared" si="54"/>
        <v>1.4888055529538273</v>
      </c>
      <c r="AA316">
        <f t="shared" si="55"/>
        <v>9.1827364554637289E-2</v>
      </c>
      <c r="AB316">
        <f t="shared" si="56"/>
        <v>-1.7224660244710912</v>
      </c>
      <c r="AC316">
        <f t="shared" si="57"/>
        <v>0.58056297528833112</v>
      </c>
      <c r="AD316">
        <f t="shared" si="58"/>
        <v>0.33705336827563936</v>
      </c>
      <c r="AE316">
        <f t="shared" si="59"/>
        <v>0.7619468323238382</v>
      </c>
      <c r="AF316">
        <f>LOG(B316)</f>
        <v>-0.2592569699389437</v>
      </c>
    </row>
    <row r="317" spans="1:32" x14ac:dyDescent="0.2">
      <c r="A317">
        <v>19.2</v>
      </c>
      <c r="B317">
        <f>1/SQRT(S317)</f>
        <v>0.42257712736425829</v>
      </c>
      <c r="C317">
        <v>10.5</v>
      </c>
      <c r="D317">
        <v>2391</v>
      </c>
      <c r="E317">
        <v>4.74</v>
      </c>
      <c r="F317">
        <v>12.9</v>
      </c>
      <c r="G317" s="3">
        <v>6.6</v>
      </c>
      <c r="H317" s="2">
        <v>12.7</v>
      </c>
      <c r="I317">
        <f>B317*D317</f>
        <v>1010.3819115279416</v>
      </c>
      <c r="J317">
        <f>B317*E317</f>
        <v>2.0030155837065844</v>
      </c>
      <c r="K317">
        <f>B317*F317</f>
        <v>5.4512449429989323</v>
      </c>
      <c r="L317">
        <f>B317*C317</f>
        <v>4.4370598373247123</v>
      </c>
      <c r="M317">
        <f>C317*D317</f>
        <v>25105.5</v>
      </c>
      <c r="N317">
        <f>C317*E317</f>
        <v>49.77</v>
      </c>
      <c r="O317">
        <f>C317*F317</f>
        <v>135.45000000000002</v>
      </c>
      <c r="P317">
        <f>D317*E317</f>
        <v>11333.34</v>
      </c>
      <c r="Q317">
        <f>D317*F317</f>
        <v>30843.9</v>
      </c>
      <c r="R317">
        <f>E317*F317</f>
        <v>61.146000000000008</v>
      </c>
      <c r="S317">
        <v>5.6</v>
      </c>
      <c r="T317">
        <f t="shared" si="48"/>
        <v>0.74818802700620035</v>
      </c>
      <c r="U317">
        <f t="shared" si="49"/>
        <v>31.359999999999996</v>
      </c>
      <c r="V317">
        <f t="shared" si="50"/>
        <v>2.3664319132398464</v>
      </c>
      <c r="W317">
        <f t="shared" si="51"/>
        <v>0.17857142857142858</v>
      </c>
      <c r="X317">
        <f t="shared" si="52"/>
        <v>1.7227665977411035</v>
      </c>
      <c r="Y317">
        <f t="shared" si="53"/>
        <v>175.61599999999996</v>
      </c>
      <c r="Z317">
        <f t="shared" si="54"/>
        <v>1.7758080034852013</v>
      </c>
      <c r="AA317">
        <f t="shared" si="55"/>
        <v>3.1887755102040817E-2</v>
      </c>
      <c r="AB317">
        <f t="shared" si="56"/>
        <v>-2.485426827170242</v>
      </c>
      <c r="AC317">
        <f t="shared" si="57"/>
        <v>0.40234537950108956</v>
      </c>
      <c r="AD317">
        <f t="shared" si="58"/>
        <v>0.16188180440587577</v>
      </c>
      <c r="AE317">
        <f t="shared" si="59"/>
        <v>0.6343070072930691</v>
      </c>
      <c r="AF317">
        <f>LOG(B317)</f>
        <v>-0.37409401350310023</v>
      </c>
    </row>
    <row r="318" spans="1:32" x14ac:dyDescent="0.2">
      <c r="A318">
        <v>13.9</v>
      </c>
      <c r="B318">
        <f>1/SQRT(S318)</f>
        <v>0.44721359549995793</v>
      </c>
      <c r="C318">
        <v>10.199999999999999</v>
      </c>
      <c r="D318">
        <v>2342.88</v>
      </c>
      <c r="E318">
        <v>5.41</v>
      </c>
      <c r="F318">
        <v>13.4</v>
      </c>
      <c r="G318" s="3">
        <v>6.5</v>
      </c>
      <c r="H318" s="2">
        <v>11.5</v>
      </c>
      <c r="I318">
        <f>B318*D318</f>
        <v>1047.7677886249414</v>
      </c>
      <c r="J318">
        <f>B318*E318</f>
        <v>2.4194255516547725</v>
      </c>
      <c r="K318">
        <f>B318*F318</f>
        <v>5.9926621796994368</v>
      </c>
      <c r="L318">
        <f>B318*C318</f>
        <v>4.5615786740995707</v>
      </c>
      <c r="M318">
        <f>C318*D318</f>
        <v>23897.376</v>
      </c>
      <c r="N318">
        <f>C318*E318</f>
        <v>55.181999999999995</v>
      </c>
      <c r="O318">
        <f>C318*F318</f>
        <v>136.68</v>
      </c>
      <c r="P318">
        <f>D318*E318</f>
        <v>12674.980800000001</v>
      </c>
      <c r="Q318">
        <f>D318*F318</f>
        <v>31394.592000000001</v>
      </c>
      <c r="R318">
        <f>E318*F318</f>
        <v>72.494</v>
      </c>
      <c r="S318">
        <v>5</v>
      </c>
      <c r="T318">
        <f t="shared" si="48"/>
        <v>0.69897000433601875</v>
      </c>
      <c r="U318">
        <f t="shared" si="49"/>
        <v>25</v>
      </c>
      <c r="V318">
        <f t="shared" si="50"/>
        <v>2.2360679774997898</v>
      </c>
      <c r="W318">
        <f t="shared" si="51"/>
        <v>0.2</v>
      </c>
      <c r="X318">
        <f t="shared" si="52"/>
        <v>1.6094379124341003</v>
      </c>
      <c r="Y318">
        <f t="shared" si="53"/>
        <v>125</v>
      </c>
      <c r="Z318">
        <f t="shared" si="54"/>
        <v>1.7099759466766968</v>
      </c>
      <c r="AA318">
        <f t="shared" si="55"/>
        <v>4.0000000000000008E-2</v>
      </c>
      <c r="AB318">
        <f t="shared" si="56"/>
        <v>-2.3219280948873622</v>
      </c>
      <c r="AC318">
        <f t="shared" si="57"/>
        <v>0.43067655807339306</v>
      </c>
      <c r="AD318">
        <f t="shared" si="58"/>
        <v>0.1854822976739447</v>
      </c>
      <c r="AE318">
        <f t="shared" si="59"/>
        <v>0.65625952036781388</v>
      </c>
      <c r="AF318">
        <f>LOG(B318)</f>
        <v>-0.34948500216800943</v>
      </c>
    </row>
    <row r="319" spans="1:32" x14ac:dyDescent="0.2">
      <c r="A319">
        <v>17.7</v>
      </c>
      <c r="B319">
        <f>1/SQRT(S319)</f>
        <v>0.47673129462279612</v>
      </c>
      <c r="C319">
        <v>9.6999999999999993</v>
      </c>
      <c r="D319">
        <v>2323</v>
      </c>
      <c r="E319">
        <v>5.48</v>
      </c>
      <c r="F319">
        <v>13.8</v>
      </c>
      <c r="G319" s="3">
        <v>7.2</v>
      </c>
      <c r="H319" s="2">
        <v>11.8</v>
      </c>
      <c r="I319">
        <f>B319*D319</f>
        <v>1107.4467974087554</v>
      </c>
      <c r="J319">
        <f>B319*E319</f>
        <v>2.6124874945329228</v>
      </c>
      <c r="K319">
        <f>B319*F319</f>
        <v>6.5788918657945867</v>
      </c>
      <c r="L319">
        <f>B319*C319</f>
        <v>4.6242935578411224</v>
      </c>
      <c r="M319">
        <f>C319*D319</f>
        <v>22533.1</v>
      </c>
      <c r="N319">
        <f>C319*E319</f>
        <v>53.155999999999999</v>
      </c>
      <c r="O319">
        <f>C319*F319</f>
        <v>133.85999999999999</v>
      </c>
      <c r="P319">
        <f>D319*E319</f>
        <v>12730.04</v>
      </c>
      <c r="Q319">
        <f>D319*F319</f>
        <v>32057.4</v>
      </c>
      <c r="R319">
        <f>E319*F319</f>
        <v>75.624000000000009</v>
      </c>
      <c r="S319">
        <v>4.4000000000000004</v>
      </c>
      <c r="T319">
        <f t="shared" si="48"/>
        <v>0.64345267648618742</v>
      </c>
      <c r="U319">
        <f t="shared" si="49"/>
        <v>19.360000000000003</v>
      </c>
      <c r="V319">
        <f t="shared" si="50"/>
        <v>2.0976176963403033</v>
      </c>
      <c r="W319">
        <f t="shared" si="51"/>
        <v>0.22727272727272727</v>
      </c>
      <c r="X319">
        <f t="shared" si="52"/>
        <v>1.4816045409242156</v>
      </c>
      <c r="Y319">
        <f t="shared" si="53"/>
        <v>85.184000000000026</v>
      </c>
      <c r="Z319">
        <f t="shared" si="54"/>
        <v>1.6386425412012917</v>
      </c>
      <c r="AA319">
        <f t="shared" si="55"/>
        <v>5.1652892561983466E-2</v>
      </c>
      <c r="AB319">
        <f t="shared" si="56"/>
        <v>-2.1375035237499351</v>
      </c>
      <c r="AC319">
        <f t="shared" si="57"/>
        <v>0.46783548606537373</v>
      </c>
      <c r="AD319">
        <f t="shared" si="58"/>
        <v>0.21887004202202451</v>
      </c>
      <c r="AE319">
        <f t="shared" si="59"/>
        <v>0.6839850042693727</v>
      </c>
      <c r="AF319">
        <f>LOG(B319)</f>
        <v>-0.32172633824309377</v>
      </c>
    </row>
    <row r="320" spans="1:32" x14ac:dyDescent="0.2">
      <c r="A320">
        <v>19.8</v>
      </c>
      <c r="B320">
        <f>1/SQRT(S320)</f>
        <v>0.5</v>
      </c>
      <c r="C320">
        <v>9.3000000000000007</v>
      </c>
      <c r="D320">
        <v>2044</v>
      </c>
      <c r="E320">
        <v>5.5</v>
      </c>
      <c r="F320">
        <v>14.8</v>
      </c>
      <c r="G320" s="3">
        <v>5</v>
      </c>
      <c r="H320" s="2">
        <v>12.3</v>
      </c>
      <c r="I320">
        <f>B320*D320</f>
        <v>1022</v>
      </c>
      <c r="J320">
        <f>B320*E320</f>
        <v>2.75</v>
      </c>
      <c r="K320">
        <f>B320*F320</f>
        <v>7.4</v>
      </c>
      <c r="L320">
        <f>B320*C320</f>
        <v>4.6500000000000004</v>
      </c>
      <c r="M320">
        <f>C320*D320</f>
        <v>19009.2</v>
      </c>
      <c r="N320">
        <f>C320*E320</f>
        <v>51.150000000000006</v>
      </c>
      <c r="O320">
        <f>C320*F320</f>
        <v>137.64000000000001</v>
      </c>
      <c r="P320">
        <f>D320*E320</f>
        <v>11242</v>
      </c>
      <c r="Q320">
        <f>D320*F320</f>
        <v>30251.200000000001</v>
      </c>
      <c r="R320">
        <f>E320*F320</f>
        <v>81.400000000000006</v>
      </c>
      <c r="S320">
        <v>4</v>
      </c>
      <c r="T320">
        <f t="shared" si="48"/>
        <v>0.60205999132796229</v>
      </c>
      <c r="U320">
        <f t="shared" si="49"/>
        <v>16</v>
      </c>
      <c r="V320">
        <f t="shared" si="50"/>
        <v>2</v>
      </c>
      <c r="W320">
        <f t="shared" si="51"/>
        <v>0.25</v>
      </c>
      <c r="X320">
        <f t="shared" si="52"/>
        <v>1.3862943611198906</v>
      </c>
      <c r="Y320">
        <f t="shared" si="53"/>
        <v>64</v>
      </c>
      <c r="Z320">
        <f t="shared" si="54"/>
        <v>1.5874010519681994</v>
      </c>
      <c r="AA320">
        <f t="shared" si="55"/>
        <v>6.25E-2</v>
      </c>
      <c r="AB320">
        <f t="shared" si="56"/>
        <v>-2</v>
      </c>
      <c r="AC320">
        <f t="shared" si="57"/>
        <v>0.5</v>
      </c>
      <c r="AD320">
        <f t="shared" si="58"/>
        <v>0.25</v>
      </c>
      <c r="AE320">
        <f t="shared" si="59"/>
        <v>0.70710678118654757</v>
      </c>
      <c r="AF320">
        <f>LOG(B320)</f>
        <v>-0.3010299956639812</v>
      </c>
    </row>
    <row r="321" spans="1:32" x14ac:dyDescent="0.2">
      <c r="A321">
        <v>16.5</v>
      </c>
      <c r="B321">
        <f>1/SQRT(S321)</f>
        <v>0.52704627669472992</v>
      </c>
      <c r="C321">
        <v>8.9</v>
      </c>
      <c r="D321">
        <v>1916</v>
      </c>
      <c r="E321">
        <v>4.88</v>
      </c>
      <c r="F321">
        <v>14.8</v>
      </c>
      <c r="G321" s="3">
        <v>3.8</v>
      </c>
      <c r="H321" s="2">
        <v>10.199999999999999</v>
      </c>
      <c r="I321">
        <f>B321*D321</f>
        <v>1009.8206661471025</v>
      </c>
      <c r="J321">
        <f>B321*E321</f>
        <v>2.571985830270282</v>
      </c>
      <c r="K321">
        <f>B321*F321</f>
        <v>7.8002848950820036</v>
      </c>
      <c r="L321">
        <f>B321*C321</f>
        <v>4.6907118625830968</v>
      </c>
      <c r="M321">
        <f>C321*D321</f>
        <v>17052.400000000001</v>
      </c>
      <c r="N321">
        <f>C321*E321</f>
        <v>43.432000000000002</v>
      </c>
      <c r="O321">
        <f>C321*F321</f>
        <v>131.72</v>
      </c>
      <c r="P321">
        <f>D321*E321</f>
        <v>9350.08</v>
      </c>
      <c r="Q321">
        <f>D321*F321</f>
        <v>28356.800000000003</v>
      </c>
      <c r="R321">
        <f>E321*F321</f>
        <v>72.224000000000004</v>
      </c>
      <c r="S321">
        <v>3.6</v>
      </c>
      <c r="T321">
        <f t="shared" si="48"/>
        <v>0.55630250076728716</v>
      </c>
      <c r="U321">
        <f t="shared" si="49"/>
        <v>12.96</v>
      </c>
      <c r="V321">
        <f t="shared" si="50"/>
        <v>1.8973665961010275</v>
      </c>
      <c r="W321">
        <f t="shared" si="51"/>
        <v>0.27777777777777779</v>
      </c>
      <c r="X321">
        <f t="shared" si="52"/>
        <v>1.2809338454620642</v>
      </c>
      <c r="Y321">
        <f t="shared" si="53"/>
        <v>46.656000000000006</v>
      </c>
      <c r="Z321">
        <f t="shared" si="54"/>
        <v>1.5326188647871062</v>
      </c>
      <c r="AA321">
        <f t="shared" si="55"/>
        <v>7.7160493827160503E-2</v>
      </c>
      <c r="AB321">
        <f t="shared" si="56"/>
        <v>-1.84799690655495</v>
      </c>
      <c r="AC321">
        <f t="shared" si="57"/>
        <v>0.54112644693989653</v>
      </c>
      <c r="AD321">
        <f t="shared" si="58"/>
        <v>0.29281783157779667</v>
      </c>
      <c r="AE321">
        <f t="shared" si="59"/>
        <v>0.73561297360765499</v>
      </c>
      <c r="AF321">
        <f>LOG(B321)</f>
        <v>-0.27815125038364363</v>
      </c>
    </row>
    <row r="322" spans="1:32" x14ac:dyDescent="0.2">
      <c r="A322">
        <v>18.7</v>
      </c>
      <c r="B322">
        <f>1/SQRT(S322)</f>
        <v>0.55901699437494745</v>
      </c>
      <c r="C322">
        <v>8.4</v>
      </c>
      <c r="D322">
        <v>2314.58</v>
      </c>
      <c r="E322">
        <v>5.32</v>
      </c>
      <c r="F322">
        <v>14.6</v>
      </c>
      <c r="G322" s="3">
        <v>3.7</v>
      </c>
      <c r="H322" s="2">
        <v>11.9</v>
      </c>
      <c r="I322">
        <f>B322*D322</f>
        <v>1293.8895548403659</v>
      </c>
      <c r="J322">
        <f>B322*E322</f>
        <v>2.9739704100747204</v>
      </c>
      <c r="K322">
        <f>B322*F322</f>
        <v>8.1616481178742326</v>
      </c>
      <c r="L322">
        <f>B322*C322</f>
        <v>4.6957427527495588</v>
      </c>
      <c r="M322">
        <f>C322*D322</f>
        <v>19442.472000000002</v>
      </c>
      <c r="N322">
        <f>C322*E322</f>
        <v>44.688000000000002</v>
      </c>
      <c r="O322">
        <f>C322*F322</f>
        <v>122.64</v>
      </c>
      <c r="P322">
        <f>D322*E322</f>
        <v>12313.5656</v>
      </c>
      <c r="Q322">
        <f>D322*F322</f>
        <v>33792.867999999995</v>
      </c>
      <c r="R322">
        <f>E322*F322</f>
        <v>77.671999999999997</v>
      </c>
      <c r="S322">
        <v>3.2</v>
      </c>
      <c r="T322">
        <f t="shared" ref="T322:T385" si="60">LOG(S322,10)</f>
        <v>0.50514997831990593</v>
      </c>
      <c r="U322">
        <f t="shared" ref="U322:U358" si="61">S322^2</f>
        <v>10.240000000000002</v>
      </c>
      <c r="V322">
        <f t="shared" ref="V322:V358" si="62">SQRT(S322)</f>
        <v>1.7888543819998317</v>
      </c>
      <c r="W322">
        <f t="shared" ref="W322:W358" si="63">1/S322</f>
        <v>0.3125</v>
      </c>
      <c r="X322">
        <f t="shared" ref="X322:X358" si="64">LN(S322)</f>
        <v>1.1631508098056809</v>
      </c>
      <c r="Y322">
        <f t="shared" ref="Y322:Y358" si="65">S322^3</f>
        <v>32.768000000000008</v>
      </c>
      <c r="Z322">
        <f t="shared" ref="Z322:Z358" si="66">S322^(1/3)</f>
        <v>1.4736125994561546</v>
      </c>
      <c r="AA322">
        <f t="shared" ref="AA322:AA358" si="67">(1/S322)^2</f>
        <v>9.765625E-2</v>
      </c>
      <c r="AB322">
        <f t="shared" ref="AB322:AB358" si="68">LOG(1/S322,2)</f>
        <v>-1.6780719051126378</v>
      </c>
      <c r="AC322">
        <f t="shared" ref="AC322:AC358" si="69">1/LOG(S322,2)</f>
        <v>0.59592202035757025</v>
      </c>
      <c r="AD322">
        <f t="shared" si="58"/>
        <v>0.35512305434704838</v>
      </c>
      <c r="AE322">
        <f t="shared" si="59"/>
        <v>0.77195985670083278</v>
      </c>
      <c r="AF322">
        <f>LOG(B322)</f>
        <v>-0.25257498915995297</v>
      </c>
    </row>
    <row r="323" spans="1:32" x14ac:dyDescent="0.2">
      <c r="A323">
        <v>18</v>
      </c>
      <c r="B323">
        <f>1/SQRT(S323)</f>
        <v>0.57735026918962584</v>
      </c>
      <c r="C323">
        <v>8</v>
      </c>
      <c r="D323">
        <v>2327</v>
      </c>
      <c r="E323">
        <v>5.45</v>
      </c>
      <c r="F323">
        <v>14.4</v>
      </c>
      <c r="G323" s="3">
        <v>4.5999999999999996</v>
      </c>
      <c r="H323" s="2">
        <v>7.9</v>
      </c>
      <c r="I323">
        <f>B323*D323</f>
        <v>1343.4940764042594</v>
      </c>
      <c r="J323">
        <f>B323*E323</f>
        <v>3.1465589670834611</v>
      </c>
      <c r="K323">
        <f>B323*F323</f>
        <v>8.3138438763306119</v>
      </c>
      <c r="L323">
        <f>B323*C323</f>
        <v>4.6188021535170067</v>
      </c>
      <c r="M323">
        <f>C323*D323</f>
        <v>18616</v>
      </c>
      <c r="N323">
        <f>C323*E323</f>
        <v>43.6</v>
      </c>
      <c r="O323">
        <f>C323*F323</f>
        <v>115.2</v>
      </c>
      <c r="P323">
        <f>D323*E323</f>
        <v>12682.15</v>
      </c>
      <c r="Q323">
        <f>D323*F323</f>
        <v>33508.800000000003</v>
      </c>
      <c r="R323">
        <f>E323*F323</f>
        <v>78.48</v>
      </c>
      <c r="S323">
        <v>3</v>
      </c>
      <c r="T323">
        <f t="shared" si="60"/>
        <v>0.47712125471966244</v>
      </c>
      <c r="U323">
        <f t="shared" si="61"/>
        <v>9</v>
      </c>
      <c r="V323">
        <f t="shared" si="62"/>
        <v>1.7320508075688772</v>
      </c>
      <c r="W323">
        <f t="shared" si="63"/>
        <v>0.33333333333333331</v>
      </c>
      <c r="X323">
        <f t="shared" si="64"/>
        <v>1.0986122886681098</v>
      </c>
      <c r="Y323">
        <f t="shared" si="65"/>
        <v>27</v>
      </c>
      <c r="Z323">
        <f t="shared" si="66"/>
        <v>1.4422495703074083</v>
      </c>
      <c r="AA323">
        <f t="shared" si="67"/>
        <v>0.1111111111111111</v>
      </c>
      <c r="AB323">
        <f t="shared" si="68"/>
        <v>-1.5849625007211563</v>
      </c>
      <c r="AC323">
        <f t="shared" si="69"/>
        <v>0.63092975357145742</v>
      </c>
      <c r="AD323">
        <f t="shared" si="58"/>
        <v>0.39807235394174001</v>
      </c>
      <c r="AE323">
        <f t="shared" si="59"/>
        <v>0.79431086708634258</v>
      </c>
      <c r="AF323">
        <f>LOG(B323)</f>
        <v>-0.23856062735983116</v>
      </c>
    </row>
    <row r="324" spans="1:32" x14ac:dyDescent="0.2">
      <c r="A324">
        <v>13</v>
      </c>
      <c r="B324">
        <f>1/SQRT(S324)</f>
        <v>0.40160966445124946</v>
      </c>
      <c r="C324">
        <v>12.5</v>
      </c>
      <c r="D324">
        <v>4347</v>
      </c>
      <c r="E324">
        <v>3.87</v>
      </c>
      <c r="F324">
        <v>11</v>
      </c>
      <c r="G324" s="3">
        <v>12.5</v>
      </c>
      <c r="H324" s="2">
        <v>11.1</v>
      </c>
      <c r="I324">
        <f>B324*D324</f>
        <v>1745.7972113695814</v>
      </c>
      <c r="J324">
        <f>B324*E324</f>
        <v>1.5542294014263354</v>
      </c>
      <c r="K324">
        <f>B324*F324</f>
        <v>4.4177063089637443</v>
      </c>
      <c r="L324">
        <f>B324*C324</f>
        <v>5.0201208056406186</v>
      </c>
      <c r="M324">
        <f>C324*D324</f>
        <v>54337.5</v>
      </c>
      <c r="N324">
        <f>C324*E324</f>
        <v>48.375</v>
      </c>
      <c r="O324">
        <f>C324*F324</f>
        <v>137.5</v>
      </c>
      <c r="P324">
        <f>D324*E324</f>
        <v>16822.89</v>
      </c>
      <c r="Q324">
        <f>D324*F324</f>
        <v>47817</v>
      </c>
      <c r="R324">
        <f>E324*F324</f>
        <v>42.57</v>
      </c>
      <c r="S324">
        <v>6.2</v>
      </c>
      <c r="T324">
        <f t="shared" si="60"/>
        <v>0.79239168949825389</v>
      </c>
      <c r="U324">
        <f t="shared" si="61"/>
        <v>38.440000000000005</v>
      </c>
      <c r="V324">
        <f t="shared" si="62"/>
        <v>2.4899799195977463</v>
      </c>
      <c r="W324">
        <f t="shared" si="63"/>
        <v>0.16129032258064516</v>
      </c>
      <c r="X324">
        <f t="shared" si="64"/>
        <v>1.824549292051046</v>
      </c>
      <c r="Y324">
        <f t="shared" si="65"/>
        <v>238.32800000000003</v>
      </c>
      <c r="Z324">
        <f t="shared" si="66"/>
        <v>1.8370905500142276</v>
      </c>
      <c r="AA324">
        <f t="shared" si="67"/>
        <v>2.6014568158168574E-2</v>
      </c>
      <c r="AB324">
        <f t="shared" si="68"/>
        <v>-2.6322682154995132</v>
      </c>
      <c r="AC324">
        <f t="shared" si="69"/>
        <v>0.37990049574421303</v>
      </c>
      <c r="AD324">
        <f t="shared" ref="AD324:AD358" si="70">AC324^2</f>
        <v>0.14432438666669883</v>
      </c>
      <c r="AE324">
        <f t="shared" ref="AE324:AE358" si="71">SQRT(AC324)</f>
        <v>0.61636068640384023</v>
      </c>
      <c r="AF324">
        <f>LOG(B324)</f>
        <v>-0.39619584474912689</v>
      </c>
    </row>
    <row r="325" spans="1:32" x14ac:dyDescent="0.2">
      <c r="A325">
        <v>13</v>
      </c>
      <c r="B325">
        <f>1/SQRT(S325)</f>
        <v>0.40488816508945802</v>
      </c>
      <c r="C325">
        <v>12.1</v>
      </c>
      <c r="D325">
        <v>4149.24</v>
      </c>
      <c r="E325">
        <v>4.01</v>
      </c>
      <c r="F325">
        <v>10.8</v>
      </c>
      <c r="G325" s="3">
        <v>12.5</v>
      </c>
      <c r="H325" s="2">
        <v>11.5</v>
      </c>
      <c r="I325">
        <f>B325*D325</f>
        <v>1679.9781701157826</v>
      </c>
      <c r="J325">
        <f>B325*E325</f>
        <v>1.6236015420087266</v>
      </c>
      <c r="K325">
        <f>B325*F325</f>
        <v>4.3727921829661467</v>
      </c>
      <c r="L325">
        <f>B325*C325</f>
        <v>4.8991467975824419</v>
      </c>
      <c r="M325">
        <f>C325*D325</f>
        <v>50205.803999999996</v>
      </c>
      <c r="N325">
        <f>C325*E325</f>
        <v>48.520999999999994</v>
      </c>
      <c r="O325">
        <f>C325*F325</f>
        <v>130.68</v>
      </c>
      <c r="P325">
        <f>D325*E325</f>
        <v>16638.452399999998</v>
      </c>
      <c r="Q325">
        <f>D325*F325</f>
        <v>44811.792000000001</v>
      </c>
      <c r="R325">
        <f>E325*F325</f>
        <v>43.308</v>
      </c>
      <c r="S325">
        <v>6.1</v>
      </c>
      <c r="T325">
        <f t="shared" si="60"/>
        <v>0.78532983501076692</v>
      </c>
      <c r="U325">
        <f t="shared" si="61"/>
        <v>37.209999999999994</v>
      </c>
      <c r="V325">
        <f t="shared" si="62"/>
        <v>2.4698178070456938</v>
      </c>
      <c r="W325">
        <f t="shared" si="63"/>
        <v>0.16393442622950821</v>
      </c>
      <c r="X325">
        <f t="shared" si="64"/>
        <v>1.8082887711792655</v>
      </c>
      <c r="Y325">
        <f t="shared" si="65"/>
        <v>226.98099999999994</v>
      </c>
      <c r="Z325">
        <f t="shared" si="66"/>
        <v>1.8271601368635204</v>
      </c>
      <c r="AA325">
        <f t="shared" si="67"/>
        <v>2.6874496103198069E-2</v>
      </c>
      <c r="AB325">
        <f t="shared" si="68"/>
        <v>-2.6088092426755241</v>
      </c>
      <c r="AC325">
        <f t="shared" si="69"/>
        <v>0.38331664256694642</v>
      </c>
      <c r="AD325">
        <f t="shared" si="70"/>
        <v>0.14693164846879617</v>
      </c>
      <c r="AE325">
        <f t="shared" si="71"/>
        <v>0.61912570821033297</v>
      </c>
      <c r="AF325">
        <f>LOG(B325)</f>
        <v>-0.39266491750538352</v>
      </c>
    </row>
    <row r="326" spans="1:32" x14ac:dyDescent="0.2">
      <c r="A326">
        <v>12.9</v>
      </c>
      <c r="B326">
        <f>1/SQRT(S326)</f>
        <v>0.4188539082916955</v>
      </c>
      <c r="C326">
        <v>11.9</v>
      </c>
      <c r="D326">
        <v>3891</v>
      </c>
      <c r="E326">
        <v>3.9</v>
      </c>
      <c r="F326">
        <v>11.3</v>
      </c>
      <c r="G326" s="3">
        <v>12.3</v>
      </c>
      <c r="H326" s="2">
        <v>11.7</v>
      </c>
      <c r="I326">
        <f>B326*D326</f>
        <v>1629.7605571629872</v>
      </c>
      <c r="J326">
        <f>B326*E326</f>
        <v>1.6335302423376123</v>
      </c>
      <c r="K326">
        <f>B326*F326</f>
        <v>4.7330491636961591</v>
      </c>
      <c r="L326">
        <f>B326*C326</f>
        <v>4.984361508671177</v>
      </c>
      <c r="M326">
        <f>C326*D326</f>
        <v>46302.9</v>
      </c>
      <c r="N326">
        <f>C326*E326</f>
        <v>46.410000000000004</v>
      </c>
      <c r="O326">
        <f>C326*F326</f>
        <v>134.47</v>
      </c>
      <c r="P326">
        <f>D326*E326</f>
        <v>15174.9</v>
      </c>
      <c r="Q326">
        <f>D326*F326</f>
        <v>43968.3</v>
      </c>
      <c r="R326">
        <f>E326*F326</f>
        <v>44.07</v>
      </c>
      <c r="S326">
        <v>5.7</v>
      </c>
      <c r="T326">
        <f t="shared" si="60"/>
        <v>0.75587485567249135</v>
      </c>
      <c r="U326">
        <f t="shared" si="61"/>
        <v>32.49</v>
      </c>
      <c r="V326">
        <f t="shared" si="62"/>
        <v>2.3874672772626644</v>
      </c>
      <c r="W326">
        <f t="shared" si="63"/>
        <v>0.17543859649122806</v>
      </c>
      <c r="X326">
        <f t="shared" si="64"/>
        <v>1.7404661748405046</v>
      </c>
      <c r="Y326">
        <f t="shared" si="65"/>
        <v>185.19300000000001</v>
      </c>
      <c r="Z326">
        <f t="shared" si="66"/>
        <v>1.7863159877080566</v>
      </c>
      <c r="AA326">
        <f t="shared" si="67"/>
        <v>3.077870113881194E-2</v>
      </c>
      <c r="AB326">
        <f t="shared" si="68"/>
        <v>-2.5109619192773796</v>
      </c>
      <c r="AC326">
        <f t="shared" si="69"/>
        <v>0.39825374981703676</v>
      </c>
      <c r="AD326">
        <f t="shared" si="70"/>
        <v>0.15860604924333091</v>
      </c>
      <c r="AE326">
        <f t="shared" si="71"/>
        <v>0.63107349002872615</v>
      </c>
      <c r="AF326">
        <f>LOG(B326)</f>
        <v>-0.37793742783624573</v>
      </c>
    </row>
    <row r="327" spans="1:32" x14ac:dyDescent="0.2">
      <c r="A327">
        <v>13.5</v>
      </c>
      <c r="B327">
        <f>1/SQRT(S327)</f>
        <v>0.4385290096535146</v>
      </c>
      <c r="C327">
        <v>11.6</v>
      </c>
      <c r="D327">
        <v>3651</v>
      </c>
      <c r="E327">
        <v>3.84</v>
      </c>
      <c r="F327">
        <v>11.5</v>
      </c>
      <c r="G327" s="3">
        <v>10.9</v>
      </c>
      <c r="H327" s="2">
        <v>11.7</v>
      </c>
      <c r="I327">
        <f>B327*D327</f>
        <v>1601.0694142449818</v>
      </c>
      <c r="J327">
        <f>B327*E327</f>
        <v>1.6839513970694959</v>
      </c>
      <c r="K327">
        <f>B327*F327</f>
        <v>5.043083611015418</v>
      </c>
      <c r="L327">
        <f>B327*C327</f>
        <v>5.0869365119807695</v>
      </c>
      <c r="M327">
        <f>C327*D327</f>
        <v>42351.6</v>
      </c>
      <c r="N327">
        <f>C327*E327</f>
        <v>44.543999999999997</v>
      </c>
      <c r="O327">
        <f>C327*F327</f>
        <v>133.4</v>
      </c>
      <c r="P327">
        <f>D327*E327</f>
        <v>14019.84</v>
      </c>
      <c r="Q327">
        <f>D327*F327</f>
        <v>41986.5</v>
      </c>
      <c r="R327">
        <f>E327*F327</f>
        <v>44.16</v>
      </c>
      <c r="S327">
        <v>5.2</v>
      </c>
      <c r="T327">
        <f t="shared" si="60"/>
        <v>0.71600334363479912</v>
      </c>
      <c r="U327">
        <f t="shared" si="61"/>
        <v>27.040000000000003</v>
      </c>
      <c r="V327">
        <f t="shared" si="62"/>
        <v>2.2803508501982761</v>
      </c>
      <c r="W327">
        <f t="shared" si="63"/>
        <v>0.19230769230769229</v>
      </c>
      <c r="X327">
        <f t="shared" si="64"/>
        <v>1.6486586255873816</v>
      </c>
      <c r="Y327">
        <f t="shared" si="65"/>
        <v>140.60800000000003</v>
      </c>
      <c r="Z327">
        <f t="shared" si="66"/>
        <v>1.7324782106818055</v>
      </c>
      <c r="AA327">
        <f t="shared" si="67"/>
        <v>3.6982248520710054E-2</v>
      </c>
      <c r="AB327">
        <f t="shared" si="68"/>
        <v>-2.37851162325373</v>
      </c>
      <c r="AC327">
        <f t="shared" si="69"/>
        <v>0.42043099147526175</v>
      </c>
      <c r="AD327">
        <f t="shared" si="70"/>
        <v>0.17676221859287161</v>
      </c>
      <c r="AE327">
        <f t="shared" si="71"/>
        <v>0.64840650172192271</v>
      </c>
      <c r="AF327">
        <f>LOG(B327)</f>
        <v>-0.35800167181739961</v>
      </c>
    </row>
    <row r="328" spans="1:32" x14ac:dyDescent="0.2">
      <c r="A328">
        <v>13.3</v>
      </c>
      <c r="B328">
        <f>1/SQRT(S328)</f>
        <v>0.47140452079103173</v>
      </c>
      <c r="C328">
        <v>11.2</v>
      </c>
      <c r="D328">
        <v>3384</v>
      </c>
      <c r="E328">
        <v>4.45</v>
      </c>
      <c r="F328">
        <v>11.5</v>
      </c>
      <c r="G328" s="3">
        <v>9.1</v>
      </c>
      <c r="H328" s="2">
        <v>11.2</v>
      </c>
      <c r="I328">
        <f>B328*D328</f>
        <v>1595.2328983568514</v>
      </c>
      <c r="J328">
        <f>B328*E328</f>
        <v>2.0977501175200914</v>
      </c>
      <c r="K328">
        <f>B328*F328</f>
        <v>5.4211519890968649</v>
      </c>
      <c r="L328">
        <f>B328*C328</f>
        <v>5.2797306328595548</v>
      </c>
      <c r="M328">
        <f>C328*D328</f>
        <v>37900.799999999996</v>
      </c>
      <c r="N328">
        <f>C328*E328</f>
        <v>49.839999999999996</v>
      </c>
      <c r="O328">
        <f>C328*F328</f>
        <v>128.79999999999998</v>
      </c>
      <c r="P328">
        <f>D328*E328</f>
        <v>15058.800000000001</v>
      </c>
      <c r="Q328">
        <f>D328*F328</f>
        <v>38916</v>
      </c>
      <c r="R328">
        <f>E328*F328</f>
        <v>51.175000000000004</v>
      </c>
      <c r="S328">
        <v>4.5</v>
      </c>
      <c r="T328">
        <f t="shared" si="60"/>
        <v>0.65321251377534362</v>
      </c>
      <c r="U328">
        <f t="shared" si="61"/>
        <v>20.25</v>
      </c>
      <c r="V328">
        <f t="shared" si="62"/>
        <v>2.1213203435596424</v>
      </c>
      <c r="W328">
        <f t="shared" si="63"/>
        <v>0.22222222222222221</v>
      </c>
      <c r="X328">
        <f t="shared" si="64"/>
        <v>1.5040773967762742</v>
      </c>
      <c r="Y328">
        <f t="shared" si="65"/>
        <v>91.125</v>
      </c>
      <c r="Z328">
        <f t="shared" si="66"/>
        <v>1.6509636244473134</v>
      </c>
      <c r="AA328">
        <f t="shared" si="67"/>
        <v>4.9382716049382713E-2</v>
      </c>
      <c r="AB328">
        <f t="shared" si="68"/>
        <v>-2.1699250014423126</v>
      </c>
      <c r="AC328">
        <f t="shared" si="69"/>
        <v>0.46084542061837014</v>
      </c>
      <c r="AD328">
        <f t="shared" si="70"/>
        <v>0.21237850170492251</v>
      </c>
      <c r="AE328">
        <f t="shared" si="71"/>
        <v>0.67885596455976593</v>
      </c>
      <c r="AF328">
        <f>LOG(B328)</f>
        <v>-0.32660625688767181</v>
      </c>
    </row>
    <row r="329" spans="1:32" x14ac:dyDescent="0.2">
      <c r="A329">
        <v>13.8</v>
      </c>
      <c r="B329">
        <f>1/SQRT(S329)</f>
        <v>0.49386479832479485</v>
      </c>
      <c r="C329">
        <v>11</v>
      </c>
      <c r="D329">
        <v>3289.38</v>
      </c>
      <c r="E329">
        <v>4.5999999999999996</v>
      </c>
      <c r="F329">
        <v>11.8</v>
      </c>
      <c r="G329" s="3">
        <v>8.6999999999999993</v>
      </c>
      <c r="H329" s="2">
        <v>11</v>
      </c>
      <c r="I329">
        <f>B329*D329</f>
        <v>1624.5089903136138</v>
      </c>
      <c r="J329">
        <f>B329*E329</f>
        <v>2.2717780722940559</v>
      </c>
      <c r="K329">
        <f>B329*F329</f>
        <v>5.82760462023258</v>
      </c>
      <c r="L329">
        <f>B329*C329</f>
        <v>5.4325127815727434</v>
      </c>
      <c r="M329">
        <f>C329*D329</f>
        <v>36183.18</v>
      </c>
      <c r="N329">
        <f>C329*E329</f>
        <v>50.599999999999994</v>
      </c>
      <c r="O329">
        <f>C329*F329</f>
        <v>129.80000000000001</v>
      </c>
      <c r="P329">
        <f>D329*E329</f>
        <v>15131.147999999999</v>
      </c>
      <c r="Q329">
        <f>D329*F329</f>
        <v>38814.684000000001</v>
      </c>
      <c r="R329">
        <f>E329*F329</f>
        <v>54.28</v>
      </c>
      <c r="S329">
        <v>4.0999999999999996</v>
      </c>
      <c r="T329">
        <f t="shared" si="60"/>
        <v>0.61278385671973545</v>
      </c>
      <c r="U329">
        <f t="shared" si="61"/>
        <v>16.809999999999999</v>
      </c>
      <c r="V329">
        <f t="shared" si="62"/>
        <v>2.0248456731316584</v>
      </c>
      <c r="W329">
        <f t="shared" si="63"/>
        <v>0.24390243902439027</v>
      </c>
      <c r="X329">
        <f t="shared" si="64"/>
        <v>1.410986973710262</v>
      </c>
      <c r="Y329">
        <f t="shared" si="65"/>
        <v>68.920999999999992</v>
      </c>
      <c r="Z329">
        <f t="shared" si="66"/>
        <v>1.6005206638831553</v>
      </c>
      <c r="AA329">
        <f t="shared" si="67"/>
        <v>5.9488399762046409E-2</v>
      </c>
      <c r="AB329">
        <f t="shared" si="68"/>
        <v>-2.0356239097307212</v>
      </c>
      <c r="AC329">
        <f t="shared" si="69"/>
        <v>0.49124987932190439</v>
      </c>
      <c r="AD329">
        <f t="shared" si="70"/>
        <v>0.24132644393378563</v>
      </c>
      <c r="AE329">
        <f t="shared" si="71"/>
        <v>0.70089220235490168</v>
      </c>
      <c r="AF329">
        <f>LOG(B329)</f>
        <v>-0.30639192835986773</v>
      </c>
    </row>
    <row r="330" spans="1:32" x14ac:dyDescent="0.2">
      <c r="A330">
        <v>13.9</v>
      </c>
      <c r="B330">
        <f>1/SQRT(S330)</f>
        <v>0.51987524491003634</v>
      </c>
      <c r="C330">
        <v>10.8</v>
      </c>
      <c r="D330">
        <v>3327</v>
      </c>
      <c r="E330">
        <v>4.12</v>
      </c>
      <c r="F330">
        <v>11.9</v>
      </c>
      <c r="G330" s="3">
        <v>8.8000000000000007</v>
      </c>
      <c r="H330" s="2">
        <v>10.6</v>
      </c>
      <c r="I330">
        <f>B330*D330</f>
        <v>1729.6249398156908</v>
      </c>
      <c r="J330">
        <f>B330*E330</f>
        <v>2.1418860090293497</v>
      </c>
      <c r="K330">
        <f>B330*F330</f>
        <v>6.186515414429433</v>
      </c>
      <c r="L330">
        <f>B330*C330</f>
        <v>5.6146526450283929</v>
      </c>
      <c r="M330">
        <f>C330*D330</f>
        <v>35931.600000000006</v>
      </c>
      <c r="N330">
        <f>C330*E330</f>
        <v>44.496000000000002</v>
      </c>
      <c r="O330">
        <f>C330*F330</f>
        <v>128.52000000000001</v>
      </c>
      <c r="P330">
        <f>D330*E330</f>
        <v>13707.24</v>
      </c>
      <c r="Q330">
        <f>D330*F330</f>
        <v>39591.300000000003</v>
      </c>
      <c r="R330">
        <f>E330*F330</f>
        <v>49.028000000000006</v>
      </c>
      <c r="S330">
        <v>3.7</v>
      </c>
      <c r="T330">
        <f t="shared" si="60"/>
        <v>0.56820172406699498</v>
      </c>
      <c r="U330">
        <f t="shared" si="61"/>
        <v>13.690000000000001</v>
      </c>
      <c r="V330">
        <f t="shared" si="62"/>
        <v>1.9235384061671346</v>
      </c>
      <c r="W330">
        <f t="shared" si="63"/>
        <v>0.27027027027027023</v>
      </c>
      <c r="X330">
        <f t="shared" si="64"/>
        <v>1.3083328196501789</v>
      </c>
      <c r="Y330">
        <f t="shared" si="65"/>
        <v>50.653000000000006</v>
      </c>
      <c r="Z330">
        <f t="shared" si="66"/>
        <v>1.5466803737720356</v>
      </c>
      <c r="AA330">
        <f t="shared" si="67"/>
        <v>7.3046018991964917E-2</v>
      </c>
      <c r="AB330">
        <f t="shared" si="68"/>
        <v>-1.8875252707415877</v>
      </c>
      <c r="AC330">
        <f t="shared" si="69"/>
        <v>0.52979423136788584</v>
      </c>
      <c r="AD330">
        <f t="shared" si="70"/>
        <v>0.28068192759068894</v>
      </c>
      <c r="AE330">
        <f t="shared" si="71"/>
        <v>0.72786965273178261</v>
      </c>
      <c r="AF330">
        <f>LOG(B330)</f>
        <v>-0.28410086203349749</v>
      </c>
    </row>
    <row r="331" spans="1:32" x14ac:dyDescent="0.2">
      <c r="A331">
        <v>14.9</v>
      </c>
      <c r="B331">
        <f>1/SQRT(S331)</f>
        <v>0.32969023669789355</v>
      </c>
      <c r="C331">
        <v>12</v>
      </c>
      <c r="D331">
        <v>3325</v>
      </c>
      <c r="E331">
        <v>5.14</v>
      </c>
      <c r="F331">
        <v>12.5</v>
      </c>
      <c r="G331" s="3">
        <v>14.2</v>
      </c>
      <c r="H331" s="2">
        <v>13.4</v>
      </c>
      <c r="I331">
        <f>B331*D331</f>
        <v>1096.220037020496</v>
      </c>
      <c r="J331">
        <f>B331*E331</f>
        <v>1.6946078166271727</v>
      </c>
      <c r="K331">
        <f>B331*F331</f>
        <v>4.1211279587236689</v>
      </c>
      <c r="L331">
        <f>B331*C331</f>
        <v>3.9562828403747226</v>
      </c>
      <c r="M331">
        <f>C331*D331</f>
        <v>39900</v>
      </c>
      <c r="N331">
        <f>C331*E331</f>
        <v>61.679999999999993</v>
      </c>
      <c r="O331">
        <f>C331*F331</f>
        <v>150</v>
      </c>
      <c r="P331">
        <f>D331*E331</f>
        <v>17090.5</v>
      </c>
      <c r="Q331">
        <f>D331*F331</f>
        <v>41562.5</v>
      </c>
      <c r="R331">
        <f>E331*F331</f>
        <v>64.25</v>
      </c>
      <c r="S331">
        <v>9.1999999999999993</v>
      </c>
      <c r="T331">
        <f t="shared" si="60"/>
        <v>0.96378782734555513</v>
      </c>
      <c r="U331">
        <f t="shared" si="61"/>
        <v>84.639999999999986</v>
      </c>
      <c r="V331">
        <f t="shared" si="62"/>
        <v>3.03315017762062</v>
      </c>
      <c r="W331">
        <f t="shared" si="63"/>
        <v>0.10869565217391305</v>
      </c>
      <c r="X331">
        <f t="shared" si="64"/>
        <v>2.2192034840549946</v>
      </c>
      <c r="Y331">
        <f t="shared" si="65"/>
        <v>778.68799999999976</v>
      </c>
      <c r="Z331">
        <f t="shared" si="66"/>
        <v>2.0953791063432945</v>
      </c>
      <c r="AA331">
        <f t="shared" si="67"/>
        <v>1.1814744801512289E-2</v>
      </c>
      <c r="AB331">
        <f t="shared" si="68"/>
        <v>-3.2016338611696504</v>
      </c>
      <c r="AC331">
        <f t="shared" si="69"/>
        <v>0.31234052467032281</v>
      </c>
      <c r="AD331">
        <f t="shared" si="70"/>
        <v>9.7556603351332524E-2</v>
      </c>
      <c r="AE331">
        <f t="shared" si="71"/>
        <v>0.55887433710121526</v>
      </c>
      <c r="AF331">
        <f>LOG(B331)</f>
        <v>-0.48189391367277756</v>
      </c>
    </row>
    <row r="332" spans="1:32" x14ac:dyDescent="0.2">
      <c r="A332">
        <v>15</v>
      </c>
      <c r="B332">
        <f>1/SQRT(S332)</f>
        <v>0.35136418446315326</v>
      </c>
      <c r="C332">
        <v>11.6</v>
      </c>
      <c r="D332">
        <v>3331.91</v>
      </c>
      <c r="E332">
        <v>5.37</v>
      </c>
      <c r="F332">
        <v>12</v>
      </c>
      <c r="G332" s="3">
        <v>13.9</v>
      </c>
      <c r="H332" s="2">
        <v>13.9</v>
      </c>
      <c r="I332">
        <f>B332*D332</f>
        <v>1170.7138398546249</v>
      </c>
      <c r="J332">
        <f>B332*E332</f>
        <v>1.8868256705671331</v>
      </c>
      <c r="K332">
        <f>B332*F332</f>
        <v>4.2163702135578394</v>
      </c>
      <c r="L332">
        <f>B332*C332</f>
        <v>4.0758245397725776</v>
      </c>
      <c r="M332">
        <f>C332*D332</f>
        <v>38650.155999999995</v>
      </c>
      <c r="N332">
        <f>C332*E332</f>
        <v>62.292000000000002</v>
      </c>
      <c r="O332">
        <f>C332*F332</f>
        <v>139.19999999999999</v>
      </c>
      <c r="P332">
        <f>D332*E332</f>
        <v>17892.3567</v>
      </c>
      <c r="Q332">
        <f>D332*F332</f>
        <v>39982.92</v>
      </c>
      <c r="R332">
        <f>E332*F332</f>
        <v>64.44</v>
      </c>
      <c r="S332">
        <v>8.1</v>
      </c>
      <c r="T332">
        <f t="shared" si="60"/>
        <v>0.90848501887864974</v>
      </c>
      <c r="U332">
        <f t="shared" si="61"/>
        <v>65.61</v>
      </c>
      <c r="V332">
        <f t="shared" si="62"/>
        <v>2.8460498941515415</v>
      </c>
      <c r="W332">
        <f t="shared" si="63"/>
        <v>0.1234567901234568</v>
      </c>
      <c r="X332">
        <f t="shared" si="64"/>
        <v>2.0918640616783932</v>
      </c>
      <c r="Y332">
        <f t="shared" si="65"/>
        <v>531.44099999999992</v>
      </c>
      <c r="Z332">
        <f t="shared" si="66"/>
        <v>2.0082988502465087</v>
      </c>
      <c r="AA332">
        <f t="shared" si="67"/>
        <v>1.524157902758726E-2</v>
      </c>
      <c r="AB332">
        <f t="shared" si="68"/>
        <v>-3.0179219079972626</v>
      </c>
      <c r="AC332">
        <f t="shared" si="69"/>
        <v>0.33135383568079624</v>
      </c>
      <c r="AD332">
        <f t="shared" si="70"/>
        <v>0.10979536442037612</v>
      </c>
      <c r="AE332">
        <f t="shared" si="71"/>
        <v>0.57563342126808115</v>
      </c>
      <c r="AF332">
        <f>LOG(B332)</f>
        <v>-0.45424250943932487</v>
      </c>
    </row>
    <row r="333" spans="1:32" x14ac:dyDescent="0.2">
      <c r="A333">
        <v>14.7</v>
      </c>
      <c r="B333">
        <f>1/SQRT(S333)</f>
        <v>0.3779644730092272</v>
      </c>
      <c r="C333">
        <v>11.2</v>
      </c>
      <c r="D333">
        <v>3197</v>
      </c>
      <c r="E333">
        <v>4.8600000000000003</v>
      </c>
      <c r="F333">
        <v>13</v>
      </c>
      <c r="G333" s="3">
        <v>14</v>
      </c>
      <c r="H333" s="2">
        <v>13.5</v>
      </c>
      <c r="I333">
        <f>B333*D333</f>
        <v>1208.3524202104993</v>
      </c>
      <c r="J333">
        <f>B333*E333</f>
        <v>1.8369073388248442</v>
      </c>
      <c r="K333">
        <f>B333*F333</f>
        <v>4.9135381491199537</v>
      </c>
      <c r="L333">
        <f>B333*C333</f>
        <v>4.2332020977033444</v>
      </c>
      <c r="M333">
        <f>C333*D333</f>
        <v>35806.399999999994</v>
      </c>
      <c r="N333">
        <f>C333*E333</f>
        <v>54.432000000000002</v>
      </c>
      <c r="O333">
        <f>C333*F333</f>
        <v>145.6</v>
      </c>
      <c r="P333">
        <f>D333*E333</f>
        <v>15537.420000000002</v>
      </c>
      <c r="Q333">
        <f>D333*F333</f>
        <v>41561</v>
      </c>
      <c r="R333">
        <f>E333*F333</f>
        <v>63.180000000000007</v>
      </c>
      <c r="S333">
        <v>7</v>
      </c>
      <c r="T333">
        <f t="shared" si="60"/>
        <v>0.8450980400142567</v>
      </c>
      <c r="U333">
        <f t="shared" si="61"/>
        <v>49</v>
      </c>
      <c r="V333">
        <f t="shared" si="62"/>
        <v>2.6457513110645907</v>
      </c>
      <c r="W333">
        <f t="shared" si="63"/>
        <v>0.14285714285714285</v>
      </c>
      <c r="X333">
        <f t="shared" si="64"/>
        <v>1.9459101490553132</v>
      </c>
      <c r="Y333">
        <f t="shared" si="65"/>
        <v>343</v>
      </c>
      <c r="Z333">
        <f t="shared" si="66"/>
        <v>1.9129311827723889</v>
      </c>
      <c r="AA333">
        <f t="shared" si="67"/>
        <v>2.0408163265306121E-2</v>
      </c>
      <c r="AB333">
        <f t="shared" si="68"/>
        <v>-2.8073549220576046</v>
      </c>
      <c r="AC333">
        <f t="shared" si="69"/>
        <v>0.35620718710802218</v>
      </c>
      <c r="AD333">
        <f t="shared" si="70"/>
        <v>0.12688356014740954</v>
      </c>
      <c r="AE333">
        <f t="shared" si="71"/>
        <v>0.59683095354381732</v>
      </c>
      <c r="AF333">
        <f>LOG(B333)</f>
        <v>-0.42254902000712846</v>
      </c>
    </row>
    <row r="334" spans="1:32" x14ac:dyDescent="0.2">
      <c r="A334">
        <v>15.8</v>
      </c>
      <c r="B334">
        <f>1/SQRT(S334)</f>
        <v>0.40488816508945802</v>
      </c>
      <c r="C334">
        <v>10.9</v>
      </c>
      <c r="D334">
        <v>2830</v>
      </c>
      <c r="E334">
        <v>4.37</v>
      </c>
      <c r="F334">
        <v>13</v>
      </c>
      <c r="G334" s="3">
        <v>9.1999999999999993</v>
      </c>
      <c r="H334" s="2">
        <v>14.1</v>
      </c>
      <c r="I334">
        <f>B334*D334</f>
        <v>1145.8335072031662</v>
      </c>
      <c r="J334">
        <f>B334*E334</f>
        <v>1.7693612814409316</v>
      </c>
      <c r="K334">
        <f>B334*F334</f>
        <v>5.2635461461629545</v>
      </c>
      <c r="L334">
        <f>B334*C334</f>
        <v>4.4132809994750923</v>
      </c>
      <c r="M334">
        <f>C334*D334</f>
        <v>30847</v>
      </c>
      <c r="N334">
        <f>C334*E334</f>
        <v>47.633000000000003</v>
      </c>
      <c r="O334">
        <f>C334*F334</f>
        <v>141.70000000000002</v>
      </c>
      <c r="P334">
        <f>D334*E334</f>
        <v>12367.1</v>
      </c>
      <c r="Q334">
        <f>D334*F334</f>
        <v>36790</v>
      </c>
      <c r="R334">
        <f>E334*F334</f>
        <v>56.81</v>
      </c>
      <c r="S334">
        <v>6.1</v>
      </c>
      <c r="T334">
        <f t="shared" si="60"/>
        <v>0.78532983501076692</v>
      </c>
      <c r="U334">
        <f t="shared" si="61"/>
        <v>37.209999999999994</v>
      </c>
      <c r="V334">
        <f t="shared" si="62"/>
        <v>2.4698178070456938</v>
      </c>
      <c r="W334">
        <f t="shared" si="63"/>
        <v>0.16393442622950821</v>
      </c>
      <c r="X334">
        <f t="shared" si="64"/>
        <v>1.8082887711792655</v>
      </c>
      <c r="Y334">
        <f t="shared" si="65"/>
        <v>226.98099999999994</v>
      </c>
      <c r="Z334">
        <f t="shared" si="66"/>
        <v>1.8271601368635204</v>
      </c>
      <c r="AA334">
        <f t="shared" si="67"/>
        <v>2.6874496103198069E-2</v>
      </c>
      <c r="AB334">
        <f t="shared" si="68"/>
        <v>-2.6088092426755241</v>
      </c>
      <c r="AC334">
        <f t="shared" si="69"/>
        <v>0.38331664256694642</v>
      </c>
      <c r="AD334">
        <f t="shared" si="70"/>
        <v>0.14693164846879617</v>
      </c>
      <c r="AE334">
        <f t="shared" si="71"/>
        <v>0.61912570821033297</v>
      </c>
      <c r="AF334">
        <f>LOG(B334)</f>
        <v>-0.39266491750538352</v>
      </c>
    </row>
    <row r="335" spans="1:32" x14ac:dyDescent="0.2">
      <c r="A335">
        <v>15.8</v>
      </c>
      <c r="B335">
        <f>1/SQRT(S335)</f>
        <v>0.4188539082916955</v>
      </c>
      <c r="C335">
        <v>10.6</v>
      </c>
      <c r="D335">
        <v>2856</v>
      </c>
      <c r="E335">
        <v>4.43</v>
      </c>
      <c r="F335">
        <v>12.9</v>
      </c>
      <c r="G335" s="3">
        <v>6.6</v>
      </c>
      <c r="H335" s="2">
        <v>12.2</v>
      </c>
      <c r="I335">
        <f>B335*D335</f>
        <v>1196.2467620810824</v>
      </c>
      <c r="J335">
        <f>B335*E335</f>
        <v>1.8555228137322108</v>
      </c>
      <c r="K335">
        <f>B335*F335</f>
        <v>5.4032154169628717</v>
      </c>
      <c r="L335">
        <f>B335*C335</f>
        <v>4.4398514278919725</v>
      </c>
      <c r="M335">
        <f>C335*D335</f>
        <v>30273.599999999999</v>
      </c>
      <c r="N335">
        <f>C335*E335</f>
        <v>46.957999999999998</v>
      </c>
      <c r="O335">
        <f>C335*F335</f>
        <v>136.74</v>
      </c>
      <c r="P335">
        <f>D335*E335</f>
        <v>12652.08</v>
      </c>
      <c r="Q335">
        <f>D335*F335</f>
        <v>36842.400000000001</v>
      </c>
      <c r="R335">
        <f>E335*F335</f>
        <v>57.146999999999998</v>
      </c>
      <c r="S335">
        <v>5.7</v>
      </c>
      <c r="T335">
        <f t="shared" si="60"/>
        <v>0.75587485567249135</v>
      </c>
      <c r="U335">
        <f t="shared" si="61"/>
        <v>32.49</v>
      </c>
      <c r="V335">
        <f t="shared" si="62"/>
        <v>2.3874672772626644</v>
      </c>
      <c r="W335">
        <f t="shared" si="63"/>
        <v>0.17543859649122806</v>
      </c>
      <c r="X335">
        <f t="shared" si="64"/>
        <v>1.7404661748405046</v>
      </c>
      <c r="Y335">
        <f t="shared" si="65"/>
        <v>185.19300000000001</v>
      </c>
      <c r="Z335">
        <f t="shared" si="66"/>
        <v>1.7863159877080566</v>
      </c>
      <c r="AA335">
        <f t="shared" si="67"/>
        <v>3.077870113881194E-2</v>
      </c>
      <c r="AB335">
        <f t="shared" si="68"/>
        <v>-2.5109619192773796</v>
      </c>
      <c r="AC335">
        <f t="shared" si="69"/>
        <v>0.39825374981703676</v>
      </c>
      <c r="AD335">
        <f t="shared" si="70"/>
        <v>0.15860604924333091</v>
      </c>
      <c r="AE335">
        <f t="shared" si="71"/>
        <v>0.63107349002872615</v>
      </c>
      <c r="AF335">
        <f>LOG(B335)</f>
        <v>-0.37793742783624573</v>
      </c>
    </row>
    <row r="336" spans="1:32" x14ac:dyDescent="0.2">
      <c r="A336">
        <v>15.6</v>
      </c>
      <c r="B336">
        <f>1/SQRT(S336)</f>
        <v>0.4343722427630694</v>
      </c>
      <c r="C336">
        <v>10.199999999999999</v>
      </c>
      <c r="D336">
        <v>2640.72</v>
      </c>
      <c r="E336">
        <v>4.8</v>
      </c>
      <c r="F336">
        <v>13</v>
      </c>
      <c r="G336" s="3">
        <v>6</v>
      </c>
      <c r="H336" s="2">
        <v>11.3</v>
      </c>
      <c r="I336">
        <f>B336*D336</f>
        <v>1147.0554689092926</v>
      </c>
      <c r="J336">
        <f>B336*E336</f>
        <v>2.084986765262733</v>
      </c>
      <c r="K336">
        <f>B336*F336</f>
        <v>5.6468391559199027</v>
      </c>
      <c r="L336">
        <f>B336*C336</f>
        <v>4.4305968761833077</v>
      </c>
      <c r="M336">
        <f>C336*D336</f>
        <v>26935.343999999997</v>
      </c>
      <c r="N336">
        <f>C336*E336</f>
        <v>48.959999999999994</v>
      </c>
      <c r="O336">
        <f>C336*F336</f>
        <v>132.6</v>
      </c>
      <c r="P336">
        <f>D336*E336</f>
        <v>12675.455999999998</v>
      </c>
      <c r="Q336">
        <f>D336*F336</f>
        <v>34329.360000000001</v>
      </c>
      <c r="R336">
        <f>E336*F336</f>
        <v>62.4</v>
      </c>
      <c r="S336">
        <v>5.3</v>
      </c>
      <c r="T336">
        <f t="shared" si="60"/>
        <v>0.72427586960078894</v>
      </c>
      <c r="U336">
        <f t="shared" si="61"/>
        <v>28.09</v>
      </c>
      <c r="V336">
        <f t="shared" si="62"/>
        <v>2.3021728866442674</v>
      </c>
      <c r="W336">
        <f t="shared" si="63"/>
        <v>0.18867924528301888</v>
      </c>
      <c r="X336">
        <f t="shared" si="64"/>
        <v>1.6677068205580761</v>
      </c>
      <c r="Y336">
        <f t="shared" si="65"/>
        <v>148.87699999999998</v>
      </c>
      <c r="Z336">
        <f t="shared" si="66"/>
        <v>1.7435134012651281</v>
      </c>
      <c r="AA336">
        <f t="shared" si="67"/>
        <v>3.55998576005696E-2</v>
      </c>
      <c r="AB336">
        <f t="shared" si="68"/>
        <v>-2.4059923596758366</v>
      </c>
      <c r="AC336">
        <f t="shared" si="69"/>
        <v>0.41562891751440628</v>
      </c>
      <c r="AD336">
        <f t="shared" si="70"/>
        <v>0.17274739707419715</v>
      </c>
      <c r="AE336">
        <f t="shared" si="71"/>
        <v>0.64469288619807674</v>
      </c>
      <c r="AF336">
        <f>LOG(B336)</f>
        <v>-0.36213793480039447</v>
      </c>
    </row>
    <row r="337" spans="1:32" x14ac:dyDescent="0.2">
      <c r="A337">
        <v>17.5</v>
      </c>
      <c r="B337">
        <f>1/SQRT(S337)</f>
        <v>0.46126560401444255</v>
      </c>
      <c r="C337">
        <v>9.8000000000000007</v>
      </c>
      <c r="D337">
        <v>2595</v>
      </c>
      <c r="E337">
        <v>5.26</v>
      </c>
      <c r="F337">
        <v>12.9</v>
      </c>
      <c r="G337" s="3">
        <v>6.1</v>
      </c>
      <c r="H337" s="2">
        <v>9.5</v>
      </c>
      <c r="I337">
        <f>B337*D337</f>
        <v>1196.9842424174785</v>
      </c>
      <c r="J337">
        <f>B337*E337</f>
        <v>2.4262570771159679</v>
      </c>
      <c r="K337">
        <f>B337*F337</f>
        <v>5.9503262917863093</v>
      </c>
      <c r="L337">
        <f>B337*C337</f>
        <v>4.5204029193415369</v>
      </c>
      <c r="M337">
        <f>C337*D337</f>
        <v>25431.000000000004</v>
      </c>
      <c r="N337">
        <f>C337*E337</f>
        <v>51.548000000000002</v>
      </c>
      <c r="O337">
        <f>C337*F337</f>
        <v>126.42000000000002</v>
      </c>
      <c r="P337">
        <f>D337*E337</f>
        <v>13649.699999999999</v>
      </c>
      <c r="Q337">
        <f>D337*F337</f>
        <v>33475.5</v>
      </c>
      <c r="R337">
        <f>E337*F337</f>
        <v>67.853999999999999</v>
      </c>
      <c r="S337">
        <v>4.7</v>
      </c>
      <c r="T337">
        <f t="shared" si="60"/>
        <v>0.67209785793571741</v>
      </c>
      <c r="U337">
        <f t="shared" si="61"/>
        <v>22.090000000000003</v>
      </c>
      <c r="V337">
        <f t="shared" si="62"/>
        <v>2.16794833886788</v>
      </c>
      <c r="W337">
        <f t="shared" si="63"/>
        <v>0.21276595744680851</v>
      </c>
      <c r="X337">
        <f t="shared" si="64"/>
        <v>1.547562508716013</v>
      </c>
      <c r="Y337">
        <f t="shared" si="65"/>
        <v>103.82300000000002</v>
      </c>
      <c r="Z337">
        <f t="shared" si="66"/>
        <v>1.6750686836022339</v>
      </c>
      <c r="AA337">
        <f t="shared" si="67"/>
        <v>4.5269352648257127E-2</v>
      </c>
      <c r="AB337">
        <f t="shared" si="68"/>
        <v>-2.232660756790275</v>
      </c>
      <c r="AC337">
        <f t="shared" si="69"/>
        <v>0.44789607958068078</v>
      </c>
      <c r="AD337">
        <f t="shared" si="70"/>
        <v>0.20061089810374352</v>
      </c>
      <c r="AE337">
        <f t="shared" si="71"/>
        <v>0.66925038631343414</v>
      </c>
      <c r="AF337">
        <f>LOG(B337)</f>
        <v>-0.33604892896785871</v>
      </c>
    </row>
    <row r="338" spans="1:32" x14ac:dyDescent="0.2">
      <c r="A338">
        <v>16.5</v>
      </c>
      <c r="B338">
        <f>1/SQRT(S338)</f>
        <v>0.35355339059327373</v>
      </c>
      <c r="C338">
        <v>11.4</v>
      </c>
      <c r="D338">
        <v>3350</v>
      </c>
      <c r="E338">
        <v>5.48</v>
      </c>
      <c r="F338">
        <v>18.899999999999999</v>
      </c>
      <c r="G338" s="3">
        <v>14.9</v>
      </c>
      <c r="H338" s="2">
        <v>18.100000000000001</v>
      </c>
      <c r="I338">
        <f>B338*D338</f>
        <v>1184.403858487467</v>
      </c>
      <c r="J338">
        <f>B338*E338</f>
        <v>1.9374725804511401</v>
      </c>
      <c r="K338">
        <f>B338*F338</f>
        <v>6.6821590822128734</v>
      </c>
      <c r="L338">
        <f>B338*C338</f>
        <v>4.0305086527633209</v>
      </c>
      <c r="M338">
        <f>C338*D338</f>
        <v>38190</v>
      </c>
      <c r="N338">
        <f>C338*E338</f>
        <v>62.472000000000008</v>
      </c>
      <c r="O338">
        <f>C338*F338</f>
        <v>215.45999999999998</v>
      </c>
      <c r="P338">
        <f>D338*E338</f>
        <v>18358</v>
      </c>
      <c r="Q338">
        <f>D338*F338</f>
        <v>63314.999999999993</v>
      </c>
      <c r="R338">
        <f>E338*F338</f>
        <v>103.572</v>
      </c>
      <c r="S338">
        <v>8</v>
      </c>
      <c r="T338">
        <f t="shared" si="60"/>
        <v>0.90308998699194343</v>
      </c>
      <c r="U338">
        <f t="shared" si="61"/>
        <v>64</v>
      </c>
      <c r="V338">
        <f t="shared" si="62"/>
        <v>2.8284271247461903</v>
      </c>
      <c r="W338">
        <f t="shared" si="63"/>
        <v>0.125</v>
      </c>
      <c r="X338">
        <f t="shared" si="64"/>
        <v>2.0794415416798357</v>
      </c>
      <c r="Y338">
        <f t="shared" si="65"/>
        <v>512</v>
      </c>
      <c r="Z338">
        <f t="shared" si="66"/>
        <v>1.9999999999999998</v>
      </c>
      <c r="AA338">
        <f t="shared" si="67"/>
        <v>1.5625E-2</v>
      </c>
      <c r="AB338">
        <f t="shared" si="68"/>
        <v>-3</v>
      </c>
      <c r="AC338">
        <f t="shared" si="69"/>
        <v>0.33333333333333331</v>
      </c>
      <c r="AD338">
        <f t="shared" si="70"/>
        <v>0.1111111111111111</v>
      </c>
      <c r="AE338">
        <f t="shared" si="71"/>
        <v>0.57735026918962573</v>
      </c>
      <c r="AF338">
        <f>LOG(B338)</f>
        <v>-0.45154499349597182</v>
      </c>
    </row>
    <row r="339" spans="1:32" x14ac:dyDescent="0.2">
      <c r="A339">
        <v>17.600000000000001</v>
      </c>
      <c r="B339">
        <f>1/SQRT(S339)</f>
        <v>0.36514837167011072</v>
      </c>
      <c r="C339">
        <v>11.3</v>
      </c>
      <c r="D339">
        <v>3415.14</v>
      </c>
      <c r="E339">
        <v>5.69</v>
      </c>
      <c r="F339">
        <v>19</v>
      </c>
      <c r="G339" s="3">
        <v>14.4</v>
      </c>
      <c r="H339" s="2">
        <v>18.600000000000001</v>
      </c>
      <c r="I339">
        <f>B339*D339</f>
        <v>1247.0328100254619</v>
      </c>
      <c r="J339">
        <f>B339*E339</f>
        <v>2.0776942348029301</v>
      </c>
      <c r="K339">
        <f>B339*F339</f>
        <v>6.9378190617321032</v>
      </c>
      <c r="L339">
        <f>B339*C339</f>
        <v>4.1261765998722515</v>
      </c>
      <c r="M339">
        <f>C339*D339</f>
        <v>38591.082000000002</v>
      </c>
      <c r="N339">
        <f>C339*E339</f>
        <v>64.297000000000011</v>
      </c>
      <c r="O339">
        <f>C339*F339</f>
        <v>214.70000000000002</v>
      </c>
      <c r="P339">
        <f>D339*E339</f>
        <v>19432.1466</v>
      </c>
      <c r="Q339">
        <f>D339*F339</f>
        <v>64887.659999999996</v>
      </c>
      <c r="R339">
        <f>E339*F339</f>
        <v>108.11000000000001</v>
      </c>
      <c r="S339">
        <v>7.5</v>
      </c>
      <c r="T339">
        <f t="shared" si="60"/>
        <v>0.87506126339169987</v>
      </c>
      <c r="U339">
        <f t="shared" si="61"/>
        <v>56.25</v>
      </c>
      <c r="V339">
        <f t="shared" si="62"/>
        <v>2.7386127875258306</v>
      </c>
      <c r="W339">
        <f t="shared" si="63"/>
        <v>0.13333333333333333</v>
      </c>
      <c r="X339">
        <f t="shared" si="64"/>
        <v>2.0149030205422647</v>
      </c>
      <c r="Y339">
        <f t="shared" si="65"/>
        <v>421.875</v>
      </c>
      <c r="Z339">
        <f t="shared" si="66"/>
        <v>1.9574338205844317</v>
      </c>
      <c r="AA339">
        <f t="shared" si="67"/>
        <v>1.7777777777777778E-2</v>
      </c>
      <c r="AB339">
        <f t="shared" si="68"/>
        <v>-2.9068905956085187</v>
      </c>
      <c r="AC339">
        <f t="shared" si="69"/>
        <v>0.34401019478019379</v>
      </c>
      <c r="AD339">
        <f t="shared" si="70"/>
        <v>0.11834301411270687</v>
      </c>
      <c r="AE339">
        <f t="shared" si="71"/>
        <v>0.58652382285819715</v>
      </c>
      <c r="AF339">
        <f>LOG(B339)</f>
        <v>-0.43753063169585005</v>
      </c>
    </row>
    <row r="340" spans="1:32" x14ac:dyDescent="0.2">
      <c r="A340">
        <v>17.399999999999999</v>
      </c>
      <c r="B340">
        <f>1/SQRT(S340)</f>
        <v>0.38348249442368521</v>
      </c>
      <c r="C340">
        <v>10.9</v>
      </c>
      <c r="D340">
        <v>3100</v>
      </c>
      <c r="E340">
        <v>5.21</v>
      </c>
      <c r="F340">
        <v>20.2</v>
      </c>
      <c r="G340" s="3">
        <v>14</v>
      </c>
      <c r="H340" s="2">
        <v>17.8</v>
      </c>
      <c r="I340">
        <f>B340*D340</f>
        <v>1188.7957327134241</v>
      </c>
      <c r="J340">
        <f>B340*E340</f>
        <v>1.9979437959474</v>
      </c>
      <c r="K340">
        <f>B340*F340</f>
        <v>7.7463463873584413</v>
      </c>
      <c r="L340">
        <f>B340*C340</f>
        <v>4.1799591892181684</v>
      </c>
      <c r="M340">
        <f>C340*D340</f>
        <v>33790</v>
      </c>
      <c r="N340">
        <f>C340*E340</f>
        <v>56.789000000000001</v>
      </c>
      <c r="O340">
        <f>C340*F340</f>
        <v>220.18</v>
      </c>
      <c r="P340">
        <f>D340*E340</f>
        <v>16151</v>
      </c>
      <c r="Q340">
        <f>D340*F340</f>
        <v>62620</v>
      </c>
      <c r="R340">
        <f>E340*F340</f>
        <v>105.24199999999999</v>
      </c>
      <c r="S340">
        <v>6.8</v>
      </c>
      <c r="T340">
        <f t="shared" si="60"/>
        <v>0.83250891270623628</v>
      </c>
      <c r="U340">
        <f t="shared" si="61"/>
        <v>46.239999999999995</v>
      </c>
      <c r="V340">
        <f t="shared" si="62"/>
        <v>2.6076809620810595</v>
      </c>
      <c r="W340">
        <f t="shared" si="63"/>
        <v>0.14705882352941177</v>
      </c>
      <c r="X340">
        <f t="shared" si="64"/>
        <v>1.9169226121820611</v>
      </c>
      <c r="Y340">
        <f t="shared" si="65"/>
        <v>314.43199999999996</v>
      </c>
      <c r="Z340">
        <f t="shared" si="66"/>
        <v>1.8945364743718192</v>
      </c>
      <c r="AA340">
        <f t="shared" si="67"/>
        <v>2.1626297577854673E-2</v>
      </c>
      <c r="AB340">
        <f t="shared" si="68"/>
        <v>-2.7655347463629774</v>
      </c>
      <c r="AC340">
        <f t="shared" si="69"/>
        <v>0.36159372118362443</v>
      </c>
      <c r="AD340">
        <f t="shared" si="70"/>
        <v>0.13075001919942073</v>
      </c>
      <c r="AE340">
        <f t="shared" si="71"/>
        <v>0.60132663435409583</v>
      </c>
      <c r="AF340">
        <f>LOG(B340)</f>
        <v>-0.4162544563531182</v>
      </c>
    </row>
    <row r="341" spans="1:32" x14ac:dyDescent="0.2">
      <c r="A341">
        <v>19.399999999999999</v>
      </c>
      <c r="B341">
        <f>1/SQRT(S341)</f>
        <v>0.38924947208076149</v>
      </c>
      <c r="C341">
        <v>10.6</v>
      </c>
      <c r="D341">
        <v>3145</v>
      </c>
      <c r="E341">
        <v>5.46</v>
      </c>
      <c r="F341">
        <v>19.899999999999999</v>
      </c>
      <c r="G341" s="3">
        <v>8.6</v>
      </c>
      <c r="H341" s="2">
        <v>18.5</v>
      </c>
      <c r="I341">
        <f>B341*D341</f>
        <v>1224.189589693995</v>
      </c>
      <c r="J341">
        <f>B341*E341</f>
        <v>2.1253021175609579</v>
      </c>
      <c r="K341">
        <f>B341*F341</f>
        <v>7.7460644944071531</v>
      </c>
      <c r="L341">
        <f>B341*C341</f>
        <v>4.1260444040560715</v>
      </c>
      <c r="M341">
        <f>C341*D341</f>
        <v>33337</v>
      </c>
      <c r="N341">
        <f>C341*E341</f>
        <v>57.875999999999998</v>
      </c>
      <c r="O341">
        <f>C341*F341</f>
        <v>210.93999999999997</v>
      </c>
      <c r="P341">
        <f>D341*E341</f>
        <v>17171.7</v>
      </c>
      <c r="Q341">
        <f>D341*F341</f>
        <v>62585.499999999993</v>
      </c>
      <c r="R341">
        <f>E341*F341</f>
        <v>108.654</v>
      </c>
      <c r="S341">
        <v>6.6</v>
      </c>
      <c r="T341">
        <f t="shared" si="60"/>
        <v>0.81954393554186855</v>
      </c>
      <c r="U341">
        <f t="shared" si="61"/>
        <v>43.559999999999995</v>
      </c>
      <c r="V341">
        <f t="shared" si="62"/>
        <v>2.5690465157330258</v>
      </c>
      <c r="W341">
        <f t="shared" si="63"/>
        <v>0.15151515151515152</v>
      </c>
      <c r="X341">
        <f t="shared" si="64"/>
        <v>1.8870696490323797</v>
      </c>
      <c r="Y341">
        <f t="shared" si="65"/>
        <v>287.49599999999998</v>
      </c>
      <c r="Z341">
        <f t="shared" si="66"/>
        <v>1.8757774553669033</v>
      </c>
      <c r="AA341">
        <f t="shared" si="67"/>
        <v>2.2956841138659322E-2</v>
      </c>
      <c r="AB341">
        <f t="shared" si="68"/>
        <v>-2.7224660244710912</v>
      </c>
      <c r="AC341">
        <f t="shared" si="69"/>
        <v>0.36731404212630187</v>
      </c>
      <c r="AD341">
        <f t="shared" si="70"/>
        <v>0.13491960554316265</v>
      </c>
      <c r="AE341">
        <f t="shared" si="71"/>
        <v>0.60606438777270344</v>
      </c>
      <c r="AF341">
        <f>LOG(B341)</f>
        <v>-0.40977196777093433</v>
      </c>
    </row>
    <row r="342" spans="1:32" x14ac:dyDescent="0.2">
      <c r="A342">
        <v>18.399999999999999</v>
      </c>
      <c r="B342">
        <f>1/SQRT(S342)</f>
        <v>0.38633370464312788</v>
      </c>
      <c r="C342">
        <v>10.199999999999999</v>
      </c>
      <c r="D342">
        <v>3784</v>
      </c>
      <c r="E342">
        <v>5.41</v>
      </c>
      <c r="F342">
        <v>19.399999999999999</v>
      </c>
      <c r="G342" s="3">
        <v>6</v>
      </c>
      <c r="H342" s="2">
        <v>17.899999999999999</v>
      </c>
      <c r="I342">
        <f>B342*D342</f>
        <v>1461.8867383695958</v>
      </c>
      <c r="J342">
        <f>B342*E342</f>
        <v>2.0900653421193218</v>
      </c>
      <c r="K342">
        <f>B342*F342</f>
        <v>7.4948738700766802</v>
      </c>
      <c r="L342">
        <f>B342*C342</f>
        <v>3.9406037873599042</v>
      </c>
      <c r="M342">
        <f>C342*D342</f>
        <v>38596.799999999996</v>
      </c>
      <c r="N342">
        <f>C342*E342</f>
        <v>55.181999999999995</v>
      </c>
      <c r="O342">
        <f>C342*F342</f>
        <v>197.87999999999997</v>
      </c>
      <c r="P342">
        <f>D342*E342</f>
        <v>20471.440000000002</v>
      </c>
      <c r="Q342">
        <f>D342*F342</f>
        <v>73409.599999999991</v>
      </c>
      <c r="R342">
        <f>E342*F342</f>
        <v>104.95399999999999</v>
      </c>
      <c r="S342">
        <v>6.7</v>
      </c>
      <c r="T342">
        <f t="shared" si="60"/>
        <v>0.82607480270082645</v>
      </c>
      <c r="U342">
        <f t="shared" si="61"/>
        <v>44.89</v>
      </c>
      <c r="V342">
        <f t="shared" si="62"/>
        <v>2.5884358211089569</v>
      </c>
      <c r="W342">
        <f t="shared" si="63"/>
        <v>0.14925373134328357</v>
      </c>
      <c r="X342">
        <f t="shared" si="64"/>
        <v>1.9021075263969205</v>
      </c>
      <c r="Y342">
        <f t="shared" si="65"/>
        <v>300.76300000000003</v>
      </c>
      <c r="Z342">
        <f t="shared" si="66"/>
        <v>1.8852036310209861</v>
      </c>
      <c r="AA342">
        <f t="shared" si="67"/>
        <v>2.2276676319893069E-2</v>
      </c>
      <c r="AB342">
        <f t="shared" si="68"/>
        <v>-2.7441610955704103</v>
      </c>
      <c r="AC342">
        <f t="shared" si="69"/>
        <v>0.36441009298404065</v>
      </c>
      <c r="AD342">
        <f t="shared" si="70"/>
        <v>0.13279471586863714</v>
      </c>
      <c r="AE342">
        <f t="shared" si="71"/>
        <v>0.60366389074056814</v>
      </c>
      <c r="AF342">
        <f>LOG(B342)</f>
        <v>-0.41303740135041322</v>
      </c>
    </row>
    <row r="343" spans="1:32" x14ac:dyDescent="0.2">
      <c r="A343">
        <v>19.7</v>
      </c>
      <c r="B343">
        <f>1/SQRT(S343)</f>
        <v>0.40488816508945802</v>
      </c>
      <c r="C343">
        <v>9.9</v>
      </c>
      <c r="D343">
        <v>3176.1</v>
      </c>
      <c r="E343">
        <v>5.18</v>
      </c>
      <c r="F343">
        <v>20.100000000000001</v>
      </c>
      <c r="G343" s="3">
        <v>5.3</v>
      </c>
      <c r="H343" s="2">
        <v>17.899999999999999</v>
      </c>
      <c r="I343">
        <f>B343*D343</f>
        <v>1285.9653011406276</v>
      </c>
      <c r="J343">
        <f>B343*E343</f>
        <v>2.0973206951633925</v>
      </c>
      <c r="K343">
        <f>B343*F343</f>
        <v>8.1382521182981069</v>
      </c>
      <c r="L343">
        <f>B343*C343</f>
        <v>4.0083928343856341</v>
      </c>
      <c r="M343">
        <f>C343*D343</f>
        <v>31443.39</v>
      </c>
      <c r="N343">
        <f>C343*E343</f>
        <v>51.281999999999996</v>
      </c>
      <c r="O343">
        <f>C343*F343</f>
        <v>198.99</v>
      </c>
      <c r="P343">
        <f>D343*E343</f>
        <v>16452.198</v>
      </c>
      <c r="Q343">
        <f>D343*F343</f>
        <v>63839.61</v>
      </c>
      <c r="R343">
        <f>E343*F343</f>
        <v>104.11799999999999</v>
      </c>
      <c r="S343">
        <v>6.1</v>
      </c>
      <c r="T343">
        <f t="shared" si="60"/>
        <v>0.78532983501076692</v>
      </c>
      <c r="U343">
        <f t="shared" si="61"/>
        <v>37.209999999999994</v>
      </c>
      <c r="V343">
        <f t="shared" si="62"/>
        <v>2.4698178070456938</v>
      </c>
      <c r="W343">
        <f t="shared" si="63"/>
        <v>0.16393442622950821</v>
      </c>
      <c r="X343">
        <f t="shared" si="64"/>
        <v>1.8082887711792655</v>
      </c>
      <c r="Y343">
        <f t="shared" si="65"/>
        <v>226.98099999999994</v>
      </c>
      <c r="Z343">
        <f t="shared" si="66"/>
        <v>1.8271601368635204</v>
      </c>
      <c r="AA343">
        <f t="shared" si="67"/>
        <v>2.6874496103198069E-2</v>
      </c>
      <c r="AB343">
        <f t="shared" si="68"/>
        <v>-2.6088092426755241</v>
      </c>
      <c r="AC343">
        <f t="shared" si="69"/>
        <v>0.38331664256694642</v>
      </c>
      <c r="AD343">
        <f t="shared" si="70"/>
        <v>0.14693164846879617</v>
      </c>
      <c r="AE343">
        <f t="shared" si="71"/>
        <v>0.61912570821033297</v>
      </c>
      <c r="AF343">
        <f>LOG(B343)</f>
        <v>-0.39266491750538352</v>
      </c>
    </row>
    <row r="344" spans="1:32" x14ac:dyDescent="0.2">
      <c r="A344">
        <v>21.6</v>
      </c>
      <c r="B344">
        <f>1/SQRT(S344)</f>
        <v>0.4385290096535146</v>
      </c>
      <c r="C344">
        <v>9.5</v>
      </c>
      <c r="D344">
        <v>3416</v>
      </c>
      <c r="E344">
        <v>5.78</v>
      </c>
      <c r="F344">
        <v>20.2</v>
      </c>
      <c r="G344" s="3">
        <v>6.1</v>
      </c>
      <c r="H344" s="2">
        <v>17.5</v>
      </c>
      <c r="I344">
        <f>B344*D344</f>
        <v>1498.0150969764059</v>
      </c>
      <c r="J344">
        <f>B344*E344</f>
        <v>2.5346976757973145</v>
      </c>
      <c r="K344">
        <f>B344*F344</f>
        <v>8.858285995000994</v>
      </c>
      <c r="L344">
        <f>B344*C344</f>
        <v>4.1660255917083884</v>
      </c>
      <c r="M344">
        <f>C344*D344</f>
        <v>32452</v>
      </c>
      <c r="N344">
        <f>C344*E344</f>
        <v>54.910000000000004</v>
      </c>
      <c r="O344">
        <f>C344*F344</f>
        <v>191.9</v>
      </c>
      <c r="P344">
        <f>D344*E344</f>
        <v>19744.48</v>
      </c>
      <c r="Q344">
        <f>D344*F344</f>
        <v>69003.199999999997</v>
      </c>
      <c r="R344">
        <f>E344*F344</f>
        <v>116.756</v>
      </c>
      <c r="S344">
        <v>5.2</v>
      </c>
      <c r="T344">
        <f t="shared" si="60"/>
        <v>0.71600334363479912</v>
      </c>
      <c r="U344">
        <f t="shared" si="61"/>
        <v>27.040000000000003</v>
      </c>
      <c r="V344">
        <f t="shared" si="62"/>
        <v>2.2803508501982761</v>
      </c>
      <c r="W344">
        <f t="shared" si="63"/>
        <v>0.19230769230769229</v>
      </c>
      <c r="X344">
        <f t="shared" si="64"/>
        <v>1.6486586255873816</v>
      </c>
      <c r="Y344">
        <f t="shared" si="65"/>
        <v>140.60800000000003</v>
      </c>
      <c r="Z344">
        <f t="shared" si="66"/>
        <v>1.7324782106818055</v>
      </c>
      <c r="AA344">
        <f t="shared" si="67"/>
        <v>3.6982248520710054E-2</v>
      </c>
      <c r="AB344">
        <f t="shared" si="68"/>
        <v>-2.37851162325373</v>
      </c>
      <c r="AC344">
        <f t="shared" si="69"/>
        <v>0.42043099147526175</v>
      </c>
      <c r="AD344">
        <f t="shared" si="70"/>
        <v>0.17676221859287161</v>
      </c>
      <c r="AE344">
        <f t="shared" si="71"/>
        <v>0.64840650172192271</v>
      </c>
      <c r="AF344">
        <f>LOG(B344)</f>
        <v>-0.35800167181739961</v>
      </c>
    </row>
    <row r="345" spans="1:32" x14ac:dyDescent="0.2">
      <c r="A345">
        <v>13</v>
      </c>
      <c r="B345">
        <f>1/SQRT(S345)</f>
        <v>0.36514837167011072</v>
      </c>
      <c r="C345">
        <v>10</v>
      </c>
      <c r="D345">
        <v>6013</v>
      </c>
      <c r="E345">
        <v>3.99</v>
      </c>
      <c r="F345">
        <v>11.3</v>
      </c>
      <c r="G345" s="3">
        <v>9</v>
      </c>
      <c r="H345" s="2">
        <v>13.2</v>
      </c>
      <c r="I345">
        <f>B345*D345</f>
        <v>2195.6371588523757</v>
      </c>
      <c r="J345">
        <f>B345*E345</f>
        <v>1.4569420029637419</v>
      </c>
      <c r="K345">
        <f>B345*F345</f>
        <v>4.1261765998722515</v>
      </c>
      <c r="L345">
        <f>B345*C345</f>
        <v>3.6514837167011072</v>
      </c>
      <c r="M345">
        <f>C345*D345</f>
        <v>60130</v>
      </c>
      <c r="N345">
        <f>C345*E345</f>
        <v>39.900000000000006</v>
      </c>
      <c r="O345">
        <f>C345*F345</f>
        <v>113</v>
      </c>
      <c r="P345">
        <f>D345*E345</f>
        <v>23991.870000000003</v>
      </c>
      <c r="Q345">
        <f>D345*F345</f>
        <v>67946.900000000009</v>
      </c>
      <c r="R345">
        <f>E345*F345</f>
        <v>45.087000000000003</v>
      </c>
      <c r="S345">
        <v>7.5</v>
      </c>
      <c r="T345">
        <f t="shared" si="60"/>
        <v>0.87506126339169987</v>
      </c>
      <c r="U345">
        <f t="shared" si="61"/>
        <v>56.25</v>
      </c>
      <c r="V345">
        <f t="shared" si="62"/>
        <v>2.7386127875258306</v>
      </c>
      <c r="W345">
        <f t="shared" si="63"/>
        <v>0.13333333333333333</v>
      </c>
      <c r="X345">
        <f t="shared" si="64"/>
        <v>2.0149030205422647</v>
      </c>
      <c r="Y345">
        <f t="shared" si="65"/>
        <v>421.875</v>
      </c>
      <c r="Z345">
        <f t="shared" si="66"/>
        <v>1.9574338205844317</v>
      </c>
      <c r="AA345">
        <f t="shared" si="67"/>
        <v>1.7777777777777778E-2</v>
      </c>
      <c r="AB345">
        <f t="shared" si="68"/>
        <v>-2.9068905956085187</v>
      </c>
      <c r="AC345">
        <f t="shared" si="69"/>
        <v>0.34401019478019379</v>
      </c>
      <c r="AD345">
        <f t="shared" si="70"/>
        <v>0.11834301411270687</v>
      </c>
      <c r="AE345">
        <f t="shared" si="71"/>
        <v>0.58652382285819715</v>
      </c>
      <c r="AF345">
        <f>LOG(B345)</f>
        <v>-0.43753063169585005</v>
      </c>
    </row>
    <row r="346" spans="1:32" x14ac:dyDescent="0.2">
      <c r="A346">
        <v>12.6</v>
      </c>
      <c r="B346">
        <f>1/SQRT(S346)</f>
        <v>0.3779644730092272</v>
      </c>
      <c r="C346">
        <v>9.6999999999999993</v>
      </c>
      <c r="D346">
        <v>6033.14</v>
      </c>
      <c r="E346">
        <v>4.88</v>
      </c>
      <c r="F346">
        <v>11.3</v>
      </c>
      <c r="G346" s="3">
        <v>9</v>
      </c>
      <c r="H346" s="2">
        <v>13.1</v>
      </c>
      <c r="I346">
        <f>B346*D346</f>
        <v>2280.3125806908893</v>
      </c>
      <c r="J346">
        <f>B346*E346</f>
        <v>1.8444666282850286</v>
      </c>
      <c r="K346">
        <f>B346*F346</f>
        <v>4.270998545004268</v>
      </c>
      <c r="L346">
        <f>B346*C346</f>
        <v>3.6662553881895037</v>
      </c>
      <c r="M346">
        <f>C346*D346</f>
        <v>58521.457999999999</v>
      </c>
      <c r="N346">
        <f>C346*E346</f>
        <v>47.335999999999999</v>
      </c>
      <c r="O346">
        <f>C346*F346</f>
        <v>109.61</v>
      </c>
      <c r="P346">
        <f>D346*E346</f>
        <v>29441.7232</v>
      </c>
      <c r="Q346">
        <f>D346*F346</f>
        <v>68174.482000000004</v>
      </c>
      <c r="R346">
        <f>E346*F346</f>
        <v>55.144000000000005</v>
      </c>
      <c r="S346">
        <v>7</v>
      </c>
      <c r="T346">
        <f t="shared" si="60"/>
        <v>0.8450980400142567</v>
      </c>
      <c r="U346">
        <f t="shared" si="61"/>
        <v>49</v>
      </c>
      <c r="V346">
        <f t="shared" si="62"/>
        <v>2.6457513110645907</v>
      </c>
      <c r="W346">
        <f t="shared" si="63"/>
        <v>0.14285714285714285</v>
      </c>
      <c r="X346">
        <f t="shared" si="64"/>
        <v>1.9459101490553132</v>
      </c>
      <c r="Y346">
        <f t="shared" si="65"/>
        <v>343</v>
      </c>
      <c r="Z346">
        <f t="shared" si="66"/>
        <v>1.9129311827723889</v>
      </c>
      <c r="AA346">
        <f t="shared" si="67"/>
        <v>2.0408163265306121E-2</v>
      </c>
      <c r="AB346">
        <f t="shared" si="68"/>
        <v>-2.8073549220576046</v>
      </c>
      <c r="AC346">
        <f t="shared" si="69"/>
        <v>0.35620718710802218</v>
      </c>
      <c r="AD346">
        <f t="shared" si="70"/>
        <v>0.12688356014740954</v>
      </c>
      <c r="AE346">
        <f t="shared" si="71"/>
        <v>0.59683095354381732</v>
      </c>
      <c r="AF346">
        <f>LOG(B346)</f>
        <v>-0.42254902000712846</v>
      </c>
    </row>
    <row r="347" spans="1:32" x14ac:dyDescent="0.2">
      <c r="A347">
        <v>14.8</v>
      </c>
      <c r="B347">
        <f>1/SQRT(S347)</f>
        <v>0.38633370464312788</v>
      </c>
      <c r="C347">
        <v>9.3000000000000007</v>
      </c>
      <c r="D347">
        <v>5433</v>
      </c>
      <c r="E347">
        <v>4.2300000000000004</v>
      </c>
      <c r="F347">
        <v>12.1</v>
      </c>
      <c r="G347" s="3">
        <v>9.1</v>
      </c>
      <c r="H347" s="2">
        <v>13.2</v>
      </c>
      <c r="I347">
        <f>B347*D347</f>
        <v>2098.9510173261137</v>
      </c>
      <c r="J347">
        <f>B347*E347</f>
        <v>1.6341915706404311</v>
      </c>
      <c r="K347">
        <f>B347*F347</f>
        <v>4.6746378261818471</v>
      </c>
      <c r="L347">
        <f>B347*C347</f>
        <v>3.5929034531810897</v>
      </c>
      <c r="M347">
        <f>C347*D347</f>
        <v>50526.9</v>
      </c>
      <c r="N347">
        <f>C347*E347</f>
        <v>39.339000000000006</v>
      </c>
      <c r="O347">
        <f>C347*F347</f>
        <v>112.53</v>
      </c>
      <c r="P347">
        <f>D347*E347</f>
        <v>22981.590000000004</v>
      </c>
      <c r="Q347">
        <f>D347*F347</f>
        <v>65739.3</v>
      </c>
      <c r="R347">
        <f>E347*F347</f>
        <v>51.183000000000007</v>
      </c>
      <c r="S347">
        <v>6.7</v>
      </c>
      <c r="T347">
        <f t="shared" si="60"/>
        <v>0.82607480270082645</v>
      </c>
      <c r="U347">
        <f t="shared" si="61"/>
        <v>44.89</v>
      </c>
      <c r="V347">
        <f t="shared" si="62"/>
        <v>2.5884358211089569</v>
      </c>
      <c r="W347">
        <f t="shared" si="63"/>
        <v>0.14925373134328357</v>
      </c>
      <c r="X347">
        <f t="shared" si="64"/>
        <v>1.9021075263969205</v>
      </c>
      <c r="Y347">
        <f t="shared" si="65"/>
        <v>300.76300000000003</v>
      </c>
      <c r="Z347">
        <f t="shared" si="66"/>
        <v>1.8852036310209861</v>
      </c>
      <c r="AA347">
        <f t="shared" si="67"/>
        <v>2.2276676319893069E-2</v>
      </c>
      <c r="AB347">
        <f t="shared" si="68"/>
        <v>-2.7441610955704103</v>
      </c>
      <c r="AC347">
        <f t="shared" si="69"/>
        <v>0.36441009298404065</v>
      </c>
      <c r="AD347">
        <f t="shared" si="70"/>
        <v>0.13279471586863714</v>
      </c>
      <c r="AE347">
        <f t="shared" si="71"/>
        <v>0.60366389074056814</v>
      </c>
      <c r="AF347">
        <f>LOG(B347)</f>
        <v>-0.41303740135041322</v>
      </c>
    </row>
    <row r="348" spans="1:32" x14ac:dyDescent="0.2">
      <c r="A348">
        <v>13.3</v>
      </c>
      <c r="B348">
        <f>1/SQRT(S348)</f>
        <v>0.43033148291193518</v>
      </c>
      <c r="C348">
        <v>9</v>
      </c>
      <c r="D348">
        <v>5063</v>
      </c>
      <c r="E348">
        <v>4.18</v>
      </c>
      <c r="F348">
        <v>11.9</v>
      </c>
      <c r="G348" s="3">
        <v>7.3</v>
      </c>
      <c r="H348" s="2">
        <v>13.5</v>
      </c>
      <c r="I348">
        <f>B348*D348</f>
        <v>2178.7682979831279</v>
      </c>
      <c r="J348">
        <f>B348*E348</f>
        <v>1.798785598571889</v>
      </c>
      <c r="K348">
        <f>B348*F348</f>
        <v>5.1209446466520285</v>
      </c>
      <c r="L348">
        <f>B348*C348</f>
        <v>3.8729833462074166</v>
      </c>
      <c r="M348">
        <f>C348*D348</f>
        <v>45567</v>
      </c>
      <c r="N348">
        <f>C348*E348</f>
        <v>37.619999999999997</v>
      </c>
      <c r="O348">
        <f>C348*F348</f>
        <v>107.10000000000001</v>
      </c>
      <c r="P348">
        <f>D348*E348</f>
        <v>21163.34</v>
      </c>
      <c r="Q348">
        <f>D348*F348</f>
        <v>60249.700000000004</v>
      </c>
      <c r="R348">
        <f>E348*F348</f>
        <v>49.741999999999997</v>
      </c>
      <c r="S348">
        <v>5.4</v>
      </c>
      <c r="T348">
        <f t="shared" si="60"/>
        <v>0.7323937598229685</v>
      </c>
      <c r="U348">
        <f t="shared" si="61"/>
        <v>29.160000000000004</v>
      </c>
      <c r="V348">
        <f t="shared" si="62"/>
        <v>2.3237900077244502</v>
      </c>
      <c r="W348">
        <f t="shared" si="63"/>
        <v>0.18518518518518517</v>
      </c>
      <c r="X348">
        <f t="shared" si="64"/>
        <v>1.6863989535702288</v>
      </c>
      <c r="Y348">
        <f t="shared" si="65"/>
        <v>157.46400000000003</v>
      </c>
      <c r="Z348">
        <f t="shared" si="66"/>
        <v>1.7544106429277195</v>
      </c>
      <c r="AA348">
        <f t="shared" si="67"/>
        <v>3.4293552812071325E-2</v>
      </c>
      <c r="AB348">
        <f t="shared" si="68"/>
        <v>-2.4329594072761065</v>
      </c>
      <c r="AC348">
        <f t="shared" si="69"/>
        <v>0.41102206514804962</v>
      </c>
      <c r="AD348">
        <f t="shared" si="70"/>
        <v>0.16893913803856755</v>
      </c>
      <c r="AE348">
        <f t="shared" si="71"/>
        <v>0.64111002577408627</v>
      </c>
      <c r="AF348">
        <f>LOG(B348)</f>
        <v>-0.36619687991148431</v>
      </c>
    </row>
    <row r="349" spans="1:32" x14ac:dyDescent="0.2">
      <c r="A349">
        <v>15.1</v>
      </c>
      <c r="B349">
        <f>1/SQRT(S349)</f>
        <v>0.47140452079103173</v>
      </c>
      <c r="C349">
        <v>8.6</v>
      </c>
      <c r="D349">
        <v>4827</v>
      </c>
      <c r="E349">
        <v>3.99</v>
      </c>
      <c r="F349">
        <v>12</v>
      </c>
      <c r="G349" s="3">
        <v>5.7</v>
      </c>
      <c r="H349" s="2">
        <v>12.1</v>
      </c>
      <c r="I349">
        <f>B349*D349</f>
        <v>2275.4696218583103</v>
      </c>
      <c r="J349">
        <f>B349*E349</f>
        <v>1.8809040379562167</v>
      </c>
      <c r="K349">
        <f>B349*F349</f>
        <v>5.6568542494923806</v>
      </c>
      <c r="L349">
        <f>B349*C349</f>
        <v>4.0540788788028728</v>
      </c>
      <c r="M349">
        <f>C349*D349</f>
        <v>41512.199999999997</v>
      </c>
      <c r="N349">
        <f>C349*E349</f>
        <v>34.314</v>
      </c>
      <c r="O349">
        <f>C349*F349</f>
        <v>103.19999999999999</v>
      </c>
      <c r="P349">
        <f>D349*E349</f>
        <v>19259.73</v>
      </c>
      <c r="Q349">
        <f>D349*F349</f>
        <v>57924</v>
      </c>
      <c r="R349">
        <f>E349*F349</f>
        <v>47.88</v>
      </c>
      <c r="S349">
        <v>4.5</v>
      </c>
      <c r="T349">
        <f t="shared" si="60"/>
        <v>0.65321251377534362</v>
      </c>
      <c r="U349">
        <f t="shared" si="61"/>
        <v>20.25</v>
      </c>
      <c r="V349">
        <f t="shared" si="62"/>
        <v>2.1213203435596424</v>
      </c>
      <c r="W349">
        <f t="shared" si="63"/>
        <v>0.22222222222222221</v>
      </c>
      <c r="X349">
        <f t="shared" si="64"/>
        <v>1.5040773967762742</v>
      </c>
      <c r="Y349">
        <f t="shared" si="65"/>
        <v>91.125</v>
      </c>
      <c r="Z349">
        <f t="shared" si="66"/>
        <v>1.6509636244473134</v>
      </c>
      <c r="AA349">
        <f t="shared" si="67"/>
        <v>4.9382716049382713E-2</v>
      </c>
      <c r="AB349">
        <f t="shared" si="68"/>
        <v>-2.1699250014423126</v>
      </c>
      <c r="AC349">
        <f t="shared" si="69"/>
        <v>0.46084542061837014</v>
      </c>
      <c r="AD349">
        <f t="shared" si="70"/>
        <v>0.21237850170492251</v>
      </c>
      <c r="AE349">
        <f t="shared" si="71"/>
        <v>0.67885596455976593</v>
      </c>
      <c r="AF349">
        <f>LOG(B349)</f>
        <v>-0.32660625688767181</v>
      </c>
    </row>
    <row r="350" spans="1:32" x14ac:dyDescent="0.2">
      <c r="A350">
        <v>15</v>
      </c>
      <c r="B350">
        <f>1/SQRT(S350)</f>
        <v>0.5</v>
      </c>
      <c r="C350">
        <v>8.3000000000000007</v>
      </c>
      <c r="D350">
        <v>4631.7299999999996</v>
      </c>
      <c r="E350">
        <v>4.24</v>
      </c>
      <c r="F350">
        <v>12</v>
      </c>
      <c r="G350" s="3">
        <v>5.3</v>
      </c>
      <c r="H350" s="2">
        <v>11.8</v>
      </c>
      <c r="I350">
        <f>B350*D350</f>
        <v>2315.8649999999998</v>
      </c>
      <c r="J350">
        <f>B350*E350</f>
        <v>2.12</v>
      </c>
      <c r="K350">
        <f>B350*F350</f>
        <v>6</v>
      </c>
      <c r="L350">
        <f>B350*C350</f>
        <v>4.1500000000000004</v>
      </c>
      <c r="M350">
        <f>C350*D350</f>
        <v>38443.358999999997</v>
      </c>
      <c r="N350">
        <f>C350*E350</f>
        <v>35.192000000000007</v>
      </c>
      <c r="O350">
        <f>C350*F350</f>
        <v>99.600000000000009</v>
      </c>
      <c r="P350">
        <f>D350*E350</f>
        <v>19638.535199999998</v>
      </c>
      <c r="Q350">
        <f>D350*F350</f>
        <v>55580.759999999995</v>
      </c>
      <c r="R350">
        <f>E350*F350</f>
        <v>50.88</v>
      </c>
      <c r="S350">
        <v>4</v>
      </c>
      <c r="T350">
        <f t="shared" si="60"/>
        <v>0.60205999132796229</v>
      </c>
      <c r="U350">
        <f t="shared" si="61"/>
        <v>16</v>
      </c>
      <c r="V350">
        <f t="shared" si="62"/>
        <v>2</v>
      </c>
      <c r="W350">
        <f t="shared" si="63"/>
        <v>0.25</v>
      </c>
      <c r="X350">
        <f t="shared" si="64"/>
        <v>1.3862943611198906</v>
      </c>
      <c r="Y350">
        <f t="shared" si="65"/>
        <v>64</v>
      </c>
      <c r="Z350">
        <f t="shared" si="66"/>
        <v>1.5874010519681994</v>
      </c>
      <c r="AA350">
        <f t="shared" si="67"/>
        <v>6.25E-2</v>
      </c>
      <c r="AB350">
        <f t="shared" si="68"/>
        <v>-2</v>
      </c>
      <c r="AC350">
        <f t="shared" si="69"/>
        <v>0.5</v>
      </c>
      <c r="AD350">
        <f t="shared" si="70"/>
        <v>0.25</v>
      </c>
      <c r="AE350">
        <f t="shared" si="71"/>
        <v>0.70710678118654757</v>
      </c>
      <c r="AF350">
        <f>LOG(B350)</f>
        <v>-0.3010299956639812</v>
      </c>
    </row>
    <row r="351" spans="1:32" x14ac:dyDescent="0.2">
      <c r="A351">
        <v>16</v>
      </c>
      <c r="B351">
        <f>1/SQRT(S351)</f>
        <v>0.55048188256318031</v>
      </c>
      <c r="C351">
        <v>7.8</v>
      </c>
      <c r="D351">
        <v>4423</v>
      </c>
      <c r="E351">
        <v>5.48</v>
      </c>
      <c r="F351">
        <v>11.8</v>
      </c>
      <c r="G351" s="3">
        <v>5.4</v>
      </c>
      <c r="H351" s="2">
        <v>8.4</v>
      </c>
      <c r="I351">
        <f>B351*D351</f>
        <v>2434.7813665769463</v>
      </c>
      <c r="J351">
        <f>B351*E351</f>
        <v>3.0166407164462283</v>
      </c>
      <c r="K351">
        <f>B351*F351</f>
        <v>6.4956862142455281</v>
      </c>
      <c r="L351">
        <f>B351*C351</f>
        <v>4.2937586839928059</v>
      </c>
      <c r="M351">
        <f>C351*D351</f>
        <v>34499.4</v>
      </c>
      <c r="N351">
        <f>C351*E351</f>
        <v>42.744</v>
      </c>
      <c r="O351">
        <f>C351*F351</f>
        <v>92.04</v>
      </c>
      <c r="P351">
        <f>D351*E351</f>
        <v>24238.04</v>
      </c>
      <c r="Q351">
        <f>D351*F351</f>
        <v>52191.4</v>
      </c>
      <c r="R351">
        <f>E351*F351</f>
        <v>64.664000000000016</v>
      </c>
      <c r="S351">
        <v>3.3</v>
      </c>
      <c r="T351">
        <f t="shared" si="60"/>
        <v>0.51851393987788741</v>
      </c>
      <c r="U351">
        <f t="shared" si="61"/>
        <v>10.889999999999999</v>
      </c>
      <c r="V351">
        <f t="shared" si="62"/>
        <v>1.8165902124584949</v>
      </c>
      <c r="W351">
        <f t="shared" si="63"/>
        <v>0.30303030303030304</v>
      </c>
      <c r="X351">
        <f t="shared" si="64"/>
        <v>1.1939224684724346</v>
      </c>
      <c r="Y351">
        <f t="shared" si="65"/>
        <v>35.936999999999998</v>
      </c>
      <c r="Z351">
        <f t="shared" si="66"/>
        <v>1.4888055529538273</v>
      </c>
      <c r="AA351">
        <f t="shared" si="67"/>
        <v>9.1827364554637289E-2</v>
      </c>
      <c r="AB351">
        <f t="shared" si="68"/>
        <v>-1.7224660244710912</v>
      </c>
      <c r="AC351">
        <f t="shared" si="69"/>
        <v>0.58056297528833112</v>
      </c>
      <c r="AD351">
        <f t="shared" si="70"/>
        <v>0.33705336827563936</v>
      </c>
      <c r="AE351">
        <f t="shared" si="71"/>
        <v>0.7619468323238382</v>
      </c>
      <c r="AF351">
        <f>LOG(B351)</f>
        <v>-0.2592569699389437</v>
      </c>
    </row>
    <row r="352" spans="1:32" x14ac:dyDescent="0.2">
      <c r="A352">
        <v>23.1</v>
      </c>
      <c r="B352">
        <f>1/SQRT(S352)</f>
        <v>0.40824829046386307</v>
      </c>
      <c r="C352">
        <v>12.6</v>
      </c>
      <c r="D352">
        <v>6211</v>
      </c>
      <c r="E352">
        <v>4.2300000000000004</v>
      </c>
      <c r="F352">
        <v>11.4</v>
      </c>
      <c r="G352" s="3">
        <v>15.4</v>
      </c>
      <c r="H352" s="2">
        <v>11.2</v>
      </c>
      <c r="I352">
        <f>B352*D352</f>
        <v>2535.6301320710536</v>
      </c>
      <c r="J352">
        <f>B352*E352</f>
        <v>1.726890268662141</v>
      </c>
      <c r="K352">
        <f>B352*F352</f>
        <v>4.6540305112880391</v>
      </c>
      <c r="L352">
        <f>B352*C352</f>
        <v>5.1439284598446742</v>
      </c>
      <c r="M352">
        <f>C352*D352</f>
        <v>78258.599999999991</v>
      </c>
      <c r="N352">
        <f>C352*E352</f>
        <v>53.298000000000002</v>
      </c>
      <c r="O352">
        <f>C352*F352</f>
        <v>143.63999999999999</v>
      </c>
      <c r="P352">
        <f>D352*E352</f>
        <v>26272.530000000002</v>
      </c>
      <c r="Q352">
        <f>D352*F352</f>
        <v>70805.400000000009</v>
      </c>
      <c r="R352">
        <f>E352*F352</f>
        <v>48.222000000000008</v>
      </c>
      <c r="S352">
        <v>6</v>
      </c>
      <c r="T352">
        <f t="shared" si="60"/>
        <v>0.77815125038364352</v>
      </c>
      <c r="U352">
        <f t="shared" si="61"/>
        <v>36</v>
      </c>
      <c r="V352">
        <f t="shared" si="62"/>
        <v>2.4494897427831779</v>
      </c>
      <c r="W352">
        <f t="shared" si="63"/>
        <v>0.16666666666666666</v>
      </c>
      <c r="X352">
        <f t="shared" si="64"/>
        <v>1.791759469228055</v>
      </c>
      <c r="Y352">
        <f t="shared" si="65"/>
        <v>216</v>
      </c>
      <c r="Z352">
        <f t="shared" si="66"/>
        <v>1.8171205928321397</v>
      </c>
      <c r="AA352">
        <f t="shared" si="67"/>
        <v>2.7777777777777776E-2</v>
      </c>
      <c r="AB352">
        <f t="shared" si="68"/>
        <v>-2.5849625007211561</v>
      </c>
      <c r="AC352">
        <f t="shared" si="69"/>
        <v>0.38685280723454163</v>
      </c>
      <c r="AD352">
        <f t="shared" si="70"/>
        <v>0.14965509446524541</v>
      </c>
      <c r="AE352">
        <f t="shared" si="71"/>
        <v>0.62197492492426221</v>
      </c>
      <c r="AF352">
        <f>LOG(B352)</f>
        <v>-0.38907562519182176</v>
      </c>
    </row>
    <row r="353" spans="1:32" x14ac:dyDescent="0.2">
      <c r="A353">
        <v>29.7</v>
      </c>
      <c r="B353">
        <f>1/SQRT(S353)</f>
        <v>0.4343722427630694</v>
      </c>
      <c r="C353">
        <v>12</v>
      </c>
      <c r="D353">
        <v>5842.96</v>
      </c>
      <c r="E353">
        <v>4.84</v>
      </c>
      <c r="F353">
        <v>11.7</v>
      </c>
      <c r="G353" s="3">
        <v>15.4</v>
      </c>
      <c r="H353" s="2">
        <v>11.3</v>
      </c>
      <c r="I353">
        <f>B353*D353</f>
        <v>2538.019639574904</v>
      </c>
      <c r="J353">
        <f>B353*E353</f>
        <v>2.1023616549732558</v>
      </c>
      <c r="K353">
        <f>B353*F353</f>
        <v>5.0821552403279115</v>
      </c>
      <c r="L353">
        <f>B353*C353</f>
        <v>5.2124669131568329</v>
      </c>
      <c r="M353">
        <f>C353*D353</f>
        <v>70115.520000000004</v>
      </c>
      <c r="N353">
        <f>C353*E353</f>
        <v>58.08</v>
      </c>
      <c r="O353">
        <f>C353*F353</f>
        <v>140.39999999999998</v>
      </c>
      <c r="P353">
        <f>D353*E353</f>
        <v>28279.9264</v>
      </c>
      <c r="Q353">
        <f>D353*F353</f>
        <v>68362.631999999998</v>
      </c>
      <c r="R353">
        <f>E353*F353</f>
        <v>56.627999999999993</v>
      </c>
      <c r="S353">
        <v>5.3</v>
      </c>
      <c r="T353">
        <f t="shared" si="60"/>
        <v>0.72427586960078894</v>
      </c>
      <c r="U353">
        <f t="shared" si="61"/>
        <v>28.09</v>
      </c>
      <c r="V353">
        <f t="shared" si="62"/>
        <v>2.3021728866442674</v>
      </c>
      <c r="W353">
        <f t="shared" si="63"/>
        <v>0.18867924528301888</v>
      </c>
      <c r="X353">
        <f t="shared" si="64"/>
        <v>1.6677068205580761</v>
      </c>
      <c r="Y353">
        <f t="shared" si="65"/>
        <v>148.87699999999998</v>
      </c>
      <c r="Z353">
        <f t="shared" si="66"/>
        <v>1.7435134012651281</v>
      </c>
      <c r="AA353">
        <f t="shared" si="67"/>
        <v>3.55998576005696E-2</v>
      </c>
      <c r="AB353">
        <f t="shared" si="68"/>
        <v>-2.4059923596758366</v>
      </c>
      <c r="AC353">
        <f t="shared" si="69"/>
        <v>0.41562891751440628</v>
      </c>
      <c r="AD353">
        <f t="shared" si="70"/>
        <v>0.17274739707419715</v>
      </c>
      <c r="AE353">
        <f t="shared" si="71"/>
        <v>0.64469288619807674</v>
      </c>
      <c r="AF353">
        <f>LOG(B353)</f>
        <v>-0.36213793480039447</v>
      </c>
    </row>
    <row r="354" spans="1:32" x14ac:dyDescent="0.2">
      <c r="A354">
        <v>22.1</v>
      </c>
      <c r="B354">
        <f>1/SQRT(S354)</f>
        <v>0.46126560401444255</v>
      </c>
      <c r="C354">
        <v>11.8</v>
      </c>
      <c r="D354">
        <v>5732</v>
      </c>
      <c r="E354">
        <v>4.29</v>
      </c>
      <c r="F354">
        <v>11.9</v>
      </c>
      <c r="G354" s="3">
        <v>13.4</v>
      </c>
      <c r="H354" s="2">
        <v>12.6</v>
      </c>
      <c r="I354">
        <f>B354*D354</f>
        <v>2643.9744422107847</v>
      </c>
      <c r="J354">
        <f>B354*E354</f>
        <v>1.9788294412219585</v>
      </c>
      <c r="K354">
        <f>B354*F354</f>
        <v>5.4890606877718664</v>
      </c>
      <c r="L354">
        <f>B354*C354</f>
        <v>5.4429341273704228</v>
      </c>
      <c r="M354">
        <f>C354*D354</f>
        <v>67637.600000000006</v>
      </c>
      <c r="N354">
        <f>C354*E354</f>
        <v>50.622000000000007</v>
      </c>
      <c r="O354">
        <f>C354*F354</f>
        <v>140.42000000000002</v>
      </c>
      <c r="P354">
        <f>D354*E354</f>
        <v>24590.28</v>
      </c>
      <c r="Q354">
        <f>D354*F354</f>
        <v>68210.8</v>
      </c>
      <c r="R354">
        <f>E354*F354</f>
        <v>51.051000000000002</v>
      </c>
      <c r="S354">
        <v>4.7</v>
      </c>
      <c r="T354">
        <f t="shared" si="60"/>
        <v>0.67209785793571741</v>
      </c>
      <c r="U354">
        <f t="shared" si="61"/>
        <v>22.090000000000003</v>
      </c>
      <c r="V354">
        <f t="shared" si="62"/>
        <v>2.16794833886788</v>
      </c>
      <c r="W354">
        <f t="shared" si="63"/>
        <v>0.21276595744680851</v>
      </c>
      <c r="X354">
        <f t="shared" si="64"/>
        <v>1.547562508716013</v>
      </c>
      <c r="Y354">
        <f t="shared" si="65"/>
        <v>103.82300000000002</v>
      </c>
      <c r="Z354">
        <f t="shared" si="66"/>
        <v>1.6750686836022339</v>
      </c>
      <c r="AA354">
        <f t="shared" si="67"/>
        <v>4.5269352648257127E-2</v>
      </c>
      <c r="AB354">
        <f t="shared" si="68"/>
        <v>-2.232660756790275</v>
      </c>
      <c r="AC354">
        <f t="shared" si="69"/>
        <v>0.44789607958068078</v>
      </c>
      <c r="AD354">
        <f t="shared" si="70"/>
        <v>0.20061089810374352</v>
      </c>
      <c r="AE354">
        <f t="shared" si="71"/>
        <v>0.66925038631343414</v>
      </c>
      <c r="AF354">
        <f>LOG(B354)</f>
        <v>-0.33604892896785871</v>
      </c>
    </row>
    <row r="355" spans="1:32" x14ac:dyDescent="0.2">
      <c r="A355">
        <v>20.5</v>
      </c>
      <c r="B355">
        <f>1/SQRT(S355)</f>
        <v>0.49386479832479485</v>
      </c>
      <c r="C355">
        <v>11.3</v>
      </c>
      <c r="D355">
        <v>5512</v>
      </c>
      <c r="E355">
        <v>4.3499999999999996</v>
      </c>
      <c r="F355">
        <v>12.4</v>
      </c>
      <c r="G355" s="3">
        <v>12</v>
      </c>
      <c r="H355" s="2">
        <v>10.9</v>
      </c>
      <c r="I355">
        <f>B355*D355</f>
        <v>2722.1827683662691</v>
      </c>
      <c r="J355">
        <f>B355*E355</f>
        <v>2.1483118727128576</v>
      </c>
      <c r="K355">
        <f>B355*F355</f>
        <v>6.1239234992274563</v>
      </c>
      <c r="L355">
        <f>B355*C355</f>
        <v>5.5806722210701825</v>
      </c>
      <c r="M355">
        <f>C355*D355</f>
        <v>62285.600000000006</v>
      </c>
      <c r="N355">
        <f>C355*E355</f>
        <v>49.155000000000001</v>
      </c>
      <c r="O355">
        <f>C355*F355</f>
        <v>140.12</v>
      </c>
      <c r="P355">
        <f>D355*E355</f>
        <v>23977.199999999997</v>
      </c>
      <c r="Q355">
        <f>D355*F355</f>
        <v>68348.800000000003</v>
      </c>
      <c r="R355">
        <f>E355*F355</f>
        <v>53.94</v>
      </c>
      <c r="S355">
        <v>4.0999999999999996</v>
      </c>
      <c r="T355">
        <f t="shared" si="60"/>
        <v>0.61278385671973545</v>
      </c>
      <c r="U355">
        <f t="shared" si="61"/>
        <v>16.809999999999999</v>
      </c>
      <c r="V355">
        <f t="shared" si="62"/>
        <v>2.0248456731316584</v>
      </c>
      <c r="W355">
        <f t="shared" si="63"/>
        <v>0.24390243902439027</v>
      </c>
      <c r="X355">
        <f t="shared" si="64"/>
        <v>1.410986973710262</v>
      </c>
      <c r="Y355">
        <f t="shared" si="65"/>
        <v>68.920999999999992</v>
      </c>
      <c r="Z355">
        <f t="shared" si="66"/>
        <v>1.6005206638831553</v>
      </c>
      <c r="AA355">
        <f t="shared" si="67"/>
        <v>5.9488399762046409E-2</v>
      </c>
      <c r="AB355">
        <f t="shared" si="68"/>
        <v>-2.0356239097307212</v>
      </c>
      <c r="AC355">
        <f t="shared" si="69"/>
        <v>0.49124987932190439</v>
      </c>
      <c r="AD355">
        <f t="shared" si="70"/>
        <v>0.24132644393378563</v>
      </c>
      <c r="AE355">
        <f t="shared" si="71"/>
        <v>0.70089220235490168</v>
      </c>
      <c r="AF355">
        <f>LOG(B355)</f>
        <v>-0.30639192835986773</v>
      </c>
    </row>
    <row r="356" spans="1:32" x14ac:dyDescent="0.2">
      <c r="A356">
        <v>26.8</v>
      </c>
      <c r="B356">
        <f>1/SQRT(S356)</f>
        <v>0.48224282217041214</v>
      </c>
      <c r="C356">
        <v>11</v>
      </c>
      <c r="D356">
        <v>5164</v>
      </c>
      <c r="E356">
        <v>4.41</v>
      </c>
      <c r="F356">
        <v>12.4</v>
      </c>
      <c r="G356" s="3">
        <v>11.5</v>
      </c>
      <c r="H356" s="2">
        <v>11.1</v>
      </c>
      <c r="I356">
        <f>B356*D356</f>
        <v>2490.3019336880084</v>
      </c>
      <c r="J356">
        <f>B356*E356</f>
        <v>2.1266908457715177</v>
      </c>
      <c r="K356">
        <f>B356*F356</f>
        <v>5.9798109949131106</v>
      </c>
      <c r="L356">
        <f>B356*C356</f>
        <v>5.3046710438745333</v>
      </c>
      <c r="M356">
        <f>C356*D356</f>
        <v>56804</v>
      </c>
      <c r="N356">
        <f>C356*E356</f>
        <v>48.510000000000005</v>
      </c>
      <c r="O356">
        <f>C356*F356</f>
        <v>136.4</v>
      </c>
      <c r="P356">
        <f>D356*E356</f>
        <v>22773.24</v>
      </c>
      <c r="Q356">
        <f>D356*F356</f>
        <v>64033.599999999999</v>
      </c>
      <c r="R356">
        <f>E356*F356</f>
        <v>54.684000000000005</v>
      </c>
      <c r="S356">
        <v>4.3</v>
      </c>
      <c r="T356">
        <f t="shared" si="60"/>
        <v>0.63346845557958642</v>
      </c>
      <c r="U356">
        <f t="shared" si="61"/>
        <v>18.489999999999998</v>
      </c>
      <c r="V356">
        <f t="shared" si="62"/>
        <v>2.0736441353327719</v>
      </c>
      <c r="W356">
        <f t="shared" si="63"/>
        <v>0.23255813953488372</v>
      </c>
      <c r="X356">
        <f t="shared" si="64"/>
        <v>1.4586150226995167</v>
      </c>
      <c r="Y356">
        <f t="shared" si="65"/>
        <v>79.506999999999991</v>
      </c>
      <c r="Z356">
        <f t="shared" si="66"/>
        <v>1.6261333316791686</v>
      </c>
      <c r="AA356">
        <f t="shared" si="67"/>
        <v>5.4083288263926443E-2</v>
      </c>
      <c r="AB356">
        <f t="shared" si="68"/>
        <v>-2.1043366598147357</v>
      </c>
      <c r="AC356">
        <f t="shared" si="69"/>
        <v>0.47520913316600172</v>
      </c>
      <c r="AD356">
        <f t="shared" si="70"/>
        <v>0.22582372024438274</v>
      </c>
      <c r="AE356">
        <f t="shared" si="71"/>
        <v>0.68935414205327128</v>
      </c>
      <c r="AF356">
        <f>LOG(B356)</f>
        <v>-0.31673422778979321</v>
      </c>
    </row>
    <row r="357" spans="1:32" x14ac:dyDescent="0.2">
      <c r="A357">
        <v>24.6</v>
      </c>
      <c r="B357">
        <f>1/SQRT(S357)</f>
        <v>0.4343722427630694</v>
      </c>
      <c r="C357">
        <v>10.7</v>
      </c>
      <c r="D357">
        <v>5131.78</v>
      </c>
      <c r="E357">
        <v>4.62</v>
      </c>
      <c r="F357">
        <v>13.6</v>
      </c>
      <c r="G357" s="3">
        <v>11.5</v>
      </c>
      <c r="H357" s="2">
        <v>11.3</v>
      </c>
      <c r="I357">
        <f>B357*D357</f>
        <v>2229.102787966664</v>
      </c>
      <c r="J357">
        <f>B357*E357</f>
        <v>2.0067997615653805</v>
      </c>
      <c r="K357">
        <f>B357*F357</f>
        <v>5.9074625015777436</v>
      </c>
      <c r="L357">
        <f>B357*C357</f>
        <v>4.6477829975648426</v>
      </c>
      <c r="M357">
        <f>C357*D357</f>
        <v>54910.045999999995</v>
      </c>
      <c r="N357">
        <f>C357*E357</f>
        <v>49.433999999999997</v>
      </c>
      <c r="O357">
        <f>C357*F357</f>
        <v>145.51999999999998</v>
      </c>
      <c r="P357">
        <f>D357*E357</f>
        <v>23708.8236</v>
      </c>
      <c r="Q357">
        <f>D357*F357</f>
        <v>69792.207999999999</v>
      </c>
      <c r="R357">
        <f>E357*F357</f>
        <v>62.832000000000001</v>
      </c>
      <c r="S357">
        <v>5.3</v>
      </c>
      <c r="T357">
        <f t="shared" si="60"/>
        <v>0.72427586960078894</v>
      </c>
      <c r="U357">
        <f t="shared" si="61"/>
        <v>28.09</v>
      </c>
      <c r="V357">
        <f t="shared" si="62"/>
        <v>2.3021728866442674</v>
      </c>
      <c r="W357">
        <f t="shared" si="63"/>
        <v>0.18867924528301888</v>
      </c>
      <c r="X357">
        <f t="shared" si="64"/>
        <v>1.6677068205580761</v>
      </c>
      <c r="Y357">
        <f t="shared" si="65"/>
        <v>148.87699999999998</v>
      </c>
      <c r="Z357">
        <f t="shared" si="66"/>
        <v>1.7435134012651281</v>
      </c>
      <c r="AA357">
        <f t="shared" si="67"/>
        <v>3.55998576005696E-2</v>
      </c>
      <c r="AB357">
        <f t="shared" si="68"/>
        <v>-2.4059923596758366</v>
      </c>
      <c r="AC357">
        <f t="shared" si="69"/>
        <v>0.41562891751440628</v>
      </c>
      <c r="AD357">
        <f t="shared" si="70"/>
        <v>0.17274739707419715</v>
      </c>
      <c r="AE357">
        <f t="shared" si="71"/>
        <v>0.64469288619807674</v>
      </c>
      <c r="AF357">
        <f>LOG(B357)</f>
        <v>-0.36213793480039447</v>
      </c>
    </row>
    <row r="358" spans="1:32" x14ac:dyDescent="0.2">
      <c r="A358">
        <v>27</v>
      </c>
      <c r="B358">
        <f>1/SQRT(S358)</f>
        <v>0.48795003647426655</v>
      </c>
      <c r="C358">
        <v>10.5</v>
      </c>
      <c r="D358">
        <v>5131</v>
      </c>
      <c r="E358">
        <v>4.84</v>
      </c>
      <c r="F358">
        <v>14.4</v>
      </c>
      <c r="G358" s="3">
        <v>12.3</v>
      </c>
      <c r="H358" s="2">
        <v>11.9</v>
      </c>
      <c r="I358">
        <f>B358*D358</f>
        <v>2503.6716371494617</v>
      </c>
      <c r="J358">
        <f>B358*E358</f>
        <v>2.3616781765354502</v>
      </c>
      <c r="K358">
        <f>B358*F358</f>
        <v>7.026480525229438</v>
      </c>
      <c r="L358">
        <f>B358*C358</f>
        <v>5.123475382979799</v>
      </c>
      <c r="M358">
        <f>C358*D358</f>
        <v>53875.5</v>
      </c>
      <c r="N358">
        <f>C358*E358</f>
        <v>50.82</v>
      </c>
      <c r="O358">
        <f>C358*F358</f>
        <v>151.20000000000002</v>
      </c>
      <c r="P358">
        <f>D358*E358</f>
        <v>24834.04</v>
      </c>
      <c r="Q358">
        <f>D358*F358</f>
        <v>73886.400000000009</v>
      </c>
      <c r="R358">
        <f>E358*F358</f>
        <v>69.695999999999998</v>
      </c>
      <c r="S358">
        <v>4.2</v>
      </c>
      <c r="T358">
        <f t="shared" si="60"/>
        <v>0.62324929039790045</v>
      </c>
      <c r="U358">
        <f t="shared" si="61"/>
        <v>17.64</v>
      </c>
      <c r="V358">
        <f t="shared" si="62"/>
        <v>2.0493901531919199</v>
      </c>
      <c r="W358">
        <f t="shared" si="63"/>
        <v>0.23809523809523808</v>
      </c>
      <c r="X358">
        <f t="shared" si="64"/>
        <v>1.4350845252893227</v>
      </c>
      <c r="Y358">
        <f t="shared" si="65"/>
        <v>74.088000000000008</v>
      </c>
      <c r="Z358">
        <f t="shared" si="66"/>
        <v>1.6134286460245437</v>
      </c>
      <c r="AA358">
        <f t="shared" si="67"/>
        <v>5.6689342403628114E-2</v>
      </c>
      <c r="AB358">
        <f t="shared" si="68"/>
        <v>-2.0703893278913981</v>
      </c>
      <c r="AC358">
        <f t="shared" si="69"/>
        <v>0.48300094408738897</v>
      </c>
      <c r="AD358">
        <f t="shared" si="70"/>
        <v>0.23328991198930904</v>
      </c>
      <c r="AE358">
        <f t="shared" si="71"/>
        <v>0.69498269337256802</v>
      </c>
      <c r="AF358">
        <f>LOG(B358)</f>
        <v>-0.31162464519895028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Vu, Tuan Anh</cp:lastModifiedBy>
  <dcterms:modified xsi:type="dcterms:W3CDTF">2020-03-05T02:38:11Z</dcterms:modified>
</cp:coreProperties>
</file>