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ateofwa-my.sharepoint.com/personal/thomas_buehrens_dfw_wa_gov/Documents/Documents/Scripts/LCR_Coho_Escapement/results/Results_2024-05-03_400iter/"/>
    </mc:Choice>
  </mc:AlternateContent>
  <xr:revisionPtr revIDLastSave="0" documentId="13_ncr:40009_{0D81FC0F-5A24-4C02-B9EC-CDC636EA871D}" xr6:coauthVersionLast="47" xr6:coauthVersionMax="47" xr10:uidLastSave="{00000000-0000-0000-0000-000000000000}"/>
  <bookViews>
    <workbookView xWindow="28680" yWindow="-120" windowWidth="29040" windowHeight="15840" activeTab="1"/>
  </bookViews>
  <sheets>
    <sheet name="2010_2023_coho_pHOS" sheetId="1" r:id="rId1"/>
    <sheet name="3 year summary of results" sheetId="2" r:id="rId2"/>
    <sheet name="comparison data" sheetId="3" r:id="rId3"/>
    <sheet name="comparison of 2024 vs 2023 run" sheetId="5" r:id="rId4"/>
  </sheets>
  <calcPr calcId="0"/>
  <pivotCaches>
    <pivotCache cacheId="4" r:id="rId5"/>
    <pivotCache cacheId="9" r:id="rId6"/>
  </pivotCaches>
</workbook>
</file>

<file path=xl/calcChain.xml><?xml version="1.0" encoding="utf-8"?>
<calcChain xmlns="http://schemas.openxmlformats.org/spreadsheetml/2006/main">
  <c r="G3" i="3" l="1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2" i="3"/>
  <c r="H2" i="3" s="1"/>
</calcChain>
</file>

<file path=xl/sharedStrings.xml><?xml version="1.0" encoding="utf-8"?>
<sst xmlns="http://schemas.openxmlformats.org/spreadsheetml/2006/main" count="461" uniqueCount="31">
  <si>
    <t>Population</t>
  </si>
  <si>
    <t>Year</t>
  </si>
  <si>
    <t>Mean</t>
  </si>
  <si>
    <t>sd</t>
  </si>
  <si>
    <t>lower 95% CI</t>
  </si>
  <si>
    <t>Median</t>
  </si>
  <si>
    <t>Upper 95%CI</t>
  </si>
  <si>
    <t>Coweeman</t>
  </si>
  <si>
    <t>EF Lewis</t>
  </si>
  <si>
    <t>Elochoman, Skamokawa</t>
  </si>
  <si>
    <t>Grays, Chinook</t>
  </si>
  <si>
    <t>Kalama</t>
  </si>
  <si>
    <t>Lower Cowlitz</t>
  </si>
  <si>
    <t>Lower Gorge</t>
  </si>
  <si>
    <t>Mill, Abernathy, Germany, Coal</t>
  </si>
  <si>
    <t>NF Lewis</t>
  </si>
  <si>
    <t>NF Toutle</t>
  </si>
  <si>
    <t>Salmon Creek</t>
  </si>
  <si>
    <t>SF Toutle</t>
  </si>
  <si>
    <t>Tilton</t>
  </si>
  <si>
    <t>Upper Cowlitz and Cispus</t>
  </si>
  <si>
    <t>Washougal</t>
  </si>
  <si>
    <t>Row Labels</t>
  </si>
  <si>
    <t>Grand Total</t>
  </si>
  <si>
    <t>(Multiple Items)</t>
  </si>
  <si>
    <t>Average of Median</t>
  </si>
  <si>
    <t>relative change</t>
  </si>
  <si>
    <t>change</t>
  </si>
  <si>
    <t>old_Mean</t>
  </si>
  <si>
    <t>old_Median</t>
  </si>
  <si>
    <t>Average of old_Median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</si>
</sst>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3" borderId="0" xfId="0" applyFill="1" applyAlignment="1">
      <alignment horizontal="left"/>
    </xf>
    <xf numFmtId="164" fontId="0" fillId="33" borderId="0" xfId="0" applyNumberFormat="1" applyFill="1"/>
    <xf numFmtId="9" fontId="0" fillId="0" borderId="0" xfId="1" applyFont="1"/>
    <xf numFmtId="164" fontId="0" fillId="0" borderId="0" xfId="1" applyNumberFormat="1" applyFont="1"/>
    <xf numFmtId="0" fontId="0" fillId="0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ehrens, Thomas W (DFW)" refreshedDate="45415.322726041668" createdVersion="8" refreshedVersion="8" minRefreshableVersion="3" recordCount="211">
  <cacheSource type="worksheet">
    <worksheetSource ref="A1:G1048576" sheet="2010_2023_coho_pHOS"/>
  </cacheSource>
  <cacheFields count="7">
    <cacheField name="Population" numFmtId="0">
      <sharedItems containsBlank="1" count="16">
        <s v="Coweeman"/>
        <s v="EF Lewis"/>
        <s v="Elochoman, Skamokawa"/>
        <s v="Grays, Chinook"/>
        <s v="Kalama"/>
        <s v="Lower Cowlitz"/>
        <s v="Lower Gorge"/>
        <s v="Mill, Abernathy, Germany, Coal"/>
        <s v="NF Lewis"/>
        <s v="NF Toutle"/>
        <s v="Salmon Creek"/>
        <s v="SF Toutle"/>
        <s v="Tilton"/>
        <s v="Upper Cowlitz and Cispus"/>
        <s v="Washougal"/>
        <m/>
      </sharedItems>
    </cacheField>
    <cacheField name="Year" numFmtId="0">
      <sharedItems containsString="0" containsBlank="1" containsNumber="1" containsInteger="1" minValue="2010" maxValue="2023" count="15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</sharedItems>
    </cacheField>
    <cacheField name="Mean" numFmtId="0">
      <sharedItems containsString="0" containsBlank="1" containsNumber="1" minValue="2.3E-2" maxValue="0.998"/>
    </cacheField>
    <cacheField name="sd" numFmtId="0">
      <sharedItems containsString="0" containsBlank="1" containsNumber="1" minValue="1E-3" maxValue="0.20599999999999999"/>
    </cacheField>
    <cacheField name="lower 95% CI" numFmtId="0">
      <sharedItems containsString="0" containsBlank="1" containsNumber="1" minValue="2E-3" maxValue="0.996"/>
    </cacheField>
    <cacheField name="Median" numFmtId="0">
      <sharedItems containsString="0" containsBlank="1" containsNumber="1" minValue="1.6E-2" maxValue="0.998"/>
    </cacheField>
    <cacheField name="Upper 95%CI" numFmtId="0">
      <sharedItems containsString="0" containsBlank="1" containsNumber="1" minValue="0.08" maxValue="0.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uehrens, Thomas W (DFW)" refreshedDate="45415.326704050924" createdVersion="8" refreshedVersion="8" minRefreshableVersion="3" recordCount="211">
  <cacheSource type="worksheet">
    <worksheetSource ref="A1:F1048576" sheet="comparison data"/>
  </cacheSource>
  <cacheFields count="7">
    <cacheField name="Population" numFmtId="0">
      <sharedItems containsBlank="1" count="16">
        <s v="Coweeman"/>
        <s v="EF Lewis"/>
        <s v="Elochoman, Skamokawa"/>
        <s v="Grays, Chinook"/>
        <s v="Kalama"/>
        <s v="Lower Cowlitz"/>
        <s v="Lower Gorge"/>
        <s v="Mill, Abernathy, Germany, Coal"/>
        <s v="NF Lewis"/>
        <s v="NF Toutle"/>
        <s v="Salmon Creek"/>
        <s v="SF Toutle"/>
        <s v="Tilton"/>
        <s v="Upper Cowlitz and Cispus"/>
        <s v="Washougal"/>
        <m/>
      </sharedItems>
    </cacheField>
    <cacheField name="Year" numFmtId="0">
      <sharedItems containsString="0" containsBlank="1" containsNumber="1" containsInteger="1" minValue="2010" maxValue="2022" count="14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m/>
      </sharedItems>
    </cacheField>
    <cacheField name="Mean" numFmtId="0">
      <sharedItems containsString="0" containsBlank="1" containsNumber="1" minValue="2.3E-2" maxValue="0.998"/>
    </cacheField>
    <cacheField name="Median" numFmtId="0">
      <sharedItems containsString="0" containsBlank="1" containsNumber="1" minValue="1.6E-2" maxValue="0.998"/>
    </cacheField>
    <cacheField name="Year2" numFmtId="0">
      <sharedItems containsString="0" containsBlank="1" containsNumber="1" containsInteger="1" minValue="2010" maxValue="2023"/>
    </cacheField>
    <cacheField name="old_Mean" numFmtId="0">
      <sharedItems containsString="0" containsBlank="1" containsNumber="1" minValue="2.3E-2" maxValue="0.998"/>
    </cacheField>
    <cacheField name="old_Median" numFmtId="0">
      <sharedItems containsString="0" containsBlank="1" containsNumber="1" minValue="1.6E-2" maxValue="0.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n v="0.09"/>
    <n v="3.2000000000000001E-2"/>
    <n v="4.2000000000000003E-2"/>
    <n v="8.5000000000000006E-2"/>
    <n v="0.155"/>
  </r>
  <r>
    <x v="1"/>
    <x v="0"/>
    <n v="0.245"/>
    <n v="0.09"/>
    <n v="9.0999999999999998E-2"/>
    <n v="0.23200000000000001"/>
    <n v="0.45900000000000002"/>
  </r>
  <r>
    <x v="2"/>
    <x v="0"/>
    <n v="0.71499999999999997"/>
    <n v="6.5000000000000002E-2"/>
    <n v="0.58699999999999997"/>
    <n v="0.71699999999999997"/>
    <n v="0.83399999999999996"/>
  </r>
  <r>
    <x v="3"/>
    <x v="0"/>
    <n v="0.79700000000000004"/>
    <n v="0.05"/>
    <n v="0.69499999999999995"/>
    <n v="0.79800000000000004"/>
    <n v="0.88800000000000001"/>
  </r>
  <r>
    <x v="4"/>
    <x v="0"/>
    <n v="0.94699999999999995"/>
    <n v="2.7E-2"/>
    <n v="0.88600000000000001"/>
    <n v="0.95199999999999996"/>
    <n v="0.98499999999999999"/>
  </r>
  <r>
    <x v="5"/>
    <x v="0"/>
    <n v="0.16200000000000001"/>
    <n v="0.13400000000000001"/>
    <n v="3.7999999999999999E-2"/>
    <n v="0.12"/>
    <n v="0.53800000000000003"/>
  </r>
  <r>
    <x v="6"/>
    <x v="0"/>
    <n v="0.245"/>
    <n v="6.0999999999999999E-2"/>
    <n v="0.13900000000000001"/>
    <n v="0.24299999999999999"/>
    <n v="0.36499999999999999"/>
  </r>
  <r>
    <x v="7"/>
    <x v="0"/>
    <n v="0.16300000000000001"/>
    <n v="0.14399999999999999"/>
    <n v="9.0999999999999998E-2"/>
    <n v="0.125"/>
    <n v="0.85199999999999998"/>
  </r>
  <r>
    <x v="8"/>
    <x v="0"/>
    <n v="0.26500000000000001"/>
    <n v="3.5999999999999997E-2"/>
    <n v="0.193"/>
    <n v="0.26600000000000001"/>
    <n v="0.33100000000000002"/>
  </r>
  <r>
    <x v="9"/>
    <x v="0"/>
    <n v="0.56999999999999995"/>
    <n v="6.3E-2"/>
    <n v="0.44900000000000001"/>
    <n v="0.56499999999999995"/>
    <n v="0.71799999999999997"/>
  </r>
  <r>
    <x v="10"/>
    <x v="0"/>
    <n v="0.14299999999999999"/>
    <n v="0.14799999999999999"/>
    <n v="8.0000000000000002E-3"/>
    <n v="9.7000000000000003E-2"/>
    <n v="0.57699999999999996"/>
  </r>
  <r>
    <x v="11"/>
    <x v="0"/>
    <n v="0.20599999999999999"/>
    <n v="3.7999999999999999E-2"/>
    <n v="0.13700000000000001"/>
    <n v="0.20300000000000001"/>
    <n v="0.29099999999999998"/>
  </r>
  <r>
    <x v="12"/>
    <x v="0"/>
    <n v="0.69299999999999995"/>
    <n v="1.7000000000000001E-2"/>
    <n v="0.65700000000000003"/>
    <n v="0.69499999999999995"/>
    <n v="0.72599999999999998"/>
  </r>
  <r>
    <x v="13"/>
    <x v="0"/>
    <n v="0.874"/>
    <n v="3.0000000000000001E-3"/>
    <n v="0.86899999999999999"/>
    <n v="0.874"/>
    <n v="0.879"/>
  </r>
  <r>
    <x v="14"/>
    <x v="0"/>
    <n v="0.4"/>
    <n v="9.0999999999999998E-2"/>
    <n v="0.224"/>
    <n v="0.39600000000000002"/>
    <n v="0.58099999999999996"/>
  </r>
  <r>
    <x v="0"/>
    <x v="1"/>
    <n v="0.05"/>
    <n v="2.1000000000000001E-2"/>
    <n v="1.6E-2"/>
    <n v="4.8000000000000001E-2"/>
    <n v="9.2999999999999999E-2"/>
  </r>
  <r>
    <x v="1"/>
    <x v="1"/>
    <n v="7.5999999999999998E-2"/>
    <n v="4.8000000000000001E-2"/>
    <n v="1.4999999999999999E-2"/>
    <n v="6.5000000000000002E-2"/>
    <n v="0.191"/>
  </r>
  <r>
    <x v="2"/>
    <x v="1"/>
    <n v="0.59099999999999997"/>
    <n v="9.0999999999999998E-2"/>
    <n v="0.40400000000000003"/>
    <n v="0.59499999999999997"/>
    <n v="0.753"/>
  </r>
  <r>
    <x v="3"/>
    <x v="1"/>
    <n v="0.92300000000000004"/>
    <n v="2.1999999999999999E-2"/>
    <n v="0.875"/>
    <n v="0.92400000000000004"/>
    <n v="0.96"/>
  </r>
  <r>
    <x v="4"/>
    <x v="1"/>
    <n v="0.878"/>
    <n v="8.1000000000000003E-2"/>
    <n v="0.69299999999999995"/>
    <n v="0.89800000000000002"/>
    <n v="0.97599999999999998"/>
  </r>
  <r>
    <x v="5"/>
    <x v="1"/>
    <n v="0.128"/>
    <n v="0.123"/>
    <n v="2.3E-2"/>
    <n v="9.0999999999999998E-2"/>
    <n v="0.47"/>
  </r>
  <r>
    <x v="6"/>
    <x v="1"/>
    <n v="0.13700000000000001"/>
    <n v="8.1000000000000003E-2"/>
    <n v="3.4000000000000002E-2"/>
    <n v="0.12"/>
    <n v="0.33300000000000002"/>
  </r>
  <r>
    <x v="7"/>
    <x v="1"/>
    <n v="0.224"/>
    <n v="0.13500000000000001"/>
    <n v="0.125"/>
    <n v="0.182"/>
    <n v="0.69"/>
  </r>
  <r>
    <x v="8"/>
    <x v="1"/>
    <n v="0.23400000000000001"/>
    <n v="2.5999999999999999E-2"/>
    <n v="0.185"/>
    <n v="0.23400000000000001"/>
    <n v="0.28699999999999998"/>
  </r>
  <r>
    <x v="9"/>
    <x v="1"/>
    <n v="0.252"/>
    <n v="0.127"/>
    <n v="7.6999999999999999E-2"/>
    <n v="0.23499999999999999"/>
    <n v="0.56799999999999995"/>
  </r>
  <r>
    <x v="10"/>
    <x v="1"/>
    <n v="8.4000000000000005E-2"/>
    <n v="7.9000000000000001E-2"/>
    <n v="6.0000000000000001E-3"/>
    <n v="5.8999999999999997E-2"/>
    <n v="0.28499999999999998"/>
  </r>
  <r>
    <x v="11"/>
    <x v="1"/>
    <n v="0.13500000000000001"/>
    <n v="7.3999999999999996E-2"/>
    <n v="0.03"/>
    <n v="0.121"/>
    <n v="0.30299999999999999"/>
  </r>
  <r>
    <x v="12"/>
    <x v="1"/>
    <n v="0.68899999999999995"/>
    <n v="1.2E-2"/>
    <n v="0.66500000000000004"/>
    <n v="0.69"/>
    <n v="0.71"/>
  </r>
  <r>
    <x v="13"/>
    <x v="1"/>
    <n v="0.60699999999999998"/>
    <n v="5.0000000000000001E-3"/>
    <n v="0.59699999999999998"/>
    <n v="0.60699999999999998"/>
    <n v="0.61699999999999999"/>
  </r>
  <r>
    <x v="14"/>
    <x v="1"/>
    <n v="0.12"/>
    <n v="6.4000000000000001E-2"/>
    <n v="3.6999999999999998E-2"/>
    <n v="0.108"/>
    <n v="0.27300000000000002"/>
  </r>
  <r>
    <x v="0"/>
    <x v="2"/>
    <n v="4.8000000000000001E-2"/>
    <n v="3.1E-2"/>
    <n v="8.0000000000000002E-3"/>
    <n v="4.2000000000000003E-2"/>
    <n v="0.13"/>
  </r>
  <r>
    <x v="1"/>
    <x v="2"/>
    <n v="7.5999999999999998E-2"/>
    <n v="4.2000000000000003E-2"/>
    <n v="1.9E-2"/>
    <n v="7.0000000000000007E-2"/>
    <n v="0.18"/>
  </r>
  <r>
    <x v="2"/>
    <x v="2"/>
    <n v="0.28799999999999998"/>
    <n v="0.113"/>
    <n v="9.8000000000000004E-2"/>
    <n v="0.27800000000000002"/>
    <n v="0.50600000000000001"/>
  </r>
  <r>
    <x v="3"/>
    <x v="2"/>
    <n v="0.43099999999999999"/>
    <n v="0.129"/>
    <n v="0.17199999999999999"/>
    <n v="0.43099999999999999"/>
    <n v="0.68200000000000005"/>
  </r>
  <r>
    <x v="4"/>
    <x v="2"/>
    <n v="0.83199999999999996"/>
    <n v="0.08"/>
    <n v="0.64200000000000002"/>
    <n v="0.84099999999999997"/>
    <n v="0.94599999999999995"/>
  </r>
  <r>
    <x v="5"/>
    <x v="2"/>
    <n v="0.161"/>
    <n v="0.121"/>
    <n v="3.1E-2"/>
    <n v="0.128"/>
    <n v="0.48"/>
  </r>
  <r>
    <x v="6"/>
    <x v="2"/>
    <n v="0.159"/>
    <n v="6.9000000000000006E-2"/>
    <n v="5.2999999999999999E-2"/>
    <n v="0.14699999999999999"/>
    <n v="0.312"/>
  </r>
  <r>
    <x v="7"/>
    <x v="2"/>
    <n v="0.114"/>
    <n v="0.184"/>
    <n v="1.4E-2"/>
    <n v="3.5000000000000003E-2"/>
    <n v="0.74"/>
  </r>
  <r>
    <x v="8"/>
    <x v="2"/>
    <n v="0.16200000000000001"/>
    <n v="3.5000000000000003E-2"/>
    <n v="0.106"/>
    <n v="0.156"/>
    <n v="0.248"/>
  </r>
  <r>
    <x v="9"/>
    <x v="2"/>
    <n v="0.21"/>
    <n v="9.0999999999999998E-2"/>
    <n v="8.5999999999999993E-2"/>
    <n v="0.193"/>
    <n v="0.44900000000000001"/>
  </r>
  <r>
    <x v="10"/>
    <x v="2"/>
    <n v="8.1000000000000003E-2"/>
    <n v="6.8000000000000005E-2"/>
    <n v="7.0000000000000001E-3"/>
    <n v="6.0999999999999999E-2"/>
    <n v="0.26400000000000001"/>
  </r>
  <r>
    <x v="11"/>
    <x v="2"/>
    <n v="0.11899999999999999"/>
    <n v="0.06"/>
    <n v="3.2000000000000001E-2"/>
    <n v="0.111"/>
    <n v="0.253"/>
  </r>
  <r>
    <x v="12"/>
    <x v="2"/>
    <n v="0.73899999999999999"/>
    <n v="1.0999999999999999E-2"/>
    <n v="0.71599999999999997"/>
    <n v="0.74"/>
    <n v="0.75800000000000001"/>
  </r>
  <r>
    <x v="13"/>
    <x v="2"/>
    <n v="0.57999999999999996"/>
    <n v="8.9999999999999993E-3"/>
    <n v="0.56100000000000005"/>
    <n v="0.58099999999999996"/>
    <n v="0.59799999999999998"/>
  </r>
  <r>
    <x v="14"/>
    <x v="2"/>
    <n v="0.13100000000000001"/>
    <n v="7.0000000000000007E-2"/>
    <n v="3.9E-2"/>
    <n v="0.11600000000000001"/>
    <n v="0.30099999999999999"/>
  </r>
  <r>
    <x v="0"/>
    <x v="3"/>
    <n v="0.13500000000000001"/>
    <n v="4.8000000000000001E-2"/>
    <n v="6.5000000000000002E-2"/>
    <n v="0.129"/>
    <n v="0.24399999999999999"/>
  </r>
  <r>
    <x v="1"/>
    <x v="3"/>
    <n v="9.2999999999999999E-2"/>
    <n v="3.5999999999999997E-2"/>
    <n v="3.7999999999999999E-2"/>
    <n v="8.7999999999999995E-2"/>
    <n v="0.17499999999999999"/>
  </r>
  <r>
    <x v="2"/>
    <x v="3"/>
    <n v="0.376"/>
    <n v="8.7999999999999995E-2"/>
    <n v="0.22500000000000001"/>
    <n v="0.377"/>
    <n v="0.54500000000000004"/>
  </r>
  <r>
    <x v="3"/>
    <x v="3"/>
    <n v="0.63900000000000001"/>
    <n v="5.5E-2"/>
    <n v="0.52500000000000002"/>
    <n v="0.64300000000000002"/>
    <n v="0.73599999999999999"/>
  </r>
  <r>
    <x v="4"/>
    <x v="3"/>
    <n v="0.85299999999999998"/>
    <n v="7.0999999999999994E-2"/>
    <n v="0.69899999999999995"/>
    <n v="0.86799999999999999"/>
    <n v="0.95199999999999996"/>
  </r>
  <r>
    <x v="5"/>
    <x v="3"/>
    <n v="0.18099999999999999"/>
    <n v="5.0999999999999997E-2"/>
    <n v="9.6000000000000002E-2"/>
    <n v="0.17499999999999999"/>
    <n v="0.30099999999999999"/>
  </r>
  <r>
    <x v="6"/>
    <x v="3"/>
    <n v="0.24399999999999999"/>
    <n v="0.105"/>
    <n v="7.8E-2"/>
    <n v="0.23499999999999999"/>
    <n v="0.45900000000000002"/>
  </r>
  <r>
    <x v="7"/>
    <x v="3"/>
    <n v="0.14299999999999999"/>
    <n v="0.17799999999999999"/>
    <n v="4.3999999999999997E-2"/>
    <n v="0.08"/>
    <n v="0.83099999999999996"/>
  </r>
  <r>
    <x v="8"/>
    <x v="3"/>
    <n v="0.83599999999999997"/>
    <n v="2.7E-2"/>
    <n v="0.76900000000000002"/>
    <n v="0.84099999999999997"/>
    <n v="0.874"/>
  </r>
  <r>
    <x v="9"/>
    <x v="3"/>
    <n v="0.21"/>
    <n v="6.2E-2"/>
    <n v="0.10299999999999999"/>
    <n v="0.20699999999999999"/>
    <n v="0.33500000000000002"/>
  </r>
  <r>
    <x v="10"/>
    <x v="3"/>
    <n v="3.5999999999999997E-2"/>
    <n v="3.5000000000000003E-2"/>
    <n v="3.0000000000000001E-3"/>
    <n v="2.5000000000000001E-2"/>
    <n v="0.13300000000000001"/>
  </r>
  <r>
    <x v="11"/>
    <x v="3"/>
    <n v="0.14799999999999999"/>
    <n v="5.0999999999999997E-2"/>
    <n v="6.7000000000000004E-2"/>
    <n v="0.14000000000000001"/>
    <n v="0.25900000000000001"/>
  </r>
  <r>
    <x v="12"/>
    <x v="3"/>
    <n v="0.58499999999999996"/>
    <n v="1.4999999999999999E-2"/>
    <n v="0.55100000000000005"/>
    <n v="0.58599999999999997"/>
    <n v="0.60799999999999998"/>
  </r>
  <r>
    <x v="13"/>
    <x v="3"/>
    <n v="0.998"/>
    <n v="1E-3"/>
    <n v="0.996"/>
    <n v="0.998"/>
    <n v="0.999"/>
  </r>
  <r>
    <x v="14"/>
    <x v="3"/>
    <n v="0.34399999999999997"/>
    <n v="0.1"/>
    <n v="0.153"/>
    <n v="0.33700000000000002"/>
    <n v="0.54900000000000004"/>
  </r>
  <r>
    <x v="0"/>
    <x v="4"/>
    <n v="0.16200000000000001"/>
    <n v="3.3000000000000002E-2"/>
    <n v="0.106"/>
    <n v="0.16200000000000001"/>
    <n v="0.23400000000000001"/>
  </r>
  <r>
    <x v="1"/>
    <x v="4"/>
    <n v="0.17499999999999999"/>
    <n v="6.2E-2"/>
    <n v="7.1999999999999995E-2"/>
    <n v="0.17100000000000001"/>
    <n v="0.32200000000000001"/>
  </r>
  <r>
    <x v="2"/>
    <x v="4"/>
    <n v="0.35899999999999999"/>
    <n v="4.2999999999999997E-2"/>
    <n v="0.27700000000000002"/>
    <n v="0.35799999999999998"/>
    <n v="0.439"/>
  </r>
  <r>
    <x v="3"/>
    <x v="4"/>
    <n v="0.40600000000000003"/>
    <n v="8.1000000000000003E-2"/>
    <n v="0.249"/>
    <n v="0.40100000000000002"/>
    <n v="0.56200000000000006"/>
  </r>
  <r>
    <x v="4"/>
    <x v="4"/>
    <n v="0.89700000000000002"/>
    <n v="2.5999999999999999E-2"/>
    <n v="0.84199999999999997"/>
    <n v="0.89900000000000002"/>
    <n v="0.94299999999999995"/>
  </r>
  <r>
    <x v="5"/>
    <x v="4"/>
    <n v="4.8000000000000001E-2"/>
    <n v="1.4E-2"/>
    <n v="2.8000000000000001E-2"/>
    <n v="4.4999999999999998E-2"/>
    <n v="0.08"/>
  </r>
  <r>
    <x v="6"/>
    <x v="4"/>
    <n v="0.26500000000000001"/>
    <n v="0.08"/>
    <n v="0.128"/>
    <n v="0.25700000000000001"/>
    <n v="0.437"/>
  </r>
  <r>
    <x v="7"/>
    <x v="4"/>
    <n v="0.17"/>
    <n v="0.14799999999999999"/>
    <n v="9.6000000000000002E-2"/>
    <n v="0.12"/>
    <n v="0.66900000000000004"/>
  </r>
  <r>
    <x v="8"/>
    <x v="4"/>
    <n v="0.64300000000000002"/>
    <n v="2.7E-2"/>
    <n v="0.58299999999999996"/>
    <n v="0.64500000000000002"/>
    <n v="0.68899999999999995"/>
  </r>
  <r>
    <x v="9"/>
    <x v="4"/>
    <n v="0.32700000000000001"/>
    <n v="3.5999999999999997E-2"/>
    <n v="0.26100000000000001"/>
    <n v="0.32300000000000001"/>
    <n v="0.39500000000000002"/>
  </r>
  <r>
    <x v="10"/>
    <x v="4"/>
    <n v="2.3E-2"/>
    <n v="2.1999999999999999E-2"/>
    <n v="2E-3"/>
    <n v="1.6E-2"/>
    <n v="8.5999999999999993E-2"/>
  </r>
  <r>
    <x v="11"/>
    <x v="4"/>
    <n v="0.19500000000000001"/>
    <n v="2.1999999999999999E-2"/>
    <n v="0.154"/>
    <n v="0.19400000000000001"/>
    <n v="0.24099999999999999"/>
  </r>
  <r>
    <x v="12"/>
    <x v="4"/>
    <n v="0.35399999999999998"/>
    <n v="8.0000000000000002E-3"/>
    <n v="0.33900000000000002"/>
    <n v="0.35399999999999998"/>
    <n v="0.36699999999999999"/>
  </r>
  <r>
    <x v="13"/>
    <x v="4"/>
    <n v="0.76700000000000002"/>
    <n v="3.0000000000000001E-3"/>
    <n v="0.76100000000000001"/>
    <n v="0.76700000000000002"/>
    <n v="0.77300000000000002"/>
  </r>
  <r>
    <x v="14"/>
    <x v="4"/>
    <n v="0.67900000000000005"/>
    <n v="5.2999999999999999E-2"/>
    <n v="0.57299999999999995"/>
    <n v="0.68100000000000005"/>
    <n v="0.77300000000000002"/>
  </r>
  <r>
    <x v="0"/>
    <x v="5"/>
    <n v="0.187"/>
    <n v="6.5000000000000002E-2"/>
    <n v="7.9000000000000001E-2"/>
    <n v="0.182"/>
    <n v="0.32200000000000001"/>
  </r>
  <r>
    <x v="1"/>
    <x v="5"/>
    <n v="0.20799999999999999"/>
    <n v="0.10100000000000001"/>
    <n v="6.0999999999999999E-2"/>
    <n v="0.186"/>
    <n v="0.44600000000000001"/>
  </r>
  <r>
    <x v="2"/>
    <x v="5"/>
    <n v="0.38100000000000001"/>
    <n v="0.10299999999999999"/>
    <n v="0.19400000000000001"/>
    <n v="0.374"/>
    <n v="0.59399999999999997"/>
  </r>
  <r>
    <x v="3"/>
    <x v="5"/>
    <n v="0.47799999999999998"/>
    <n v="0.128"/>
    <n v="0.23799999999999999"/>
    <n v="0.48099999999999998"/>
    <n v="0.71"/>
  </r>
  <r>
    <x v="4"/>
    <x v="5"/>
    <n v="0.874"/>
    <n v="4.2999999999999997E-2"/>
    <n v="0.77800000000000002"/>
    <n v="0.88100000000000001"/>
    <n v="0.94299999999999995"/>
  </r>
  <r>
    <x v="5"/>
    <x v="5"/>
    <n v="9.2999999999999999E-2"/>
    <n v="0.06"/>
    <n v="2.5999999999999999E-2"/>
    <n v="7.2999999999999995E-2"/>
    <n v="0.245"/>
  </r>
  <r>
    <x v="6"/>
    <x v="5"/>
    <n v="0.128"/>
    <n v="7.4999999999999997E-2"/>
    <n v="3.3000000000000002E-2"/>
    <n v="0.109"/>
    <n v="0.308"/>
  </r>
  <r>
    <x v="7"/>
    <x v="5"/>
    <n v="0.14299999999999999"/>
    <n v="0.153"/>
    <n v="5.2999999999999999E-2"/>
    <n v="8.5999999999999993E-2"/>
    <n v="0.70899999999999996"/>
  </r>
  <r>
    <x v="8"/>
    <x v="5"/>
    <n v="0.78"/>
    <n v="2.5000000000000001E-2"/>
    <n v="0.72799999999999998"/>
    <n v="0.78100000000000003"/>
    <n v="0.82499999999999996"/>
  </r>
  <r>
    <x v="9"/>
    <x v="5"/>
    <n v="0.55500000000000005"/>
    <n v="9.5000000000000001E-2"/>
    <n v="0.36699999999999999"/>
    <n v="0.55700000000000005"/>
    <n v="0.747"/>
  </r>
  <r>
    <x v="10"/>
    <x v="5"/>
    <n v="4.5999999999999999E-2"/>
    <n v="5.2999999999999999E-2"/>
    <n v="2E-3"/>
    <n v="2.5999999999999999E-2"/>
    <n v="0.19"/>
  </r>
  <r>
    <x v="11"/>
    <x v="5"/>
    <n v="0.49099999999999999"/>
    <n v="7.9000000000000001E-2"/>
    <n v="0.317"/>
    <n v="0.49199999999999999"/>
    <n v="0.63400000000000001"/>
  </r>
  <r>
    <x v="12"/>
    <x v="5"/>
    <n v="0.52900000000000003"/>
    <n v="1.6E-2"/>
    <n v="0.49199999999999999"/>
    <n v="0.53"/>
    <n v="0.55800000000000005"/>
  </r>
  <r>
    <x v="13"/>
    <x v="5"/>
    <n v="0.71099999999999997"/>
    <n v="1.2999999999999999E-2"/>
    <n v="0.68500000000000005"/>
    <n v="0.71199999999999997"/>
    <n v="0.73599999999999999"/>
  </r>
  <r>
    <x v="14"/>
    <x v="5"/>
    <n v="0.61899999999999999"/>
    <n v="0.11"/>
    <n v="0.38800000000000001"/>
    <n v="0.627"/>
    <n v="0.83099999999999996"/>
  </r>
  <r>
    <x v="0"/>
    <x v="6"/>
    <n v="0.161"/>
    <n v="7.1999999999999995E-2"/>
    <n v="5.1999999999999998E-2"/>
    <n v="0.14899999999999999"/>
    <n v="0.32400000000000001"/>
  </r>
  <r>
    <x v="1"/>
    <x v="6"/>
    <n v="0.34899999999999998"/>
    <n v="0.14000000000000001"/>
    <n v="0.11600000000000001"/>
    <n v="0.32800000000000001"/>
    <n v="0.64800000000000002"/>
  </r>
  <r>
    <x v="2"/>
    <x v="6"/>
    <n v="0.34799999999999998"/>
    <n v="0.106"/>
    <n v="0.151"/>
    <n v="0.34"/>
    <n v="0.56899999999999995"/>
  </r>
  <r>
    <x v="3"/>
    <x v="6"/>
    <n v="0.57399999999999995"/>
    <n v="0.105"/>
    <n v="0.36599999999999999"/>
    <n v="0.57299999999999995"/>
    <n v="0.76300000000000001"/>
  </r>
  <r>
    <x v="4"/>
    <x v="6"/>
    <n v="0.63700000000000001"/>
    <n v="0.16300000000000001"/>
    <n v="0.23799999999999999"/>
    <n v="0.66"/>
    <n v="0.872"/>
  </r>
  <r>
    <x v="5"/>
    <x v="6"/>
    <n v="9.7000000000000003E-2"/>
    <n v="6.2E-2"/>
    <n v="2.5999999999999999E-2"/>
    <n v="8.2000000000000003E-2"/>
    <n v="0.26700000000000002"/>
  </r>
  <r>
    <x v="6"/>
    <x v="6"/>
    <n v="8.4000000000000005E-2"/>
    <n v="4.5999999999999999E-2"/>
    <n v="0.02"/>
    <n v="7.3999999999999996E-2"/>
    <n v="0.19400000000000001"/>
  </r>
  <r>
    <x v="7"/>
    <x v="6"/>
    <n v="0.161"/>
    <n v="9.7000000000000003E-2"/>
    <n v="9.5000000000000001E-2"/>
    <n v="0.13300000000000001"/>
    <n v="0.42099999999999999"/>
  </r>
  <r>
    <x v="8"/>
    <x v="6"/>
    <n v="0.629"/>
    <n v="3.1E-2"/>
    <n v="0.56399999999999995"/>
    <n v="0.63"/>
    <n v="0.68500000000000005"/>
  </r>
  <r>
    <x v="9"/>
    <x v="6"/>
    <n v="0.625"/>
    <n v="5.1999999999999998E-2"/>
    <n v="0.52"/>
    <n v="0.627"/>
    <n v="0.71599999999999997"/>
  </r>
  <r>
    <x v="10"/>
    <x v="6"/>
    <n v="7.4999999999999997E-2"/>
    <n v="7.9000000000000001E-2"/>
    <n v="5.0000000000000001E-3"/>
    <n v="4.7E-2"/>
    <n v="0.28499999999999998"/>
  </r>
  <r>
    <x v="11"/>
    <x v="6"/>
    <n v="0.23"/>
    <n v="6.7000000000000004E-2"/>
    <n v="0.11799999999999999"/>
    <n v="0.224"/>
    <n v="0.377"/>
  </r>
  <r>
    <x v="12"/>
    <x v="6"/>
    <n v="0.61899999999999999"/>
    <n v="1.2999999999999999E-2"/>
    <n v="0.59"/>
    <n v="0.61899999999999999"/>
    <n v="0.63900000000000001"/>
  </r>
  <r>
    <x v="13"/>
    <x v="6"/>
    <n v="0.90600000000000003"/>
    <n v="4.0000000000000001E-3"/>
    <n v="0.89900000000000002"/>
    <n v="0.90600000000000003"/>
    <n v="0.91300000000000003"/>
  </r>
  <r>
    <x v="14"/>
    <x v="6"/>
    <n v="0.71399999999999997"/>
    <n v="6.9000000000000006E-2"/>
    <n v="0.58499999999999996"/>
    <n v="0.71299999999999997"/>
    <n v="0.84399999999999997"/>
  </r>
  <r>
    <x v="0"/>
    <x v="7"/>
    <n v="0.13800000000000001"/>
    <n v="0.09"/>
    <n v="1.6E-2"/>
    <n v="0.11600000000000001"/>
    <n v="0.35399999999999998"/>
  </r>
  <r>
    <x v="1"/>
    <x v="7"/>
    <n v="0.38"/>
    <n v="0.104"/>
    <n v="0.182"/>
    <n v="0.376"/>
    <n v="0.61099999999999999"/>
  </r>
  <r>
    <x v="2"/>
    <x v="7"/>
    <n v="0.251"/>
    <n v="0.129"/>
    <n v="4.2000000000000003E-2"/>
    <n v="0.24399999999999999"/>
    <n v="0.52300000000000002"/>
  </r>
  <r>
    <x v="3"/>
    <x v="7"/>
    <n v="0.65700000000000003"/>
    <n v="0.11600000000000001"/>
    <n v="0.38300000000000001"/>
    <n v="0.67200000000000004"/>
    <n v="0.84"/>
  </r>
  <r>
    <x v="4"/>
    <x v="7"/>
    <n v="0.61199999999999999"/>
    <n v="0.20599999999999999"/>
    <n v="0.17899999999999999"/>
    <n v="0.64"/>
    <n v="0.91700000000000004"/>
  </r>
  <r>
    <x v="5"/>
    <x v="7"/>
    <n v="0.23200000000000001"/>
    <n v="0.124"/>
    <n v="4.9000000000000002E-2"/>
    <n v="0.21299999999999999"/>
    <n v="0.52200000000000002"/>
  </r>
  <r>
    <x v="6"/>
    <x v="7"/>
    <n v="0.157"/>
    <n v="9.2999999999999999E-2"/>
    <n v="0.04"/>
    <n v="0.13100000000000001"/>
    <n v="0.375"/>
  </r>
  <r>
    <x v="7"/>
    <x v="7"/>
    <n v="0.11"/>
    <n v="7.0999999999999994E-2"/>
    <n v="5.6000000000000001E-2"/>
    <n v="8.8999999999999996E-2"/>
    <n v="0.28799999999999998"/>
  </r>
  <r>
    <x v="8"/>
    <x v="7"/>
    <n v="0.52600000000000002"/>
    <n v="2.5000000000000001E-2"/>
    <n v="0.47299999999999998"/>
    <n v="0.52700000000000002"/>
    <n v="0.56899999999999995"/>
  </r>
  <r>
    <x v="9"/>
    <x v="7"/>
    <n v="0.26"/>
    <n v="0.111"/>
    <n v="9.1999999999999998E-2"/>
    <n v="0.245"/>
    <n v="0.54500000000000004"/>
  </r>
  <r>
    <x v="10"/>
    <x v="7"/>
    <n v="0.125"/>
    <n v="9.8000000000000004E-2"/>
    <n v="1.4999999999999999E-2"/>
    <n v="9.5000000000000001E-2"/>
    <n v="0.38800000000000001"/>
  </r>
  <r>
    <x v="11"/>
    <x v="7"/>
    <n v="0.10199999999999999"/>
    <n v="6.8000000000000005E-2"/>
    <n v="1.4999999999999999E-2"/>
    <n v="8.8999999999999996E-2"/>
    <n v="0.26100000000000001"/>
  </r>
  <r>
    <x v="12"/>
    <x v="7"/>
    <n v="0.501"/>
    <n v="8.0000000000000002E-3"/>
    <n v="0.48199999999999998"/>
    <n v="0.501"/>
    <n v="0.51400000000000001"/>
  </r>
  <r>
    <x v="13"/>
    <x v="7"/>
    <n v="0.55300000000000005"/>
    <n v="7.0000000000000001E-3"/>
    <n v="0.53900000000000003"/>
    <n v="0.55200000000000005"/>
    <n v="0.56699999999999995"/>
  </r>
  <r>
    <x v="14"/>
    <x v="7"/>
    <n v="0.74299999999999999"/>
    <n v="6.0999999999999999E-2"/>
    <n v="0.62"/>
    <n v="0.748"/>
    <n v="0.86"/>
  </r>
  <r>
    <x v="0"/>
    <x v="8"/>
    <n v="0.32700000000000001"/>
    <n v="0.18"/>
    <n v="3.5000000000000003E-2"/>
    <n v="0.316"/>
    <n v="0.64200000000000002"/>
  </r>
  <r>
    <x v="1"/>
    <x v="8"/>
    <n v="0.13900000000000001"/>
    <n v="6.4000000000000001E-2"/>
    <n v="4.7E-2"/>
    <n v="0.13200000000000001"/>
    <n v="0.30399999999999999"/>
  </r>
  <r>
    <x v="2"/>
    <x v="8"/>
    <n v="0.41599999999999998"/>
    <n v="0.13500000000000001"/>
    <n v="0.17100000000000001"/>
    <n v="0.40300000000000002"/>
    <n v="0.66500000000000004"/>
  </r>
  <r>
    <x v="3"/>
    <x v="8"/>
    <n v="0.67100000000000004"/>
    <n v="0.113"/>
    <n v="0.434"/>
    <n v="0.67500000000000004"/>
    <n v="0.873"/>
  </r>
  <r>
    <x v="4"/>
    <x v="8"/>
    <n v="0.63800000000000001"/>
    <n v="0.16600000000000001"/>
    <n v="0.28000000000000003"/>
    <n v="0.66"/>
    <n v="0.89100000000000001"/>
  </r>
  <r>
    <x v="5"/>
    <x v="8"/>
    <n v="9.5000000000000001E-2"/>
    <n v="6.6000000000000003E-2"/>
    <n v="2.4E-2"/>
    <n v="7.3999999999999996E-2"/>
    <n v="0.28599999999999998"/>
  </r>
  <r>
    <x v="6"/>
    <x v="8"/>
    <n v="0.216"/>
    <n v="8.5000000000000006E-2"/>
    <n v="8.1000000000000003E-2"/>
    <n v="0.21299999999999999"/>
    <n v="0.38700000000000001"/>
  </r>
  <r>
    <x v="7"/>
    <x v="8"/>
    <n v="0.159"/>
    <n v="2.8000000000000001E-2"/>
    <n v="0.11700000000000001"/>
    <n v="0.154"/>
    <n v="0.22600000000000001"/>
  </r>
  <r>
    <x v="8"/>
    <x v="8"/>
    <n v="0.70399999999999996"/>
    <n v="4.3999999999999997E-2"/>
    <n v="0.60799999999999998"/>
    <n v="0.70499999999999996"/>
    <n v="0.77500000000000002"/>
  </r>
  <r>
    <x v="9"/>
    <x v="8"/>
    <n v="0.27200000000000002"/>
    <n v="0.11899999999999999"/>
    <n v="8.5000000000000006E-2"/>
    <n v="0.26700000000000002"/>
    <n v="0.52300000000000002"/>
  </r>
  <r>
    <x v="10"/>
    <x v="8"/>
    <n v="0.127"/>
    <n v="6.9000000000000006E-2"/>
    <n v="2.9000000000000001E-2"/>
    <n v="0.115"/>
    <n v="0.27800000000000002"/>
  </r>
  <r>
    <x v="11"/>
    <x v="8"/>
    <n v="9.9000000000000005E-2"/>
    <n v="8.5000000000000006E-2"/>
    <n v="1.0999999999999999E-2"/>
    <n v="7.3999999999999996E-2"/>
    <n v="0.36299999999999999"/>
  </r>
  <r>
    <x v="12"/>
    <x v="8"/>
    <n v="0.70199999999999996"/>
    <n v="0.01"/>
    <n v="0.68300000000000005"/>
    <n v="0.70199999999999996"/>
    <n v="0.71899999999999997"/>
  </r>
  <r>
    <x v="13"/>
    <x v="8"/>
    <n v="0.97099999999999997"/>
    <n v="2E-3"/>
    <n v="0.96699999999999997"/>
    <n v="0.97099999999999997"/>
    <n v="0.97499999999999998"/>
  </r>
  <r>
    <x v="14"/>
    <x v="8"/>
    <n v="0.69699999999999995"/>
    <n v="0.10100000000000001"/>
    <n v="0.47899999999999998"/>
    <n v="0.70599999999999996"/>
    <n v="0.86799999999999999"/>
  </r>
  <r>
    <x v="0"/>
    <x v="9"/>
    <n v="0.26500000000000001"/>
    <n v="8.6999999999999994E-2"/>
    <n v="0.112"/>
    <n v="0.26200000000000001"/>
    <n v="0.45600000000000002"/>
  </r>
  <r>
    <x v="1"/>
    <x v="9"/>
    <n v="9.0999999999999998E-2"/>
    <n v="5.8000000000000003E-2"/>
    <n v="0.02"/>
    <n v="7.4999999999999997E-2"/>
    <n v="0.24"/>
  </r>
  <r>
    <x v="2"/>
    <x v="9"/>
    <n v="0.373"/>
    <n v="0.11"/>
    <n v="0.16800000000000001"/>
    <n v="0.36799999999999999"/>
    <n v="0.59599999999999997"/>
  </r>
  <r>
    <x v="3"/>
    <x v="9"/>
    <n v="0.56999999999999995"/>
    <n v="0.155"/>
    <n v="0.23400000000000001"/>
    <n v="0.59699999999999998"/>
    <n v="0.83199999999999996"/>
  </r>
  <r>
    <x v="4"/>
    <x v="9"/>
    <n v="0.51500000000000001"/>
    <n v="0.192"/>
    <n v="0.17499999999999999"/>
    <n v="0.50600000000000001"/>
    <n v="0.86299999999999999"/>
  </r>
  <r>
    <x v="5"/>
    <x v="9"/>
    <n v="7.5999999999999998E-2"/>
    <n v="4.8000000000000001E-2"/>
    <n v="2.5000000000000001E-2"/>
    <n v="6.0999999999999999E-2"/>
    <n v="0.20300000000000001"/>
  </r>
  <r>
    <x v="6"/>
    <x v="9"/>
    <n v="0.26500000000000001"/>
    <n v="9.5000000000000001E-2"/>
    <n v="0.10100000000000001"/>
    <n v="0.26300000000000001"/>
    <n v="0.45400000000000001"/>
  </r>
  <r>
    <x v="7"/>
    <x v="9"/>
    <n v="0.27700000000000002"/>
    <n v="2.4E-2"/>
    <n v="0.23799999999999999"/>
    <n v="0.27300000000000002"/>
    <n v="0.33100000000000002"/>
  </r>
  <r>
    <x v="8"/>
    <x v="9"/>
    <n v="0.55600000000000005"/>
    <n v="0.04"/>
    <n v="0.46700000000000003"/>
    <n v="0.55900000000000005"/>
    <n v="0.627"/>
  </r>
  <r>
    <x v="9"/>
    <x v="9"/>
    <n v="0.224"/>
    <n v="9.1999999999999998E-2"/>
    <n v="8.5999999999999993E-2"/>
    <n v="0.20899999999999999"/>
    <n v="0.47099999999999997"/>
  </r>
  <r>
    <x v="10"/>
    <x v="9"/>
    <n v="0.112"/>
    <n v="6.9000000000000006E-2"/>
    <n v="2.1000000000000001E-2"/>
    <n v="9.9000000000000005E-2"/>
    <n v="0.29799999999999999"/>
  </r>
  <r>
    <x v="11"/>
    <x v="9"/>
    <n v="0.113"/>
    <n v="5.0999999999999997E-2"/>
    <n v="0.03"/>
    <n v="0.11"/>
    <n v="0.22900000000000001"/>
  </r>
  <r>
    <x v="12"/>
    <x v="9"/>
    <n v="0.78300000000000003"/>
    <n v="7.0000000000000001E-3"/>
    <n v="0.76800000000000002"/>
    <n v="0.78300000000000003"/>
    <n v="0.79500000000000004"/>
  </r>
  <r>
    <x v="13"/>
    <x v="9"/>
    <n v="0.63300000000000001"/>
    <n v="6.0000000000000001E-3"/>
    <n v="0.621"/>
    <n v="0.63300000000000001"/>
    <n v="0.64500000000000002"/>
  </r>
  <r>
    <x v="14"/>
    <x v="9"/>
    <n v="0.55700000000000005"/>
    <n v="8.5000000000000006E-2"/>
    <n v="0.38500000000000001"/>
    <n v="0.55400000000000005"/>
    <n v="0.71899999999999997"/>
  </r>
  <r>
    <x v="0"/>
    <x v="10"/>
    <n v="0.17199999999999999"/>
    <n v="7.0000000000000007E-2"/>
    <n v="5.8000000000000003E-2"/>
    <n v="0.161"/>
    <n v="0.33400000000000002"/>
  </r>
  <r>
    <x v="1"/>
    <x v="10"/>
    <n v="0.104"/>
    <n v="5.2999999999999999E-2"/>
    <n v="2.5999999999999999E-2"/>
    <n v="9.5000000000000001E-2"/>
    <n v="0.22800000000000001"/>
  </r>
  <r>
    <x v="2"/>
    <x v="10"/>
    <n v="0.224"/>
    <n v="0.105"/>
    <n v="5.5E-2"/>
    <n v="0.21099999999999999"/>
    <n v="0.47599999999999998"/>
  </r>
  <r>
    <x v="3"/>
    <x v="10"/>
    <n v="0.42699999999999999"/>
    <n v="0.14599999999999999"/>
    <n v="0.159"/>
    <n v="0.439"/>
    <n v="0.68100000000000005"/>
  </r>
  <r>
    <x v="4"/>
    <x v="10"/>
    <n v="0.72799999999999998"/>
    <n v="8.4000000000000005E-2"/>
    <n v="0.55100000000000005"/>
    <n v="0.73299999999999998"/>
    <n v="0.86299999999999999"/>
  </r>
  <r>
    <x v="5"/>
    <x v="10"/>
    <n v="7.3999999999999996E-2"/>
    <n v="4.5999999999999999E-2"/>
    <n v="3.2000000000000001E-2"/>
    <n v="6.3E-2"/>
    <n v="0.192"/>
  </r>
  <r>
    <x v="6"/>
    <x v="10"/>
    <n v="0.105"/>
    <n v="7.3999999999999996E-2"/>
    <n v="1.6E-2"/>
    <n v="8.7999999999999995E-2"/>
    <n v="0.29099999999999998"/>
  </r>
  <r>
    <x v="7"/>
    <x v="10"/>
    <n v="0.13200000000000001"/>
    <n v="4.2000000000000003E-2"/>
    <n v="6.9000000000000006E-2"/>
    <n v="0.126"/>
    <n v="0.217"/>
  </r>
  <r>
    <x v="8"/>
    <x v="10"/>
    <n v="0.54700000000000004"/>
    <n v="1.6E-2"/>
    <n v="0.51900000000000002"/>
    <n v="0.54600000000000004"/>
    <n v="0.58499999999999996"/>
  </r>
  <r>
    <x v="9"/>
    <x v="10"/>
    <n v="0.184"/>
    <n v="6.7000000000000004E-2"/>
    <n v="8.6999999999999994E-2"/>
    <n v="0.17499999999999999"/>
    <n v="0.33100000000000002"/>
  </r>
  <r>
    <x v="10"/>
    <x v="10"/>
    <n v="0.122"/>
    <n v="6.7000000000000004E-2"/>
    <n v="2.5999999999999999E-2"/>
    <n v="0.112"/>
    <n v="0.27600000000000002"/>
  </r>
  <r>
    <x v="11"/>
    <x v="10"/>
    <n v="6.2E-2"/>
    <n v="3.3000000000000002E-2"/>
    <n v="1.4999999999999999E-2"/>
    <n v="5.7000000000000002E-2"/>
    <n v="0.13700000000000001"/>
  </r>
  <r>
    <x v="12"/>
    <x v="10"/>
    <n v="0.81799999999999995"/>
    <n v="5.0000000000000001E-3"/>
    <n v="0.80900000000000005"/>
    <n v="0.81799999999999995"/>
    <n v="0.82699999999999996"/>
  </r>
  <r>
    <x v="13"/>
    <x v="10"/>
    <n v="0.57999999999999996"/>
    <n v="5.0000000000000001E-3"/>
    <n v="0.56999999999999995"/>
    <n v="0.58099999999999996"/>
    <n v="0.58899999999999997"/>
  </r>
  <r>
    <x v="14"/>
    <x v="10"/>
    <n v="0.61"/>
    <n v="7.2999999999999995E-2"/>
    <n v="0.46300000000000002"/>
    <n v="0.61699999999999999"/>
    <n v="0.745"/>
  </r>
  <r>
    <x v="0"/>
    <x v="11"/>
    <n v="0.21"/>
    <n v="0.06"/>
    <n v="0.104"/>
    <n v="0.20799999999999999"/>
    <n v="0.34300000000000003"/>
  </r>
  <r>
    <x v="1"/>
    <x v="11"/>
    <n v="7.3999999999999996E-2"/>
    <n v="2.5000000000000001E-2"/>
    <n v="3.3000000000000002E-2"/>
    <n v="7.1999999999999995E-2"/>
    <n v="0.13100000000000001"/>
  </r>
  <r>
    <x v="2"/>
    <x v="11"/>
    <n v="0.45800000000000002"/>
    <n v="4.9000000000000002E-2"/>
    <n v="0.36399999999999999"/>
    <n v="0.45800000000000002"/>
    <n v="0.55100000000000005"/>
  </r>
  <r>
    <x v="3"/>
    <x v="11"/>
    <n v="0.56799999999999995"/>
    <n v="7.0999999999999994E-2"/>
    <n v="0.40899999999999997"/>
    <n v="0.57099999999999995"/>
    <n v="0.69299999999999995"/>
  </r>
  <r>
    <x v="4"/>
    <x v="11"/>
    <n v="0.74099999999999999"/>
    <n v="8.5999999999999993E-2"/>
    <n v="0.54100000000000004"/>
    <n v="0.753"/>
    <n v="0.88"/>
  </r>
  <r>
    <x v="5"/>
    <x v="11"/>
    <n v="0.161"/>
    <n v="3.9E-2"/>
    <n v="9.2999999999999999E-2"/>
    <n v="0.157"/>
    <n v="0.23300000000000001"/>
  </r>
  <r>
    <x v="6"/>
    <x v="11"/>
    <n v="6.4000000000000001E-2"/>
    <n v="3.5999999999999997E-2"/>
    <n v="1.4999999999999999E-2"/>
    <n v="5.7000000000000002E-2"/>
    <n v="0.14599999999999999"/>
  </r>
  <r>
    <x v="7"/>
    <x v="11"/>
    <n v="0.158"/>
    <n v="3.1E-2"/>
    <n v="0.10199999999999999"/>
    <n v="0.156"/>
    <n v="0.22900000000000001"/>
  </r>
  <r>
    <x v="8"/>
    <x v="11"/>
    <n v="0.60899999999999999"/>
    <n v="2.8000000000000001E-2"/>
    <n v="0.56299999999999994"/>
    <n v="0.60699999999999998"/>
    <n v="0.66500000000000004"/>
  </r>
  <r>
    <x v="9"/>
    <x v="11"/>
    <n v="0.183"/>
    <n v="8.4000000000000005E-2"/>
    <n v="6.6000000000000003E-2"/>
    <n v="0.16600000000000001"/>
    <n v="0.39100000000000001"/>
  </r>
  <r>
    <x v="10"/>
    <x v="11"/>
    <n v="6.2E-2"/>
    <n v="0.05"/>
    <n v="8.9999999999999993E-3"/>
    <n v="4.7E-2"/>
    <n v="0.189"/>
  </r>
  <r>
    <x v="11"/>
    <x v="11"/>
    <n v="0.113"/>
    <n v="3.5000000000000003E-2"/>
    <n v="5.5E-2"/>
    <n v="0.11"/>
    <n v="0.191"/>
  </r>
  <r>
    <x v="12"/>
    <x v="11"/>
    <n v="0.57099999999999995"/>
    <n v="1.2E-2"/>
    <n v="0.54600000000000004"/>
    <n v="0.57199999999999995"/>
    <n v="0.59199999999999997"/>
  </r>
  <r>
    <x v="13"/>
    <x v="11"/>
    <n v="0.67100000000000004"/>
    <n v="3.0000000000000001E-3"/>
    <n v="0.66400000000000003"/>
    <n v="0.67100000000000004"/>
    <n v="0.67700000000000005"/>
  </r>
  <r>
    <x v="14"/>
    <x v="11"/>
    <n v="0.182"/>
    <n v="6.9000000000000006E-2"/>
    <n v="6.7000000000000004E-2"/>
    <n v="0.17599999999999999"/>
    <n v="0.32400000000000001"/>
  </r>
  <r>
    <x v="0"/>
    <x v="12"/>
    <n v="0.105"/>
    <n v="4.4999999999999998E-2"/>
    <n v="3.9E-2"/>
    <n v="9.9000000000000005E-2"/>
    <n v="0.218"/>
  </r>
  <r>
    <x v="1"/>
    <x v="12"/>
    <n v="9.7000000000000003E-2"/>
    <n v="4.5999999999999999E-2"/>
    <n v="2.9000000000000001E-2"/>
    <n v="8.8999999999999996E-2"/>
    <n v="0.21"/>
  </r>
  <r>
    <x v="2"/>
    <x v="12"/>
    <n v="0.16800000000000001"/>
    <n v="8.6999999999999994E-2"/>
    <n v="4.4999999999999998E-2"/>
    <n v="0.153"/>
    <n v="0.374"/>
  </r>
  <r>
    <x v="3"/>
    <x v="12"/>
    <n v="0.39600000000000002"/>
    <n v="0.14000000000000001"/>
    <n v="0.16200000000000001"/>
    <n v="0.39600000000000002"/>
    <n v="0.65900000000000003"/>
  </r>
  <r>
    <x v="4"/>
    <x v="12"/>
    <n v="0.58699999999999997"/>
    <n v="6.7000000000000004E-2"/>
    <n v="0.46600000000000003"/>
    <n v="0.58699999999999997"/>
    <n v="0.71499999999999997"/>
  </r>
  <r>
    <x v="5"/>
    <x v="12"/>
    <n v="0.156"/>
    <n v="6.6000000000000003E-2"/>
    <n v="7.0999999999999994E-2"/>
    <n v="0.13900000000000001"/>
    <n v="0.32900000000000001"/>
  </r>
  <r>
    <x v="6"/>
    <x v="12"/>
    <n v="0.188"/>
    <n v="9.4E-2"/>
    <n v="0.04"/>
    <n v="0.17799999999999999"/>
    <n v="0.40500000000000003"/>
  </r>
  <r>
    <x v="7"/>
    <x v="12"/>
    <n v="0.29899999999999999"/>
    <n v="6.2E-2"/>
    <n v="0.185"/>
    <n v="0.30599999999999999"/>
    <n v="0.41499999999999998"/>
  </r>
  <r>
    <x v="8"/>
    <x v="12"/>
    <n v="0.59"/>
    <n v="3.1E-2"/>
    <n v="0.54600000000000004"/>
    <n v="0.58399999999999996"/>
    <n v="0.67"/>
  </r>
  <r>
    <x v="9"/>
    <x v="12"/>
    <n v="0.17499999999999999"/>
    <n v="0.08"/>
    <n v="6.6000000000000003E-2"/>
    <n v="0.159"/>
    <n v="0.36299999999999999"/>
  </r>
  <r>
    <x v="10"/>
    <x v="12"/>
    <n v="8.6999999999999994E-2"/>
    <n v="6.9000000000000006E-2"/>
    <n v="1.0999999999999999E-2"/>
    <n v="6.7000000000000004E-2"/>
    <n v="0.26900000000000002"/>
  </r>
  <r>
    <x v="11"/>
    <x v="12"/>
    <n v="0.13400000000000001"/>
    <n v="7.2999999999999995E-2"/>
    <n v="3.2000000000000001E-2"/>
    <n v="0.123"/>
    <n v="0.29199999999999998"/>
  </r>
  <r>
    <x v="12"/>
    <x v="12"/>
    <n v="0.55400000000000005"/>
    <n v="0.01"/>
    <n v="0.53300000000000003"/>
    <n v="0.55400000000000005"/>
    <n v="0.57299999999999995"/>
  </r>
  <r>
    <x v="13"/>
    <x v="12"/>
    <n v="0.50800000000000001"/>
    <n v="6.0000000000000001E-3"/>
    <n v="0.496"/>
    <n v="0.50800000000000001"/>
    <n v="0.51900000000000002"/>
  </r>
  <r>
    <x v="14"/>
    <x v="12"/>
    <n v="0.379"/>
    <n v="9.1999999999999998E-2"/>
    <n v="0.19900000000000001"/>
    <n v="0.375"/>
    <n v="0.56100000000000005"/>
  </r>
  <r>
    <x v="0"/>
    <x v="13"/>
    <n v="0.11899999999999999"/>
    <n v="5.8000000000000003E-2"/>
    <n v="2.7E-2"/>
    <n v="0.112"/>
    <n v="0.246"/>
  </r>
  <r>
    <x v="1"/>
    <x v="13"/>
    <n v="0.17799999999999999"/>
    <n v="6.2E-2"/>
    <n v="7.6999999999999999E-2"/>
    <n v="0.17199999999999999"/>
    <n v="0.313"/>
  </r>
  <r>
    <x v="2"/>
    <x v="13"/>
    <n v="0.16200000000000001"/>
    <n v="7.8E-2"/>
    <n v="4.5999999999999999E-2"/>
    <n v="0.14899999999999999"/>
    <n v="0.32500000000000001"/>
  </r>
  <r>
    <x v="3"/>
    <x v="13"/>
    <n v="0.316"/>
    <n v="0.10100000000000001"/>
    <n v="0.14000000000000001"/>
    <n v="0.308"/>
    <n v="0.52500000000000002"/>
  </r>
  <r>
    <x v="4"/>
    <x v="13"/>
    <n v="0.52900000000000003"/>
    <n v="9.2999999999999999E-2"/>
    <n v="0.34899999999999998"/>
    <n v="0.53100000000000003"/>
    <n v="0.70499999999999996"/>
  </r>
  <r>
    <x v="5"/>
    <x v="13"/>
    <n v="0.182"/>
    <n v="4.8000000000000001E-2"/>
    <n v="0.121"/>
    <n v="0.17199999999999999"/>
    <n v="0.29599999999999999"/>
  </r>
  <r>
    <x v="6"/>
    <x v="13"/>
    <n v="0.10199999999999999"/>
    <n v="8.7999999999999995E-2"/>
    <n v="8.9999999999999993E-3"/>
    <n v="7.4999999999999997E-2"/>
    <n v="0.34399999999999997"/>
  </r>
  <r>
    <x v="7"/>
    <x v="13"/>
    <n v="0.154"/>
    <n v="2.8000000000000001E-2"/>
    <n v="0.107"/>
    <n v="0.152"/>
    <n v="0.21299999999999999"/>
  </r>
  <r>
    <x v="8"/>
    <x v="13"/>
    <n v="0.68"/>
    <n v="7.4999999999999997E-2"/>
    <n v="0.58599999999999997"/>
    <n v="0.66100000000000003"/>
    <n v="0.873"/>
  </r>
  <r>
    <x v="9"/>
    <x v="13"/>
    <n v="0.21299999999999999"/>
    <n v="5.8999999999999997E-2"/>
    <n v="0.11"/>
    <n v="0.20799999999999999"/>
    <n v="0.35099999999999998"/>
  </r>
  <r>
    <x v="10"/>
    <x v="13"/>
    <n v="0.16400000000000001"/>
    <n v="0.115"/>
    <n v="2.4E-2"/>
    <n v="0.13400000000000001"/>
    <n v="0.42199999999999999"/>
  </r>
  <r>
    <x v="11"/>
    <x v="13"/>
    <n v="0.19900000000000001"/>
    <n v="5.3999999999999999E-2"/>
    <n v="0.10199999999999999"/>
    <n v="0.19500000000000001"/>
    <n v="0.318"/>
  </r>
  <r>
    <x v="12"/>
    <x v="13"/>
    <n v="0.83499999999999996"/>
    <n v="2.1999999999999999E-2"/>
    <n v="0.77900000000000003"/>
    <n v="0.84099999999999997"/>
    <n v="0.86199999999999999"/>
  </r>
  <r>
    <x v="13"/>
    <x v="13"/>
    <n v="0.51500000000000001"/>
    <n v="2.1000000000000001E-2"/>
    <n v="0.46300000000000002"/>
    <n v="0.52"/>
    <n v="0.54100000000000004"/>
  </r>
  <r>
    <x v="14"/>
    <x v="13"/>
    <n v="0.28499999999999998"/>
    <n v="0.123"/>
    <n v="7.2999999999999995E-2"/>
    <n v="0.27600000000000002"/>
    <n v="0.55500000000000005"/>
  </r>
  <r>
    <x v="15"/>
    <x v="14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1">
  <r>
    <x v="0"/>
    <x v="0"/>
    <n v="9.0999999999999998E-2"/>
    <n v="8.7999999999999995E-2"/>
    <n v="2010"/>
    <n v="0.09"/>
    <n v="8.5000000000000006E-2"/>
  </r>
  <r>
    <x v="1"/>
    <x v="0"/>
    <n v="0.24399999999999999"/>
    <n v="0.23599999999999999"/>
    <n v="2010"/>
    <n v="0.245"/>
    <n v="0.23200000000000001"/>
  </r>
  <r>
    <x v="2"/>
    <x v="0"/>
    <n v="0.71199999999999997"/>
    <n v="0.71699999999999997"/>
    <n v="2010"/>
    <n v="0.71499999999999997"/>
    <n v="0.71699999999999997"/>
  </r>
  <r>
    <x v="3"/>
    <x v="0"/>
    <n v="0.79300000000000004"/>
    <n v="0.79700000000000004"/>
    <n v="2010"/>
    <n v="0.79700000000000004"/>
    <n v="0.79800000000000004"/>
  </r>
  <r>
    <x v="4"/>
    <x v="0"/>
    <n v="0.95099999999999996"/>
    <n v="0.95599999999999996"/>
    <n v="2010"/>
    <n v="0.94699999999999995"/>
    <n v="0.95199999999999996"/>
  </r>
  <r>
    <x v="5"/>
    <x v="0"/>
    <n v="0.187"/>
    <n v="0.14399999999999999"/>
    <n v="2010"/>
    <n v="0.16200000000000001"/>
    <n v="0.12"/>
  </r>
  <r>
    <x v="6"/>
    <x v="0"/>
    <n v="0.245"/>
    <n v="0.24"/>
    <n v="2010"/>
    <n v="0.245"/>
    <n v="0.24299999999999999"/>
  </r>
  <r>
    <x v="7"/>
    <x v="0"/>
    <n v="0.124"/>
    <n v="0.123"/>
    <n v="2010"/>
    <n v="0.16300000000000001"/>
    <n v="0.125"/>
  </r>
  <r>
    <x v="8"/>
    <x v="0"/>
    <n v="0.26600000000000001"/>
    <n v="0.26600000000000001"/>
    <n v="2010"/>
    <n v="0.26500000000000001"/>
    <n v="0.26600000000000001"/>
  </r>
  <r>
    <x v="9"/>
    <x v="0"/>
    <n v="0.56000000000000005"/>
    <n v="0.55700000000000005"/>
    <n v="2010"/>
    <n v="0.56999999999999995"/>
    <n v="0.56499999999999995"/>
  </r>
  <r>
    <x v="10"/>
    <x v="0"/>
    <n v="0.14699999999999999"/>
    <n v="7.9000000000000001E-2"/>
    <n v="2010"/>
    <n v="0.14299999999999999"/>
    <n v="9.7000000000000003E-2"/>
  </r>
  <r>
    <x v="11"/>
    <x v="0"/>
    <n v="0.20499999999999999"/>
    <n v="0.20300000000000001"/>
    <n v="2010"/>
    <n v="0.20599999999999999"/>
    <n v="0.20300000000000001"/>
  </r>
  <r>
    <x v="12"/>
    <x v="0"/>
    <n v="0.69499999999999995"/>
    <n v="0.69599999999999995"/>
    <n v="2010"/>
    <n v="0.69299999999999995"/>
    <n v="0.69499999999999995"/>
  </r>
  <r>
    <x v="13"/>
    <x v="0"/>
    <n v="0.875"/>
    <n v="0.875"/>
    <n v="2010"/>
    <n v="0.874"/>
    <n v="0.874"/>
  </r>
  <r>
    <x v="14"/>
    <x v="0"/>
    <n v="0.40400000000000003"/>
    <n v="0.40200000000000002"/>
    <n v="2010"/>
    <n v="0.4"/>
    <n v="0.39600000000000002"/>
  </r>
  <r>
    <x v="0"/>
    <x v="1"/>
    <n v="5.0999999999999997E-2"/>
    <n v="4.7E-2"/>
    <n v="2011"/>
    <n v="0.05"/>
    <n v="4.8000000000000001E-2"/>
  </r>
  <r>
    <x v="1"/>
    <x v="1"/>
    <n v="6.9000000000000006E-2"/>
    <n v="0.06"/>
    <n v="2011"/>
    <n v="7.5999999999999998E-2"/>
    <n v="6.5000000000000002E-2"/>
  </r>
  <r>
    <x v="2"/>
    <x v="1"/>
    <n v="0.58799999999999997"/>
    <n v="0.59199999999999997"/>
    <n v="2011"/>
    <n v="0.59099999999999997"/>
    <n v="0.59499999999999997"/>
  </r>
  <r>
    <x v="3"/>
    <x v="1"/>
    <n v="0.92800000000000005"/>
    <n v="0.93"/>
    <n v="2011"/>
    <n v="0.92300000000000004"/>
    <n v="0.92400000000000004"/>
  </r>
  <r>
    <x v="4"/>
    <x v="1"/>
    <n v="0.878"/>
    <n v="0.90300000000000002"/>
    <n v="2011"/>
    <n v="0.878"/>
    <n v="0.89800000000000002"/>
  </r>
  <r>
    <x v="5"/>
    <x v="1"/>
    <n v="0.151"/>
    <n v="0.111"/>
    <n v="2011"/>
    <n v="0.128"/>
    <n v="9.0999999999999998E-2"/>
  </r>
  <r>
    <x v="6"/>
    <x v="1"/>
    <n v="0.13300000000000001"/>
    <n v="0.115"/>
    <n v="2011"/>
    <n v="0.13700000000000001"/>
    <n v="0.12"/>
  </r>
  <r>
    <x v="7"/>
    <x v="1"/>
    <n v="0.187"/>
    <n v="0.187"/>
    <n v="2011"/>
    <n v="0.224"/>
    <n v="0.182"/>
  </r>
  <r>
    <x v="8"/>
    <x v="1"/>
    <n v="0.23300000000000001"/>
    <n v="0.23200000000000001"/>
    <n v="2011"/>
    <n v="0.23400000000000001"/>
    <n v="0.23400000000000001"/>
  </r>
  <r>
    <x v="9"/>
    <x v="1"/>
    <n v="0.246"/>
    <n v="0.223"/>
    <n v="2011"/>
    <n v="0.252"/>
    <n v="0.23499999999999999"/>
  </r>
  <r>
    <x v="10"/>
    <x v="1"/>
    <n v="8.6999999999999994E-2"/>
    <n v="5.3999999999999999E-2"/>
    <n v="2011"/>
    <n v="8.4000000000000005E-2"/>
    <n v="5.8999999999999997E-2"/>
  </r>
  <r>
    <x v="11"/>
    <x v="1"/>
    <n v="0.14000000000000001"/>
    <n v="0.126"/>
    <n v="2011"/>
    <n v="0.13500000000000001"/>
    <n v="0.121"/>
  </r>
  <r>
    <x v="12"/>
    <x v="1"/>
    <n v="0.69099999999999995"/>
    <n v="0.69099999999999995"/>
    <n v="2011"/>
    <n v="0.68899999999999995"/>
    <n v="0.69"/>
  </r>
  <r>
    <x v="13"/>
    <x v="1"/>
    <n v="0.60799999999999998"/>
    <n v="0.60799999999999998"/>
    <n v="2011"/>
    <n v="0.60699999999999998"/>
    <n v="0.60699999999999998"/>
  </r>
  <r>
    <x v="14"/>
    <x v="1"/>
    <n v="0.11899999999999999"/>
    <n v="0.104"/>
    <n v="2011"/>
    <n v="0.12"/>
    <n v="0.108"/>
  </r>
  <r>
    <x v="0"/>
    <x v="2"/>
    <n v="4.5999999999999999E-2"/>
    <n v="3.9E-2"/>
    <n v="2012"/>
    <n v="4.8000000000000001E-2"/>
    <n v="4.2000000000000003E-2"/>
  </r>
  <r>
    <x v="1"/>
    <x v="2"/>
    <n v="7.8E-2"/>
    <n v="7.0999999999999994E-2"/>
    <n v="2012"/>
    <n v="7.5999999999999998E-2"/>
    <n v="7.0000000000000007E-2"/>
  </r>
  <r>
    <x v="2"/>
    <x v="2"/>
    <n v="0.28000000000000003"/>
    <n v="0.26900000000000002"/>
    <n v="2012"/>
    <n v="0.28799999999999998"/>
    <n v="0.27800000000000002"/>
  </r>
  <r>
    <x v="3"/>
    <x v="2"/>
    <n v="0.42699999999999999"/>
    <n v="0.42499999999999999"/>
    <n v="2012"/>
    <n v="0.43099999999999999"/>
    <n v="0.43099999999999999"/>
  </r>
  <r>
    <x v="4"/>
    <x v="2"/>
    <n v="0.83599999999999997"/>
    <n v="0.84699999999999998"/>
    <n v="2012"/>
    <n v="0.83199999999999996"/>
    <n v="0.84099999999999997"/>
  </r>
  <r>
    <x v="5"/>
    <x v="2"/>
    <n v="0.16900000000000001"/>
    <n v="0.13700000000000001"/>
    <n v="2012"/>
    <n v="0.161"/>
    <n v="0.128"/>
  </r>
  <r>
    <x v="6"/>
    <x v="2"/>
    <n v="0.16700000000000001"/>
    <n v="0.155"/>
    <n v="2012"/>
    <n v="0.159"/>
    <n v="0.14699999999999999"/>
  </r>
  <r>
    <x v="7"/>
    <x v="2"/>
    <n v="2.5000000000000001E-2"/>
    <n v="2.4E-2"/>
    <n v="2012"/>
    <n v="0.114"/>
    <n v="3.5000000000000003E-2"/>
  </r>
  <r>
    <x v="8"/>
    <x v="2"/>
    <n v="0.158"/>
    <n v="0.153"/>
    <n v="2012"/>
    <n v="0.16200000000000001"/>
    <n v="0.156"/>
  </r>
  <r>
    <x v="9"/>
    <x v="2"/>
    <n v="0.20899999999999999"/>
    <n v="0.19800000000000001"/>
    <n v="2012"/>
    <n v="0.21"/>
    <n v="0.193"/>
  </r>
  <r>
    <x v="10"/>
    <x v="2"/>
    <n v="7.0999999999999994E-2"/>
    <n v="5.0999999999999997E-2"/>
    <n v="2012"/>
    <n v="8.1000000000000003E-2"/>
    <n v="6.0999999999999999E-2"/>
  </r>
  <r>
    <x v="11"/>
    <x v="2"/>
    <n v="0.124"/>
    <n v="0.114"/>
    <n v="2012"/>
    <n v="0.11899999999999999"/>
    <n v="0.111"/>
  </r>
  <r>
    <x v="12"/>
    <x v="2"/>
    <n v="0.74099999999999999"/>
    <n v="0.74199999999999999"/>
    <n v="2012"/>
    <n v="0.73899999999999999"/>
    <n v="0.74"/>
  </r>
  <r>
    <x v="13"/>
    <x v="2"/>
    <n v="0.58199999999999996"/>
    <n v="0.58199999999999996"/>
    <n v="2012"/>
    <n v="0.57999999999999996"/>
    <n v="0.58099999999999996"/>
  </r>
  <r>
    <x v="14"/>
    <x v="2"/>
    <n v="0.13300000000000001"/>
    <n v="0.121"/>
    <n v="2012"/>
    <n v="0.13100000000000001"/>
    <n v="0.11600000000000001"/>
  </r>
  <r>
    <x v="0"/>
    <x v="3"/>
    <n v="0.13200000000000001"/>
    <n v="0.127"/>
    <n v="2013"/>
    <n v="0.13500000000000001"/>
    <n v="0.129"/>
  </r>
  <r>
    <x v="1"/>
    <x v="3"/>
    <n v="9.2999999999999999E-2"/>
    <n v="8.8999999999999996E-2"/>
    <n v="2013"/>
    <n v="9.2999999999999999E-2"/>
    <n v="8.7999999999999995E-2"/>
  </r>
  <r>
    <x v="2"/>
    <x v="3"/>
    <n v="0.39100000000000001"/>
    <n v="0.38800000000000001"/>
    <n v="2013"/>
    <n v="0.376"/>
    <n v="0.377"/>
  </r>
  <r>
    <x v="3"/>
    <x v="3"/>
    <n v="0.64200000000000002"/>
    <n v="0.64400000000000002"/>
    <n v="2013"/>
    <n v="0.63900000000000001"/>
    <n v="0.64300000000000002"/>
  </r>
  <r>
    <x v="4"/>
    <x v="3"/>
    <n v="0.84399999999999997"/>
    <n v="0.85899999999999999"/>
    <n v="2013"/>
    <n v="0.85299999999999998"/>
    <n v="0.86799999999999999"/>
  </r>
  <r>
    <x v="5"/>
    <x v="3"/>
    <n v="0.185"/>
    <n v="0.18"/>
    <n v="2013"/>
    <n v="0.18099999999999999"/>
    <n v="0.17499999999999999"/>
  </r>
  <r>
    <x v="6"/>
    <x v="3"/>
    <n v="0.23599999999999999"/>
    <n v="0.22700000000000001"/>
    <n v="2013"/>
    <n v="0.24399999999999999"/>
    <n v="0.23499999999999999"/>
  </r>
  <r>
    <x v="7"/>
    <x v="3"/>
    <n v="7.3999999999999996E-2"/>
    <n v="7.2999999999999995E-2"/>
    <n v="2013"/>
    <n v="0.14299999999999999"/>
    <n v="0.08"/>
  </r>
  <r>
    <x v="8"/>
    <x v="3"/>
    <n v="0.84099999999999997"/>
    <n v="0.84399999999999997"/>
    <n v="2013"/>
    <n v="0.83599999999999997"/>
    <n v="0.84099999999999997"/>
  </r>
  <r>
    <x v="9"/>
    <x v="3"/>
    <n v="0.20599999999999999"/>
    <n v="0.19900000000000001"/>
    <n v="2013"/>
    <n v="0.21"/>
    <n v="0.20699999999999999"/>
  </r>
  <r>
    <x v="10"/>
    <x v="3"/>
    <n v="3.4000000000000002E-2"/>
    <n v="2.3E-2"/>
    <n v="2013"/>
    <n v="3.5999999999999997E-2"/>
    <n v="2.5000000000000001E-2"/>
  </r>
  <r>
    <x v="11"/>
    <x v="3"/>
    <n v="0.14799999999999999"/>
    <n v="0.14199999999999999"/>
    <n v="2013"/>
    <n v="0.14799999999999999"/>
    <n v="0.14000000000000001"/>
  </r>
  <r>
    <x v="12"/>
    <x v="3"/>
    <n v="0.58699999999999997"/>
    <n v="0.58799999999999997"/>
    <n v="2013"/>
    <n v="0.58499999999999996"/>
    <n v="0.58599999999999997"/>
  </r>
  <r>
    <x v="13"/>
    <x v="3"/>
    <n v="0.998"/>
    <n v="0.998"/>
    <n v="2013"/>
    <n v="0.998"/>
    <n v="0.998"/>
  </r>
  <r>
    <x v="14"/>
    <x v="3"/>
    <n v="0.34100000000000003"/>
    <n v="0.33600000000000002"/>
    <n v="2013"/>
    <n v="0.34399999999999997"/>
    <n v="0.33700000000000002"/>
  </r>
  <r>
    <x v="0"/>
    <x v="4"/>
    <n v="0.16200000000000001"/>
    <n v="0.161"/>
    <n v="2014"/>
    <n v="0.16200000000000001"/>
    <n v="0.16200000000000001"/>
  </r>
  <r>
    <x v="1"/>
    <x v="4"/>
    <n v="0.17899999999999999"/>
    <n v="0.17399999999999999"/>
    <n v="2014"/>
    <n v="0.17499999999999999"/>
    <n v="0.17100000000000001"/>
  </r>
  <r>
    <x v="2"/>
    <x v="4"/>
    <n v="0.35799999999999998"/>
    <n v="0.35699999999999998"/>
    <n v="2014"/>
    <n v="0.35899999999999999"/>
    <n v="0.35799999999999998"/>
  </r>
  <r>
    <x v="3"/>
    <x v="4"/>
    <n v="0.40300000000000002"/>
    <n v="0.40300000000000002"/>
    <n v="2014"/>
    <n v="0.40600000000000003"/>
    <n v="0.40100000000000002"/>
  </r>
  <r>
    <x v="4"/>
    <x v="4"/>
    <n v="0.89800000000000002"/>
    <n v="0.9"/>
    <n v="2014"/>
    <n v="0.89700000000000002"/>
    <n v="0.89900000000000002"/>
  </r>
  <r>
    <x v="5"/>
    <x v="4"/>
    <n v="0.05"/>
    <n v="4.7E-2"/>
    <n v="2014"/>
    <n v="4.8000000000000001E-2"/>
    <n v="4.4999999999999998E-2"/>
  </r>
  <r>
    <x v="6"/>
    <x v="4"/>
    <n v="0.27400000000000002"/>
    <n v="0.26800000000000002"/>
    <n v="2014"/>
    <n v="0.26500000000000001"/>
    <n v="0.25700000000000001"/>
  </r>
  <r>
    <x v="7"/>
    <x v="4"/>
    <n v="0.121"/>
    <n v="0.12"/>
    <n v="2014"/>
    <n v="0.17"/>
    <n v="0.12"/>
  </r>
  <r>
    <x v="8"/>
    <x v="4"/>
    <n v="0.65400000000000003"/>
    <n v="0.65500000000000003"/>
    <n v="2014"/>
    <n v="0.64300000000000002"/>
    <n v="0.64500000000000002"/>
  </r>
  <r>
    <x v="9"/>
    <x v="4"/>
    <n v="0.32500000000000001"/>
    <n v="0.32400000000000001"/>
    <n v="2014"/>
    <n v="0.32700000000000001"/>
    <n v="0.32300000000000001"/>
  </r>
  <r>
    <x v="10"/>
    <x v="4"/>
    <n v="2.3E-2"/>
    <n v="1.6E-2"/>
    <n v="2014"/>
    <n v="2.3E-2"/>
    <n v="1.6E-2"/>
  </r>
  <r>
    <x v="11"/>
    <x v="4"/>
    <n v="0.19400000000000001"/>
    <n v="0.193"/>
    <n v="2014"/>
    <n v="0.19500000000000001"/>
    <n v="0.19400000000000001"/>
  </r>
  <r>
    <x v="12"/>
    <x v="4"/>
    <n v="0.35499999999999998"/>
    <n v="0.35499999999999998"/>
    <n v="2014"/>
    <n v="0.35399999999999998"/>
    <n v="0.35399999999999998"/>
  </r>
  <r>
    <x v="13"/>
    <x v="4"/>
    <n v="0.76700000000000002"/>
    <n v="0.76800000000000002"/>
    <n v="2014"/>
    <n v="0.76700000000000002"/>
    <n v="0.76700000000000002"/>
  </r>
  <r>
    <x v="14"/>
    <x v="4"/>
    <n v="0.68300000000000005"/>
    <n v="0.68500000000000005"/>
    <n v="2014"/>
    <n v="0.67900000000000005"/>
    <n v="0.68100000000000005"/>
  </r>
  <r>
    <x v="0"/>
    <x v="5"/>
    <n v="0.192"/>
    <n v="0.185"/>
    <n v="2015"/>
    <n v="0.187"/>
    <n v="0.182"/>
  </r>
  <r>
    <x v="1"/>
    <x v="5"/>
    <n v="0.19400000000000001"/>
    <n v="0.17699999999999999"/>
    <n v="2015"/>
    <n v="0.20799999999999999"/>
    <n v="0.186"/>
  </r>
  <r>
    <x v="2"/>
    <x v="5"/>
    <n v="0.36799999999999999"/>
    <n v="0.36299999999999999"/>
    <n v="2015"/>
    <n v="0.38100000000000001"/>
    <n v="0.374"/>
  </r>
  <r>
    <x v="3"/>
    <x v="5"/>
    <n v="0.48699999999999999"/>
    <n v="0.48499999999999999"/>
    <n v="2015"/>
    <n v="0.47799999999999998"/>
    <n v="0.48099999999999998"/>
  </r>
  <r>
    <x v="4"/>
    <x v="5"/>
    <n v="0.875"/>
    <n v="0.88"/>
    <n v="2015"/>
    <n v="0.874"/>
    <n v="0.88100000000000001"/>
  </r>
  <r>
    <x v="5"/>
    <x v="5"/>
    <n v="9.5000000000000001E-2"/>
    <n v="7.9000000000000001E-2"/>
    <n v="2015"/>
    <n v="9.2999999999999999E-2"/>
    <n v="7.2999999999999995E-2"/>
  </r>
  <r>
    <x v="6"/>
    <x v="5"/>
    <n v="0.14499999999999999"/>
    <n v="0.129"/>
    <n v="2015"/>
    <n v="0.128"/>
    <n v="0.109"/>
  </r>
  <r>
    <x v="7"/>
    <x v="5"/>
    <n v="7.2999999999999995E-2"/>
    <n v="7.1999999999999995E-2"/>
    <n v="2015"/>
    <n v="0.14299999999999999"/>
    <n v="8.5999999999999993E-2"/>
  </r>
  <r>
    <x v="8"/>
    <x v="5"/>
    <n v="0.78800000000000003"/>
    <n v="0.79"/>
    <n v="2015"/>
    <n v="0.78"/>
    <n v="0.78100000000000003"/>
  </r>
  <r>
    <x v="9"/>
    <x v="5"/>
    <n v="0.55000000000000004"/>
    <n v="0.55100000000000005"/>
    <n v="2015"/>
    <n v="0.55500000000000005"/>
    <n v="0.55700000000000005"/>
  </r>
  <r>
    <x v="10"/>
    <x v="5"/>
    <n v="4.3999999999999997E-2"/>
    <n v="2.5000000000000001E-2"/>
    <n v="2015"/>
    <n v="4.5999999999999999E-2"/>
    <n v="2.5999999999999999E-2"/>
  </r>
  <r>
    <x v="11"/>
    <x v="5"/>
    <n v="0.49299999999999999"/>
    <n v="0.49299999999999999"/>
    <n v="2015"/>
    <n v="0.49099999999999999"/>
    <n v="0.49199999999999999"/>
  </r>
  <r>
    <x v="12"/>
    <x v="5"/>
    <n v="0.53300000000000003"/>
    <n v="0.53400000000000003"/>
    <n v="2015"/>
    <n v="0.52900000000000003"/>
    <n v="0.53"/>
  </r>
  <r>
    <x v="13"/>
    <x v="5"/>
    <n v="0.71499999999999997"/>
    <n v="0.71499999999999997"/>
    <n v="2015"/>
    <n v="0.71099999999999997"/>
    <n v="0.71199999999999997"/>
  </r>
  <r>
    <x v="14"/>
    <x v="5"/>
    <n v="0.61299999999999999"/>
    <n v="0.61799999999999999"/>
    <n v="2015"/>
    <n v="0.61899999999999999"/>
    <n v="0.627"/>
  </r>
  <r>
    <x v="0"/>
    <x v="6"/>
    <n v="0.16200000000000001"/>
    <n v="0.152"/>
    <n v="2016"/>
    <n v="0.161"/>
    <n v="0.14899999999999999"/>
  </r>
  <r>
    <x v="1"/>
    <x v="6"/>
    <n v="0.35599999999999998"/>
    <n v="0.34499999999999997"/>
    <n v="2016"/>
    <n v="0.34899999999999998"/>
    <n v="0.32800000000000001"/>
  </r>
  <r>
    <x v="2"/>
    <x v="6"/>
    <n v="0.34699999999999998"/>
    <n v="0.34200000000000003"/>
    <n v="2016"/>
    <n v="0.34799999999999998"/>
    <n v="0.34"/>
  </r>
  <r>
    <x v="3"/>
    <x v="6"/>
    <n v="0.57899999999999996"/>
    <n v="0.58299999999999996"/>
    <n v="2016"/>
    <n v="0.57399999999999995"/>
    <n v="0.57299999999999995"/>
  </r>
  <r>
    <x v="4"/>
    <x v="6"/>
    <n v="0.624"/>
    <n v="0.64400000000000002"/>
    <n v="2016"/>
    <n v="0.63700000000000001"/>
    <n v="0.66"/>
  </r>
  <r>
    <x v="5"/>
    <x v="6"/>
    <n v="0.105"/>
    <n v="8.8999999999999996E-2"/>
    <n v="2016"/>
    <n v="9.7000000000000003E-2"/>
    <n v="8.2000000000000003E-2"/>
  </r>
  <r>
    <x v="6"/>
    <x v="6"/>
    <n v="8.3000000000000004E-2"/>
    <n v="7.4999999999999997E-2"/>
    <n v="2016"/>
    <n v="8.4000000000000005E-2"/>
    <n v="7.3999999999999996E-2"/>
  </r>
  <r>
    <x v="7"/>
    <x v="6"/>
    <n v="0.13"/>
    <n v="0.129"/>
    <n v="2016"/>
    <n v="0.161"/>
    <n v="0.13300000000000001"/>
  </r>
  <r>
    <x v="8"/>
    <x v="6"/>
    <n v="0.65200000000000002"/>
    <n v="0.65300000000000002"/>
    <n v="2016"/>
    <n v="0.629"/>
    <n v="0.63"/>
  </r>
  <r>
    <x v="9"/>
    <x v="6"/>
    <n v="0.61299999999999999"/>
    <n v="0.61399999999999999"/>
    <n v="2016"/>
    <n v="0.625"/>
    <n v="0.627"/>
  </r>
  <r>
    <x v="10"/>
    <x v="6"/>
    <n v="6.9000000000000006E-2"/>
    <n v="4.3999999999999997E-2"/>
    <n v="2016"/>
    <n v="7.4999999999999997E-2"/>
    <n v="4.7E-2"/>
  </r>
  <r>
    <x v="11"/>
    <x v="6"/>
    <n v="0.22700000000000001"/>
    <n v="0.222"/>
    <n v="2016"/>
    <n v="0.23"/>
    <n v="0.224"/>
  </r>
  <r>
    <x v="12"/>
    <x v="6"/>
    <n v="0.62"/>
    <n v="0.621"/>
    <n v="2016"/>
    <n v="0.61899999999999999"/>
    <n v="0.61899999999999999"/>
  </r>
  <r>
    <x v="13"/>
    <x v="6"/>
    <n v="0.90700000000000003"/>
    <n v="0.90700000000000003"/>
    <n v="2016"/>
    <n v="0.90600000000000003"/>
    <n v="0.90600000000000003"/>
  </r>
  <r>
    <x v="14"/>
    <x v="6"/>
    <n v="0.71799999999999997"/>
    <n v="0.72199999999999998"/>
    <n v="2016"/>
    <n v="0.71399999999999997"/>
    <n v="0.71299999999999997"/>
  </r>
  <r>
    <x v="0"/>
    <x v="7"/>
    <n v="0.127"/>
    <n v="0.108"/>
    <n v="2017"/>
    <n v="0.13800000000000001"/>
    <n v="0.11600000000000001"/>
  </r>
  <r>
    <x v="1"/>
    <x v="7"/>
    <n v="0.377"/>
    <n v="0.373"/>
    <n v="2017"/>
    <n v="0.38"/>
    <n v="0.376"/>
  </r>
  <r>
    <x v="2"/>
    <x v="7"/>
    <n v="0.26400000000000001"/>
    <n v="0.246"/>
    <n v="2017"/>
    <n v="0.251"/>
    <n v="0.24399999999999999"/>
  </r>
  <r>
    <x v="3"/>
    <x v="7"/>
    <n v="0.66500000000000004"/>
    <n v="0.67300000000000004"/>
    <n v="2017"/>
    <n v="0.65700000000000003"/>
    <n v="0.67200000000000004"/>
  </r>
  <r>
    <x v="4"/>
    <x v="7"/>
    <n v="0.56999999999999995"/>
    <n v="0.58799999999999997"/>
    <n v="2017"/>
    <n v="0.61199999999999999"/>
    <n v="0.64"/>
  </r>
  <r>
    <x v="5"/>
    <x v="7"/>
    <n v="0.24199999999999999"/>
    <n v="0.219"/>
    <n v="2017"/>
    <n v="0.23200000000000001"/>
    <n v="0.21299999999999999"/>
  </r>
  <r>
    <x v="6"/>
    <x v="7"/>
    <n v="0.16800000000000001"/>
    <n v="0.14699999999999999"/>
    <n v="2017"/>
    <n v="0.157"/>
    <n v="0.13100000000000001"/>
  </r>
  <r>
    <x v="7"/>
    <x v="7"/>
    <n v="8.3000000000000004E-2"/>
    <n v="8.2000000000000003E-2"/>
    <n v="2017"/>
    <n v="0.11"/>
    <n v="8.8999999999999996E-2"/>
  </r>
  <r>
    <x v="8"/>
    <x v="7"/>
    <n v="0.55300000000000005"/>
    <n v="0.55300000000000005"/>
    <n v="2017"/>
    <n v="0.52600000000000002"/>
    <n v="0.52700000000000002"/>
  </r>
  <r>
    <x v="9"/>
    <x v="7"/>
    <n v="0.26300000000000001"/>
    <n v="0.24199999999999999"/>
    <n v="2017"/>
    <n v="0.26"/>
    <n v="0.245"/>
  </r>
  <r>
    <x v="10"/>
    <x v="7"/>
    <n v="0.125"/>
    <n v="0.1"/>
    <n v="2017"/>
    <n v="0.125"/>
    <n v="9.5000000000000001E-2"/>
  </r>
  <r>
    <x v="11"/>
    <x v="7"/>
    <n v="0.107"/>
    <n v="8.6999999999999994E-2"/>
    <n v="2017"/>
    <n v="0.10199999999999999"/>
    <n v="8.8999999999999996E-2"/>
  </r>
  <r>
    <x v="12"/>
    <x v="7"/>
    <n v="0.502"/>
    <n v="0.503"/>
    <n v="2017"/>
    <n v="0.501"/>
    <n v="0.501"/>
  </r>
  <r>
    <x v="13"/>
    <x v="7"/>
    <n v="0.55300000000000005"/>
    <n v="0.55400000000000005"/>
    <n v="2017"/>
    <n v="0.55300000000000005"/>
    <n v="0.55200000000000005"/>
  </r>
  <r>
    <x v="14"/>
    <x v="7"/>
    <n v="0.746"/>
    <n v="0.75"/>
    <n v="2017"/>
    <n v="0.74299999999999999"/>
    <n v="0.748"/>
  </r>
  <r>
    <x v="0"/>
    <x v="8"/>
    <n v="0.27900000000000003"/>
    <n v="0.253"/>
    <n v="2018"/>
    <n v="0.32700000000000001"/>
    <n v="0.316"/>
  </r>
  <r>
    <x v="1"/>
    <x v="8"/>
    <n v="0.13500000000000001"/>
    <n v="0.125"/>
    <n v="2018"/>
    <n v="0.13900000000000001"/>
    <n v="0.13200000000000001"/>
  </r>
  <r>
    <x v="2"/>
    <x v="8"/>
    <n v="0.40600000000000003"/>
    <n v="0.40400000000000003"/>
    <n v="2018"/>
    <n v="0.41599999999999998"/>
    <n v="0.40300000000000002"/>
  </r>
  <r>
    <x v="3"/>
    <x v="8"/>
    <n v="0.68400000000000005"/>
    <n v="0.69399999999999995"/>
    <n v="2018"/>
    <n v="0.67100000000000004"/>
    <n v="0.67500000000000004"/>
  </r>
  <r>
    <x v="4"/>
    <x v="8"/>
    <n v="0.622"/>
    <n v="0.64200000000000002"/>
    <n v="2018"/>
    <n v="0.63800000000000001"/>
    <n v="0.66"/>
  </r>
  <r>
    <x v="5"/>
    <x v="8"/>
    <n v="0.104"/>
    <n v="8.2000000000000003E-2"/>
    <n v="2018"/>
    <n v="9.5000000000000001E-2"/>
    <n v="7.3999999999999996E-2"/>
  </r>
  <r>
    <x v="6"/>
    <x v="8"/>
    <n v="0.20699999999999999"/>
    <n v="0.19700000000000001"/>
    <n v="2018"/>
    <n v="0.216"/>
    <n v="0.21299999999999999"/>
  </r>
  <r>
    <x v="7"/>
    <x v="8"/>
    <n v="0.155"/>
    <n v="0.154"/>
    <n v="2018"/>
    <n v="0.159"/>
    <n v="0.154"/>
  </r>
  <r>
    <x v="8"/>
    <x v="8"/>
    <n v="0.70799999999999996"/>
    <n v="0.71099999999999997"/>
    <n v="2018"/>
    <n v="0.70399999999999996"/>
    <n v="0.70499999999999996"/>
  </r>
  <r>
    <x v="9"/>
    <x v="8"/>
    <n v="0.26700000000000002"/>
    <n v="0.25"/>
    <n v="2018"/>
    <n v="0.27200000000000002"/>
    <n v="0.26700000000000002"/>
  </r>
  <r>
    <x v="10"/>
    <x v="8"/>
    <n v="0.11799999999999999"/>
    <n v="0.106"/>
    <n v="2018"/>
    <n v="0.127"/>
    <n v="0.115"/>
  </r>
  <r>
    <x v="11"/>
    <x v="8"/>
    <n v="0.1"/>
    <n v="7.6999999999999999E-2"/>
    <n v="2018"/>
    <n v="9.9000000000000005E-2"/>
    <n v="7.3999999999999996E-2"/>
  </r>
  <r>
    <x v="12"/>
    <x v="8"/>
    <n v="0.70399999999999996"/>
    <n v="0.70399999999999996"/>
    <n v="2018"/>
    <n v="0.70199999999999996"/>
    <n v="0.70199999999999996"/>
  </r>
  <r>
    <x v="13"/>
    <x v="8"/>
    <n v="0.97099999999999997"/>
    <n v="0.97099999999999997"/>
    <n v="2018"/>
    <n v="0.97099999999999997"/>
    <n v="0.97099999999999997"/>
  </r>
  <r>
    <x v="14"/>
    <x v="8"/>
    <n v="0.69499999999999995"/>
    <n v="0.70299999999999996"/>
    <n v="2018"/>
    <n v="0.69699999999999995"/>
    <n v="0.70599999999999996"/>
  </r>
  <r>
    <x v="0"/>
    <x v="9"/>
    <n v="0.26200000000000001"/>
    <n v="0.254"/>
    <n v="2019"/>
    <n v="0.26500000000000001"/>
    <n v="0.26200000000000001"/>
  </r>
  <r>
    <x v="1"/>
    <x v="9"/>
    <n v="9.4E-2"/>
    <n v="8.2000000000000003E-2"/>
    <n v="2019"/>
    <n v="9.0999999999999998E-2"/>
    <n v="7.4999999999999997E-2"/>
  </r>
  <r>
    <x v="2"/>
    <x v="9"/>
    <n v="0.36699999999999999"/>
    <n v="0.36199999999999999"/>
    <n v="2019"/>
    <n v="0.373"/>
    <n v="0.36799999999999999"/>
  </r>
  <r>
    <x v="3"/>
    <x v="9"/>
    <n v="0.57599999999999996"/>
    <n v="0.58899999999999997"/>
    <n v="2019"/>
    <n v="0.56999999999999995"/>
    <n v="0.59699999999999998"/>
  </r>
  <r>
    <x v="4"/>
    <x v="9"/>
    <n v="0.50900000000000001"/>
    <n v="0.51"/>
    <n v="2019"/>
    <n v="0.51500000000000001"/>
    <n v="0.50600000000000001"/>
  </r>
  <r>
    <x v="5"/>
    <x v="9"/>
    <n v="7.5999999999999998E-2"/>
    <n v="6.3E-2"/>
    <n v="2019"/>
    <n v="7.5999999999999998E-2"/>
    <n v="6.0999999999999999E-2"/>
  </r>
  <r>
    <x v="6"/>
    <x v="9"/>
    <n v="0.26900000000000002"/>
    <n v="0.26100000000000001"/>
    <n v="2019"/>
    <n v="0.26500000000000001"/>
    <n v="0.26300000000000001"/>
  </r>
  <r>
    <x v="7"/>
    <x v="9"/>
    <n v="0.27800000000000002"/>
    <n v="0.27800000000000002"/>
    <n v="2019"/>
    <n v="0.27700000000000002"/>
    <n v="0.27300000000000002"/>
  </r>
  <r>
    <x v="8"/>
    <x v="9"/>
    <n v="0.52"/>
    <n v="0.52300000000000002"/>
    <n v="2019"/>
    <n v="0.55600000000000005"/>
    <n v="0.55900000000000005"/>
  </r>
  <r>
    <x v="9"/>
    <x v="9"/>
    <n v="0.21299999999999999"/>
    <n v="0.2"/>
    <n v="2019"/>
    <n v="0.224"/>
    <n v="0.20899999999999999"/>
  </r>
  <r>
    <x v="10"/>
    <x v="9"/>
    <n v="0.11"/>
    <n v="9.4E-2"/>
    <n v="2019"/>
    <n v="0.112"/>
    <n v="9.9000000000000005E-2"/>
  </r>
  <r>
    <x v="11"/>
    <x v="9"/>
    <n v="0.111"/>
    <n v="0.10299999999999999"/>
    <n v="2019"/>
    <n v="0.113"/>
    <n v="0.11"/>
  </r>
  <r>
    <x v="12"/>
    <x v="9"/>
    <n v="0.78400000000000003"/>
    <n v="0.78400000000000003"/>
    <n v="2019"/>
    <n v="0.78300000000000003"/>
    <n v="0.78300000000000003"/>
  </r>
  <r>
    <x v="13"/>
    <x v="9"/>
    <n v="0.63400000000000001"/>
    <n v="0.63400000000000001"/>
    <n v="2019"/>
    <n v="0.63300000000000001"/>
    <n v="0.63300000000000001"/>
  </r>
  <r>
    <x v="14"/>
    <x v="9"/>
    <n v="0.54700000000000004"/>
    <n v="0.54900000000000004"/>
    <n v="2019"/>
    <n v="0.55700000000000005"/>
    <n v="0.55400000000000005"/>
  </r>
  <r>
    <x v="0"/>
    <x v="10"/>
    <n v="0.161"/>
    <n v="0.151"/>
    <n v="2020"/>
    <n v="0.17199999999999999"/>
    <n v="0.161"/>
  </r>
  <r>
    <x v="1"/>
    <x v="10"/>
    <n v="9.7000000000000003E-2"/>
    <n v="8.6999999999999994E-2"/>
    <n v="2020"/>
    <n v="0.104"/>
    <n v="9.5000000000000001E-2"/>
  </r>
  <r>
    <x v="2"/>
    <x v="10"/>
    <n v="0.222"/>
    <n v="0.20699999999999999"/>
    <n v="2020"/>
    <n v="0.224"/>
    <n v="0.21099999999999999"/>
  </r>
  <r>
    <x v="3"/>
    <x v="10"/>
    <n v="0.42799999999999999"/>
    <n v="0.42399999999999999"/>
    <n v="2020"/>
    <n v="0.42699999999999999"/>
    <n v="0.439"/>
  </r>
  <r>
    <x v="4"/>
    <x v="10"/>
    <n v="0.72399999999999998"/>
    <n v="0.73299999999999998"/>
    <n v="2020"/>
    <n v="0.72799999999999998"/>
    <n v="0.73299999999999998"/>
  </r>
  <r>
    <x v="5"/>
    <x v="10"/>
    <n v="7.8E-2"/>
    <n v="6.9000000000000006E-2"/>
    <n v="2020"/>
    <n v="7.3999999999999996E-2"/>
    <n v="6.3E-2"/>
  </r>
  <r>
    <x v="6"/>
    <x v="10"/>
    <n v="0.108"/>
    <n v="8.8999999999999996E-2"/>
    <n v="2020"/>
    <n v="0.105"/>
    <n v="8.7999999999999995E-2"/>
  </r>
  <r>
    <x v="7"/>
    <x v="10"/>
    <n v="0.113"/>
    <n v="0.108"/>
    <n v="2020"/>
    <n v="0.13200000000000001"/>
    <n v="0.126"/>
  </r>
  <r>
    <x v="8"/>
    <x v="10"/>
    <n v="0.442"/>
    <n v="0.439"/>
    <n v="2020"/>
    <n v="0.54700000000000004"/>
    <n v="0.54600000000000004"/>
  </r>
  <r>
    <x v="9"/>
    <x v="10"/>
    <n v="0.16900000000000001"/>
    <n v="0.16"/>
    <n v="2020"/>
    <n v="0.184"/>
    <n v="0.17499999999999999"/>
  </r>
  <r>
    <x v="10"/>
    <x v="10"/>
    <n v="0.10299999999999999"/>
    <n v="8.7999999999999995E-2"/>
    <n v="2020"/>
    <n v="0.122"/>
    <n v="0.112"/>
  </r>
  <r>
    <x v="11"/>
    <x v="10"/>
    <n v="6.3E-2"/>
    <n v="5.6000000000000001E-2"/>
    <n v="2020"/>
    <n v="6.2E-2"/>
    <n v="5.7000000000000002E-2"/>
  </r>
  <r>
    <x v="12"/>
    <x v="10"/>
    <n v="0.81899999999999995"/>
    <n v="0.81899999999999995"/>
    <n v="2020"/>
    <n v="0.81799999999999995"/>
    <n v="0.81799999999999995"/>
  </r>
  <r>
    <x v="13"/>
    <x v="10"/>
    <n v="0.58099999999999996"/>
    <n v="0.58099999999999996"/>
    <n v="2020"/>
    <n v="0.57999999999999996"/>
    <n v="0.58099999999999996"/>
  </r>
  <r>
    <x v="14"/>
    <x v="10"/>
    <n v="0.60699999999999998"/>
    <n v="0.60799999999999998"/>
    <n v="2020"/>
    <n v="0.61"/>
    <n v="0.61699999999999999"/>
  </r>
  <r>
    <x v="0"/>
    <x v="11"/>
    <n v="0.20699999999999999"/>
    <n v="0.20300000000000001"/>
    <n v="2021"/>
    <n v="0.21"/>
    <n v="0.20799999999999999"/>
  </r>
  <r>
    <x v="1"/>
    <x v="11"/>
    <n v="7.1999999999999995E-2"/>
    <n v="6.8000000000000005E-2"/>
    <n v="2021"/>
    <n v="7.3999999999999996E-2"/>
    <n v="7.1999999999999995E-2"/>
  </r>
  <r>
    <x v="2"/>
    <x v="11"/>
    <n v="0.46"/>
    <n v="0.45900000000000002"/>
    <n v="2021"/>
    <n v="0.45800000000000002"/>
    <n v="0.45800000000000002"/>
  </r>
  <r>
    <x v="3"/>
    <x v="11"/>
    <n v="0.56799999999999995"/>
    <n v="0.56799999999999995"/>
    <n v="2021"/>
    <n v="0.56799999999999995"/>
    <n v="0.57099999999999995"/>
  </r>
  <r>
    <x v="4"/>
    <x v="11"/>
    <n v="0.746"/>
    <n v="0.754"/>
    <n v="2021"/>
    <n v="0.74099999999999999"/>
    <n v="0.753"/>
  </r>
  <r>
    <x v="5"/>
    <x v="11"/>
    <n v="0.158"/>
    <n v="0.151"/>
    <n v="2021"/>
    <n v="0.161"/>
    <n v="0.157"/>
  </r>
  <r>
    <x v="6"/>
    <x v="11"/>
    <n v="7.0999999999999994E-2"/>
    <n v="6.4000000000000001E-2"/>
    <n v="2021"/>
    <n v="6.4000000000000001E-2"/>
    <n v="5.7000000000000002E-2"/>
  </r>
  <r>
    <x v="7"/>
    <x v="11"/>
    <n v="0.14599999999999999"/>
    <n v="0.14499999999999999"/>
    <n v="2021"/>
    <n v="0.158"/>
    <n v="0.156"/>
  </r>
  <r>
    <x v="8"/>
    <x v="11"/>
    <n v="0.624"/>
    <n v="0.622"/>
    <n v="2021"/>
    <n v="0.60899999999999999"/>
    <n v="0.60699999999999998"/>
  </r>
  <r>
    <x v="9"/>
    <x v="11"/>
    <n v="0.16500000000000001"/>
    <n v="0.14199999999999999"/>
    <n v="2021"/>
    <n v="0.183"/>
    <n v="0.16600000000000001"/>
  </r>
  <r>
    <x v="10"/>
    <x v="11"/>
    <n v="4.1000000000000002E-2"/>
    <n v="0.03"/>
    <n v="2021"/>
    <n v="6.2E-2"/>
    <n v="4.7E-2"/>
  </r>
  <r>
    <x v="11"/>
    <x v="11"/>
    <n v="0.11"/>
    <n v="0.107"/>
    <n v="2021"/>
    <n v="0.113"/>
    <n v="0.11"/>
  </r>
  <r>
    <x v="12"/>
    <x v="11"/>
    <n v="0.57399999999999995"/>
    <n v="0.57399999999999995"/>
    <n v="2021"/>
    <n v="0.57099999999999995"/>
    <n v="0.57199999999999995"/>
  </r>
  <r>
    <x v="13"/>
    <x v="11"/>
    <n v="0.67200000000000004"/>
    <n v="0.67200000000000004"/>
    <n v="2021"/>
    <n v="0.67100000000000004"/>
    <n v="0.67100000000000004"/>
  </r>
  <r>
    <x v="14"/>
    <x v="11"/>
    <n v="0.18"/>
    <n v="0.17299999999999999"/>
    <n v="2021"/>
    <n v="0.182"/>
    <n v="0.17599999999999999"/>
  </r>
  <r>
    <x v="0"/>
    <x v="12"/>
    <n v="0.1"/>
    <n v="9.0999999999999998E-2"/>
    <n v="2022"/>
    <n v="0.105"/>
    <n v="9.9000000000000005E-2"/>
  </r>
  <r>
    <x v="1"/>
    <x v="12"/>
    <n v="8.5000000000000006E-2"/>
    <n v="7.4999999999999997E-2"/>
    <n v="2022"/>
    <n v="9.7000000000000003E-2"/>
    <n v="8.8999999999999996E-2"/>
  </r>
  <r>
    <x v="2"/>
    <x v="12"/>
    <n v="0.20100000000000001"/>
    <n v="0.183"/>
    <n v="2022"/>
    <n v="0.16800000000000001"/>
    <n v="0.153"/>
  </r>
  <r>
    <x v="3"/>
    <x v="12"/>
    <n v="0.45300000000000001"/>
    <n v="0.45100000000000001"/>
    <n v="2022"/>
    <n v="0.39600000000000002"/>
    <n v="0.39600000000000002"/>
  </r>
  <r>
    <x v="4"/>
    <x v="12"/>
    <n v="0.60399999999999998"/>
    <n v="0.60599999999999998"/>
    <n v="2022"/>
    <n v="0.58699999999999997"/>
    <n v="0.58699999999999997"/>
  </r>
  <r>
    <x v="5"/>
    <x v="12"/>
    <n v="0.20899999999999999"/>
    <n v="0.189"/>
    <n v="2022"/>
    <n v="0.156"/>
    <n v="0.13900000000000001"/>
  </r>
  <r>
    <x v="6"/>
    <x v="12"/>
    <n v="0.219"/>
    <n v="0.20399999999999999"/>
    <n v="2022"/>
    <n v="0.188"/>
    <n v="0.17799999999999999"/>
  </r>
  <r>
    <x v="7"/>
    <x v="12"/>
    <n v="0.24399999999999999"/>
    <n v="0.24299999999999999"/>
    <n v="2022"/>
    <n v="0.29899999999999999"/>
    <n v="0.30599999999999999"/>
  </r>
  <r>
    <x v="8"/>
    <x v="12"/>
    <n v="0.63800000000000001"/>
    <n v="0.628"/>
    <n v="2022"/>
    <n v="0.59"/>
    <n v="0.58399999999999996"/>
  </r>
  <r>
    <x v="9"/>
    <x v="12"/>
    <n v="0.16900000000000001"/>
    <n v="0.13800000000000001"/>
    <n v="2022"/>
    <n v="0.17499999999999999"/>
    <n v="0.159"/>
  </r>
  <r>
    <x v="10"/>
    <x v="12"/>
    <n v="4.1000000000000002E-2"/>
    <n v="2.1000000000000001E-2"/>
    <n v="2022"/>
    <n v="8.6999999999999994E-2"/>
    <n v="6.7000000000000004E-2"/>
  </r>
  <r>
    <x v="11"/>
    <x v="12"/>
    <n v="0.13"/>
    <n v="0.109"/>
    <n v="2022"/>
    <n v="0.13400000000000001"/>
    <n v="0.123"/>
  </r>
  <r>
    <x v="12"/>
    <x v="12"/>
    <n v="0.55500000000000005"/>
    <n v="0.56299999999999994"/>
    <n v="2022"/>
    <n v="0.55400000000000005"/>
    <n v="0.55400000000000005"/>
  </r>
  <r>
    <x v="13"/>
    <x v="12"/>
    <n v="0.51200000000000001"/>
    <n v="0.51600000000000001"/>
    <n v="2022"/>
    <n v="0.50800000000000001"/>
    <n v="0.50800000000000001"/>
  </r>
  <r>
    <x v="14"/>
    <x v="12"/>
    <n v="0.38900000000000001"/>
    <n v="0.38700000000000001"/>
    <n v="2022"/>
    <n v="0.379"/>
    <n v="0.375"/>
  </r>
  <r>
    <x v="15"/>
    <x v="13"/>
    <m/>
    <m/>
    <n v="2023"/>
    <n v="0.11899999999999999"/>
    <n v="0.112"/>
  </r>
  <r>
    <x v="15"/>
    <x v="13"/>
    <m/>
    <m/>
    <n v="2023"/>
    <n v="0.17799999999999999"/>
    <n v="0.17199999999999999"/>
  </r>
  <r>
    <x v="15"/>
    <x v="13"/>
    <m/>
    <m/>
    <n v="2023"/>
    <n v="0.16200000000000001"/>
    <n v="0.14899999999999999"/>
  </r>
  <r>
    <x v="15"/>
    <x v="13"/>
    <m/>
    <m/>
    <n v="2023"/>
    <n v="0.316"/>
    <n v="0.308"/>
  </r>
  <r>
    <x v="15"/>
    <x v="13"/>
    <m/>
    <m/>
    <n v="2023"/>
    <n v="0.52900000000000003"/>
    <n v="0.53100000000000003"/>
  </r>
  <r>
    <x v="15"/>
    <x v="13"/>
    <m/>
    <m/>
    <n v="2023"/>
    <n v="0.182"/>
    <n v="0.17199999999999999"/>
  </r>
  <r>
    <x v="15"/>
    <x v="13"/>
    <m/>
    <m/>
    <n v="2023"/>
    <n v="0.10199999999999999"/>
    <n v="7.4999999999999997E-2"/>
  </r>
  <r>
    <x v="15"/>
    <x v="13"/>
    <m/>
    <m/>
    <n v="2023"/>
    <n v="0.154"/>
    <n v="0.152"/>
  </r>
  <r>
    <x v="15"/>
    <x v="13"/>
    <m/>
    <m/>
    <n v="2023"/>
    <n v="0.68"/>
    <n v="0.66100000000000003"/>
  </r>
  <r>
    <x v="15"/>
    <x v="13"/>
    <m/>
    <m/>
    <n v="2023"/>
    <n v="0.21299999999999999"/>
    <n v="0.20799999999999999"/>
  </r>
  <r>
    <x v="15"/>
    <x v="13"/>
    <m/>
    <m/>
    <n v="2023"/>
    <n v="0.16400000000000001"/>
    <n v="0.13400000000000001"/>
  </r>
  <r>
    <x v="15"/>
    <x v="13"/>
    <m/>
    <m/>
    <n v="2023"/>
    <n v="0.19900000000000001"/>
    <n v="0.19500000000000001"/>
  </r>
  <r>
    <x v="15"/>
    <x v="13"/>
    <m/>
    <m/>
    <n v="2023"/>
    <n v="0.83499999999999996"/>
    <n v="0.84099999999999997"/>
  </r>
  <r>
    <x v="15"/>
    <x v="13"/>
    <m/>
    <m/>
    <n v="2023"/>
    <n v="0.51500000000000001"/>
    <n v="0.52"/>
  </r>
  <r>
    <x v="15"/>
    <x v="13"/>
    <m/>
    <m/>
    <n v="2023"/>
    <n v="0.28499999999999998"/>
    <n v="0.27600000000000002"/>
  </r>
  <r>
    <x v="15"/>
    <x v="1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7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Page" multipleItemSelectionAllowed="1" showAll="0">
      <items count="1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x="12"/>
        <item x="13"/>
        <item h="1" x="14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1" hier="-1"/>
  </pageFields>
  <dataFields count="1">
    <dataField name="Average of Median" fld="5" subtotal="average" baseField="0" baseItem="0" numFmtId="164"/>
  </dataFields>
  <formats count="8">
    <format dxfId="15">
      <pivotArea collapsedLevelsAreSubtotals="1" fieldPosition="0">
        <references count="1">
          <reference field="0" count="1">
            <x v="14"/>
          </reference>
        </references>
      </pivotArea>
    </format>
    <format dxfId="14">
      <pivotArea dataOnly="0" labelOnly="1" fieldPosition="0">
        <references count="1">
          <reference field="0" count="1">
            <x v="14"/>
          </reference>
        </references>
      </pivotArea>
    </format>
    <format dxfId="13">
      <pivotArea collapsedLevelsAreSubtotals="1" fieldPosition="0">
        <references count="1">
          <reference field="0" count="1">
            <x v="2"/>
          </reference>
        </references>
      </pivotArea>
    </format>
    <format dxfId="12">
      <pivotArea dataOnly="0" labelOnly="1" fieldPosition="0">
        <references count="1">
          <reference field="0" count="1">
            <x v="2"/>
          </reference>
        </references>
      </pivotArea>
    </format>
    <format dxfId="11">
      <pivotArea collapsedLevelsAreSubtotals="1" fieldPosition="0">
        <references count="1">
          <reference field="0" count="1">
            <x v="3"/>
          </reference>
        </references>
      </pivotArea>
    </format>
    <format dxfId="10">
      <pivotArea dataOnly="0" labelOnly="1" fieldPosition="0">
        <references count="1">
          <reference field="0" count="1">
            <x v="3"/>
          </reference>
        </references>
      </pivotArea>
    </format>
    <format dxfId="9">
      <pivotArea collapsedLevelsAreSubtotals="1" fieldPosition="0">
        <references count="1">
          <reference field="0" count="1">
            <x v="0"/>
          </reference>
        </references>
      </pivotArea>
    </format>
    <format dxfId="8">
      <pivotArea dataOnly="0" labelOnly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9" firstHeaderRow="0" firstDataRow="1" firstDataCol="1" rowPageCount="1" colPageCount="1"/>
  <pivotFields count="7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Page" multipleItemSelectionAllowed="1" showAl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x="11"/>
        <item h="1" x="12"/>
        <item h="1" x="13"/>
        <item t="default"/>
      </items>
    </pivotField>
    <pivotField showAll="0"/>
    <pivotField dataField="1" showAll="0"/>
    <pivotField showAll="0"/>
    <pivotField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Average of Median" fld="3" subtotal="average" baseField="0" baseItem="6" numFmtId="164"/>
    <dataField name="Average of old_Median" fld="6" subtotal="average" baseField="0" baseItem="3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1"/>
  <sheetViews>
    <sheetView workbookViewId="0">
      <selection activeCell="F34" sqref="F3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2010</v>
      </c>
      <c r="C2">
        <v>0.09</v>
      </c>
      <c r="D2">
        <v>3.2000000000000001E-2</v>
      </c>
      <c r="E2">
        <v>4.2000000000000003E-2</v>
      </c>
      <c r="F2">
        <v>8.5000000000000006E-2</v>
      </c>
      <c r="G2">
        <v>0.155</v>
      </c>
    </row>
    <row r="3" spans="1:7" x14ac:dyDescent="0.25">
      <c r="A3" t="s">
        <v>8</v>
      </c>
      <c r="B3">
        <v>2010</v>
      </c>
      <c r="C3">
        <v>0.245</v>
      </c>
      <c r="D3">
        <v>0.09</v>
      </c>
      <c r="E3">
        <v>9.0999999999999998E-2</v>
      </c>
      <c r="F3">
        <v>0.23200000000000001</v>
      </c>
      <c r="G3">
        <v>0.45900000000000002</v>
      </c>
    </row>
    <row r="4" spans="1:7" x14ac:dyDescent="0.25">
      <c r="A4" t="s">
        <v>9</v>
      </c>
      <c r="B4">
        <v>2010</v>
      </c>
      <c r="C4">
        <v>0.71499999999999997</v>
      </c>
      <c r="D4">
        <v>6.5000000000000002E-2</v>
      </c>
      <c r="E4">
        <v>0.58699999999999997</v>
      </c>
      <c r="F4">
        <v>0.71699999999999997</v>
      </c>
      <c r="G4">
        <v>0.83399999999999996</v>
      </c>
    </row>
    <row r="5" spans="1:7" x14ac:dyDescent="0.25">
      <c r="A5" t="s">
        <v>10</v>
      </c>
      <c r="B5">
        <v>2010</v>
      </c>
      <c r="C5">
        <v>0.79700000000000004</v>
      </c>
      <c r="D5">
        <v>0.05</v>
      </c>
      <c r="E5">
        <v>0.69499999999999995</v>
      </c>
      <c r="F5">
        <v>0.79800000000000004</v>
      </c>
      <c r="G5">
        <v>0.88800000000000001</v>
      </c>
    </row>
    <row r="6" spans="1:7" x14ac:dyDescent="0.25">
      <c r="A6" t="s">
        <v>11</v>
      </c>
      <c r="B6">
        <v>2010</v>
      </c>
      <c r="C6">
        <v>0.94699999999999995</v>
      </c>
      <c r="D6">
        <v>2.7E-2</v>
      </c>
      <c r="E6">
        <v>0.88600000000000001</v>
      </c>
      <c r="F6">
        <v>0.95199999999999996</v>
      </c>
      <c r="G6">
        <v>0.98499999999999999</v>
      </c>
    </row>
    <row r="7" spans="1:7" x14ac:dyDescent="0.25">
      <c r="A7" t="s">
        <v>12</v>
      </c>
      <c r="B7">
        <v>2010</v>
      </c>
      <c r="C7">
        <v>0.16200000000000001</v>
      </c>
      <c r="D7">
        <v>0.13400000000000001</v>
      </c>
      <c r="E7">
        <v>3.7999999999999999E-2</v>
      </c>
      <c r="F7">
        <v>0.12</v>
      </c>
      <c r="G7">
        <v>0.53800000000000003</v>
      </c>
    </row>
    <row r="8" spans="1:7" x14ac:dyDescent="0.25">
      <c r="A8" t="s">
        <v>13</v>
      </c>
      <c r="B8">
        <v>2010</v>
      </c>
      <c r="C8">
        <v>0.245</v>
      </c>
      <c r="D8">
        <v>6.0999999999999999E-2</v>
      </c>
      <c r="E8">
        <v>0.13900000000000001</v>
      </c>
      <c r="F8">
        <v>0.24299999999999999</v>
      </c>
      <c r="G8">
        <v>0.36499999999999999</v>
      </c>
    </row>
    <row r="9" spans="1:7" x14ac:dyDescent="0.25">
      <c r="A9" t="s">
        <v>14</v>
      </c>
      <c r="B9">
        <v>2010</v>
      </c>
      <c r="C9">
        <v>0.16300000000000001</v>
      </c>
      <c r="D9">
        <v>0.14399999999999999</v>
      </c>
      <c r="E9">
        <v>9.0999999999999998E-2</v>
      </c>
      <c r="F9">
        <v>0.125</v>
      </c>
      <c r="G9">
        <v>0.85199999999999998</v>
      </c>
    </row>
    <row r="10" spans="1:7" x14ac:dyDescent="0.25">
      <c r="A10" t="s">
        <v>15</v>
      </c>
      <c r="B10">
        <v>2010</v>
      </c>
      <c r="C10">
        <v>0.26500000000000001</v>
      </c>
      <c r="D10">
        <v>3.5999999999999997E-2</v>
      </c>
      <c r="E10">
        <v>0.193</v>
      </c>
      <c r="F10">
        <v>0.26600000000000001</v>
      </c>
      <c r="G10">
        <v>0.33100000000000002</v>
      </c>
    </row>
    <row r="11" spans="1:7" x14ac:dyDescent="0.25">
      <c r="A11" t="s">
        <v>16</v>
      </c>
      <c r="B11">
        <v>2010</v>
      </c>
      <c r="C11">
        <v>0.56999999999999995</v>
      </c>
      <c r="D11">
        <v>6.3E-2</v>
      </c>
      <c r="E11">
        <v>0.44900000000000001</v>
      </c>
      <c r="F11">
        <v>0.56499999999999995</v>
      </c>
      <c r="G11">
        <v>0.71799999999999997</v>
      </c>
    </row>
    <row r="12" spans="1:7" x14ac:dyDescent="0.25">
      <c r="A12" t="s">
        <v>17</v>
      </c>
      <c r="B12">
        <v>2010</v>
      </c>
      <c r="C12">
        <v>0.14299999999999999</v>
      </c>
      <c r="D12">
        <v>0.14799999999999999</v>
      </c>
      <c r="E12">
        <v>8.0000000000000002E-3</v>
      </c>
      <c r="F12">
        <v>9.7000000000000003E-2</v>
      </c>
      <c r="G12">
        <v>0.57699999999999996</v>
      </c>
    </row>
    <row r="13" spans="1:7" x14ac:dyDescent="0.25">
      <c r="A13" t="s">
        <v>18</v>
      </c>
      <c r="B13">
        <v>2010</v>
      </c>
      <c r="C13">
        <v>0.20599999999999999</v>
      </c>
      <c r="D13">
        <v>3.7999999999999999E-2</v>
      </c>
      <c r="E13">
        <v>0.13700000000000001</v>
      </c>
      <c r="F13">
        <v>0.20300000000000001</v>
      </c>
      <c r="G13">
        <v>0.29099999999999998</v>
      </c>
    </row>
    <row r="14" spans="1:7" x14ac:dyDescent="0.25">
      <c r="A14" t="s">
        <v>19</v>
      </c>
      <c r="B14">
        <v>2010</v>
      </c>
      <c r="C14">
        <v>0.69299999999999995</v>
      </c>
      <c r="D14">
        <v>1.7000000000000001E-2</v>
      </c>
      <c r="E14">
        <v>0.65700000000000003</v>
      </c>
      <c r="F14">
        <v>0.69499999999999995</v>
      </c>
      <c r="G14">
        <v>0.72599999999999998</v>
      </c>
    </row>
    <row r="15" spans="1:7" x14ac:dyDescent="0.25">
      <c r="A15" t="s">
        <v>20</v>
      </c>
      <c r="B15">
        <v>2010</v>
      </c>
      <c r="C15">
        <v>0.874</v>
      </c>
      <c r="D15">
        <v>3.0000000000000001E-3</v>
      </c>
      <c r="E15">
        <v>0.86899999999999999</v>
      </c>
      <c r="F15">
        <v>0.874</v>
      </c>
      <c r="G15">
        <v>0.879</v>
      </c>
    </row>
    <row r="16" spans="1:7" x14ac:dyDescent="0.25">
      <c r="A16" t="s">
        <v>21</v>
      </c>
      <c r="B16">
        <v>2010</v>
      </c>
      <c r="C16">
        <v>0.4</v>
      </c>
      <c r="D16">
        <v>9.0999999999999998E-2</v>
      </c>
      <c r="E16">
        <v>0.224</v>
      </c>
      <c r="F16">
        <v>0.39600000000000002</v>
      </c>
      <c r="G16">
        <v>0.58099999999999996</v>
      </c>
    </row>
    <row r="17" spans="1:7" x14ac:dyDescent="0.25">
      <c r="A17" t="s">
        <v>7</v>
      </c>
      <c r="B17">
        <v>2011</v>
      </c>
      <c r="C17">
        <v>0.05</v>
      </c>
      <c r="D17">
        <v>2.1000000000000001E-2</v>
      </c>
      <c r="E17">
        <v>1.6E-2</v>
      </c>
      <c r="F17">
        <v>4.8000000000000001E-2</v>
      </c>
      <c r="G17">
        <v>9.2999999999999999E-2</v>
      </c>
    </row>
    <row r="18" spans="1:7" x14ac:dyDescent="0.25">
      <c r="A18" t="s">
        <v>8</v>
      </c>
      <c r="B18">
        <v>2011</v>
      </c>
      <c r="C18">
        <v>7.5999999999999998E-2</v>
      </c>
      <c r="D18">
        <v>4.8000000000000001E-2</v>
      </c>
      <c r="E18">
        <v>1.4999999999999999E-2</v>
      </c>
      <c r="F18">
        <v>6.5000000000000002E-2</v>
      </c>
      <c r="G18">
        <v>0.191</v>
      </c>
    </row>
    <row r="19" spans="1:7" x14ac:dyDescent="0.25">
      <c r="A19" t="s">
        <v>9</v>
      </c>
      <c r="B19">
        <v>2011</v>
      </c>
      <c r="C19">
        <v>0.59099999999999997</v>
      </c>
      <c r="D19">
        <v>9.0999999999999998E-2</v>
      </c>
      <c r="E19">
        <v>0.40400000000000003</v>
      </c>
      <c r="F19">
        <v>0.59499999999999997</v>
      </c>
      <c r="G19">
        <v>0.753</v>
      </c>
    </row>
    <row r="20" spans="1:7" x14ac:dyDescent="0.25">
      <c r="A20" t="s">
        <v>10</v>
      </c>
      <c r="B20">
        <v>2011</v>
      </c>
      <c r="C20">
        <v>0.92300000000000004</v>
      </c>
      <c r="D20">
        <v>2.1999999999999999E-2</v>
      </c>
      <c r="E20">
        <v>0.875</v>
      </c>
      <c r="F20">
        <v>0.92400000000000004</v>
      </c>
      <c r="G20">
        <v>0.96</v>
      </c>
    </row>
    <row r="21" spans="1:7" x14ac:dyDescent="0.25">
      <c r="A21" t="s">
        <v>11</v>
      </c>
      <c r="B21">
        <v>2011</v>
      </c>
      <c r="C21">
        <v>0.878</v>
      </c>
      <c r="D21">
        <v>8.1000000000000003E-2</v>
      </c>
      <c r="E21">
        <v>0.69299999999999995</v>
      </c>
      <c r="F21">
        <v>0.89800000000000002</v>
      </c>
      <c r="G21">
        <v>0.97599999999999998</v>
      </c>
    </row>
    <row r="22" spans="1:7" x14ac:dyDescent="0.25">
      <c r="A22" t="s">
        <v>12</v>
      </c>
      <c r="B22">
        <v>2011</v>
      </c>
      <c r="C22">
        <v>0.128</v>
      </c>
      <c r="D22">
        <v>0.123</v>
      </c>
      <c r="E22">
        <v>2.3E-2</v>
      </c>
      <c r="F22">
        <v>9.0999999999999998E-2</v>
      </c>
      <c r="G22">
        <v>0.47</v>
      </c>
    </row>
    <row r="23" spans="1:7" x14ac:dyDescent="0.25">
      <c r="A23" t="s">
        <v>13</v>
      </c>
      <c r="B23">
        <v>2011</v>
      </c>
      <c r="C23">
        <v>0.13700000000000001</v>
      </c>
      <c r="D23">
        <v>8.1000000000000003E-2</v>
      </c>
      <c r="E23">
        <v>3.4000000000000002E-2</v>
      </c>
      <c r="F23">
        <v>0.12</v>
      </c>
      <c r="G23">
        <v>0.33300000000000002</v>
      </c>
    </row>
    <row r="24" spans="1:7" x14ac:dyDescent="0.25">
      <c r="A24" t="s">
        <v>14</v>
      </c>
      <c r="B24">
        <v>2011</v>
      </c>
      <c r="C24">
        <v>0.224</v>
      </c>
      <c r="D24">
        <v>0.13500000000000001</v>
      </c>
      <c r="E24">
        <v>0.125</v>
      </c>
      <c r="F24">
        <v>0.182</v>
      </c>
      <c r="G24">
        <v>0.69</v>
      </c>
    </row>
    <row r="25" spans="1:7" x14ac:dyDescent="0.25">
      <c r="A25" t="s">
        <v>15</v>
      </c>
      <c r="B25">
        <v>2011</v>
      </c>
      <c r="C25">
        <v>0.23400000000000001</v>
      </c>
      <c r="D25">
        <v>2.5999999999999999E-2</v>
      </c>
      <c r="E25">
        <v>0.185</v>
      </c>
      <c r="F25">
        <v>0.23400000000000001</v>
      </c>
      <c r="G25">
        <v>0.28699999999999998</v>
      </c>
    </row>
    <row r="26" spans="1:7" x14ac:dyDescent="0.25">
      <c r="A26" t="s">
        <v>16</v>
      </c>
      <c r="B26">
        <v>2011</v>
      </c>
      <c r="C26">
        <v>0.252</v>
      </c>
      <c r="D26">
        <v>0.127</v>
      </c>
      <c r="E26">
        <v>7.6999999999999999E-2</v>
      </c>
      <c r="F26">
        <v>0.23499999999999999</v>
      </c>
      <c r="G26">
        <v>0.56799999999999995</v>
      </c>
    </row>
    <row r="27" spans="1:7" x14ac:dyDescent="0.25">
      <c r="A27" t="s">
        <v>17</v>
      </c>
      <c r="B27">
        <v>2011</v>
      </c>
      <c r="C27">
        <v>8.4000000000000005E-2</v>
      </c>
      <c r="D27">
        <v>7.9000000000000001E-2</v>
      </c>
      <c r="E27">
        <v>6.0000000000000001E-3</v>
      </c>
      <c r="F27">
        <v>5.8999999999999997E-2</v>
      </c>
      <c r="G27">
        <v>0.28499999999999998</v>
      </c>
    </row>
    <row r="28" spans="1:7" x14ac:dyDescent="0.25">
      <c r="A28" t="s">
        <v>18</v>
      </c>
      <c r="B28">
        <v>2011</v>
      </c>
      <c r="C28">
        <v>0.13500000000000001</v>
      </c>
      <c r="D28">
        <v>7.3999999999999996E-2</v>
      </c>
      <c r="E28">
        <v>0.03</v>
      </c>
      <c r="F28">
        <v>0.121</v>
      </c>
      <c r="G28">
        <v>0.30299999999999999</v>
      </c>
    </row>
    <row r="29" spans="1:7" x14ac:dyDescent="0.25">
      <c r="A29" t="s">
        <v>19</v>
      </c>
      <c r="B29">
        <v>2011</v>
      </c>
      <c r="C29">
        <v>0.68899999999999995</v>
      </c>
      <c r="D29">
        <v>1.2E-2</v>
      </c>
      <c r="E29">
        <v>0.66500000000000004</v>
      </c>
      <c r="F29">
        <v>0.69</v>
      </c>
      <c r="G29">
        <v>0.71</v>
      </c>
    </row>
    <row r="30" spans="1:7" x14ac:dyDescent="0.25">
      <c r="A30" t="s">
        <v>20</v>
      </c>
      <c r="B30">
        <v>2011</v>
      </c>
      <c r="C30">
        <v>0.60699999999999998</v>
      </c>
      <c r="D30">
        <v>5.0000000000000001E-3</v>
      </c>
      <c r="E30">
        <v>0.59699999999999998</v>
      </c>
      <c r="F30">
        <v>0.60699999999999998</v>
      </c>
      <c r="G30">
        <v>0.61699999999999999</v>
      </c>
    </row>
    <row r="31" spans="1:7" x14ac:dyDescent="0.25">
      <c r="A31" t="s">
        <v>21</v>
      </c>
      <c r="B31">
        <v>2011</v>
      </c>
      <c r="C31">
        <v>0.12</v>
      </c>
      <c r="D31">
        <v>6.4000000000000001E-2</v>
      </c>
      <c r="E31">
        <v>3.6999999999999998E-2</v>
      </c>
      <c r="F31">
        <v>0.108</v>
      </c>
      <c r="G31">
        <v>0.27300000000000002</v>
      </c>
    </row>
    <row r="32" spans="1:7" x14ac:dyDescent="0.25">
      <c r="A32" t="s">
        <v>7</v>
      </c>
      <c r="B32">
        <v>2012</v>
      </c>
      <c r="C32">
        <v>4.8000000000000001E-2</v>
      </c>
      <c r="D32">
        <v>3.1E-2</v>
      </c>
      <c r="E32">
        <v>8.0000000000000002E-3</v>
      </c>
      <c r="F32">
        <v>4.2000000000000003E-2</v>
      </c>
      <c r="G32">
        <v>0.13</v>
      </c>
    </row>
    <row r="33" spans="1:7" x14ac:dyDescent="0.25">
      <c r="A33" t="s">
        <v>8</v>
      </c>
      <c r="B33">
        <v>2012</v>
      </c>
      <c r="C33">
        <v>7.5999999999999998E-2</v>
      </c>
      <c r="D33">
        <v>4.2000000000000003E-2</v>
      </c>
      <c r="E33">
        <v>1.9E-2</v>
      </c>
      <c r="F33">
        <v>7.0000000000000007E-2</v>
      </c>
      <c r="G33">
        <v>0.18</v>
      </c>
    </row>
    <row r="34" spans="1:7" x14ac:dyDescent="0.25">
      <c r="A34" t="s">
        <v>9</v>
      </c>
      <c r="B34">
        <v>2012</v>
      </c>
      <c r="C34">
        <v>0.28799999999999998</v>
      </c>
      <c r="D34">
        <v>0.113</v>
      </c>
      <c r="E34">
        <v>9.8000000000000004E-2</v>
      </c>
      <c r="F34">
        <v>0.27800000000000002</v>
      </c>
      <c r="G34">
        <v>0.50600000000000001</v>
      </c>
    </row>
    <row r="35" spans="1:7" x14ac:dyDescent="0.25">
      <c r="A35" t="s">
        <v>10</v>
      </c>
      <c r="B35">
        <v>2012</v>
      </c>
      <c r="C35">
        <v>0.43099999999999999</v>
      </c>
      <c r="D35">
        <v>0.129</v>
      </c>
      <c r="E35">
        <v>0.17199999999999999</v>
      </c>
      <c r="F35">
        <v>0.43099999999999999</v>
      </c>
      <c r="G35">
        <v>0.68200000000000005</v>
      </c>
    </row>
    <row r="36" spans="1:7" x14ac:dyDescent="0.25">
      <c r="A36" t="s">
        <v>11</v>
      </c>
      <c r="B36">
        <v>2012</v>
      </c>
      <c r="C36">
        <v>0.83199999999999996</v>
      </c>
      <c r="D36">
        <v>0.08</v>
      </c>
      <c r="E36">
        <v>0.64200000000000002</v>
      </c>
      <c r="F36">
        <v>0.84099999999999997</v>
      </c>
      <c r="G36">
        <v>0.94599999999999995</v>
      </c>
    </row>
    <row r="37" spans="1:7" x14ac:dyDescent="0.25">
      <c r="A37" t="s">
        <v>12</v>
      </c>
      <c r="B37">
        <v>2012</v>
      </c>
      <c r="C37">
        <v>0.161</v>
      </c>
      <c r="D37">
        <v>0.121</v>
      </c>
      <c r="E37">
        <v>3.1E-2</v>
      </c>
      <c r="F37">
        <v>0.128</v>
      </c>
      <c r="G37">
        <v>0.48</v>
      </c>
    </row>
    <row r="38" spans="1:7" x14ac:dyDescent="0.25">
      <c r="A38" t="s">
        <v>13</v>
      </c>
      <c r="B38">
        <v>2012</v>
      </c>
      <c r="C38">
        <v>0.159</v>
      </c>
      <c r="D38">
        <v>6.9000000000000006E-2</v>
      </c>
      <c r="E38">
        <v>5.2999999999999999E-2</v>
      </c>
      <c r="F38">
        <v>0.14699999999999999</v>
      </c>
      <c r="G38">
        <v>0.312</v>
      </c>
    </row>
    <row r="39" spans="1:7" x14ac:dyDescent="0.25">
      <c r="A39" t="s">
        <v>14</v>
      </c>
      <c r="B39">
        <v>2012</v>
      </c>
      <c r="C39">
        <v>0.114</v>
      </c>
      <c r="D39">
        <v>0.184</v>
      </c>
      <c r="E39">
        <v>1.4E-2</v>
      </c>
      <c r="F39">
        <v>3.5000000000000003E-2</v>
      </c>
      <c r="G39">
        <v>0.74</v>
      </c>
    </row>
    <row r="40" spans="1:7" x14ac:dyDescent="0.25">
      <c r="A40" t="s">
        <v>15</v>
      </c>
      <c r="B40">
        <v>2012</v>
      </c>
      <c r="C40">
        <v>0.16200000000000001</v>
      </c>
      <c r="D40">
        <v>3.5000000000000003E-2</v>
      </c>
      <c r="E40">
        <v>0.106</v>
      </c>
      <c r="F40">
        <v>0.156</v>
      </c>
      <c r="G40">
        <v>0.248</v>
      </c>
    </row>
    <row r="41" spans="1:7" x14ac:dyDescent="0.25">
      <c r="A41" t="s">
        <v>16</v>
      </c>
      <c r="B41">
        <v>2012</v>
      </c>
      <c r="C41">
        <v>0.21</v>
      </c>
      <c r="D41">
        <v>9.0999999999999998E-2</v>
      </c>
      <c r="E41">
        <v>8.5999999999999993E-2</v>
      </c>
      <c r="F41">
        <v>0.193</v>
      </c>
      <c r="G41">
        <v>0.44900000000000001</v>
      </c>
    </row>
    <row r="42" spans="1:7" x14ac:dyDescent="0.25">
      <c r="A42" t="s">
        <v>17</v>
      </c>
      <c r="B42">
        <v>2012</v>
      </c>
      <c r="C42">
        <v>8.1000000000000003E-2</v>
      </c>
      <c r="D42">
        <v>6.8000000000000005E-2</v>
      </c>
      <c r="E42">
        <v>7.0000000000000001E-3</v>
      </c>
      <c r="F42">
        <v>6.0999999999999999E-2</v>
      </c>
      <c r="G42">
        <v>0.26400000000000001</v>
      </c>
    </row>
    <row r="43" spans="1:7" x14ac:dyDescent="0.25">
      <c r="A43" t="s">
        <v>18</v>
      </c>
      <c r="B43">
        <v>2012</v>
      </c>
      <c r="C43">
        <v>0.11899999999999999</v>
      </c>
      <c r="D43">
        <v>0.06</v>
      </c>
      <c r="E43">
        <v>3.2000000000000001E-2</v>
      </c>
      <c r="F43">
        <v>0.111</v>
      </c>
      <c r="G43">
        <v>0.253</v>
      </c>
    </row>
    <row r="44" spans="1:7" x14ac:dyDescent="0.25">
      <c r="A44" t="s">
        <v>19</v>
      </c>
      <c r="B44">
        <v>2012</v>
      </c>
      <c r="C44">
        <v>0.73899999999999999</v>
      </c>
      <c r="D44">
        <v>1.0999999999999999E-2</v>
      </c>
      <c r="E44">
        <v>0.71599999999999997</v>
      </c>
      <c r="F44">
        <v>0.74</v>
      </c>
      <c r="G44">
        <v>0.75800000000000001</v>
      </c>
    </row>
    <row r="45" spans="1:7" x14ac:dyDescent="0.25">
      <c r="A45" t="s">
        <v>20</v>
      </c>
      <c r="B45">
        <v>2012</v>
      </c>
      <c r="C45">
        <v>0.57999999999999996</v>
      </c>
      <c r="D45">
        <v>8.9999999999999993E-3</v>
      </c>
      <c r="E45">
        <v>0.56100000000000005</v>
      </c>
      <c r="F45">
        <v>0.58099999999999996</v>
      </c>
      <c r="G45">
        <v>0.59799999999999998</v>
      </c>
    </row>
    <row r="46" spans="1:7" x14ac:dyDescent="0.25">
      <c r="A46" t="s">
        <v>21</v>
      </c>
      <c r="B46">
        <v>2012</v>
      </c>
      <c r="C46">
        <v>0.13100000000000001</v>
      </c>
      <c r="D46">
        <v>7.0000000000000007E-2</v>
      </c>
      <c r="E46">
        <v>3.9E-2</v>
      </c>
      <c r="F46">
        <v>0.11600000000000001</v>
      </c>
      <c r="G46">
        <v>0.30099999999999999</v>
      </c>
    </row>
    <row r="47" spans="1:7" x14ac:dyDescent="0.25">
      <c r="A47" t="s">
        <v>7</v>
      </c>
      <c r="B47">
        <v>2013</v>
      </c>
      <c r="C47">
        <v>0.13500000000000001</v>
      </c>
      <c r="D47">
        <v>4.8000000000000001E-2</v>
      </c>
      <c r="E47">
        <v>6.5000000000000002E-2</v>
      </c>
      <c r="F47">
        <v>0.129</v>
      </c>
      <c r="G47">
        <v>0.24399999999999999</v>
      </c>
    </row>
    <row r="48" spans="1:7" x14ac:dyDescent="0.25">
      <c r="A48" t="s">
        <v>8</v>
      </c>
      <c r="B48">
        <v>2013</v>
      </c>
      <c r="C48">
        <v>9.2999999999999999E-2</v>
      </c>
      <c r="D48">
        <v>3.5999999999999997E-2</v>
      </c>
      <c r="E48">
        <v>3.7999999999999999E-2</v>
      </c>
      <c r="F48">
        <v>8.7999999999999995E-2</v>
      </c>
      <c r="G48">
        <v>0.17499999999999999</v>
      </c>
    </row>
    <row r="49" spans="1:7" x14ac:dyDescent="0.25">
      <c r="A49" t="s">
        <v>9</v>
      </c>
      <c r="B49">
        <v>2013</v>
      </c>
      <c r="C49">
        <v>0.376</v>
      </c>
      <c r="D49">
        <v>8.7999999999999995E-2</v>
      </c>
      <c r="E49">
        <v>0.22500000000000001</v>
      </c>
      <c r="F49">
        <v>0.377</v>
      </c>
      <c r="G49">
        <v>0.54500000000000004</v>
      </c>
    </row>
    <row r="50" spans="1:7" x14ac:dyDescent="0.25">
      <c r="A50" t="s">
        <v>10</v>
      </c>
      <c r="B50">
        <v>2013</v>
      </c>
      <c r="C50">
        <v>0.63900000000000001</v>
      </c>
      <c r="D50">
        <v>5.5E-2</v>
      </c>
      <c r="E50">
        <v>0.52500000000000002</v>
      </c>
      <c r="F50">
        <v>0.64300000000000002</v>
      </c>
      <c r="G50">
        <v>0.73599999999999999</v>
      </c>
    </row>
    <row r="51" spans="1:7" x14ac:dyDescent="0.25">
      <c r="A51" t="s">
        <v>11</v>
      </c>
      <c r="B51">
        <v>2013</v>
      </c>
      <c r="C51">
        <v>0.85299999999999998</v>
      </c>
      <c r="D51">
        <v>7.0999999999999994E-2</v>
      </c>
      <c r="E51">
        <v>0.69899999999999995</v>
      </c>
      <c r="F51">
        <v>0.86799999999999999</v>
      </c>
      <c r="G51">
        <v>0.95199999999999996</v>
      </c>
    </row>
    <row r="52" spans="1:7" x14ac:dyDescent="0.25">
      <c r="A52" t="s">
        <v>12</v>
      </c>
      <c r="B52">
        <v>2013</v>
      </c>
      <c r="C52">
        <v>0.18099999999999999</v>
      </c>
      <c r="D52">
        <v>5.0999999999999997E-2</v>
      </c>
      <c r="E52">
        <v>9.6000000000000002E-2</v>
      </c>
      <c r="F52">
        <v>0.17499999999999999</v>
      </c>
      <c r="G52">
        <v>0.30099999999999999</v>
      </c>
    </row>
    <row r="53" spans="1:7" x14ac:dyDescent="0.25">
      <c r="A53" t="s">
        <v>13</v>
      </c>
      <c r="B53">
        <v>2013</v>
      </c>
      <c r="C53">
        <v>0.24399999999999999</v>
      </c>
      <c r="D53">
        <v>0.105</v>
      </c>
      <c r="E53">
        <v>7.8E-2</v>
      </c>
      <c r="F53">
        <v>0.23499999999999999</v>
      </c>
      <c r="G53">
        <v>0.45900000000000002</v>
      </c>
    </row>
    <row r="54" spans="1:7" x14ac:dyDescent="0.25">
      <c r="A54" t="s">
        <v>14</v>
      </c>
      <c r="B54">
        <v>2013</v>
      </c>
      <c r="C54">
        <v>0.14299999999999999</v>
      </c>
      <c r="D54">
        <v>0.17799999999999999</v>
      </c>
      <c r="E54">
        <v>4.3999999999999997E-2</v>
      </c>
      <c r="F54">
        <v>0.08</v>
      </c>
      <c r="G54">
        <v>0.83099999999999996</v>
      </c>
    </row>
    <row r="55" spans="1:7" x14ac:dyDescent="0.25">
      <c r="A55" t="s">
        <v>15</v>
      </c>
      <c r="B55">
        <v>2013</v>
      </c>
      <c r="C55">
        <v>0.83599999999999997</v>
      </c>
      <c r="D55">
        <v>2.7E-2</v>
      </c>
      <c r="E55">
        <v>0.76900000000000002</v>
      </c>
      <c r="F55">
        <v>0.84099999999999997</v>
      </c>
      <c r="G55">
        <v>0.874</v>
      </c>
    </row>
    <row r="56" spans="1:7" x14ac:dyDescent="0.25">
      <c r="A56" t="s">
        <v>16</v>
      </c>
      <c r="B56">
        <v>2013</v>
      </c>
      <c r="C56">
        <v>0.21</v>
      </c>
      <c r="D56">
        <v>6.2E-2</v>
      </c>
      <c r="E56">
        <v>0.10299999999999999</v>
      </c>
      <c r="F56">
        <v>0.20699999999999999</v>
      </c>
      <c r="G56">
        <v>0.33500000000000002</v>
      </c>
    </row>
    <row r="57" spans="1:7" x14ac:dyDescent="0.25">
      <c r="A57" t="s">
        <v>17</v>
      </c>
      <c r="B57">
        <v>2013</v>
      </c>
      <c r="C57">
        <v>3.5999999999999997E-2</v>
      </c>
      <c r="D57">
        <v>3.5000000000000003E-2</v>
      </c>
      <c r="E57">
        <v>3.0000000000000001E-3</v>
      </c>
      <c r="F57">
        <v>2.5000000000000001E-2</v>
      </c>
      <c r="G57">
        <v>0.13300000000000001</v>
      </c>
    </row>
    <row r="58" spans="1:7" x14ac:dyDescent="0.25">
      <c r="A58" t="s">
        <v>18</v>
      </c>
      <c r="B58">
        <v>2013</v>
      </c>
      <c r="C58">
        <v>0.14799999999999999</v>
      </c>
      <c r="D58">
        <v>5.0999999999999997E-2</v>
      </c>
      <c r="E58">
        <v>6.7000000000000004E-2</v>
      </c>
      <c r="F58">
        <v>0.14000000000000001</v>
      </c>
      <c r="G58">
        <v>0.25900000000000001</v>
      </c>
    </row>
    <row r="59" spans="1:7" x14ac:dyDescent="0.25">
      <c r="A59" t="s">
        <v>19</v>
      </c>
      <c r="B59">
        <v>2013</v>
      </c>
      <c r="C59">
        <v>0.58499999999999996</v>
      </c>
      <c r="D59">
        <v>1.4999999999999999E-2</v>
      </c>
      <c r="E59">
        <v>0.55100000000000005</v>
      </c>
      <c r="F59">
        <v>0.58599999999999997</v>
      </c>
      <c r="G59">
        <v>0.60799999999999998</v>
      </c>
    </row>
    <row r="60" spans="1:7" x14ac:dyDescent="0.25">
      <c r="A60" t="s">
        <v>20</v>
      </c>
      <c r="B60">
        <v>2013</v>
      </c>
      <c r="C60">
        <v>0.998</v>
      </c>
      <c r="D60">
        <v>1E-3</v>
      </c>
      <c r="E60">
        <v>0.996</v>
      </c>
      <c r="F60">
        <v>0.998</v>
      </c>
      <c r="G60">
        <v>0.999</v>
      </c>
    </row>
    <row r="61" spans="1:7" x14ac:dyDescent="0.25">
      <c r="A61" t="s">
        <v>21</v>
      </c>
      <c r="B61">
        <v>2013</v>
      </c>
      <c r="C61">
        <v>0.34399999999999997</v>
      </c>
      <c r="D61">
        <v>0.1</v>
      </c>
      <c r="E61">
        <v>0.153</v>
      </c>
      <c r="F61">
        <v>0.33700000000000002</v>
      </c>
      <c r="G61">
        <v>0.54900000000000004</v>
      </c>
    </row>
    <row r="62" spans="1:7" x14ac:dyDescent="0.25">
      <c r="A62" t="s">
        <v>7</v>
      </c>
      <c r="B62">
        <v>2014</v>
      </c>
      <c r="C62">
        <v>0.16200000000000001</v>
      </c>
      <c r="D62">
        <v>3.3000000000000002E-2</v>
      </c>
      <c r="E62">
        <v>0.106</v>
      </c>
      <c r="F62">
        <v>0.16200000000000001</v>
      </c>
      <c r="G62">
        <v>0.23400000000000001</v>
      </c>
    </row>
    <row r="63" spans="1:7" x14ac:dyDescent="0.25">
      <c r="A63" t="s">
        <v>8</v>
      </c>
      <c r="B63">
        <v>2014</v>
      </c>
      <c r="C63">
        <v>0.17499999999999999</v>
      </c>
      <c r="D63">
        <v>6.2E-2</v>
      </c>
      <c r="E63">
        <v>7.1999999999999995E-2</v>
      </c>
      <c r="F63">
        <v>0.17100000000000001</v>
      </c>
      <c r="G63">
        <v>0.32200000000000001</v>
      </c>
    </row>
    <row r="64" spans="1:7" x14ac:dyDescent="0.25">
      <c r="A64" t="s">
        <v>9</v>
      </c>
      <c r="B64">
        <v>2014</v>
      </c>
      <c r="C64">
        <v>0.35899999999999999</v>
      </c>
      <c r="D64">
        <v>4.2999999999999997E-2</v>
      </c>
      <c r="E64">
        <v>0.27700000000000002</v>
      </c>
      <c r="F64">
        <v>0.35799999999999998</v>
      </c>
      <c r="G64">
        <v>0.439</v>
      </c>
    </row>
    <row r="65" spans="1:7" x14ac:dyDescent="0.25">
      <c r="A65" t="s">
        <v>10</v>
      </c>
      <c r="B65">
        <v>2014</v>
      </c>
      <c r="C65">
        <v>0.40600000000000003</v>
      </c>
      <c r="D65">
        <v>8.1000000000000003E-2</v>
      </c>
      <c r="E65">
        <v>0.249</v>
      </c>
      <c r="F65">
        <v>0.40100000000000002</v>
      </c>
      <c r="G65">
        <v>0.56200000000000006</v>
      </c>
    </row>
    <row r="66" spans="1:7" x14ac:dyDescent="0.25">
      <c r="A66" t="s">
        <v>11</v>
      </c>
      <c r="B66">
        <v>2014</v>
      </c>
      <c r="C66">
        <v>0.89700000000000002</v>
      </c>
      <c r="D66">
        <v>2.5999999999999999E-2</v>
      </c>
      <c r="E66">
        <v>0.84199999999999997</v>
      </c>
      <c r="F66">
        <v>0.89900000000000002</v>
      </c>
      <c r="G66">
        <v>0.94299999999999995</v>
      </c>
    </row>
    <row r="67" spans="1:7" x14ac:dyDescent="0.25">
      <c r="A67" t="s">
        <v>12</v>
      </c>
      <c r="B67">
        <v>2014</v>
      </c>
      <c r="C67">
        <v>4.8000000000000001E-2</v>
      </c>
      <c r="D67">
        <v>1.4E-2</v>
      </c>
      <c r="E67">
        <v>2.8000000000000001E-2</v>
      </c>
      <c r="F67">
        <v>4.4999999999999998E-2</v>
      </c>
      <c r="G67">
        <v>0.08</v>
      </c>
    </row>
    <row r="68" spans="1:7" x14ac:dyDescent="0.25">
      <c r="A68" t="s">
        <v>13</v>
      </c>
      <c r="B68">
        <v>2014</v>
      </c>
      <c r="C68">
        <v>0.26500000000000001</v>
      </c>
      <c r="D68">
        <v>0.08</v>
      </c>
      <c r="E68">
        <v>0.128</v>
      </c>
      <c r="F68">
        <v>0.25700000000000001</v>
      </c>
      <c r="G68">
        <v>0.437</v>
      </c>
    </row>
    <row r="69" spans="1:7" x14ac:dyDescent="0.25">
      <c r="A69" t="s">
        <v>14</v>
      </c>
      <c r="B69">
        <v>2014</v>
      </c>
      <c r="C69">
        <v>0.17</v>
      </c>
      <c r="D69">
        <v>0.14799999999999999</v>
      </c>
      <c r="E69">
        <v>9.6000000000000002E-2</v>
      </c>
      <c r="F69">
        <v>0.12</v>
      </c>
      <c r="G69">
        <v>0.66900000000000004</v>
      </c>
    </row>
    <row r="70" spans="1:7" x14ac:dyDescent="0.25">
      <c r="A70" t="s">
        <v>15</v>
      </c>
      <c r="B70">
        <v>2014</v>
      </c>
      <c r="C70">
        <v>0.64300000000000002</v>
      </c>
      <c r="D70">
        <v>2.7E-2</v>
      </c>
      <c r="E70">
        <v>0.58299999999999996</v>
      </c>
      <c r="F70">
        <v>0.64500000000000002</v>
      </c>
      <c r="G70">
        <v>0.68899999999999995</v>
      </c>
    </row>
    <row r="71" spans="1:7" x14ac:dyDescent="0.25">
      <c r="A71" t="s">
        <v>16</v>
      </c>
      <c r="B71">
        <v>2014</v>
      </c>
      <c r="C71">
        <v>0.32700000000000001</v>
      </c>
      <c r="D71">
        <v>3.5999999999999997E-2</v>
      </c>
      <c r="E71">
        <v>0.26100000000000001</v>
      </c>
      <c r="F71">
        <v>0.32300000000000001</v>
      </c>
      <c r="G71">
        <v>0.39500000000000002</v>
      </c>
    </row>
    <row r="72" spans="1:7" x14ac:dyDescent="0.25">
      <c r="A72" t="s">
        <v>17</v>
      </c>
      <c r="B72">
        <v>2014</v>
      </c>
      <c r="C72">
        <v>2.3E-2</v>
      </c>
      <c r="D72">
        <v>2.1999999999999999E-2</v>
      </c>
      <c r="E72">
        <v>2E-3</v>
      </c>
      <c r="F72">
        <v>1.6E-2</v>
      </c>
      <c r="G72">
        <v>8.5999999999999993E-2</v>
      </c>
    </row>
    <row r="73" spans="1:7" x14ac:dyDescent="0.25">
      <c r="A73" t="s">
        <v>18</v>
      </c>
      <c r="B73">
        <v>2014</v>
      </c>
      <c r="C73">
        <v>0.19500000000000001</v>
      </c>
      <c r="D73">
        <v>2.1999999999999999E-2</v>
      </c>
      <c r="E73">
        <v>0.154</v>
      </c>
      <c r="F73">
        <v>0.19400000000000001</v>
      </c>
      <c r="G73">
        <v>0.24099999999999999</v>
      </c>
    </row>
    <row r="74" spans="1:7" x14ac:dyDescent="0.25">
      <c r="A74" t="s">
        <v>19</v>
      </c>
      <c r="B74">
        <v>2014</v>
      </c>
      <c r="C74">
        <v>0.35399999999999998</v>
      </c>
      <c r="D74">
        <v>8.0000000000000002E-3</v>
      </c>
      <c r="E74">
        <v>0.33900000000000002</v>
      </c>
      <c r="F74">
        <v>0.35399999999999998</v>
      </c>
      <c r="G74">
        <v>0.36699999999999999</v>
      </c>
    </row>
    <row r="75" spans="1:7" x14ac:dyDescent="0.25">
      <c r="A75" t="s">
        <v>20</v>
      </c>
      <c r="B75">
        <v>2014</v>
      </c>
      <c r="C75">
        <v>0.76700000000000002</v>
      </c>
      <c r="D75">
        <v>3.0000000000000001E-3</v>
      </c>
      <c r="E75">
        <v>0.76100000000000001</v>
      </c>
      <c r="F75">
        <v>0.76700000000000002</v>
      </c>
      <c r="G75">
        <v>0.77300000000000002</v>
      </c>
    </row>
    <row r="76" spans="1:7" x14ac:dyDescent="0.25">
      <c r="A76" t="s">
        <v>21</v>
      </c>
      <c r="B76">
        <v>2014</v>
      </c>
      <c r="C76">
        <v>0.67900000000000005</v>
      </c>
      <c r="D76">
        <v>5.2999999999999999E-2</v>
      </c>
      <c r="E76">
        <v>0.57299999999999995</v>
      </c>
      <c r="F76">
        <v>0.68100000000000005</v>
      </c>
      <c r="G76">
        <v>0.77300000000000002</v>
      </c>
    </row>
    <row r="77" spans="1:7" x14ac:dyDescent="0.25">
      <c r="A77" t="s">
        <v>7</v>
      </c>
      <c r="B77">
        <v>2015</v>
      </c>
      <c r="C77">
        <v>0.187</v>
      </c>
      <c r="D77">
        <v>6.5000000000000002E-2</v>
      </c>
      <c r="E77">
        <v>7.9000000000000001E-2</v>
      </c>
      <c r="F77">
        <v>0.182</v>
      </c>
      <c r="G77">
        <v>0.32200000000000001</v>
      </c>
    </row>
    <row r="78" spans="1:7" x14ac:dyDescent="0.25">
      <c r="A78" t="s">
        <v>8</v>
      </c>
      <c r="B78">
        <v>2015</v>
      </c>
      <c r="C78">
        <v>0.20799999999999999</v>
      </c>
      <c r="D78">
        <v>0.10100000000000001</v>
      </c>
      <c r="E78">
        <v>6.0999999999999999E-2</v>
      </c>
      <c r="F78">
        <v>0.186</v>
      </c>
      <c r="G78">
        <v>0.44600000000000001</v>
      </c>
    </row>
    <row r="79" spans="1:7" x14ac:dyDescent="0.25">
      <c r="A79" t="s">
        <v>9</v>
      </c>
      <c r="B79">
        <v>2015</v>
      </c>
      <c r="C79">
        <v>0.38100000000000001</v>
      </c>
      <c r="D79">
        <v>0.10299999999999999</v>
      </c>
      <c r="E79">
        <v>0.19400000000000001</v>
      </c>
      <c r="F79">
        <v>0.374</v>
      </c>
      <c r="G79">
        <v>0.59399999999999997</v>
      </c>
    </row>
    <row r="80" spans="1:7" x14ac:dyDescent="0.25">
      <c r="A80" t="s">
        <v>10</v>
      </c>
      <c r="B80">
        <v>2015</v>
      </c>
      <c r="C80">
        <v>0.47799999999999998</v>
      </c>
      <c r="D80">
        <v>0.128</v>
      </c>
      <c r="E80">
        <v>0.23799999999999999</v>
      </c>
      <c r="F80">
        <v>0.48099999999999998</v>
      </c>
      <c r="G80">
        <v>0.71</v>
      </c>
    </row>
    <row r="81" spans="1:7" x14ac:dyDescent="0.25">
      <c r="A81" t="s">
        <v>11</v>
      </c>
      <c r="B81">
        <v>2015</v>
      </c>
      <c r="C81">
        <v>0.874</v>
      </c>
      <c r="D81">
        <v>4.2999999999999997E-2</v>
      </c>
      <c r="E81">
        <v>0.77800000000000002</v>
      </c>
      <c r="F81">
        <v>0.88100000000000001</v>
      </c>
      <c r="G81">
        <v>0.94299999999999995</v>
      </c>
    </row>
    <row r="82" spans="1:7" x14ac:dyDescent="0.25">
      <c r="A82" t="s">
        <v>12</v>
      </c>
      <c r="B82">
        <v>2015</v>
      </c>
      <c r="C82">
        <v>9.2999999999999999E-2</v>
      </c>
      <c r="D82">
        <v>0.06</v>
      </c>
      <c r="E82">
        <v>2.5999999999999999E-2</v>
      </c>
      <c r="F82">
        <v>7.2999999999999995E-2</v>
      </c>
      <c r="G82">
        <v>0.245</v>
      </c>
    </row>
    <row r="83" spans="1:7" x14ac:dyDescent="0.25">
      <c r="A83" t="s">
        <v>13</v>
      </c>
      <c r="B83">
        <v>2015</v>
      </c>
      <c r="C83">
        <v>0.128</v>
      </c>
      <c r="D83">
        <v>7.4999999999999997E-2</v>
      </c>
      <c r="E83">
        <v>3.3000000000000002E-2</v>
      </c>
      <c r="F83">
        <v>0.109</v>
      </c>
      <c r="G83">
        <v>0.308</v>
      </c>
    </row>
    <row r="84" spans="1:7" x14ac:dyDescent="0.25">
      <c r="A84" t="s">
        <v>14</v>
      </c>
      <c r="B84">
        <v>2015</v>
      </c>
      <c r="C84">
        <v>0.14299999999999999</v>
      </c>
      <c r="D84">
        <v>0.153</v>
      </c>
      <c r="E84">
        <v>5.2999999999999999E-2</v>
      </c>
      <c r="F84">
        <v>8.5999999999999993E-2</v>
      </c>
      <c r="G84">
        <v>0.70899999999999996</v>
      </c>
    </row>
    <row r="85" spans="1:7" x14ac:dyDescent="0.25">
      <c r="A85" t="s">
        <v>15</v>
      </c>
      <c r="B85">
        <v>2015</v>
      </c>
      <c r="C85">
        <v>0.78</v>
      </c>
      <c r="D85">
        <v>2.5000000000000001E-2</v>
      </c>
      <c r="E85">
        <v>0.72799999999999998</v>
      </c>
      <c r="F85">
        <v>0.78100000000000003</v>
      </c>
      <c r="G85">
        <v>0.82499999999999996</v>
      </c>
    </row>
    <row r="86" spans="1:7" x14ac:dyDescent="0.25">
      <c r="A86" t="s">
        <v>16</v>
      </c>
      <c r="B86">
        <v>2015</v>
      </c>
      <c r="C86">
        <v>0.55500000000000005</v>
      </c>
      <c r="D86">
        <v>9.5000000000000001E-2</v>
      </c>
      <c r="E86">
        <v>0.36699999999999999</v>
      </c>
      <c r="F86">
        <v>0.55700000000000005</v>
      </c>
      <c r="G86">
        <v>0.747</v>
      </c>
    </row>
    <row r="87" spans="1:7" x14ac:dyDescent="0.25">
      <c r="A87" t="s">
        <v>17</v>
      </c>
      <c r="B87">
        <v>2015</v>
      </c>
      <c r="C87">
        <v>4.5999999999999999E-2</v>
      </c>
      <c r="D87">
        <v>5.2999999999999999E-2</v>
      </c>
      <c r="E87">
        <v>2E-3</v>
      </c>
      <c r="F87">
        <v>2.5999999999999999E-2</v>
      </c>
      <c r="G87">
        <v>0.19</v>
      </c>
    </row>
    <row r="88" spans="1:7" x14ac:dyDescent="0.25">
      <c r="A88" t="s">
        <v>18</v>
      </c>
      <c r="B88">
        <v>2015</v>
      </c>
      <c r="C88">
        <v>0.49099999999999999</v>
      </c>
      <c r="D88">
        <v>7.9000000000000001E-2</v>
      </c>
      <c r="E88">
        <v>0.317</v>
      </c>
      <c r="F88">
        <v>0.49199999999999999</v>
      </c>
      <c r="G88">
        <v>0.63400000000000001</v>
      </c>
    </row>
    <row r="89" spans="1:7" x14ac:dyDescent="0.25">
      <c r="A89" t="s">
        <v>19</v>
      </c>
      <c r="B89">
        <v>2015</v>
      </c>
      <c r="C89">
        <v>0.52900000000000003</v>
      </c>
      <c r="D89">
        <v>1.6E-2</v>
      </c>
      <c r="E89">
        <v>0.49199999999999999</v>
      </c>
      <c r="F89">
        <v>0.53</v>
      </c>
      <c r="G89">
        <v>0.55800000000000005</v>
      </c>
    </row>
    <row r="90" spans="1:7" x14ac:dyDescent="0.25">
      <c r="A90" t="s">
        <v>20</v>
      </c>
      <c r="B90">
        <v>2015</v>
      </c>
      <c r="C90">
        <v>0.71099999999999997</v>
      </c>
      <c r="D90">
        <v>1.2999999999999999E-2</v>
      </c>
      <c r="E90">
        <v>0.68500000000000005</v>
      </c>
      <c r="F90">
        <v>0.71199999999999997</v>
      </c>
      <c r="G90">
        <v>0.73599999999999999</v>
      </c>
    </row>
    <row r="91" spans="1:7" x14ac:dyDescent="0.25">
      <c r="A91" t="s">
        <v>21</v>
      </c>
      <c r="B91">
        <v>2015</v>
      </c>
      <c r="C91">
        <v>0.61899999999999999</v>
      </c>
      <c r="D91">
        <v>0.11</v>
      </c>
      <c r="E91">
        <v>0.38800000000000001</v>
      </c>
      <c r="F91">
        <v>0.627</v>
      </c>
      <c r="G91">
        <v>0.83099999999999996</v>
      </c>
    </row>
    <row r="92" spans="1:7" x14ac:dyDescent="0.25">
      <c r="A92" t="s">
        <v>7</v>
      </c>
      <c r="B92">
        <v>2016</v>
      </c>
      <c r="C92">
        <v>0.161</v>
      </c>
      <c r="D92">
        <v>7.1999999999999995E-2</v>
      </c>
      <c r="E92">
        <v>5.1999999999999998E-2</v>
      </c>
      <c r="F92">
        <v>0.14899999999999999</v>
      </c>
      <c r="G92">
        <v>0.32400000000000001</v>
      </c>
    </row>
    <row r="93" spans="1:7" x14ac:dyDescent="0.25">
      <c r="A93" t="s">
        <v>8</v>
      </c>
      <c r="B93">
        <v>2016</v>
      </c>
      <c r="C93">
        <v>0.34899999999999998</v>
      </c>
      <c r="D93">
        <v>0.14000000000000001</v>
      </c>
      <c r="E93">
        <v>0.11600000000000001</v>
      </c>
      <c r="F93">
        <v>0.32800000000000001</v>
      </c>
      <c r="G93">
        <v>0.64800000000000002</v>
      </c>
    </row>
    <row r="94" spans="1:7" x14ac:dyDescent="0.25">
      <c r="A94" t="s">
        <v>9</v>
      </c>
      <c r="B94">
        <v>2016</v>
      </c>
      <c r="C94">
        <v>0.34799999999999998</v>
      </c>
      <c r="D94">
        <v>0.106</v>
      </c>
      <c r="E94">
        <v>0.151</v>
      </c>
      <c r="F94">
        <v>0.34</v>
      </c>
      <c r="G94">
        <v>0.56899999999999995</v>
      </c>
    </row>
    <row r="95" spans="1:7" x14ac:dyDescent="0.25">
      <c r="A95" t="s">
        <v>10</v>
      </c>
      <c r="B95">
        <v>2016</v>
      </c>
      <c r="C95">
        <v>0.57399999999999995</v>
      </c>
      <c r="D95">
        <v>0.105</v>
      </c>
      <c r="E95">
        <v>0.36599999999999999</v>
      </c>
      <c r="F95">
        <v>0.57299999999999995</v>
      </c>
      <c r="G95">
        <v>0.76300000000000001</v>
      </c>
    </row>
    <row r="96" spans="1:7" x14ac:dyDescent="0.25">
      <c r="A96" t="s">
        <v>11</v>
      </c>
      <c r="B96">
        <v>2016</v>
      </c>
      <c r="C96">
        <v>0.63700000000000001</v>
      </c>
      <c r="D96">
        <v>0.16300000000000001</v>
      </c>
      <c r="E96">
        <v>0.23799999999999999</v>
      </c>
      <c r="F96">
        <v>0.66</v>
      </c>
      <c r="G96">
        <v>0.872</v>
      </c>
    </row>
    <row r="97" spans="1:7" x14ac:dyDescent="0.25">
      <c r="A97" t="s">
        <v>12</v>
      </c>
      <c r="B97">
        <v>2016</v>
      </c>
      <c r="C97">
        <v>9.7000000000000003E-2</v>
      </c>
      <c r="D97">
        <v>6.2E-2</v>
      </c>
      <c r="E97">
        <v>2.5999999999999999E-2</v>
      </c>
      <c r="F97">
        <v>8.2000000000000003E-2</v>
      </c>
      <c r="G97">
        <v>0.26700000000000002</v>
      </c>
    </row>
    <row r="98" spans="1:7" x14ac:dyDescent="0.25">
      <c r="A98" t="s">
        <v>13</v>
      </c>
      <c r="B98">
        <v>2016</v>
      </c>
      <c r="C98">
        <v>8.4000000000000005E-2</v>
      </c>
      <c r="D98">
        <v>4.5999999999999999E-2</v>
      </c>
      <c r="E98">
        <v>0.02</v>
      </c>
      <c r="F98">
        <v>7.3999999999999996E-2</v>
      </c>
      <c r="G98">
        <v>0.19400000000000001</v>
      </c>
    </row>
    <row r="99" spans="1:7" x14ac:dyDescent="0.25">
      <c r="A99" t="s">
        <v>14</v>
      </c>
      <c r="B99">
        <v>2016</v>
      </c>
      <c r="C99">
        <v>0.161</v>
      </c>
      <c r="D99">
        <v>9.7000000000000003E-2</v>
      </c>
      <c r="E99">
        <v>9.5000000000000001E-2</v>
      </c>
      <c r="F99">
        <v>0.13300000000000001</v>
      </c>
      <c r="G99">
        <v>0.42099999999999999</v>
      </c>
    </row>
    <row r="100" spans="1:7" x14ac:dyDescent="0.25">
      <c r="A100" t="s">
        <v>15</v>
      </c>
      <c r="B100">
        <v>2016</v>
      </c>
      <c r="C100">
        <v>0.629</v>
      </c>
      <c r="D100">
        <v>3.1E-2</v>
      </c>
      <c r="E100">
        <v>0.56399999999999995</v>
      </c>
      <c r="F100">
        <v>0.63</v>
      </c>
      <c r="G100">
        <v>0.68500000000000005</v>
      </c>
    </row>
    <row r="101" spans="1:7" x14ac:dyDescent="0.25">
      <c r="A101" t="s">
        <v>16</v>
      </c>
      <c r="B101">
        <v>2016</v>
      </c>
      <c r="C101">
        <v>0.625</v>
      </c>
      <c r="D101">
        <v>5.1999999999999998E-2</v>
      </c>
      <c r="E101">
        <v>0.52</v>
      </c>
      <c r="F101">
        <v>0.627</v>
      </c>
      <c r="G101">
        <v>0.71599999999999997</v>
      </c>
    </row>
    <row r="102" spans="1:7" x14ac:dyDescent="0.25">
      <c r="A102" t="s">
        <v>17</v>
      </c>
      <c r="B102">
        <v>2016</v>
      </c>
      <c r="C102">
        <v>7.4999999999999997E-2</v>
      </c>
      <c r="D102">
        <v>7.9000000000000001E-2</v>
      </c>
      <c r="E102">
        <v>5.0000000000000001E-3</v>
      </c>
      <c r="F102">
        <v>4.7E-2</v>
      </c>
      <c r="G102">
        <v>0.28499999999999998</v>
      </c>
    </row>
    <row r="103" spans="1:7" x14ac:dyDescent="0.25">
      <c r="A103" t="s">
        <v>18</v>
      </c>
      <c r="B103">
        <v>2016</v>
      </c>
      <c r="C103">
        <v>0.23</v>
      </c>
      <c r="D103">
        <v>6.7000000000000004E-2</v>
      </c>
      <c r="E103">
        <v>0.11799999999999999</v>
      </c>
      <c r="F103">
        <v>0.224</v>
      </c>
      <c r="G103">
        <v>0.377</v>
      </c>
    </row>
    <row r="104" spans="1:7" x14ac:dyDescent="0.25">
      <c r="A104" t="s">
        <v>19</v>
      </c>
      <c r="B104">
        <v>2016</v>
      </c>
      <c r="C104">
        <v>0.61899999999999999</v>
      </c>
      <c r="D104">
        <v>1.2999999999999999E-2</v>
      </c>
      <c r="E104">
        <v>0.59</v>
      </c>
      <c r="F104">
        <v>0.61899999999999999</v>
      </c>
      <c r="G104">
        <v>0.63900000000000001</v>
      </c>
    </row>
    <row r="105" spans="1:7" x14ac:dyDescent="0.25">
      <c r="A105" t="s">
        <v>20</v>
      </c>
      <c r="B105">
        <v>2016</v>
      </c>
      <c r="C105">
        <v>0.90600000000000003</v>
      </c>
      <c r="D105">
        <v>4.0000000000000001E-3</v>
      </c>
      <c r="E105">
        <v>0.89900000000000002</v>
      </c>
      <c r="F105">
        <v>0.90600000000000003</v>
      </c>
      <c r="G105">
        <v>0.91300000000000003</v>
      </c>
    </row>
    <row r="106" spans="1:7" x14ac:dyDescent="0.25">
      <c r="A106" t="s">
        <v>21</v>
      </c>
      <c r="B106">
        <v>2016</v>
      </c>
      <c r="C106">
        <v>0.71399999999999997</v>
      </c>
      <c r="D106">
        <v>6.9000000000000006E-2</v>
      </c>
      <c r="E106">
        <v>0.58499999999999996</v>
      </c>
      <c r="F106">
        <v>0.71299999999999997</v>
      </c>
      <c r="G106">
        <v>0.84399999999999997</v>
      </c>
    </row>
    <row r="107" spans="1:7" x14ac:dyDescent="0.25">
      <c r="A107" t="s">
        <v>7</v>
      </c>
      <c r="B107">
        <v>2017</v>
      </c>
      <c r="C107">
        <v>0.13800000000000001</v>
      </c>
      <c r="D107">
        <v>0.09</v>
      </c>
      <c r="E107">
        <v>1.6E-2</v>
      </c>
      <c r="F107">
        <v>0.11600000000000001</v>
      </c>
      <c r="G107">
        <v>0.35399999999999998</v>
      </c>
    </row>
    <row r="108" spans="1:7" x14ac:dyDescent="0.25">
      <c r="A108" t="s">
        <v>8</v>
      </c>
      <c r="B108">
        <v>2017</v>
      </c>
      <c r="C108">
        <v>0.38</v>
      </c>
      <c r="D108">
        <v>0.104</v>
      </c>
      <c r="E108">
        <v>0.182</v>
      </c>
      <c r="F108">
        <v>0.376</v>
      </c>
      <c r="G108">
        <v>0.61099999999999999</v>
      </c>
    </row>
    <row r="109" spans="1:7" x14ac:dyDescent="0.25">
      <c r="A109" t="s">
        <v>9</v>
      </c>
      <c r="B109">
        <v>2017</v>
      </c>
      <c r="C109">
        <v>0.251</v>
      </c>
      <c r="D109">
        <v>0.129</v>
      </c>
      <c r="E109">
        <v>4.2000000000000003E-2</v>
      </c>
      <c r="F109">
        <v>0.24399999999999999</v>
      </c>
      <c r="G109">
        <v>0.52300000000000002</v>
      </c>
    </row>
    <row r="110" spans="1:7" x14ac:dyDescent="0.25">
      <c r="A110" t="s">
        <v>10</v>
      </c>
      <c r="B110">
        <v>2017</v>
      </c>
      <c r="C110">
        <v>0.65700000000000003</v>
      </c>
      <c r="D110">
        <v>0.11600000000000001</v>
      </c>
      <c r="E110">
        <v>0.38300000000000001</v>
      </c>
      <c r="F110">
        <v>0.67200000000000004</v>
      </c>
      <c r="G110">
        <v>0.84</v>
      </c>
    </row>
    <row r="111" spans="1:7" x14ac:dyDescent="0.25">
      <c r="A111" t="s">
        <v>11</v>
      </c>
      <c r="B111">
        <v>2017</v>
      </c>
      <c r="C111">
        <v>0.61199999999999999</v>
      </c>
      <c r="D111">
        <v>0.20599999999999999</v>
      </c>
      <c r="E111">
        <v>0.17899999999999999</v>
      </c>
      <c r="F111">
        <v>0.64</v>
      </c>
      <c r="G111">
        <v>0.91700000000000004</v>
      </c>
    </row>
    <row r="112" spans="1:7" x14ac:dyDescent="0.25">
      <c r="A112" t="s">
        <v>12</v>
      </c>
      <c r="B112">
        <v>2017</v>
      </c>
      <c r="C112">
        <v>0.23200000000000001</v>
      </c>
      <c r="D112">
        <v>0.124</v>
      </c>
      <c r="E112">
        <v>4.9000000000000002E-2</v>
      </c>
      <c r="F112">
        <v>0.21299999999999999</v>
      </c>
      <c r="G112">
        <v>0.52200000000000002</v>
      </c>
    </row>
    <row r="113" spans="1:7" x14ac:dyDescent="0.25">
      <c r="A113" t="s">
        <v>13</v>
      </c>
      <c r="B113">
        <v>2017</v>
      </c>
      <c r="C113">
        <v>0.157</v>
      </c>
      <c r="D113">
        <v>9.2999999999999999E-2</v>
      </c>
      <c r="E113">
        <v>0.04</v>
      </c>
      <c r="F113">
        <v>0.13100000000000001</v>
      </c>
      <c r="G113">
        <v>0.375</v>
      </c>
    </row>
    <row r="114" spans="1:7" x14ac:dyDescent="0.25">
      <c r="A114" t="s">
        <v>14</v>
      </c>
      <c r="B114">
        <v>2017</v>
      </c>
      <c r="C114">
        <v>0.11</v>
      </c>
      <c r="D114">
        <v>7.0999999999999994E-2</v>
      </c>
      <c r="E114">
        <v>5.6000000000000001E-2</v>
      </c>
      <c r="F114">
        <v>8.8999999999999996E-2</v>
      </c>
      <c r="G114">
        <v>0.28799999999999998</v>
      </c>
    </row>
    <row r="115" spans="1:7" x14ac:dyDescent="0.25">
      <c r="A115" t="s">
        <v>15</v>
      </c>
      <c r="B115">
        <v>2017</v>
      </c>
      <c r="C115">
        <v>0.52600000000000002</v>
      </c>
      <c r="D115">
        <v>2.5000000000000001E-2</v>
      </c>
      <c r="E115">
        <v>0.47299999999999998</v>
      </c>
      <c r="F115">
        <v>0.52700000000000002</v>
      </c>
      <c r="G115">
        <v>0.56899999999999995</v>
      </c>
    </row>
    <row r="116" spans="1:7" x14ac:dyDescent="0.25">
      <c r="A116" t="s">
        <v>16</v>
      </c>
      <c r="B116">
        <v>2017</v>
      </c>
      <c r="C116">
        <v>0.26</v>
      </c>
      <c r="D116">
        <v>0.111</v>
      </c>
      <c r="E116">
        <v>9.1999999999999998E-2</v>
      </c>
      <c r="F116">
        <v>0.245</v>
      </c>
      <c r="G116">
        <v>0.54500000000000004</v>
      </c>
    </row>
    <row r="117" spans="1:7" x14ac:dyDescent="0.25">
      <c r="A117" t="s">
        <v>17</v>
      </c>
      <c r="B117">
        <v>2017</v>
      </c>
      <c r="C117">
        <v>0.125</v>
      </c>
      <c r="D117">
        <v>9.8000000000000004E-2</v>
      </c>
      <c r="E117">
        <v>1.4999999999999999E-2</v>
      </c>
      <c r="F117">
        <v>9.5000000000000001E-2</v>
      </c>
      <c r="G117">
        <v>0.38800000000000001</v>
      </c>
    </row>
    <row r="118" spans="1:7" x14ac:dyDescent="0.25">
      <c r="A118" t="s">
        <v>18</v>
      </c>
      <c r="B118">
        <v>2017</v>
      </c>
      <c r="C118">
        <v>0.10199999999999999</v>
      </c>
      <c r="D118">
        <v>6.8000000000000005E-2</v>
      </c>
      <c r="E118">
        <v>1.4999999999999999E-2</v>
      </c>
      <c r="F118">
        <v>8.8999999999999996E-2</v>
      </c>
      <c r="G118">
        <v>0.26100000000000001</v>
      </c>
    </row>
    <row r="119" spans="1:7" x14ac:dyDescent="0.25">
      <c r="A119" t="s">
        <v>19</v>
      </c>
      <c r="B119">
        <v>2017</v>
      </c>
      <c r="C119">
        <v>0.501</v>
      </c>
      <c r="D119">
        <v>8.0000000000000002E-3</v>
      </c>
      <c r="E119">
        <v>0.48199999999999998</v>
      </c>
      <c r="F119">
        <v>0.501</v>
      </c>
      <c r="G119">
        <v>0.51400000000000001</v>
      </c>
    </row>
    <row r="120" spans="1:7" x14ac:dyDescent="0.25">
      <c r="A120" t="s">
        <v>20</v>
      </c>
      <c r="B120">
        <v>2017</v>
      </c>
      <c r="C120">
        <v>0.55300000000000005</v>
      </c>
      <c r="D120">
        <v>7.0000000000000001E-3</v>
      </c>
      <c r="E120">
        <v>0.53900000000000003</v>
      </c>
      <c r="F120">
        <v>0.55200000000000005</v>
      </c>
      <c r="G120">
        <v>0.56699999999999995</v>
      </c>
    </row>
    <row r="121" spans="1:7" x14ac:dyDescent="0.25">
      <c r="A121" t="s">
        <v>21</v>
      </c>
      <c r="B121">
        <v>2017</v>
      </c>
      <c r="C121">
        <v>0.74299999999999999</v>
      </c>
      <c r="D121">
        <v>6.0999999999999999E-2</v>
      </c>
      <c r="E121">
        <v>0.62</v>
      </c>
      <c r="F121">
        <v>0.748</v>
      </c>
      <c r="G121">
        <v>0.86</v>
      </c>
    </row>
    <row r="122" spans="1:7" x14ac:dyDescent="0.25">
      <c r="A122" t="s">
        <v>7</v>
      </c>
      <c r="B122">
        <v>2018</v>
      </c>
      <c r="C122">
        <v>0.32700000000000001</v>
      </c>
      <c r="D122">
        <v>0.18</v>
      </c>
      <c r="E122">
        <v>3.5000000000000003E-2</v>
      </c>
      <c r="F122">
        <v>0.316</v>
      </c>
      <c r="G122">
        <v>0.64200000000000002</v>
      </c>
    </row>
    <row r="123" spans="1:7" x14ac:dyDescent="0.25">
      <c r="A123" t="s">
        <v>8</v>
      </c>
      <c r="B123">
        <v>2018</v>
      </c>
      <c r="C123">
        <v>0.13900000000000001</v>
      </c>
      <c r="D123">
        <v>6.4000000000000001E-2</v>
      </c>
      <c r="E123">
        <v>4.7E-2</v>
      </c>
      <c r="F123">
        <v>0.13200000000000001</v>
      </c>
      <c r="G123">
        <v>0.30399999999999999</v>
      </c>
    </row>
    <row r="124" spans="1:7" x14ac:dyDescent="0.25">
      <c r="A124" t="s">
        <v>9</v>
      </c>
      <c r="B124">
        <v>2018</v>
      </c>
      <c r="C124">
        <v>0.41599999999999998</v>
      </c>
      <c r="D124">
        <v>0.13500000000000001</v>
      </c>
      <c r="E124">
        <v>0.17100000000000001</v>
      </c>
      <c r="F124">
        <v>0.40300000000000002</v>
      </c>
      <c r="G124">
        <v>0.66500000000000004</v>
      </c>
    </row>
    <row r="125" spans="1:7" x14ac:dyDescent="0.25">
      <c r="A125" t="s">
        <v>10</v>
      </c>
      <c r="B125">
        <v>2018</v>
      </c>
      <c r="C125">
        <v>0.67100000000000004</v>
      </c>
      <c r="D125">
        <v>0.113</v>
      </c>
      <c r="E125">
        <v>0.434</v>
      </c>
      <c r="F125">
        <v>0.67500000000000004</v>
      </c>
      <c r="G125">
        <v>0.873</v>
      </c>
    </row>
    <row r="126" spans="1:7" x14ac:dyDescent="0.25">
      <c r="A126" t="s">
        <v>11</v>
      </c>
      <c r="B126">
        <v>2018</v>
      </c>
      <c r="C126">
        <v>0.63800000000000001</v>
      </c>
      <c r="D126">
        <v>0.16600000000000001</v>
      </c>
      <c r="E126">
        <v>0.28000000000000003</v>
      </c>
      <c r="F126">
        <v>0.66</v>
      </c>
      <c r="G126">
        <v>0.89100000000000001</v>
      </c>
    </row>
    <row r="127" spans="1:7" x14ac:dyDescent="0.25">
      <c r="A127" t="s">
        <v>12</v>
      </c>
      <c r="B127">
        <v>2018</v>
      </c>
      <c r="C127">
        <v>9.5000000000000001E-2</v>
      </c>
      <c r="D127">
        <v>6.6000000000000003E-2</v>
      </c>
      <c r="E127">
        <v>2.4E-2</v>
      </c>
      <c r="F127">
        <v>7.3999999999999996E-2</v>
      </c>
      <c r="G127">
        <v>0.28599999999999998</v>
      </c>
    </row>
    <row r="128" spans="1:7" x14ac:dyDescent="0.25">
      <c r="A128" t="s">
        <v>13</v>
      </c>
      <c r="B128">
        <v>2018</v>
      </c>
      <c r="C128">
        <v>0.216</v>
      </c>
      <c r="D128">
        <v>8.5000000000000006E-2</v>
      </c>
      <c r="E128">
        <v>8.1000000000000003E-2</v>
      </c>
      <c r="F128">
        <v>0.21299999999999999</v>
      </c>
      <c r="G128">
        <v>0.38700000000000001</v>
      </c>
    </row>
    <row r="129" spans="1:7" x14ac:dyDescent="0.25">
      <c r="A129" t="s">
        <v>14</v>
      </c>
      <c r="B129">
        <v>2018</v>
      </c>
      <c r="C129">
        <v>0.159</v>
      </c>
      <c r="D129">
        <v>2.8000000000000001E-2</v>
      </c>
      <c r="E129">
        <v>0.11700000000000001</v>
      </c>
      <c r="F129">
        <v>0.154</v>
      </c>
      <c r="G129">
        <v>0.22600000000000001</v>
      </c>
    </row>
    <row r="130" spans="1:7" x14ac:dyDescent="0.25">
      <c r="A130" t="s">
        <v>15</v>
      </c>
      <c r="B130">
        <v>2018</v>
      </c>
      <c r="C130">
        <v>0.70399999999999996</v>
      </c>
      <c r="D130">
        <v>4.3999999999999997E-2</v>
      </c>
      <c r="E130">
        <v>0.60799999999999998</v>
      </c>
      <c r="F130">
        <v>0.70499999999999996</v>
      </c>
      <c r="G130">
        <v>0.77500000000000002</v>
      </c>
    </row>
    <row r="131" spans="1:7" x14ac:dyDescent="0.25">
      <c r="A131" t="s">
        <v>16</v>
      </c>
      <c r="B131">
        <v>2018</v>
      </c>
      <c r="C131">
        <v>0.27200000000000002</v>
      </c>
      <c r="D131">
        <v>0.11899999999999999</v>
      </c>
      <c r="E131">
        <v>8.5000000000000006E-2</v>
      </c>
      <c r="F131">
        <v>0.26700000000000002</v>
      </c>
      <c r="G131">
        <v>0.52300000000000002</v>
      </c>
    </row>
    <row r="132" spans="1:7" x14ac:dyDescent="0.25">
      <c r="A132" t="s">
        <v>17</v>
      </c>
      <c r="B132">
        <v>2018</v>
      </c>
      <c r="C132">
        <v>0.127</v>
      </c>
      <c r="D132">
        <v>6.9000000000000006E-2</v>
      </c>
      <c r="E132">
        <v>2.9000000000000001E-2</v>
      </c>
      <c r="F132">
        <v>0.115</v>
      </c>
      <c r="G132">
        <v>0.27800000000000002</v>
      </c>
    </row>
    <row r="133" spans="1:7" x14ac:dyDescent="0.25">
      <c r="A133" t="s">
        <v>18</v>
      </c>
      <c r="B133">
        <v>2018</v>
      </c>
      <c r="C133">
        <v>9.9000000000000005E-2</v>
      </c>
      <c r="D133">
        <v>8.5000000000000006E-2</v>
      </c>
      <c r="E133">
        <v>1.0999999999999999E-2</v>
      </c>
      <c r="F133">
        <v>7.3999999999999996E-2</v>
      </c>
      <c r="G133">
        <v>0.36299999999999999</v>
      </c>
    </row>
    <row r="134" spans="1:7" x14ac:dyDescent="0.25">
      <c r="A134" t="s">
        <v>19</v>
      </c>
      <c r="B134">
        <v>2018</v>
      </c>
      <c r="C134">
        <v>0.70199999999999996</v>
      </c>
      <c r="D134">
        <v>0.01</v>
      </c>
      <c r="E134">
        <v>0.68300000000000005</v>
      </c>
      <c r="F134">
        <v>0.70199999999999996</v>
      </c>
      <c r="G134">
        <v>0.71899999999999997</v>
      </c>
    </row>
    <row r="135" spans="1:7" x14ac:dyDescent="0.25">
      <c r="A135" t="s">
        <v>20</v>
      </c>
      <c r="B135">
        <v>2018</v>
      </c>
      <c r="C135">
        <v>0.97099999999999997</v>
      </c>
      <c r="D135">
        <v>2E-3</v>
      </c>
      <c r="E135">
        <v>0.96699999999999997</v>
      </c>
      <c r="F135">
        <v>0.97099999999999997</v>
      </c>
      <c r="G135">
        <v>0.97499999999999998</v>
      </c>
    </row>
    <row r="136" spans="1:7" x14ac:dyDescent="0.25">
      <c r="A136" t="s">
        <v>21</v>
      </c>
      <c r="B136">
        <v>2018</v>
      </c>
      <c r="C136">
        <v>0.69699999999999995</v>
      </c>
      <c r="D136">
        <v>0.10100000000000001</v>
      </c>
      <c r="E136">
        <v>0.47899999999999998</v>
      </c>
      <c r="F136">
        <v>0.70599999999999996</v>
      </c>
      <c r="G136">
        <v>0.86799999999999999</v>
      </c>
    </row>
    <row r="137" spans="1:7" x14ac:dyDescent="0.25">
      <c r="A137" t="s">
        <v>7</v>
      </c>
      <c r="B137">
        <v>2019</v>
      </c>
      <c r="C137">
        <v>0.26500000000000001</v>
      </c>
      <c r="D137">
        <v>8.6999999999999994E-2</v>
      </c>
      <c r="E137">
        <v>0.112</v>
      </c>
      <c r="F137">
        <v>0.26200000000000001</v>
      </c>
      <c r="G137">
        <v>0.45600000000000002</v>
      </c>
    </row>
    <row r="138" spans="1:7" x14ac:dyDescent="0.25">
      <c r="A138" t="s">
        <v>8</v>
      </c>
      <c r="B138">
        <v>2019</v>
      </c>
      <c r="C138">
        <v>9.0999999999999998E-2</v>
      </c>
      <c r="D138">
        <v>5.8000000000000003E-2</v>
      </c>
      <c r="E138">
        <v>0.02</v>
      </c>
      <c r="F138">
        <v>7.4999999999999997E-2</v>
      </c>
      <c r="G138">
        <v>0.24</v>
      </c>
    </row>
    <row r="139" spans="1:7" x14ac:dyDescent="0.25">
      <c r="A139" t="s">
        <v>9</v>
      </c>
      <c r="B139">
        <v>2019</v>
      </c>
      <c r="C139">
        <v>0.373</v>
      </c>
      <c r="D139">
        <v>0.11</v>
      </c>
      <c r="E139">
        <v>0.16800000000000001</v>
      </c>
      <c r="F139">
        <v>0.36799999999999999</v>
      </c>
      <c r="G139">
        <v>0.59599999999999997</v>
      </c>
    </row>
    <row r="140" spans="1:7" x14ac:dyDescent="0.25">
      <c r="A140" t="s">
        <v>10</v>
      </c>
      <c r="B140">
        <v>2019</v>
      </c>
      <c r="C140">
        <v>0.56999999999999995</v>
      </c>
      <c r="D140">
        <v>0.155</v>
      </c>
      <c r="E140">
        <v>0.23400000000000001</v>
      </c>
      <c r="F140">
        <v>0.59699999999999998</v>
      </c>
      <c r="G140">
        <v>0.83199999999999996</v>
      </c>
    </row>
    <row r="141" spans="1:7" x14ac:dyDescent="0.25">
      <c r="A141" t="s">
        <v>11</v>
      </c>
      <c r="B141">
        <v>2019</v>
      </c>
      <c r="C141">
        <v>0.51500000000000001</v>
      </c>
      <c r="D141">
        <v>0.192</v>
      </c>
      <c r="E141">
        <v>0.17499999999999999</v>
      </c>
      <c r="F141">
        <v>0.50600000000000001</v>
      </c>
      <c r="G141">
        <v>0.86299999999999999</v>
      </c>
    </row>
    <row r="142" spans="1:7" x14ac:dyDescent="0.25">
      <c r="A142" t="s">
        <v>12</v>
      </c>
      <c r="B142">
        <v>2019</v>
      </c>
      <c r="C142">
        <v>7.5999999999999998E-2</v>
      </c>
      <c r="D142">
        <v>4.8000000000000001E-2</v>
      </c>
      <c r="E142">
        <v>2.5000000000000001E-2</v>
      </c>
      <c r="F142">
        <v>6.0999999999999999E-2</v>
      </c>
      <c r="G142">
        <v>0.20300000000000001</v>
      </c>
    </row>
    <row r="143" spans="1:7" x14ac:dyDescent="0.25">
      <c r="A143" t="s">
        <v>13</v>
      </c>
      <c r="B143">
        <v>2019</v>
      </c>
      <c r="C143">
        <v>0.26500000000000001</v>
      </c>
      <c r="D143">
        <v>9.5000000000000001E-2</v>
      </c>
      <c r="E143">
        <v>0.10100000000000001</v>
      </c>
      <c r="F143">
        <v>0.26300000000000001</v>
      </c>
      <c r="G143">
        <v>0.45400000000000001</v>
      </c>
    </row>
    <row r="144" spans="1:7" x14ac:dyDescent="0.25">
      <c r="A144" t="s">
        <v>14</v>
      </c>
      <c r="B144">
        <v>2019</v>
      </c>
      <c r="C144">
        <v>0.27700000000000002</v>
      </c>
      <c r="D144">
        <v>2.4E-2</v>
      </c>
      <c r="E144">
        <v>0.23799999999999999</v>
      </c>
      <c r="F144">
        <v>0.27300000000000002</v>
      </c>
      <c r="G144">
        <v>0.33100000000000002</v>
      </c>
    </row>
    <row r="145" spans="1:7" x14ac:dyDescent="0.25">
      <c r="A145" t="s">
        <v>15</v>
      </c>
      <c r="B145">
        <v>2019</v>
      </c>
      <c r="C145">
        <v>0.55600000000000005</v>
      </c>
      <c r="D145">
        <v>0.04</v>
      </c>
      <c r="E145">
        <v>0.46700000000000003</v>
      </c>
      <c r="F145">
        <v>0.55900000000000005</v>
      </c>
      <c r="G145">
        <v>0.627</v>
      </c>
    </row>
    <row r="146" spans="1:7" x14ac:dyDescent="0.25">
      <c r="A146" t="s">
        <v>16</v>
      </c>
      <c r="B146">
        <v>2019</v>
      </c>
      <c r="C146">
        <v>0.224</v>
      </c>
      <c r="D146">
        <v>9.1999999999999998E-2</v>
      </c>
      <c r="E146">
        <v>8.5999999999999993E-2</v>
      </c>
      <c r="F146">
        <v>0.20899999999999999</v>
      </c>
      <c r="G146">
        <v>0.47099999999999997</v>
      </c>
    </row>
    <row r="147" spans="1:7" x14ac:dyDescent="0.25">
      <c r="A147" t="s">
        <v>17</v>
      </c>
      <c r="B147">
        <v>2019</v>
      </c>
      <c r="C147">
        <v>0.112</v>
      </c>
      <c r="D147">
        <v>6.9000000000000006E-2</v>
      </c>
      <c r="E147">
        <v>2.1000000000000001E-2</v>
      </c>
      <c r="F147">
        <v>9.9000000000000005E-2</v>
      </c>
      <c r="G147">
        <v>0.29799999999999999</v>
      </c>
    </row>
    <row r="148" spans="1:7" x14ac:dyDescent="0.25">
      <c r="A148" t="s">
        <v>18</v>
      </c>
      <c r="B148">
        <v>2019</v>
      </c>
      <c r="C148">
        <v>0.113</v>
      </c>
      <c r="D148">
        <v>5.0999999999999997E-2</v>
      </c>
      <c r="E148">
        <v>0.03</v>
      </c>
      <c r="F148">
        <v>0.11</v>
      </c>
      <c r="G148">
        <v>0.22900000000000001</v>
      </c>
    </row>
    <row r="149" spans="1:7" x14ac:dyDescent="0.25">
      <c r="A149" t="s">
        <v>19</v>
      </c>
      <c r="B149">
        <v>2019</v>
      </c>
      <c r="C149">
        <v>0.78300000000000003</v>
      </c>
      <c r="D149">
        <v>7.0000000000000001E-3</v>
      </c>
      <c r="E149">
        <v>0.76800000000000002</v>
      </c>
      <c r="F149">
        <v>0.78300000000000003</v>
      </c>
      <c r="G149">
        <v>0.79500000000000004</v>
      </c>
    </row>
    <row r="150" spans="1:7" x14ac:dyDescent="0.25">
      <c r="A150" t="s">
        <v>20</v>
      </c>
      <c r="B150">
        <v>2019</v>
      </c>
      <c r="C150">
        <v>0.63300000000000001</v>
      </c>
      <c r="D150">
        <v>6.0000000000000001E-3</v>
      </c>
      <c r="E150">
        <v>0.621</v>
      </c>
      <c r="F150">
        <v>0.63300000000000001</v>
      </c>
      <c r="G150">
        <v>0.64500000000000002</v>
      </c>
    </row>
    <row r="151" spans="1:7" x14ac:dyDescent="0.25">
      <c r="A151" t="s">
        <v>21</v>
      </c>
      <c r="B151">
        <v>2019</v>
      </c>
      <c r="C151">
        <v>0.55700000000000005</v>
      </c>
      <c r="D151">
        <v>8.5000000000000006E-2</v>
      </c>
      <c r="E151">
        <v>0.38500000000000001</v>
      </c>
      <c r="F151">
        <v>0.55400000000000005</v>
      </c>
      <c r="G151">
        <v>0.71899999999999997</v>
      </c>
    </row>
    <row r="152" spans="1:7" x14ac:dyDescent="0.25">
      <c r="A152" t="s">
        <v>7</v>
      </c>
      <c r="B152">
        <v>2020</v>
      </c>
      <c r="C152">
        <v>0.17199999999999999</v>
      </c>
      <c r="D152">
        <v>7.0000000000000007E-2</v>
      </c>
      <c r="E152">
        <v>5.8000000000000003E-2</v>
      </c>
      <c r="F152">
        <v>0.161</v>
      </c>
      <c r="G152">
        <v>0.33400000000000002</v>
      </c>
    </row>
    <row r="153" spans="1:7" x14ac:dyDescent="0.25">
      <c r="A153" t="s">
        <v>8</v>
      </c>
      <c r="B153">
        <v>2020</v>
      </c>
      <c r="C153">
        <v>0.104</v>
      </c>
      <c r="D153">
        <v>5.2999999999999999E-2</v>
      </c>
      <c r="E153">
        <v>2.5999999999999999E-2</v>
      </c>
      <c r="F153">
        <v>9.5000000000000001E-2</v>
      </c>
      <c r="G153">
        <v>0.22800000000000001</v>
      </c>
    </row>
    <row r="154" spans="1:7" x14ac:dyDescent="0.25">
      <c r="A154" t="s">
        <v>9</v>
      </c>
      <c r="B154">
        <v>2020</v>
      </c>
      <c r="C154">
        <v>0.224</v>
      </c>
      <c r="D154">
        <v>0.105</v>
      </c>
      <c r="E154">
        <v>5.5E-2</v>
      </c>
      <c r="F154">
        <v>0.21099999999999999</v>
      </c>
      <c r="G154">
        <v>0.47599999999999998</v>
      </c>
    </row>
    <row r="155" spans="1:7" x14ac:dyDescent="0.25">
      <c r="A155" t="s">
        <v>10</v>
      </c>
      <c r="B155">
        <v>2020</v>
      </c>
      <c r="C155">
        <v>0.42699999999999999</v>
      </c>
      <c r="D155">
        <v>0.14599999999999999</v>
      </c>
      <c r="E155">
        <v>0.159</v>
      </c>
      <c r="F155">
        <v>0.439</v>
      </c>
      <c r="G155">
        <v>0.68100000000000005</v>
      </c>
    </row>
    <row r="156" spans="1:7" x14ac:dyDescent="0.25">
      <c r="A156" t="s">
        <v>11</v>
      </c>
      <c r="B156">
        <v>2020</v>
      </c>
      <c r="C156">
        <v>0.72799999999999998</v>
      </c>
      <c r="D156">
        <v>8.4000000000000005E-2</v>
      </c>
      <c r="E156">
        <v>0.55100000000000005</v>
      </c>
      <c r="F156">
        <v>0.73299999999999998</v>
      </c>
      <c r="G156">
        <v>0.86299999999999999</v>
      </c>
    </row>
    <row r="157" spans="1:7" x14ac:dyDescent="0.25">
      <c r="A157" t="s">
        <v>12</v>
      </c>
      <c r="B157">
        <v>2020</v>
      </c>
      <c r="C157">
        <v>7.3999999999999996E-2</v>
      </c>
      <c r="D157">
        <v>4.5999999999999999E-2</v>
      </c>
      <c r="E157">
        <v>3.2000000000000001E-2</v>
      </c>
      <c r="F157">
        <v>6.3E-2</v>
      </c>
      <c r="G157">
        <v>0.192</v>
      </c>
    </row>
    <row r="158" spans="1:7" x14ac:dyDescent="0.25">
      <c r="A158" t="s">
        <v>13</v>
      </c>
      <c r="B158">
        <v>2020</v>
      </c>
      <c r="C158">
        <v>0.105</v>
      </c>
      <c r="D158">
        <v>7.3999999999999996E-2</v>
      </c>
      <c r="E158">
        <v>1.6E-2</v>
      </c>
      <c r="F158">
        <v>8.7999999999999995E-2</v>
      </c>
      <c r="G158">
        <v>0.29099999999999998</v>
      </c>
    </row>
    <row r="159" spans="1:7" x14ac:dyDescent="0.25">
      <c r="A159" t="s">
        <v>14</v>
      </c>
      <c r="B159">
        <v>2020</v>
      </c>
      <c r="C159">
        <v>0.13200000000000001</v>
      </c>
      <c r="D159">
        <v>4.2000000000000003E-2</v>
      </c>
      <c r="E159">
        <v>6.9000000000000006E-2</v>
      </c>
      <c r="F159">
        <v>0.126</v>
      </c>
      <c r="G159">
        <v>0.217</v>
      </c>
    </row>
    <row r="160" spans="1:7" x14ac:dyDescent="0.25">
      <c r="A160" t="s">
        <v>15</v>
      </c>
      <c r="B160">
        <v>2020</v>
      </c>
      <c r="C160">
        <v>0.54700000000000004</v>
      </c>
      <c r="D160">
        <v>1.6E-2</v>
      </c>
      <c r="E160">
        <v>0.51900000000000002</v>
      </c>
      <c r="F160">
        <v>0.54600000000000004</v>
      </c>
      <c r="G160">
        <v>0.58499999999999996</v>
      </c>
    </row>
    <row r="161" spans="1:7" x14ac:dyDescent="0.25">
      <c r="A161" t="s">
        <v>16</v>
      </c>
      <c r="B161">
        <v>2020</v>
      </c>
      <c r="C161">
        <v>0.184</v>
      </c>
      <c r="D161">
        <v>6.7000000000000004E-2</v>
      </c>
      <c r="E161">
        <v>8.6999999999999994E-2</v>
      </c>
      <c r="F161">
        <v>0.17499999999999999</v>
      </c>
      <c r="G161">
        <v>0.33100000000000002</v>
      </c>
    </row>
    <row r="162" spans="1:7" x14ac:dyDescent="0.25">
      <c r="A162" t="s">
        <v>17</v>
      </c>
      <c r="B162">
        <v>2020</v>
      </c>
      <c r="C162">
        <v>0.122</v>
      </c>
      <c r="D162">
        <v>6.7000000000000004E-2</v>
      </c>
      <c r="E162">
        <v>2.5999999999999999E-2</v>
      </c>
      <c r="F162">
        <v>0.112</v>
      </c>
      <c r="G162">
        <v>0.27600000000000002</v>
      </c>
    </row>
    <row r="163" spans="1:7" x14ac:dyDescent="0.25">
      <c r="A163" t="s">
        <v>18</v>
      </c>
      <c r="B163">
        <v>2020</v>
      </c>
      <c r="C163">
        <v>6.2E-2</v>
      </c>
      <c r="D163">
        <v>3.3000000000000002E-2</v>
      </c>
      <c r="E163">
        <v>1.4999999999999999E-2</v>
      </c>
      <c r="F163">
        <v>5.7000000000000002E-2</v>
      </c>
      <c r="G163">
        <v>0.13700000000000001</v>
      </c>
    </row>
    <row r="164" spans="1:7" x14ac:dyDescent="0.25">
      <c r="A164" t="s">
        <v>19</v>
      </c>
      <c r="B164">
        <v>2020</v>
      </c>
      <c r="C164">
        <v>0.81799999999999995</v>
      </c>
      <c r="D164">
        <v>5.0000000000000001E-3</v>
      </c>
      <c r="E164">
        <v>0.80900000000000005</v>
      </c>
      <c r="F164">
        <v>0.81799999999999995</v>
      </c>
      <c r="G164">
        <v>0.82699999999999996</v>
      </c>
    </row>
    <row r="165" spans="1:7" x14ac:dyDescent="0.25">
      <c r="A165" t="s">
        <v>20</v>
      </c>
      <c r="B165">
        <v>2020</v>
      </c>
      <c r="C165">
        <v>0.57999999999999996</v>
      </c>
      <c r="D165">
        <v>5.0000000000000001E-3</v>
      </c>
      <c r="E165">
        <v>0.56999999999999995</v>
      </c>
      <c r="F165">
        <v>0.58099999999999996</v>
      </c>
      <c r="G165">
        <v>0.58899999999999997</v>
      </c>
    </row>
    <row r="166" spans="1:7" x14ac:dyDescent="0.25">
      <c r="A166" t="s">
        <v>21</v>
      </c>
      <c r="B166">
        <v>2020</v>
      </c>
      <c r="C166">
        <v>0.61</v>
      </c>
      <c r="D166">
        <v>7.2999999999999995E-2</v>
      </c>
      <c r="E166">
        <v>0.46300000000000002</v>
      </c>
      <c r="F166">
        <v>0.61699999999999999</v>
      </c>
      <c r="G166">
        <v>0.745</v>
      </c>
    </row>
    <row r="167" spans="1:7" x14ac:dyDescent="0.25">
      <c r="A167" t="s">
        <v>7</v>
      </c>
      <c r="B167">
        <v>2021</v>
      </c>
      <c r="C167">
        <v>0.21</v>
      </c>
      <c r="D167">
        <v>0.06</v>
      </c>
      <c r="E167">
        <v>0.104</v>
      </c>
      <c r="F167">
        <v>0.20799999999999999</v>
      </c>
      <c r="G167">
        <v>0.34300000000000003</v>
      </c>
    </row>
    <row r="168" spans="1:7" x14ac:dyDescent="0.25">
      <c r="A168" t="s">
        <v>8</v>
      </c>
      <c r="B168">
        <v>2021</v>
      </c>
      <c r="C168">
        <v>7.3999999999999996E-2</v>
      </c>
      <c r="D168">
        <v>2.5000000000000001E-2</v>
      </c>
      <c r="E168">
        <v>3.3000000000000002E-2</v>
      </c>
      <c r="F168">
        <v>7.1999999999999995E-2</v>
      </c>
      <c r="G168">
        <v>0.13100000000000001</v>
      </c>
    </row>
    <row r="169" spans="1:7" x14ac:dyDescent="0.25">
      <c r="A169" t="s">
        <v>9</v>
      </c>
      <c r="B169">
        <v>2021</v>
      </c>
      <c r="C169">
        <v>0.45800000000000002</v>
      </c>
      <c r="D169">
        <v>4.9000000000000002E-2</v>
      </c>
      <c r="E169">
        <v>0.36399999999999999</v>
      </c>
      <c r="F169">
        <v>0.45800000000000002</v>
      </c>
      <c r="G169">
        <v>0.55100000000000005</v>
      </c>
    </row>
    <row r="170" spans="1:7" x14ac:dyDescent="0.25">
      <c r="A170" t="s">
        <v>10</v>
      </c>
      <c r="B170">
        <v>2021</v>
      </c>
      <c r="C170">
        <v>0.56799999999999995</v>
      </c>
      <c r="D170">
        <v>7.0999999999999994E-2</v>
      </c>
      <c r="E170">
        <v>0.40899999999999997</v>
      </c>
      <c r="F170">
        <v>0.57099999999999995</v>
      </c>
      <c r="G170">
        <v>0.69299999999999995</v>
      </c>
    </row>
    <row r="171" spans="1:7" x14ac:dyDescent="0.25">
      <c r="A171" t="s">
        <v>11</v>
      </c>
      <c r="B171">
        <v>2021</v>
      </c>
      <c r="C171">
        <v>0.74099999999999999</v>
      </c>
      <c r="D171">
        <v>8.5999999999999993E-2</v>
      </c>
      <c r="E171">
        <v>0.54100000000000004</v>
      </c>
      <c r="F171">
        <v>0.753</v>
      </c>
      <c r="G171">
        <v>0.88</v>
      </c>
    </row>
    <row r="172" spans="1:7" x14ac:dyDescent="0.25">
      <c r="A172" t="s">
        <v>12</v>
      </c>
      <c r="B172">
        <v>2021</v>
      </c>
      <c r="C172">
        <v>0.161</v>
      </c>
      <c r="D172">
        <v>3.9E-2</v>
      </c>
      <c r="E172">
        <v>9.2999999999999999E-2</v>
      </c>
      <c r="F172">
        <v>0.157</v>
      </c>
      <c r="G172">
        <v>0.23300000000000001</v>
      </c>
    </row>
    <row r="173" spans="1:7" x14ac:dyDescent="0.25">
      <c r="A173" t="s">
        <v>13</v>
      </c>
      <c r="B173">
        <v>2021</v>
      </c>
      <c r="C173">
        <v>6.4000000000000001E-2</v>
      </c>
      <c r="D173">
        <v>3.5999999999999997E-2</v>
      </c>
      <c r="E173">
        <v>1.4999999999999999E-2</v>
      </c>
      <c r="F173">
        <v>5.7000000000000002E-2</v>
      </c>
      <c r="G173">
        <v>0.14599999999999999</v>
      </c>
    </row>
    <row r="174" spans="1:7" x14ac:dyDescent="0.25">
      <c r="A174" t="s">
        <v>14</v>
      </c>
      <c r="B174">
        <v>2021</v>
      </c>
      <c r="C174">
        <v>0.158</v>
      </c>
      <c r="D174">
        <v>3.1E-2</v>
      </c>
      <c r="E174">
        <v>0.10199999999999999</v>
      </c>
      <c r="F174">
        <v>0.156</v>
      </c>
      <c r="G174">
        <v>0.22900000000000001</v>
      </c>
    </row>
    <row r="175" spans="1:7" x14ac:dyDescent="0.25">
      <c r="A175" t="s">
        <v>15</v>
      </c>
      <c r="B175">
        <v>2021</v>
      </c>
      <c r="C175">
        <v>0.60899999999999999</v>
      </c>
      <c r="D175">
        <v>2.8000000000000001E-2</v>
      </c>
      <c r="E175">
        <v>0.56299999999999994</v>
      </c>
      <c r="F175">
        <v>0.60699999999999998</v>
      </c>
      <c r="G175">
        <v>0.66500000000000004</v>
      </c>
    </row>
    <row r="176" spans="1:7" x14ac:dyDescent="0.25">
      <c r="A176" t="s">
        <v>16</v>
      </c>
      <c r="B176">
        <v>2021</v>
      </c>
      <c r="C176">
        <v>0.183</v>
      </c>
      <c r="D176">
        <v>8.4000000000000005E-2</v>
      </c>
      <c r="E176">
        <v>6.6000000000000003E-2</v>
      </c>
      <c r="F176">
        <v>0.16600000000000001</v>
      </c>
      <c r="G176">
        <v>0.39100000000000001</v>
      </c>
    </row>
    <row r="177" spans="1:7" x14ac:dyDescent="0.25">
      <c r="A177" t="s">
        <v>17</v>
      </c>
      <c r="B177">
        <v>2021</v>
      </c>
      <c r="C177">
        <v>6.2E-2</v>
      </c>
      <c r="D177">
        <v>0.05</v>
      </c>
      <c r="E177">
        <v>8.9999999999999993E-3</v>
      </c>
      <c r="F177">
        <v>4.7E-2</v>
      </c>
      <c r="G177">
        <v>0.189</v>
      </c>
    </row>
    <row r="178" spans="1:7" x14ac:dyDescent="0.25">
      <c r="A178" t="s">
        <v>18</v>
      </c>
      <c r="B178">
        <v>2021</v>
      </c>
      <c r="C178">
        <v>0.113</v>
      </c>
      <c r="D178">
        <v>3.5000000000000003E-2</v>
      </c>
      <c r="E178">
        <v>5.5E-2</v>
      </c>
      <c r="F178">
        <v>0.11</v>
      </c>
      <c r="G178">
        <v>0.191</v>
      </c>
    </row>
    <row r="179" spans="1:7" x14ac:dyDescent="0.25">
      <c r="A179" t="s">
        <v>19</v>
      </c>
      <c r="B179">
        <v>2021</v>
      </c>
      <c r="C179">
        <v>0.57099999999999995</v>
      </c>
      <c r="D179">
        <v>1.2E-2</v>
      </c>
      <c r="E179">
        <v>0.54600000000000004</v>
      </c>
      <c r="F179">
        <v>0.57199999999999995</v>
      </c>
      <c r="G179">
        <v>0.59199999999999997</v>
      </c>
    </row>
    <row r="180" spans="1:7" x14ac:dyDescent="0.25">
      <c r="A180" t="s">
        <v>20</v>
      </c>
      <c r="B180">
        <v>2021</v>
      </c>
      <c r="C180">
        <v>0.67100000000000004</v>
      </c>
      <c r="D180">
        <v>3.0000000000000001E-3</v>
      </c>
      <c r="E180">
        <v>0.66400000000000003</v>
      </c>
      <c r="F180">
        <v>0.67100000000000004</v>
      </c>
      <c r="G180">
        <v>0.67700000000000005</v>
      </c>
    </row>
    <row r="181" spans="1:7" x14ac:dyDescent="0.25">
      <c r="A181" t="s">
        <v>21</v>
      </c>
      <c r="B181">
        <v>2021</v>
      </c>
      <c r="C181">
        <v>0.182</v>
      </c>
      <c r="D181">
        <v>6.9000000000000006E-2</v>
      </c>
      <c r="E181">
        <v>6.7000000000000004E-2</v>
      </c>
      <c r="F181">
        <v>0.17599999999999999</v>
      </c>
      <c r="G181">
        <v>0.32400000000000001</v>
      </c>
    </row>
    <row r="182" spans="1:7" x14ac:dyDescent="0.25">
      <c r="A182" t="s">
        <v>7</v>
      </c>
      <c r="B182">
        <v>2022</v>
      </c>
      <c r="C182">
        <v>0.105</v>
      </c>
      <c r="D182">
        <v>4.4999999999999998E-2</v>
      </c>
      <c r="E182">
        <v>3.9E-2</v>
      </c>
      <c r="F182">
        <v>9.9000000000000005E-2</v>
      </c>
      <c r="G182">
        <v>0.218</v>
      </c>
    </row>
    <row r="183" spans="1:7" x14ac:dyDescent="0.25">
      <c r="A183" t="s">
        <v>8</v>
      </c>
      <c r="B183">
        <v>2022</v>
      </c>
      <c r="C183">
        <v>9.7000000000000003E-2</v>
      </c>
      <c r="D183">
        <v>4.5999999999999999E-2</v>
      </c>
      <c r="E183">
        <v>2.9000000000000001E-2</v>
      </c>
      <c r="F183">
        <v>8.8999999999999996E-2</v>
      </c>
      <c r="G183">
        <v>0.21</v>
      </c>
    </row>
    <row r="184" spans="1:7" x14ac:dyDescent="0.25">
      <c r="A184" t="s">
        <v>9</v>
      </c>
      <c r="B184">
        <v>2022</v>
      </c>
      <c r="C184">
        <v>0.16800000000000001</v>
      </c>
      <c r="D184">
        <v>8.6999999999999994E-2</v>
      </c>
      <c r="E184">
        <v>4.4999999999999998E-2</v>
      </c>
      <c r="F184">
        <v>0.153</v>
      </c>
      <c r="G184">
        <v>0.374</v>
      </c>
    </row>
    <row r="185" spans="1:7" x14ac:dyDescent="0.25">
      <c r="A185" t="s">
        <v>10</v>
      </c>
      <c r="B185">
        <v>2022</v>
      </c>
      <c r="C185">
        <v>0.39600000000000002</v>
      </c>
      <c r="D185">
        <v>0.14000000000000001</v>
      </c>
      <c r="E185">
        <v>0.16200000000000001</v>
      </c>
      <c r="F185">
        <v>0.39600000000000002</v>
      </c>
      <c r="G185">
        <v>0.65900000000000003</v>
      </c>
    </row>
    <row r="186" spans="1:7" x14ac:dyDescent="0.25">
      <c r="A186" t="s">
        <v>11</v>
      </c>
      <c r="B186">
        <v>2022</v>
      </c>
      <c r="C186">
        <v>0.58699999999999997</v>
      </c>
      <c r="D186">
        <v>6.7000000000000004E-2</v>
      </c>
      <c r="E186">
        <v>0.46600000000000003</v>
      </c>
      <c r="F186">
        <v>0.58699999999999997</v>
      </c>
      <c r="G186">
        <v>0.71499999999999997</v>
      </c>
    </row>
    <row r="187" spans="1:7" x14ac:dyDescent="0.25">
      <c r="A187" t="s">
        <v>12</v>
      </c>
      <c r="B187">
        <v>2022</v>
      </c>
      <c r="C187">
        <v>0.156</v>
      </c>
      <c r="D187">
        <v>6.6000000000000003E-2</v>
      </c>
      <c r="E187">
        <v>7.0999999999999994E-2</v>
      </c>
      <c r="F187">
        <v>0.13900000000000001</v>
      </c>
      <c r="G187">
        <v>0.32900000000000001</v>
      </c>
    </row>
    <row r="188" spans="1:7" x14ac:dyDescent="0.25">
      <c r="A188" t="s">
        <v>13</v>
      </c>
      <c r="B188">
        <v>2022</v>
      </c>
      <c r="C188">
        <v>0.188</v>
      </c>
      <c r="D188">
        <v>9.4E-2</v>
      </c>
      <c r="E188">
        <v>0.04</v>
      </c>
      <c r="F188">
        <v>0.17799999999999999</v>
      </c>
      <c r="G188">
        <v>0.40500000000000003</v>
      </c>
    </row>
    <row r="189" spans="1:7" x14ac:dyDescent="0.25">
      <c r="A189" t="s">
        <v>14</v>
      </c>
      <c r="B189">
        <v>2022</v>
      </c>
      <c r="C189">
        <v>0.29899999999999999</v>
      </c>
      <c r="D189">
        <v>6.2E-2</v>
      </c>
      <c r="E189">
        <v>0.185</v>
      </c>
      <c r="F189">
        <v>0.30599999999999999</v>
      </c>
      <c r="G189">
        <v>0.41499999999999998</v>
      </c>
    </row>
    <row r="190" spans="1:7" x14ac:dyDescent="0.25">
      <c r="A190" t="s">
        <v>15</v>
      </c>
      <c r="B190">
        <v>2022</v>
      </c>
      <c r="C190">
        <v>0.59</v>
      </c>
      <c r="D190">
        <v>3.1E-2</v>
      </c>
      <c r="E190">
        <v>0.54600000000000004</v>
      </c>
      <c r="F190">
        <v>0.58399999999999996</v>
      </c>
      <c r="G190">
        <v>0.67</v>
      </c>
    </row>
    <row r="191" spans="1:7" x14ac:dyDescent="0.25">
      <c r="A191" t="s">
        <v>16</v>
      </c>
      <c r="B191">
        <v>2022</v>
      </c>
      <c r="C191">
        <v>0.17499999999999999</v>
      </c>
      <c r="D191">
        <v>0.08</v>
      </c>
      <c r="E191">
        <v>6.6000000000000003E-2</v>
      </c>
      <c r="F191">
        <v>0.159</v>
      </c>
      <c r="G191">
        <v>0.36299999999999999</v>
      </c>
    </row>
    <row r="192" spans="1:7" x14ac:dyDescent="0.25">
      <c r="A192" t="s">
        <v>17</v>
      </c>
      <c r="B192">
        <v>2022</v>
      </c>
      <c r="C192">
        <v>8.6999999999999994E-2</v>
      </c>
      <c r="D192">
        <v>6.9000000000000006E-2</v>
      </c>
      <c r="E192">
        <v>1.0999999999999999E-2</v>
      </c>
      <c r="F192">
        <v>6.7000000000000004E-2</v>
      </c>
      <c r="G192">
        <v>0.26900000000000002</v>
      </c>
    </row>
    <row r="193" spans="1:7" x14ac:dyDescent="0.25">
      <c r="A193" t="s">
        <v>18</v>
      </c>
      <c r="B193">
        <v>2022</v>
      </c>
      <c r="C193">
        <v>0.13400000000000001</v>
      </c>
      <c r="D193">
        <v>7.2999999999999995E-2</v>
      </c>
      <c r="E193">
        <v>3.2000000000000001E-2</v>
      </c>
      <c r="F193">
        <v>0.123</v>
      </c>
      <c r="G193">
        <v>0.29199999999999998</v>
      </c>
    </row>
    <row r="194" spans="1:7" x14ac:dyDescent="0.25">
      <c r="A194" t="s">
        <v>19</v>
      </c>
      <c r="B194">
        <v>2022</v>
      </c>
      <c r="C194">
        <v>0.55400000000000005</v>
      </c>
      <c r="D194">
        <v>0.01</v>
      </c>
      <c r="E194">
        <v>0.53300000000000003</v>
      </c>
      <c r="F194">
        <v>0.55400000000000005</v>
      </c>
      <c r="G194">
        <v>0.57299999999999995</v>
      </c>
    </row>
    <row r="195" spans="1:7" x14ac:dyDescent="0.25">
      <c r="A195" t="s">
        <v>20</v>
      </c>
      <c r="B195">
        <v>2022</v>
      </c>
      <c r="C195">
        <v>0.50800000000000001</v>
      </c>
      <c r="D195">
        <v>6.0000000000000001E-3</v>
      </c>
      <c r="E195">
        <v>0.496</v>
      </c>
      <c r="F195">
        <v>0.50800000000000001</v>
      </c>
      <c r="G195">
        <v>0.51900000000000002</v>
      </c>
    </row>
    <row r="196" spans="1:7" x14ac:dyDescent="0.25">
      <c r="A196" t="s">
        <v>21</v>
      </c>
      <c r="B196">
        <v>2022</v>
      </c>
      <c r="C196">
        <v>0.379</v>
      </c>
      <c r="D196">
        <v>9.1999999999999998E-2</v>
      </c>
      <c r="E196">
        <v>0.19900000000000001</v>
      </c>
      <c r="F196">
        <v>0.375</v>
      </c>
      <c r="G196">
        <v>0.56100000000000005</v>
      </c>
    </row>
    <row r="197" spans="1:7" x14ac:dyDescent="0.25">
      <c r="A197" t="s">
        <v>7</v>
      </c>
      <c r="B197">
        <v>2023</v>
      </c>
      <c r="C197">
        <v>0.11899999999999999</v>
      </c>
      <c r="D197">
        <v>5.8000000000000003E-2</v>
      </c>
      <c r="E197">
        <v>2.7E-2</v>
      </c>
      <c r="F197">
        <v>0.112</v>
      </c>
      <c r="G197">
        <v>0.246</v>
      </c>
    </row>
    <row r="198" spans="1:7" x14ac:dyDescent="0.25">
      <c r="A198" t="s">
        <v>8</v>
      </c>
      <c r="B198">
        <v>2023</v>
      </c>
      <c r="C198">
        <v>0.17799999999999999</v>
      </c>
      <c r="D198">
        <v>6.2E-2</v>
      </c>
      <c r="E198">
        <v>7.6999999999999999E-2</v>
      </c>
      <c r="F198">
        <v>0.17199999999999999</v>
      </c>
      <c r="G198">
        <v>0.313</v>
      </c>
    </row>
    <row r="199" spans="1:7" x14ac:dyDescent="0.25">
      <c r="A199" t="s">
        <v>9</v>
      </c>
      <c r="B199">
        <v>2023</v>
      </c>
      <c r="C199">
        <v>0.16200000000000001</v>
      </c>
      <c r="D199">
        <v>7.8E-2</v>
      </c>
      <c r="E199">
        <v>4.5999999999999999E-2</v>
      </c>
      <c r="F199">
        <v>0.14899999999999999</v>
      </c>
      <c r="G199">
        <v>0.32500000000000001</v>
      </c>
    </row>
    <row r="200" spans="1:7" x14ac:dyDescent="0.25">
      <c r="A200" t="s">
        <v>10</v>
      </c>
      <c r="B200">
        <v>2023</v>
      </c>
      <c r="C200">
        <v>0.316</v>
      </c>
      <c r="D200">
        <v>0.10100000000000001</v>
      </c>
      <c r="E200">
        <v>0.14000000000000001</v>
      </c>
      <c r="F200">
        <v>0.308</v>
      </c>
      <c r="G200">
        <v>0.52500000000000002</v>
      </c>
    </row>
    <row r="201" spans="1:7" x14ac:dyDescent="0.25">
      <c r="A201" t="s">
        <v>11</v>
      </c>
      <c r="B201">
        <v>2023</v>
      </c>
      <c r="C201">
        <v>0.52900000000000003</v>
      </c>
      <c r="D201">
        <v>9.2999999999999999E-2</v>
      </c>
      <c r="E201">
        <v>0.34899999999999998</v>
      </c>
      <c r="F201">
        <v>0.53100000000000003</v>
      </c>
      <c r="G201">
        <v>0.70499999999999996</v>
      </c>
    </row>
    <row r="202" spans="1:7" x14ac:dyDescent="0.25">
      <c r="A202" t="s">
        <v>12</v>
      </c>
      <c r="B202">
        <v>2023</v>
      </c>
      <c r="C202">
        <v>0.182</v>
      </c>
      <c r="D202">
        <v>4.8000000000000001E-2</v>
      </c>
      <c r="E202">
        <v>0.121</v>
      </c>
      <c r="F202">
        <v>0.17199999999999999</v>
      </c>
      <c r="G202">
        <v>0.29599999999999999</v>
      </c>
    </row>
    <row r="203" spans="1:7" x14ac:dyDescent="0.25">
      <c r="A203" t="s">
        <v>13</v>
      </c>
      <c r="B203">
        <v>2023</v>
      </c>
      <c r="C203">
        <v>0.10199999999999999</v>
      </c>
      <c r="D203">
        <v>8.7999999999999995E-2</v>
      </c>
      <c r="E203">
        <v>8.9999999999999993E-3</v>
      </c>
      <c r="F203">
        <v>7.4999999999999997E-2</v>
      </c>
      <c r="G203">
        <v>0.34399999999999997</v>
      </c>
    </row>
    <row r="204" spans="1:7" x14ac:dyDescent="0.25">
      <c r="A204" t="s">
        <v>14</v>
      </c>
      <c r="B204">
        <v>2023</v>
      </c>
      <c r="C204">
        <v>0.154</v>
      </c>
      <c r="D204">
        <v>2.8000000000000001E-2</v>
      </c>
      <c r="E204">
        <v>0.107</v>
      </c>
      <c r="F204">
        <v>0.152</v>
      </c>
      <c r="G204">
        <v>0.21299999999999999</v>
      </c>
    </row>
    <row r="205" spans="1:7" x14ac:dyDescent="0.25">
      <c r="A205" t="s">
        <v>15</v>
      </c>
      <c r="B205">
        <v>2023</v>
      </c>
      <c r="C205">
        <v>0.68</v>
      </c>
      <c r="D205">
        <v>7.4999999999999997E-2</v>
      </c>
      <c r="E205">
        <v>0.58599999999999997</v>
      </c>
      <c r="F205">
        <v>0.66100000000000003</v>
      </c>
      <c r="G205">
        <v>0.873</v>
      </c>
    </row>
    <row r="206" spans="1:7" x14ac:dyDescent="0.25">
      <c r="A206" t="s">
        <v>16</v>
      </c>
      <c r="B206">
        <v>2023</v>
      </c>
      <c r="C206">
        <v>0.21299999999999999</v>
      </c>
      <c r="D206">
        <v>5.8999999999999997E-2</v>
      </c>
      <c r="E206">
        <v>0.11</v>
      </c>
      <c r="F206">
        <v>0.20799999999999999</v>
      </c>
      <c r="G206">
        <v>0.35099999999999998</v>
      </c>
    </row>
    <row r="207" spans="1:7" x14ac:dyDescent="0.25">
      <c r="A207" t="s">
        <v>17</v>
      </c>
      <c r="B207">
        <v>2023</v>
      </c>
      <c r="C207">
        <v>0.16400000000000001</v>
      </c>
      <c r="D207">
        <v>0.115</v>
      </c>
      <c r="E207">
        <v>2.4E-2</v>
      </c>
      <c r="F207">
        <v>0.13400000000000001</v>
      </c>
      <c r="G207">
        <v>0.42199999999999999</v>
      </c>
    </row>
    <row r="208" spans="1:7" x14ac:dyDescent="0.25">
      <c r="A208" t="s">
        <v>18</v>
      </c>
      <c r="B208">
        <v>2023</v>
      </c>
      <c r="C208">
        <v>0.19900000000000001</v>
      </c>
      <c r="D208">
        <v>5.3999999999999999E-2</v>
      </c>
      <c r="E208">
        <v>0.10199999999999999</v>
      </c>
      <c r="F208">
        <v>0.19500000000000001</v>
      </c>
      <c r="G208">
        <v>0.318</v>
      </c>
    </row>
    <row r="209" spans="1:7" x14ac:dyDescent="0.25">
      <c r="A209" t="s">
        <v>19</v>
      </c>
      <c r="B209">
        <v>2023</v>
      </c>
      <c r="C209">
        <v>0.83499999999999996</v>
      </c>
      <c r="D209">
        <v>2.1999999999999999E-2</v>
      </c>
      <c r="E209">
        <v>0.77900000000000003</v>
      </c>
      <c r="F209">
        <v>0.84099999999999997</v>
      </c>
      <c r="G209">
        <v>0.86199999999999999</v>
      </c>
    </row>
    <row r="210" spans="1:7" x14ac:dyDescent="0.25">
      <c r="A210" t="s">
        <v>20</v>
      </c>
      <c r="B210">
        <v>2023</v>
      </c>
      <c r="C210">
        <v>0.51500000000000001</v>
      </c>
      <c r="D210">
        <v>2.1000000000000001E-2</v>
      </c>
      <c r="E210">
        <v>0.46300000000000002</v>
      </c>
      <c r="F210">
        <v>0.52</v>
      </c>
      <c r="G210">
        <v>0.54100000000000004</v>
      </c>
    </row>
    <row r="211" spans="1:7" x14ac:dyDescent="0.25">
      <c r="A211" t="s">
        <v>21</v>
      </c>
      <c r="B211">
        <v>2023</v>
      </c>
      <c r="C211">
        <v>0.28499999999999998</v>
      </c>
      <c r="D211">
        <v>0.123</v>
      </c>
      <c r="E211">
        <v>7.2999999999999995E-2</v>
      </c>
      <c r="F211">
        <v>0.27600000000000002</v>
      </c>
      <c r="G211">
        <v>0.55500000000000005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topLeftCell="A2" workbookViewId="0">
      <selection activeCell="B34" sqref="B34"/>
    </sheetView>
  </sheetViews>
  <sheetFormatPr defaultRowHeight="15" x14ac:dyDescent="0.25"/>
  <cols>
    <col min="1" max="1" width="28.5703125" bestFit="1" customWidth="1"/>
    <col min="2" max="2" width="17.7109375" bestFit="1" customWidth="1"/>
    <col min="3" max="16384" width="9.140625" style="8"/>
  </cols>
  <sheetData>
    <row r="1" spans="1:2" s="8" customFormat="1" x14ac:dyDescent="0.25">
      <c r="A1" s="1" t="s">
        <v>1</v>
      </c>
      <c r="B1" t="s">
        <v>24</v>
      </c>
    </row>
    <row r="3" spans="1:2" s="8" customFormat="1" x14ac:dyDescent="0.25">
      <c r="A3" s="1" t="s">
        <v>22</v>
      </c>
      <c r="B3" t="s">
        <v>25</v>
      </c>
    </row>
    <row r="4" spans="1:2" s="8" customFormat="1" x14ac:dyDescent="0.25">
      <c r="A4" s="4" t="s">
        <v>7</v>
      </c>
      <c r="B4" s="5">
        <v>0.13966666666666669</v>
      </c>
    </row>
    <row r="5" spans="1:2" s="8" customFormat="1" x14ac:dyDescent="0.25">
      <c r="A5" s="2" t="s">
        <v>8</v>
      </c>
      <c r="B5" s="3">
        <v>0.111</v>
      </c>
    </row>
    <row r="6" spans="1:2" s="8" customFormat="1" x14ac:dyDescent="0.25">
      <c r="A6" s="4" t="s">
        <v>9</v>
      </c>
      <c r="B6" s="5">
        <v>0.25333333333333335</v>
      </c>
    </row>
    <row r="7" spans="1:2" s="8" customFormat="1" x14ac:dyDescent="0.25">
      <c r="A7" s="4" t="s">
        <v>10</v>
      </c>
      <c r="B7" s="5">
        <v>0.42499999999999999</v>
      </c>
    </row>
    <row r="8" spans="1:2" s="8" customFormat="1" x14ac:dyDescent="0.25">
      <c r="A8" s="2" t="s">
        <v>11</v>
      </c>
      <c r="B8" s="3">
        <v>0.6236666666666667</v>
      </c>
    </row>
    <row r="9" spans="1:2" s="8" customFormat="1" x14ac:dyDescent="0.25">
      <c r="A9" s="2" t="s">
        <v>12</v>
      </c>
      <c r="B9" s="3">
        <v>0.156</v>
      </c>
    </row>
    <row r="10" spans="1:2" s="8" customFormat="1" x14ac:dyDescent="0.25">
      <c r="A10" s="2" t="s">
        <v>13</v>
      </c>
      <c r="B10" s="3">
        <v>0.10333333333333333</v>
      </c>
    </row>
    <row r="11" spans="1:2" s="8" customFormat="1" x14ac:dyDescent="0.25">
      <c r="A11" s="2" t="s">
        <v>14</v>
      </c>
      <c r="B11" s="3">
        <v>0.20466666666666666</v>
      </c>
    </row>
    <row r="12" spans="1:2" s="8" customFormat="1" x14ac:dyDescent="0.25">
      <c r="A12" s="2" t="s">
        <v>15</v>
      </c>
      <c r="B12" s="3">
        <v>0.6173333333333334</v>
      </c>
    </row>
    <row r="13" spans="1:2" s="8" customFormat="1" x14ac:dyDescent="0.25">
      <c r="A13" s="2" t="s">
        <v>16</v>
      </c>
      <c r="B13" s="3">
        <v>0.17766666666666667</v>
      </c>
    </row>
    <row r="14" spans="1:2" s="8" customFormat="1" x14ac:dyDescent="0.25">
      <c r="A14" s="2" t="s">
        <v>17</v>
      </c>
      <c r="B14" s="3">
        <v>8.2666666666666666E-2</v>
      </c>
    </row>
    <row r="15" spans="1:2" s="8" customFormat="1" x14ac:dyDescent="0.25">
      <c r="A15" s="2" t="s">
        <v>18</v>
      </c>
      <c r="B15" s="3">
        <v>0.14266666666666666</v>
      </c>
    </row>
    <row r="16" spans="1:2" s="8" customFormat="1" x14ac:dyDescent="0.25">
      <c r="A16" s="2" t="s">
        <v>19</v>
      </c>
      <c r="B16" s="3">
        <v>0.65566666666666673</v>
      </c>
    </row>
    <row r="17" spans="1:2" s="8" customFormat="1" x14ac:dyDescent="0.25">
      <c r="A17" s="2" t="s">
        <v>20</v>
      </c>
      <c r="B17" s="3">
        <v>0.56633333333333336</v>
      </c>
    </row>
    <row r="18" spans="1:2" s="8" customFormat="1" x14ac:dyDescent="0.25">
      <c r="A18" s="4" t="s">
        <v>21</v>
      </c>
      <c r="B18" s="5">
        <v>0.27566666666666667</v>
      </c>
    </row>
    <row r="19" spans="1:2" s="8" customFormat="1" x14ac:dyDescent="0.25">
      <c r="A19" s="2" t="s">
        <v>23</v>
      </c>
      <c r="B19" s="3">
        <v>0.30231111111111103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1"/>
  <sheetViews>
    <sheetView topLeftCell="A68" workbookViewId="0">
      <selection activeCell="C93" sqref="C93"/>
    </sheetView>
  </sheetViews>
  <sheetFormatPr defaultRowHeight="15" x14ac:dyDescent="0.25"/>
  <cols>
    <col min="1" max="1" width="28.5703125" bestFit="1" customWidth="1"/>
    <col min="8" max="8" width="14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E1" t="s">
        <v>28</v>
      </c>
      <c r="F1" t="s">
        <v>29</v>
      </c>
      <c r="G1" t="s">
        <v>27</v>
      </c>
      <c r="H1" t="s">
        <v>26</v>
      </c>
    </row>
    <row r="2" spans="1:8" x14ac:dyDescent="0.25">
      <c r="A2" t="s">
        <v>7</v>
      </c>
      <c r="B2">
        <v>2010</v>
      </c>
      <c r="C2">
        <v>9.0999999999999998E-2</v>
      </c>
      <c r="D2">
        <v>8.7999999999999995E-2</v>
      </c>
      <c r="E2">
        <v>0.09</v>
      </c>
      <c r="F2">
        <v>8.5000000000000006E-2</v>
      </c>
      <c r="G2" s="7">
        <f>F2-D2</f>
        <v>-2.9999999999999888E-3</v>
      </c>
      <c r="H2" s="6">
        <f>G2/D2</f>
        <v>-3.4090909090908963E-2</v>
      </c>
    </row>
    <row r="3" spans="1:8" x14ac:dyDescent="0.25">
      <c r="A3" t="s">
        <v>8</v>
      </c>
      <c r="B3">
        <v>2010</v>
      </c>
      <c r="C3">
        <v>0.24399999999999999</v>
      </c>
      <c r="D3">
        <v>0.23599999999999999</v>
      </c>
      <c r="E3">
        <v>0.245</v>
      </c>
      <c r="F3">
        <v>0.23200000000000001</v>
      </c>
      <c r="G3" s="7">
        <f>F3-D3</f>
        <v>-3.9999999999999758E-3</v>
      </c>
      <c r="H3" s="6">
        <f>G3/D3</f>
        <v>-1.6949152542372781E-2</v>
      </c>
    </row>
    <row r="4" spans="1:8" x14ac:dyDescent="0.25">
      <c r="A4" t="s">
        <v>9</v>
      </c>
      <c r="B4">
        <v>2010</v>
      </c>
      <c r="C4">
        <v>0.71199999999999997</v>
      </c>
      <c r="D4">
        <v>0.71699999999999997</v>
      </c>
      <c r="E4">
        <v>0.71499999999999997</v>
      </c>
      <c r="F4">
        <v>0.71699999999999997</v>
      </c>
      <c r="G4" s="7">
        <f>F4-D4</f>
        <v>0</v>
      </c>
      <c r="H4" s="6">
        <f>G4/D4</f>
        <v>0</v>
      </c>
    </row>
    <row r="5" spans="1:8" x14ac:dyDescent="0.25">
      <c r="A5" t="s">
        <v>10</v>
      </c>
      <c r="B5">
        <v>2010</v>
      </c>
      <c r="C5">
        <v>0.79300000000000004</v>
      </c>
      <c r="D5">
        <v>0.79700000000000004</v>
      </c>
      <c r="E5">
        <v>0.79700000000000004</v>
      </c>
      <c r="F5">
        <v>0.79800000000000004</v>
      </c>
      <c r="G5" s="7">
        <f>F5-D5</f>
        <v>1.0000000000000009E-3</v>
      </c>
      <c r="H5" s="6">
        <f>G5/D5</f>
        <v>1.2547051442910926E-3</v>
      </c>
    </row>
    <row r="6" spans="1:8" x14ac:dyDescent="0.25">
      <c r="A6" t="s">
        <v>11</v>
      </c>
      <c r="B6">
        <v>2010</v>
      </c>
      <c r="C6">
        <v>0.95099999999999996</v>
      </c>
      <c r="D6">
        <v>0.95599999999999996</v>
      </c>
      <c r="E6">
        <v>0.94699999999999995</v>
      </c>
      <c r="F6">
        <v>0.95199999999999996</v>
      </c>
      <c r="G6" s="7">
        <f>F6-D6</f>
        <v>-4.0000000000000036E-3</v>
      </c>
      <c r="H6" s="6">
        <f>G6/D6</f>
        <v>-4.1841004184100458E-3</v>
      </c>
    </row>
    <row r="7" spans="1:8" x14ac:dyDescent="0.25">
      <c r="A7" t="s">
        <v>12</v>
      </c>
      <c r="B7">
        <v>2010</v>
      </c>
      <c r="C7">
        <v>0.187</v>
      </c>
      <c r="D7">
        <v>0.14399999999999999</v>
      </c>
      <c r="E7">
        <v>0.16200000000000001</v>
      </c>
      <c r="F7">
        <v>0.12</v>
      </c>
      <c r="G7" s="7">
        <f>F7-D7</f>
        <v>-2.3999999999999994E-2</v>
      </c>
      <c r="H7" s="6">
        <f>G7/D7</f>
        <v>-0.16666666666666663</v>
      </c>
    </row>
    <row r="8" spans="1:8" x14ac:dyDescent="0.25">
      <c r="A8" t="s">
        <v>13</v>
      </c>
      <c r="B8">
        <v>2010</v>
      </c>
      <c r="C8">
        <v>0.245</v>
      </c>
      <c r="D8">
        <v>0.24</v>
      </c>
      <c r="E8">
        <v>0.245</v>
      </c>
      <c r="F8">
        <v>0.24299999999999999</v>
      </c>
      <c r="G8" s="7">
        <f>F8-D8</f>
        <v>3.0000000000000027E-3</v>
      </c>
      <c r="H8" s="6">
        <f>G8/D8</f>
        <v>1.2500000000000011E-2</v>
      </c>
    </row>
    <row r="9" spans="1:8" x14ac:dyDescent="0.25">
      <c r="A9" t="s">
        <v>14</v>
      </c>
      <c r="B9">
        <v>2010</v>
      </c>
      <c r="C9">
        <v>0.124</v>
      </c>
      <c r="D9">
        <v>0.123</v>
      </c>
      <c r="E9">
        <v>0.16300000000000001</v>
      </c>
      <c r="F9">
        <v>0.125</v>
      </c>
      <c r="G9" s="7">
        <f>F9-D9</f>
        <v>2.0000000000000018E-3</v>
      </c>
      <c r="H9" s="6">
        <f>G9/D9</f>
        <v>1.6260162601626032E-2</v>
      </c>
    </row>
    <row r="10" spans="1:8" x14ac:dyDescent="0.25">
      <c r="A10" t="s">
        <v>15</v>
      </c>
      <c r="B10">
        <v>2010</v>
      </c>
      <c r="C10">
        <v>0.26600000000000001</v>
      </c>
      <c r="D10">
        <v>0.26600000000000001</v>
      </c>
      <c r="E10">
        <v>0.26500000000000001</v>
      </c>
      <c r="F10">
        <v>0.26600000000000001</v>
      </c>
      <c r="G10" s="7">
        <f>F10-D10</f>
        <v>0</v>
      </c>
      <c r="H10" s="6">
        <f>G10/D10</f>
        <v>0</v>
      </c>
    </row>
    <row r="11" spans="1:8" x14ac:dyDescent="0.25">
      <c r="A11" t="s">
        <v>16</v>
      </c>
      <c r="B11">
        <v>2010</v>
      </c>
      <c r="C11">
        <v>0.56000000000000005</v>
      </c>
      <c r="D11">
        <v>0.55700000000000005</v>
      </c>
      <c r="E11">
        <v>0.56999999999999995</v>
      </c>
      <c r="F11">
        <v>0.56499999999999995</v>
      </c>
      <c r="G11" s="7">
        <f>F11-D11</f>
        <v>7.9999999999998961E-3</v>
      </c>
      <c r="H11" s="6">
        <f>G11/D11</f>
        <v>1.436265709156175E-2</v>
      </c>
    </row>
    <row r="12" spans="1:8" x14ac:dyDescent="0.25">
      <c r="A12" t="s">
        <v>17</v>
      </c>
      <c r="B12">
        <v>2010</v>
      </c>
      <c r="C12">
        <v>0.14699999999999999</v>
      </c>
      <c r="D12">
        <v>7.9000000000000001E-2</v>
      </c>
      <c r="E12">
        <v>0.14299999999999999</v>
      </c>
      <c r="F12">
        <v>9.7000000000000003E-2</v>
      </c>
      <c r="G12" s="7">
        <f>F12-D12</f>
        <v>1.8000000000000002E-2</v>
      </c>
      <c r="H12" s="6">
        <f>G12/D12</f>
        <v>0.22784810126582281</v>
      </c>
    </row>
    <row r="13" spans="1:8" x14ac:dyDescent="0.25">
      <c r="A13" t="s">
        <v>18</v>
      </c>
      <c r="B13">
        <v>2010</v>
      </c>
      <c r="C13">
        <v>0.20499999999999999</v>
      </c>
      <c r="D13">
        <v>0.20300000000000001</v>
      </c>
      <c r="E13">
        <v>0.20599999999999999</v>
      </c>
      <c r="F13">
        <v>0.20300000000000001</v>
      </c>
      <c r="G13" s="7">
        <f>F13-D13</f>
        <v>0</v>
      </c>
      <c r="H13" s="6">
        <f>G13/D13</f>
        <v>0</v>
      </c>
    </row>
    <row r="14" spans="1:8" x14ac:dyDescent="0.25">
      <c r="A14" t="s">
        <v>19</v>
      </c>
      <c r="B14">
        <v>2010</v>
      </c>
      <c r="C14">
        <v>0.69499999999999995</v>
      </c>
      <c r="D14">
        <v>0.69599999999999995</v>
      </c>
      <c r="E14">
        <v>0.69299999999999995</v>
      </c>
      <c r="F14">
        <v>0.69499999999999995</v>
      </c>
      <c r="G14" s="7">
        <f>F14-D14</f>
        <v>-1.0000000000000009E-3</v>
      </c>
      <c r="H14" s="6">
        <f>G14/D14</f>
        <v>-1.4367816091954036E-3</v>
      </c>
    </row>
    <row r="15" spans="1:8" x14ac:dyDescent="0.25">
      <c r="A15" t="s">
        <v>20</v>
      </c>
      <c r="B15">
        <v>2010</v>
      </c>
      <c r="C15">
        <v>0.875</v>
      </c>
      <c r="D15">
        <v>0.875</v>
      </c>
      <c r="E15">
        <v>0.874</v>
      </c>
      <c r="F15">
        <v>0.874</v>
      </c>
      <c r="G15" s="7">
        <f>F15-D15</f>
        <v>-1.0000000000000009E-3</v>
      </c>
      <c r="H15" s="6">
        <f>G15/D15</f>
        <v>-1.1428571428571438E-3</v>
      </c>
    </row>
    <row r="16" spans="1:8" x14ac:dyDescent="0.25">
      <c r="A16" t="s">
        <v>21</v>
      </c>
      <c r="B16">
        <v>2010</v>
      </c>
      <c r="C16">
        <v>0.40400000000000003</v>
      </c>
      <c r="D16">
        <v>0.40200000000000002</v>
      </c>
      <c r="E16">
        <v>0.4</v>
      </c>
      <c r="F16">
        <v>0.39600000000000002</v>
      </c>
      <c r="G16" s="7">
        <f>F16-D16</f>
        <v>-6.0000000000000053E-3</v>
      </c>
      <c r="H16" s="6">
        <f>G16/D16</f>
        <v>-1.492537313432837E-2</v>
      </c>
    </row>
    <row r="17" spans="1:8" x14ac:dyDescent="0.25">
      <c r="A17" t="s">
        <v>7</v>
      </c>
      <c r="B17">
        <v>2011</v>
      </c>
      <c r="C17">
        <v>5.0999999999999997E-2</v>
      </c>
      <c r="D17">
        <v>4.7E-2</v>
      </c>
      <c r="E17">
        <v>0.05</v>
      </c>
      <c r="F17">
        <v>4.8000000000000001E-2</v>
      </c>
      <c r="G17" s="7">
        <f>F17-D17</f>
        <v>1.0000000000000009E-3</v>
      </c>
      <c r="H17" s="6">
        <f>G17/D17</f>
        <v>2.1276595744680871E-2</v>
      </c>
    </row>
    <row r="18" spans="1:8" x14ac:dyDescent="0.25">
      <c r="A18" t="s">
        <v>8</v>
      </c>
      <c r="B18">
        <v>2011</v>
      </c>
      <c r="C18">
        <v>6.9000000000000006E-2</v>
      </c>
      <c r="D18">
        <v>0.06</v>
      </c>
      <c r="E18">
        <v>7.5999999999999998E-2</v>
      </c>
      <c r="F18">
        <v>6.5000000000000002E-2</v>
      </c>
      <c r="G18" s="7">
        <f>F18-D18</f>
        <v>5.0000000000000044E-3</v>
      </c>
      <c r="H18" s="6">
        <f>G18/D18</f>
        <v>8.3333333333333412E-2</v>
      </c>
    </row>
    <row r="19" spans="1:8" x14ac:dyDescent="0.25">
      <c r="A19" t="s">
        <v>9</v>
      </c>
      <c r="B19">
        <v>2011</v>
      </c>
      <c r="C19">
        <v>0.58799999999999997</v>
      </c>
      <c r="D19">
        <v>0.59199999999999997</v>
      </c>
      <c r="E19">
        <v>0.59099999999999997</v>
      </c>
      <c r="F19">
        <v>0.59499999999999997</v>
      </c>
      <c r="G19" s="7">
        <f>F19-D19</f>
        <v>3.0000000000000027E-3</v>
      </c>
      <c r="H19" s="6">
        <f>G19/D19</f>
        <v>5.0675675675675722E-3</v>
      </c>
    </row>
    <row r="20" spans="1:8" x14ac:dyDescent="0.25">
      <c r="A20" t="s">
        <v>10</v>
      </c>
      <c r="B20">
        <v>2011</v>
      </c>
      <c r="C20">
        <v>0.92800000000000005</v>
      </c>
      <c r="D20">
        <v>0.93</v>
      </c>
      <c r="E20">
        <v>0.92300000000000004</v>
      </c>
      <c r="F20">
        <v>0.92400000000000004</v>
      </c>
      <c r="G20" s="7">
        <f>F20-D20</f>
        <v>-6.0000000000000053E-3</v>
      </c>
      <c r="H20" s="6">
        <f>G20/D20</f>
        <v>-6.4516129032258117E-3</v>
      </c>
    </row>
    <row r="21" spans="1:8" x14ac:dyDescent="0.25">
      <c r="A21" t="s">
        <v>11</v>
      </c>
      <c r="B21">
        <v>2011</v>
      </c>
      <c r="C21">
        <v>0.878</v>
      </c>
      <c r="D21">
        <v>0.90300000000000002</v>
      </c>
      <c r="E21">
        <v>0.878</v>
      </c>
      <c r="F21">
        <v>0.89800000000000002</v>
      </c>
      <c r="G21" s="7">
        <f>F21-D21</f>
        <v>-5.0000000000000044E-3</v>
      </c>
      <c r="H21" s="6">
        <f>G21/D21</f>
        <v>-5.5370985603543791E-3</v>
      </c>
    </row>
    <row r="22" spans="1:8" x14ac:dyDescent="0.25">
      <c r="A22" t="s">
        <v>12</v>
      </c>
      <c r="B22">
        <v>2011</v>
      </c>
      <c r="C22">
        <v>0.151</v>
      </c>
      <c r="D22">
        <v>0.111</v>
      </c>
      <c r="E22">
        <v>0.128</v>
      </c>
      <c r="F22">
        <v>9.0999999999999998E-2</v>
      </c>
      <c r="G22" s="7">
        <f>F22-D22</f>
        <v>-2.0000000000000004E-2</v>
      </c>
      <c r="H22" s="6">
        <f>G22/D22</f>
        <v>-0.1801801801801802</v>
      </c>
    </row>
    <row r="23" spans="1:8" x14ac:dyDescent="0.25">
      <c r="A23" t="s">
        <v>13</v>
      </c>
      <c r="B23">
        <v>2011</v>
      </c>
      <c r="C23">
        <v>0.13300000000000001</v>
      </c>
      <c r="D23">
        <v>0.115</v>
      </c>
      <c r="E23">
        <v>0.13700000000000001</v>
      </c>
      <c r="F23">
        <v>0.12</v>
      </c>
      <c r="G23" s="7">
        <f>F23-D23</f>
        <v>4.9999999999999906E-3</v>
      </c>
      <c r="H23" s="6">
        <f>G23/D23</f>
        <v>4.3478260869565133E-2</v>
      </c>
    </row>
    <row r="24" spans="1:8" x14ac:dyDescent="0.25">
      <c r="A24" t="s">
        <v>14</v>
      </c>
      <c r="B24">
        <v>2011</v>
      </c>
      <c r="C24">
        <v>0.187</v>
      </c>
      <c r="D24">
        <v>0.187</v>
      </c>
      <c r="E24">
        <v>0.224</v>
      </c>
      <c r="F24">
        <v>0.182</v>
      </c>
      <c r="G24" s="7">
        <f>F24-D24</f>
        <v>-5.0000000000000044E-3</v>
      </c>
      <c r="H24" s="6">
        <f>G24/D24</f>
        <v>-2.6737967914438526E-2</v>
      </c>
    </row>
    <row r="25" spans="1:8" x14ac:dyDescent="0.25">
      <c r="A25" t="s">
        <v>15</v>
      </c>
      <c r="B25">
        <v>2011</v>
      </c>
      <c r="C25">
        <v>0.23300000000000001</v>
      </c>
      <c r="D25">
        <v>0.23200000000000001</v>
      </c>
      <c r="E25">
        <v>0.23400000000000001</v>
      </c>
      <c r="F25">
        <v>0.23400000000000001</v>
      </c>
      <c r="G25" s="7">
        <f>F25-D25</f>
        <v>2.0000000000000018E-3</v>
      </c>
      <c r="H25" s="6">
        <f>G25/D25</f>
        <v>8.6206896551724206E-3</v>
      </c>
    </row>
    <row r="26" spans="1:8" x14ac:dyDescent="0.25">
      <c r="A26" t="s">
        <v>16</v>
      </c>
      <c r="B26">
        <v>2011</v>
      </c>
      <c r="C26">
        <v>0.246</v>
      </c>
      <c r="D26">
        <v>0.223</v>
      </c>
      <c r="E26">
        <v>0.252</v>
      </c>
      <c r="F26">
        <v>0.23499999999999999</v>
      </c>
      <c r="G26" s="7">
        <f>F26-D26</f>
        <v>1.1999999999999983E-2</v>
      </c>
      <c r="H26" s="6">
        <f>G26/D26</f>
        <v>5.3811659192825032E-2</v>
      </c>
    </row>
    <row r="27" spans="1:8" x14ac:dyDescent="0.25">
      <c r="A27" t="s">
        <v>17</v>
      </c>
      <c r="B27">
        <v>2011</v>
      </c>
      <c r="C27">
        <v>8.6999999999999994E-2</v>
      </c>
      <c r="D27">
        <v>5.3999999999999999E-2</v>
      </c>
      <c r="E27">
        <v>8.4000000000000005E-2</v>
      </c>
      <c r="F27">
        <v>5.8999999999999997E-2</v>
      </c>
      <c r="G27" s="7">
        <f>F27-D27</f>
        <v>4.9999999999999975E-3</v>
      </c>
      <c r="H27" s="6">
        <f>G27/D27</f>
        <v>9.2592592592592546E-2</v>
      </c>
    </row>
    <row r="28" spans="1:8" x14ac:dyDescent="0.25">
      <c r="A28" t="s">
        <v>18</v>
      </c>
      <c r="B28">
        <v>2011</v>
      </c>
      <c r="C28">
        <v>0.14000000000000001</v>
      </c>
      <c r="D28">
        <v>0.126</v>
      </c>
      <c r="E28">
        <v>0.13500000000000001</v>
      </c>
      <c r="F28">
        <v>0.121</v>
      </c>
      <c r="G28" s="7">
        <f>F28-D28</f>
        <v>-5.0000000000000044E-3</v>
      </c>
      <c r="H28" s="6">
        <f>G28/D28</f>
        <v>-3.9682539682539715E-2</v>
      </c>
    </row>
    <row r="29" spans="1:8" x14ac:dyDescent="0.25">
      <c r="A29" t="s">
        <v>19</v>
      </c>
      <c r="B29">
        <v>2011</v>
      </c>
      <c r="C29">
        <v>0.69099999999999995</v>
      </c>
      <c r="D29">
        <v>0.69099999999999995</v>
      </c>
      <c r="E29">
        <v>0.68899999999999995</v>
      </c>
      <c r="F29">
        <v>0.69</v>
      </c>
      <c r="G29" s="7">
        <f>F29-D29</f>
        <v>-1.0000000000000009E-3</v>
      </c>
      <c r="H29" s="6">
        <f>G29/D29</f>
        <v>-1.4471780028943574E-3</v>
      </c>
    </row>
    <row r="30" spans="1:8" x14ac:dyDescent="0.25">
      <c r="A30" t="s">
        <v>20</v>
      </c>
      <c r="B30">
        <v>2011</v>
      </c>
      <c r="C30">
        <v>0.60799999999999998</v>
      </c>
      <c r="D30">
        <v>0.60799999999999998</v>
      </c>
      <c r="E30">
        <v>0.60699999999999998</v>
      </c>
      <c r="F30">
        <v>0.60699999999999998</v>
      </c>
      <c r="G30" s="7">
        <f>F30-D30</f>
        <v>-1.0000000000000009E-3</v>
      </c>
      <c r="H30" s="6">
        <f>G30/D30</f>
        <v>-1.6447368421052646E-3</v>
      </c>
    </row>
    <row r="31" spans="1:8" x14ac:dyDescent="0.25">
      <c r="A31" t="s">
        <v>21</v>
      </c>
      <c r="B31">
        <v>2011</v>
      </c>
      <c r="C31">
        <v>0.11899999999999999</v>
      </c>
      <c r="D31">
        <v>0.104</v>
      </c>
      <c r="E31">
        <v>0.12</v>
      </c>
      <c r="F31">
        <v>0.108</v>
      </c>
      <c r="G31" s="7">
        <f>F31-D31</f>
        <v>4.0000000000000036E-3</v>
      </c>
      <c r="H31" s="6">
        <f>G31/D31</f>
        <v>3.8461538461538498E-2</v>
      </c>
    </row>
    <row r="32" spans="1:8" x14ac:dyDescent="0.25">
      <c r="A32" t="s">
        <v>7</v>
      </c>
      <c r="B32">
        <v>2012</v>
      </c>
      <c r="C32">
        <v>4.5999999999999999E-2</v>
      </c>
      <c r="D32">
        <v>3.9E-2</v>
      </c>
      <c r="E32">
        <v>4.8000000000000001E-2</v>
      </c>
      <c r="F32">
        <v>4.2000000000000003E-2</v>
      </c>
      <c r="G32" s="7">
        <f>F32-D32</f>
        <v>3.0000000000000027E-3</v>
      </c>
      <c r="H32" s="6">
        <f>G32/D32</f>
        <v>7.6923076923076997E-2</v>
      </c>
    </row>
    <row r="33" spans="1:8" x14ac:dyDescent="0.25">
      <c r="A33" t="s">
        <v>8</v>
      </c>
      <c r="B33">
        <v>2012</v>
      </c>
      <c r="C33">
        <v>7.8E-2</v>
      </c>
      <c r="D33">
        <v>7.0999999999999994E-2</v>
      </c>
      <c r="E33">
        <v>7.5999999999999998E-2</v>
      </c>
      <c r="F33">
        <v>7.0000000000000007E-2</v>
      </c>
      <c r="G33" s="7">
        <f>F33-D33</f>
        <v>-9.9999999999998701E-4</v>
      </c>
      <c r="H33" s="6">
        <f>G33/D33</f>
        <v>-1.4084507042253339E-2</v>
      </c>
    </row>
    <row r="34" spans="1:8" x14ac:dyDescent="0.25">
      <c r="A34" t="s">
        <v>9</v>
      </c>
      <c r="B34">
        <v>2012</v>
      </c>
      <c r="C34">
        <v>0.28000000000000003</v>
      </c>
      <c r="D34">
        <v>0.26900000000000002</v>
      </c>
      <c r="E34">
        <v>0.28799999999999998</v>
      </c>
      <c r="F34">
        <v>0.27800000000000002</v>
      </c>
      <c r="G34" s="7">
        <f>F34-D34</f>
        <v>9.000000000000008E-3</v>
      </c>
      <c r="H34" s="6">
        <f>G34/D34</f>
        <v>3.3457249070631995E-2</v>
      </c>
    </row>
    <row r="35" spans="1:8" x14ac:dyDescent="0.25">
      <c r="A35" t="s">
        <v>10</v>
      </c>
      <c r="B35">
        <v>2012</v>
      </c>
      <c r="C35">
        <v>0.42699999999999999</v>
      </c>
      <c r="D35">
        <v>0.42499999999999999</v>
      </c>
      <c r="E35">
        <v>0.43099999999999999</v>
      </c>
      <c r="F35">
        <v>0.43099999999999999</v>
      </c>
      <c r="G35" s="7">
        <f>F35-D35</f>
        <v>6.0000000000000053E-3</v>
      </c>
      <c r="H35" s="6">
        <f>G35/D35</f>
        <v>1.4117647058823542E-2</v>
      </c>
    </row>
    <row r="36" spans="1:8" x14ac:dyDescent="0.25">
      <c r="A36" t="s">
        <v>11</v>
      </c>
      <c r="B36">
        <v>2012</v>
      </c>
      <c r="C36">
        <v>0.83599999999999997</v>
      </c>
      <c r="D36">
        <v>0.84699999999999998</v>
      </c>
      <c r="E36">
        <v>0.83199999999999996</v>
      </c>
      <c r="F36">
        <v>0.84099999999999997</v>
      </c>
      <c r="G36" s="7">
        <f>F36-D36</f>
        <v>-6.0000000000000053E-3</v>
      </c>
      <c r="H36" s="6">
        <f>G36/D36</f>
        <v>-7.0838252656434536E-3</v>
      </c>
    </row>
    <row r="37" spans="1:8" x14ac:dyDescent="0.25">
      <c r="A37" t="s">
        <v>12</v>
      </c>
      <c r="B37">
        <v>2012</v>
      </c>
      <c r="C37">
        <v>0.16900000000000001</v>
      </c>
      <c r="D37">
        <v>0.13700000000000001</v>
      </c>
      <c r="E37">
        <v>0.161</v>
      </c>
      <c r="F37">
        <v>0.128</v>
      </c>
      <c r="G37" s="7">
        <f>F37-D37</f>
        <v>-9.000000000000008E-3</v>
      </c>
      <c r="H37" s="6">
        <f>G37/D37</f>
        <v>-6.5693430656934365E-2</v>
      </c>
    </row>
    <row r="38" spans="1:8" x14ac:dyDescent="0.25">
      <c r="A38" t="s">
        <v>13</v>
      </c>
      <c r="B38">
        <v>2012</v>
      </c>
      <c r="C38">
        <v>0.16700000000000001</v>
      </c>
      <c r="D38">
        <v>0.155</v>
      </c>
      <c r="E38">
        <v>0.159</v>
      </c>
      <c r="F38">
        <v>0.14699999999999999</v>
      </c>
      <c r="G38" s="7">
        <f>F38-D38</f>
        <v>-8.0000000000000071E-3</v>
      </c>
      <c r="H38" s="6">
        <f>G38/D38</f>
        <v>-5.16129032258065E-2</v>
      </c>
    </row>
    <row r="39" spans="1:8" x14ac:dyDescent="0.25">
      <c r="A39" t="s">
        <v>14</v>
      </c>
      <c r="B39">
        <v>2012</v>
      </c>
      <c r="C39">
        <v>2.5000000000000001E-2</v>
      </c>
      <c r="D39">
        <v>2.4E-2</v>
      </c>
      <c r="E39">
        <v>0.114</v>
      </c>
      <c r="F39">
        <v>3.5000000000000003E-2</v>
      </c>
      <c r="G39" s="7">
        <f>F39-D39</f>
        <v>1.1000000000000003E-2</v>
      </c>
      <c r="H39" s="6">
        <f>G39/D39</f>
        <v>0.45833333333333343</v>
      </c>
    </row>
    <row r="40" spans="1:8" x14ac:dyDescent="0.25">
      <c r="A40" t="s">
        <v>15</v>
      </c>
      <c r="B40">
        <v>2012</v>
      </c>
      <c r="C40">
        <v>0.158</v>
      </c>
      <c r="D40">
        <v>0.153</v>
      </c>
      <c r="E40">
        <v>0.16200000000000001</v>
      </c>
      <c r="F40">
        <v>0.156</v>
      </c>
      <c r="G40" s="7">
        <f>F40-D40</f>
        <v>3.0000000000000027E-3</v>
      </c>
      <c r="H40" s="6">
        <f>G40/D40</f>
        <v>1.9607843137254919E-2</v>
      </c>
    </row>
    <row r="41" spans="1:8" x14ac:dyDescent="0.25">
      <c r="A41" t="s">
        <v>16</v>
      </c>
      <c r="B41">
        <v>2012</v>
      </c>
      <c r="C41">
        <v>0.20899999999999999</v>
      </c>
      <c r="D41">
        <v>0.19800000000000001</v>
      </c>
      <c r="E41">
        <v>0.21</v>
      </c>
      <c r="F41">
        <v>0.193</v>
      </c>
      <c r="G41" s="7">
        <f>F41-D41</f>
        <v>-5.0000000000000044E-3</v>
      </c>
      <c r="H41" s="6">
        <f>G41/D41</f>
        <v>-2.5252525252525273E-2</v>
      </c>
    </row>
    <row r="42" spans="1:8" x14ac:dyDescent="0.25">
      <c r="A42" t="s">
        <v>17</v>
      </c>
      <c r="B42">
        <v>2012</v>
      </c>
      <c r="C42">
        <v>7.0999999999999994E-2</v>
      </c>
      <c r="D42">
        <v>5.0999999999999997E-2</v>
      </c>
      <c r="E42">
        <v>8.1000000000000003E-2</v>
      </c>
      <c r="F42">
        <v>6.0999999999999999E-2</v>
      </c>
      <c r="G42" s="7">
        <f>F42-D42</f>
        <v>1.0000000000000002E-2</v>
      </c>
      <c r="H42" s="6">
        <f>G42/D42</f>
        <v>0.19607843137254907</v>
      </c>
    </row>
    <row r="43" spans="1:8" x14ac:dyDescent="0.25">
      <c r="A43" t="s">
        <v>18</v>
      </c>
      <c r="B43">
        <v>2012</v>
      </c>
      <c r="C43">
        <v>0.124</v>
      </c>
      <c r="D43">
        <v>0.114</v>
      </c>
      <c r="E43">
        <v>0.11899999999999999</v>
      </c>
      <c r="F43">
        <v>0.111</v>
      </c>
      <c r="G43" s="7">
        <f>F43-D43</f>
        <v>-3.0000000000000027E-3</v>
      </c>
      <c r="H43" s="6">
        <f>G43/D43</f>
        <v>-2.6315789473684233E-2</v>
      </c>
    </row>
    <row r="44" spans="1:8" x14ac:dyDescent="0.25">
      <c r="A44" t="s">
        <v>19</v>
      </c>
      <c r="B44">
        <v>2012</v>
      </c>
      <c r="C44">
        <v>0.74099999999999999</v>
      </c>
      <c r="D44">
        <v>0.74199999999999999</v>
      </c>
      <c r="E44">
        <v>0.73899999999999999</v>
      </c>
      <c r="F44">
        <v>0.74</v>
      </c>
      <c r="G44" s="7">
        <f>F44-D44</f>
        <v>-2.0000000000000018E-3</v>
      </c>
      <c r="H44" s="6">
        <f>G44/D44</f>
        <v>-2.6954177897574147E-3</v>
      </c>
    </row>
    <row r="45" spans="1:8" x14ac:dyDescent="0.25">
      <c r="A45" t="s">
        <v>20</v>
      </c>
      <c r="B45">
        <v>2012</v>
      </c>
      <c r="C45">
        <v>0.58199999999999996</v>
      </c>
      <c r="D45">
        <v>0.58199999999999996</v>
      </c>
      <c r="E45">
        <v>0.57999999999999996</v>
      </c>
      <c r="F45">
        <v>0.58099999999999996</v>
      </c>
      <c r="G45" s="7">
        <f>F45-D45</f>
        <v>-1.0000000000000009E-3</v>
      </c>
      <c r="H45" s="6">
        <f>G45/D45</f>
        <v>-1.7182130584192457E-3</v>
      </c>
    </row>
    <row r="46" spans="1:8" x14ac:dyDescent="0.25">
      <c r="A46" t="s">
        <v>21</v>
      </c>
      <c r="B46">
        <v>2012</v>
      </c>
      <c r="C46">
        <v>0.13300000000000001</v>
      </c>
      <c r="D46">
        <v>0.121</v>
      </c>
      <c r="E46">
        <v>0.13100000000000001</v>
      </c>
      <c r="F46">
        <v>0.11600000000000001</v>
      </c>
      <c r="G46" s="7">
        <f>F46-D46</f>
        <v>-4.9999999999999906E-3</v>
      </c>
      <c r="H46" s="6">
        <f>G46/D46</f>
        <v>-4.1322314049586702E-2</v>
      </c>
    </row>
    <row r="47" spans="1:8" x14ac:dyDescent="0.25">
      <c r="A47" t="s">
        <v>7</v>
      </c>
      <c r="B47">
        <v>2013</v>
      </c>
      <c r="C47">
        <v>0.13200000000000001</v>
      </c>
      <c r="D47">
        <v>0.127</v>
      </c>
      <c r="E47">
        <v>0.13500000000000001</v>
      </c>
      <c r="F47">
        <v>0.129</v>
      </c>
      <c r="G47" s="7">
        <f>F47-D47</f>
        <v>2.0000000000000018E-3</v>
      </c>
      <c r="H47" s="6">
        <f>G47/D47</f>
        <v>1.5748031496063006E-2</v>
      </c>
    </row>
    <row r="48" spans="1:8" x14ac:dyDescent="0.25">
      <c r="A48" t="s">
        <v>8</v>
      </c>
      <c r="B48">
        <v>2013</v>
      </c>
      <c r="C48">
        <v>9.2999999999999999E-2</v>
      </c>
      <c r="D48">
        <v>8.8999999999999996E-2</v>
      </c>
      <c r="E48">
        <v>9.2999999999999999E-2</v>
      </c>
      <c r="F48">
        <v>8.7999999999999995E-2</v>
      </c>
      <c r="G48" s="7">
        <f>F48-D48</f>
        <v>-1.0000000000000009E-3</v>
      </c>
      <c r="H48" s="6">
        <f>G48/D48</f>
        <v>-1.1235955056179785E-2</v>
      </c>
    </row>
    <row r="49" spans="1:8" x14ac:dyDescent="0.25">
      <c r="A49" t="s">
        <v>9</v>
      </c>
      <c r="B49">
        <v>2013</v>
      </c>
      <c r="C49">
        <v>0.39100000000000001</v>
      </c>
      <c r="D49">
        <v>0.38800000000000001</v>
      </c>
      <c r="E49">
        <v>0.376</v>
      </c>
      <c r="F49">
        <v>0.377</v>
      </c>
      <c r="G49" s="7">
        <f>F49-D49</f>
        <v>-1.100000000000001E-2</v>
      </c>
      <c r="H49" s="6">
        <f>G49/D49</f>
        <v>-2.835051546391755E-2</v>
      </c>
    </row>
    <row r="50" spans="1:8" x14ac:dyDescent="0.25">
      <c r="A50" t="s">
        <v>10</v>
      </c>
      <c r="B50">
        <v>2013</v>
      </c>
      <c r="C50">
        <v>0.64200000000000002</v>
      </c>
      <c r="D50">
        <v>0.64400000000000002</v>
      </c>
      <c r="E50">
        <v>0.63900000000000001</v>
      </c>
      <c r="F50">
        <v>0.64300000000000002</v>
      </c>
      <c r="G50" s="7">
        <f>F50-D50</f>
        <v>-1.0000000000000009E-3</v>
      </c>
      <c r="H50" s="6">
        <f>G50/D50</f>
        <v>-1.552795031055902E-3</v>
      </c>
    </row>
    <row r="51" spans="1:8" x14ac:dyDescent="0.25">
      <c r="A51" t="s">
        <v>11</v>
      </c>
      <c r="B51">
        <v>2013</v>
      </c>
      <c r="C51">
        <v>0.84399999999999997</v>
      </c>
      <c r="D51">
        <v>0.85899999999999999</v>
      </c>
      <c r="E51">
        <v>0.85299999999999998</v>
      </c>
      <c r="F51">
        <v>0.86799999999999999</v>
      </c>
      <c r="G51" s="7">
        <f>F51-D51</f>
        <v>9.000000000000008E-3</v>
      </c>
      <c r="H51" s="6">
        <f>G51/D51</f>
        <v>1.0477299185098961E-2</v>
      </c>
    </row>
    <row r="52" spans="1:8" x14ac:dyDescent="0.25">
      <c r="A52" t="s">
        <v>12</v>
      </c>
      <c r="B52">
        <v>2013</v>
      </c>
      <c r="C52">
        <v>0.185</v>
      </c>
      <c r="D52">
        <v>0.18</v>
      </c>
      <c r="E52">
        <v>0.18099999999999999</v>
      </c>
      <c r="F52">
        <v>0.17499999999999999</v>
      </c>
      <c r="G52" s="7">
        <f>F52-D52</f>
        <v>-5.0000000000000044E-3</v>
      </c>
      <c r="H52" s="6">
        <f>G52/D52</f>
        <v>-2.7777777777777804E-2</v>
      </c>
    </row>
    <row r="53" spans="1:8" x14ac:dyDescent="0.25">
      <c r="A53" t="s">
        <v>13</v>
      </c>
      <c r="B53">
        <v>2013</v>
      </c>
      <c r="C53">
        <v>0.23599999999999999</v>
      </c>
      <c r="D53">
        <v>0.22700000000000001</v>
      </c>
      <c r="E53">
        <v>0.24399999999999999</v>
      </c>
      <c r="F53">
        <v>0.23499999999999999</v>
      </c>
      <c r="G53" s="7">
        <f>F53-D53</f>
        <v>7.9999999999999793E-3</v>
      </c>
      <c r="H53" s="6">
        <f>G53/D53</f>
        <v>3.5242290748898585E-2</v>
      </c>
    </row>
    <row r="54" spans="1:8" x14ac:dyDescent="0.25">
      <c r="A54" t="s">
        <v>14</v>
      </c>
      <c r="B54">
        <v>2013</v>
      </c>
      <c r="C54">
        <v>7.3999999999999996E-2</v>
      </c>
      <c r="D54">
        <v>7.2999999999999995E-2</v>
      </c>
      <c r="E54">
        <v>0.14299999999999999</v>
      </c>
      <c r="F54">
        <v>0.08</v>
      </c>
      <c r="G54" s="7">
        <f>F54-D54</f>
        <v>7.0000000000000062E-3</v>
      </c>
      <c r="H54" s="6">
        <f>G54/D54</f>
        <v>9.5890410958904201E-2</v>
      </c>
    </row>
    <row r="55" spans="1:8" x14ac:dyDescent="0.25">
      <c r="A55" t="s">
        <v>15</v>
      </c>
      <c r="B55">
        <v>2013</v>
      </c>
      <c r="C55">
        <v>0.84099999999999997</v>
      </c>
      <c r="D55">
        <v>0.84399999999999997</v>
      </c>
      <c r="E55">
        <v>0.83599999999999997</v>
      </c>
      <c r="F55">
        <v>0.84099999999999997</v>
      </c>
      <c r="G55" s="7">
        <f>F55-D55</f>
        <v>-3.0000000000000027E-3</v>
      </c>
      <c r="H55" s="6">
        <f>G55/D55</f>
        <v>-3.5545023696682498E-3</v>
      </c>
    </row>
    <row r="56" spans="1:8" x14ac:dyDescent="0.25">
      <c r="A56" t="s">
        <v>16</v>
      </c>
      <c r="B56">
        <v>2013</v>
      </c>
      <c r="C56">
        <v>0.20599999999999999</v>
      </c>
      <c r="D56">
        <v>0.19900000000000001</v>
      </c>
      <c r="E56">
        <v>0.21</v>
      </c>
      <c r="F56">
        <v>0.20699999999999999</v>
      </c>
      <c r="G56" s="7">
        <f>F56-D56</f>
        <v>7.9999999999999793E-3</v>
      </c>
      <c r="H56" s="6">
        <f>G56/D56</f>
        <v>4.0201005025125525E-2</v>
      </c>
    </row>
    <row r="57" spans="1:8" x14ac:dyDescent="0.25">
      <c r="A57" t="s">
        <v>17</v>
      </c>
      <c r="B57">
        <v>2013</v>
      </c>
      <c r="C57">
        <v>3.4000000000000002E-2</v>
      </c>
      <c r="D57">
        <v>2.3E-2</v>
      </c>
      <c r="E57">
        <v>3.5999999999999997E-2</v>
      </c>
      <c r="F57">
        <v>2.5000000000000001E-2</v>
      </c>
      <c r="G57" s="7">
        <f>F57-D57</f>
        <v>2.0000000000000018E-3</v>
      </c>
      <c r="H57" s="6">
        <f>G57/D57</f>
        <v>8.6956521739130516E-2</v>
      </c>
    </row>
    <row r="58" spans="1:8" x14ac:dyDescent="0.25">
      <c r="A58" t="s">
        <v>18</v>
      </c>
      <c r="B58">
        <v>2013</v>
      </c>
      <c r="C58">
        <v>0.14799999999999999</v>
      </c>
      <c r="D58">
        <v>0.14199999999999999</v>
      </c>
      <c r="E58">
        <v>0.14799999999999999</v>
      </c>
      <c r="F58">
        <v>0.14000000000000001</v>
      </c>
      <c r="G58" s="7">
        <f>F58-D58</f>
        <v>-1.999999999999974E-3</v>
      </c>
      <c r="H58" s="6">
        <f>G58/D58</f>
        <v>-1.4084507042253339E-2</v>
      </c>
    </row>
    <row r="59" spans="1:8" x14ac:dyDescent="0.25">
      <c r="A59" t="s">
        <v>19</v>
      </c>
      <c r="B59">
        <v>2013</v>
      </c>
      <c r="C59">
        <v>0.58699999999999997</v>
      </c>
      <c r="D59">
        <v>0.58799999999999997</v>
      </c>
      <c r="E59">
        <v>0.58499999999999996</v>
      </c>
      <c r="F59">
        <v>0.58599999999999997</v>
      </c>
      <c r="G59" s="7">
        <f>F59-D59</f>
        <v>-2.0000000000000018E-3</v>
      </c>
      <c r="H59" s="6">
        <f>G59/D59</f>
        <v>-3.4013605442176904E-3</v>
      </c>
    </row>
    <row r="60" spans="1:8" x14ac:dyDescent="0.25">
      <c r="A60" t="s">
        <v>20</v>
      </c>
      <c r="B60">
        <v>2013</v>
      </c>
      <c r="C60">
        <v>0.998</v>
      </c>
      <c r="D60">
        <v>0.998</v>
      </c>
      <c r="E60">
        <v>0.998</v>
      </c>
      <c r="F60">
        <v>0.998</v>
      </c>
      <c r="G60" s="7">
        <f>F60-D60</f>
        <v>0</v>
      </c>
      <c r="H60" s="6">
        <f>G60/D60</f>
        <v>0</v>
      </c>
    </row>
    <row r="61" spans="1:8" x14ac:dyDescent="0.25">
      <c r="A61" t="s">
        <v>21</v>
      </c>
      <c r="B61">
        <v>2013</v>
      </c>
      <c r="C61">
        <v>0.34100000000000003</v>
      </c>
      <c r="D61">
        <v>0.33600000000000002</v>
      </c>
      <c r="E61">
        <v>0.34399999999999997</v>
      </c>
      <c r="F61">
        <v>0.33700000000000002</v>
      </c>
      <c r="G61" s="7">
        <f>F61-D61</f>
        <v>1.0000000000000009E-3</v>
      </c>
      <c r="H61" s="6">
        <f>G61/D61</f>
        <v>2.9761904761904786E-3</v>
      </c>
    </row>
    <row r="62" spans="1:8" x14ac:dyDescent="0.25">
      <c r="A62" t="s">
        <v>7</v>
      </c>
      <c r="B62">
        <v>2014</v>
      </c>
      <c r="C62">
        <v>0.16200000000000001</v>
      </c>
      <c r="D62">
        <v>0.161</v>
      </c>
      <c r="E62">
        <v>0.16200000000000001</v>
      </c>
      <c r="F62">
        <v>0.16200000000000001</v>
      </c>
      <c r="G62" s="7">
        <f>F62-D62</f>
        <v>1.0000000000000009E-3</v>
      </c>
      <c r="H62" s="6">
        <f>G62/D62</f>
        <v>6.2111801242236081E-3</v>
      </c>
    </row>
    <row r="63" spans="1:8" x14ac:dyDescent="0.25">
      <c r="A63" t="s">
        <v>8</v>
      </c>
      <c r="B63">
        <v>2014</v>
      </c>
      <c r="C63">
        <v>0.17899999999999999</v>
      </c>
      <c r="D63">
        <v>0.17399999999999999</v>
      </c>
      <c r="E63">
        <v>0.17499999999999999</v>
      </c>
      <c r="F63">
        <v>0.17100000000000001</v>
      </c>
      <c r="G63" s="7">
        <f>F63-D63</f>
        <v>-2.9999999999999749E-3</v>
      </c>
      <c r="H63" s="6">
        <f>G63/D63</f>
        <v>-1.7241379310344685E-2</v>
      </c>
    </row>
    <row r="64" spans="1:8" x14ac:dyDescent="0.25">
      <c r="A64" t="s">
        <v>9</v>
      </c>
      <c r="B64">
        <v>2014</v>
      </c>
      <c r="C64">
        <v>0.35799999999999998</v>
      </c>
      <c r="D64">
        <v>0.35699999999999998</v>
      </c>
      <c r="E64">
        <v>0.35899999999999999</v>
      </c>
      <c r="F64">
        <v>0.35799999999999998</v>
      </c>
      <c r="G64" s="7">
        <f>F64-D64</f>
        <v>1.0000000000000009E-3</v>
      </c>
      <c r="H64" s="6">
        <f>G64/D64</f>
        <v>2.8011204481792743E-3</v>
      </c>
    </row>
    <row r="65" spans="1:8" x14ac:dyDescent="0.25">
      <c r="A65" t="s">
        <v>10</v>
      </c>
      <c r="B65">
        <v>2014</v>
      </c>
      <c r="C65">
        <v>0.40300000000000002</v>
      </c>
      <c r="D65">
        <v>0.40300000000000002</v>
      </c>
      <c r="E65">
        <v>0.40600000000000003</v>
      </c>
      <c r="F65">
        <v>0.40100000000000002</v>
      </c>
      <c r="G65" s="7">
        <f>F65-D65</f>
        <v>-2.0000000000000018E-3</v>
      </c>
      <c r="H65" s="6">
        <f>G65/D65</f>
        <v>-4.9627791563275478E-3</v>
      </c>
    </row>
    <row r="66" spans="1:8" x14ac:dyDescent="0.25">
      <c r="A66" t="s">
        <v>11</v>
      </c>
      <c r="B66">
        <v>2014</v>
      </c>
      <c r="C66">
        <v>0.89800000000000002</v>
      </c>
      <c r="D66">
        <v>0.9</v>
      </c>
      <c r="E66">
        <v>0.89700000000000002</v>
      </c>
      <c r="F66">
        <v>0.89900000000000002</v>
      </c>
      <c r="G66" s="7">
        <f>F66-D66</f>
        <v>-1.0000000000000009E-3</v>
      </c>
      <c r="H66" s="6">
        <f>G66/D66</f>
        <v>-1.111111111111112E-3</v>
      </c>
    </row>
    <row r="67" spans="1:8" x14ac:dyDescent="0.25">
      <c r="A67" t="s">
        <v>12</v>
      </c>
      <c r="B67">
        <v>2014</v>
      </c>
      <c r="C67">
        <v>0.05</v>
      </c>
      <c r="D67">
        <v>4.7E-2</v>
      </c>
      <c r="E67">
        <v>4.8000000000000001E-2</v>
      </c>
      <c r="F67">
        <v>4.4999999999999998E-2</v>
      </c>
      <c r="G67" s="7">
        <f>F67-D67</f>
        <v>-2.0000000000000018E-3</v>
      </c>
      <c r="H67" s="6">
        <f>G67/D67</f>
        <v>-4.2553191489361743E-2</v>
      </c>
    </row>
    <row r="68" spans="1:8" x14ac:dyDescent="0.25">
      <c r="A68" t="s">
        <v>13</v>
      </c>
      <c r="B68">
        <v>2014</v>
      </c>
      <c r="C68">
        <v>0.27400000000000002</v>
      </c>
      <c r="D68">
        <v>0.26800000000000002</v>
      </c>
      <c r="E68">
        <v>0.26500000000000001</v>
      </c>
      <c r="F68">
        <v>0.25700000000000001</v>
      </c>
      <c r="G68" s="7">
        <f>F68-D68</f>
        <v>-1.100000000000001E-2</v>
      </c>
      <c r="H68" s="6">
        <f>G68/D68</f>
        <v>-4.104477611940302E-2</v>
      </c>
    </row>
    <row r="69" spans="1:8" x14ac:dyDescent="0.25">
      <c r="A69" t="s">
        <v>14</v>
      </c>
      <c r="B69">
        <v>2014</v>
      </c>
      <c r="C69">
        <v>0.121</v>
      </c>
      <c r="D69">
        <v>0.12</v>
      </c>
      <c r="E69">
        <v>0.17</v>
      </c>
      <c r="F69">
        <v>0.12</v>
      </c>
      <c r="G69" s="7">
        <f>F69-D69</f>
        <v>0</v>
      </c>
      <c r="H69" s="6">
        <f>G69/D69</f>
        <v>0</v>
      </c>
    </row>
    <row r="70" spans="1:8" x14ac:dyDescent="0.25">
      <c r="A70" t="s">
        <v>15</v>
      </c>
      <c r="B70">
        <v>2014</v>
      </c>
      <c r="C70">
        <v>0.65400000000000003</v>
      </c>
      <c r="D70">
        <v>0.65500000000000003</v>
      </c>
      <c r="E70">
        <v>0.64300000000000002</v>
      </c>
      <c r="F70">
        <v>0.64500000000000002</v>
      </c>
      <c r="G70" s="7">
        <f>F70-D70</f>
        <v>-1.0000000000000009E-2</v>
      </c>
      <c r="H70" s="6">
        <f>G70/D70</f>
        <v>-1.5267175572519097E-2</v>
      </c>
    </row>
    <row r="71" spans="1:8" x14ac:dyDescent="0.25">
      <c r="A71" t="s">
        <v>16</v>
      </c>
      <c r="B71">
        <v>2014</v>
      </c>
      <c r="C71">
        <v>0.32500000000000001</v>
      </c>
      <c r="D71">
        <v>0.32400000000000001</v>
      </c>
      <c r="E71">
        <v>0.32700000000000001</v>
      </c>
      <c r="F71">
        <v>0.32300000000000001</v>
      </c>
      <c r="G71" s="7">
        <f>F71-D71</f>
        <v>-1.0000000000000009E-3</v>
      </c>
      <c r="H71" s="6">
        <f>G71/D71</f>
        <v>-3.0864197530864222E-3</v>
      </c>
    </row>
    <row r="72" spans="1:8" x14ac:dyDescent="0.25">
      <c r="A72" t="s">
        <v>17</v>
      </c>
      <c r="B72">
        <v>2014</v>
      </c>
      <c r="C72">
        <v>2.3E-2</v>
      </c>
      <c r="D72">
        <v>1.6E-2</v>
      </c>
      <c r="E72">
        <v>2.3E-2</v>
      </c>
      <c r="F72">
        <v>1.6E-2</v>
      </c>
      <c r="G72" s="7">
        <f>F72-D72</f>
        <v>0</v>
      </c>
      <c r="H72" s="6">
        <f>G72/D72</f>
        <v>0</v>
      </c>
    </row>
    <row r="73" spans="1:8" x14ac:dyDescent="0.25">
      <c r="A73" t="s">
        <v>18</v>
      </c>
      <c r="B73">
        <v>2014</v>
      </c>
      <c r="C73">
        <v>0.19400000000000001</v>
      </c>
      <c r="D73">
        <v>0.193</v>
      </c>
      <c r="E73">
        <v>0.19500000000000001</v>
      </c>
      <c r="F73">
        <v>0.19400000000000001</v>
      </c>
      <c r="G73" s="7">
        <f>F73-D73</f>
        <v>1.0000000000000009E-3</v>
      </c>
      <c r="H73" s="6">
        <f>G73/D73</f>
        <v>5.1813471502590719E-3</v>
      </c>
    </row>
    <row r="74" spans="1:8" x14ac:dyDescent="0.25">
      <c r="A74" t="s">
        <v>19</v>
      </c>
      <c r="B74">
        <v>2014</v>
      </c>
      <c r="C74">
        <v>0.35499999999999998</v>
      </c>
      <c r="D74">
        <v>0.35499999999999998</v>
      </c>
      <c r="E74">
        <v>0.35399999999999998</v>
      </c>
      <c r="F74">
        <v>0.35399999999999998</v>
      </c>
      <c r="G74" s="7">
        <f>F74-D74</f>
        <v>-1.0000000000000009E-3</v>
      </c>
      <c r="H74" s="6">
        <f>G74/D74</f>
        <v>-2.816901408450707E-3</v>
      </c>
    </row>
    <row r="75" spans="1:8" x14ac:dyDescent="0.25">
      <c r="A75" t="s">
        <v>20</v>
      </c>
      <c r="B75">
        <v>2014</v>
      </c>
      <c r="C75">
        <v>0.76700000000000002</v>
      </c>
      <c r="D75">
        <v>0.76800000000000002</v>
      </c>
      <c r="E75">
        <v>0.76700000000000002</v>
      </c>
      <c r="F75">
        <v>0.76700000000000002</v>
      </c>
      <c r="G75" s="7">
        <f>F75-D75</f>
        <v>-1.0000000000000009E-3</v>
      </c>
      <c r="H75" s="6">
        <f>G75/D75</f>
        <v>-1.3020833333333346E-3</v>
      </c>
    </row>
    <row r="76" spans="1:8" x14ac:dyDescent="0.25">
      <c r="A76" t="s">
        <v>21</v>
      </c>
      <c r="B76">
        <v>2014</v>
      </c>
      <c r="C76">
        <v>0.68300000000000005</v>
      </c>
      <c r="D76">
        <v>0.68500000000000005</v>
      </c>
      <c r="E76">
        <v>0.67900000000000005</v>
      </c>
      <c r="F76">
        <v>0.68100000000000005</v>
      </c>
      <c r="G76" s="7">
        <f>F76-D76</f>
        <v>-4.0000000000000036E-3</v>
      </c>
      <c r="H76" s="6">
        <f>G76/D76</f>
        <v>-5.8394160583941654E-3</v>
      </c>
    </row>
    <row r="77" spans="1:8" x14ac:dyDescent="0.25">
      <c r="A77" t="s">
        <v>7</v>
      </c>
      <c r="B77">
        <v>2015</v>
      </c>
      <c r="C77">
        <v>0.192</v>
      </c>
      <c r="D77">
        <v>0.185</v>
      </c>
      <c r="E77">
        <v>0.187</v>
      </c>
      <c r="F77">
        <v>0.182</v>
      </c>
      <c r="G77" s="7">
        <f>F77-D77</f>
        <v>-3.0000000000000027E-3</v>
      </c>
      <c r="H77" s="6">
        <f>G77/D77</f>
        <v>-1.6216216216216231E-2</v>
      </c>
    </row>
    <row r="78" spans="1:8" x14ac:dyDescent="0.25">
      <c r="A78" t="s">
        <v>8</v>
      </c>
      <c r="B78">
        <v>2015</v>
      </c>
      <c r="C78">
        <v>0.19400000000000001</v>
      </c>
      <c r="D78">
        <v>0.17699999999999999</v>
      </c>
      <c r="E78">
        <v>0.20799999999999999</v>
      </c>
      <c r="F78">
        <v>0.186</v>
      </c>
      <c r="G78" s="7">
        <f>F78-D78</f>
        <v>9.000000000000008E-3</v>
      </c>
      <c r="H78" s="6">
        <f>G78/D78</f>
        <v>5.0847457627118689E-2</v>
      </c>
    </row>
    <row r="79" spans="1:8" x14ac:dyDescent="0.25">
      <c r="A79" t="s">
        <v>9</v>
      </c>
      <c r="B79">
        <v>2015</v>
      </c>
      <c r="C79">
        <v>0.36799999999999999</v>
      </c>
      <c r="D79">
        <v>0.36299999999999999</v>
      </c>
      <c r="E79">
        <v>0.38100000000000001</v>
      </c>
      <c r="F79">
        <v>0.374</v>
      </c>
      <c r="G79" s="7">
        <f>F79-D79</f>
        <v>1.100000000000001E-2</v>
      </c>
      <c r="H79" s="6">
        <f>G79/D79</f>
        <v>3.0303030303030332E-2</v>
      </c>
    </row>
    <row r="80" spans="1:8" x14ac:dyDescent="0.25">
      <c r="A80" t="s">
        <v>10</v>
      </c>
      <c r="B80">
        <v>2015</v>
      </c>
      <c r="C80">
        <v>0.48699999999999999</v>
      </c>
      <c r="D80">
        <v>0.48499999999999999</v>
      </c>
      <c r="E80">
        <v>0.47799999999999998</v>
      </c>
      <c r="F80">
        <v>0.48099999999999998</v>
      </c>
      <c r="G80" s="7">
        <f>F80-D80</f>
        <v>-4.0000000000000036E-3</v>
      </c>
      <c r="H80" s="6">
        <f>G80/D80</f>
        <v>-8.2474226804123783E-3</v>
      </c>
    </row>
    <row r="81" spans="1:8" x14ac:dyDescent="0.25">
      <c r="A81" t="s">
        <v>11</v>
      </c>
      <c r="B81">
        <v>2015</v>
      </c>
      <c r="C81">
        <v>0.875</v>
      </c>
      <c r="D81">
        <v>0.88</v>
      </c>
      <c r="E81">
        <v>0.874</v>
      </c>
      <c r="F81">
        <v>0.88100000000000001</v>
      </c>
      <c r="G81" s="7">
        <f>F81-D81</f>
        <v>1.0000000000000009E-3</v>
      </c>
      <c r="H81" s="6">
        <f>G81/D81</f>
        <v>1.1363636363636374E-3</v>
      </c>
    </row>
    <row r="82" spans="1:8" x14ac:dyDescent="0.25">
      <c r="A82" t="s">
        <v>12</v>
      </c>
      <c r="B82">
        <v>2015</v>
      </c>
      <c r="C82">
        <v>9.5000000000000001E-2</v>
      </c>
      <c r="D82">
        <v>7.9000000000000001E-2</v>
      </c>
      <c r="E82">
        <v>9.2999999999999999E-2</v>
      </c>
      <c r="F82">
        <v>7.2999999999999995E-2</v>
      </c>
      <c r="G82" s="7">
        <f>F82-D82</f>
        <v>-6.0000000000000053E-3</v>
      </c>
      <c r="H82" s="6">
        <f>G82/D82</f>
        <v>-7.5949367088607667E-2</v>
      </c>
    </row>
    <row r="83" spans="1:8" x14ac:dyDescent="0.25">
      <c r="A83" t="s">
        <v>13</v>
      </c>
      <c r="B83">
        <v>2015</v>
      </c>
      <c r="C83">
        <v>0.14499999999999999</v>
      </c>
      <c r="D83">
        <v>0.129</v>
      </c>
      <c r="E83">
        <v>0.128</v>
      </c>
      <c r="F83">
        <v>0.109</v>
      </c>
      <c r="G83" s="7">
        <f>F83-D83</f>
        <v>-2.0000000000000004E-2</v>
      </c>
      <c r="H83" s="6">
        <f>G83/D83</f>
        <v>-0.15503875968992251</v>
      </c>
    </row>
    <row r="84" spans="1:8" x14ac:dyDescent="0.25">
      <c r="A84" t="s">
        <v>14</v>
      </c>
      <c r="B84">
        <v>2015</v>
      </c>
      <c r="C84">
        <v>7.2999999999999995E-2</v>
      </c>
      <c r="D84">
        <v>7.1999999999999995E-2</v>
      </c>
      <c r="E84">
        <v>0.14299999999999999</v>
      </c>
      <c r="F84">
        <v>8.5999999999999993E-2</v>
      </c>
      <c r="G84" s="7">
        <f>F84-D84</f>
        <v>1.3999999999999999E-2</v>
      </c>
      <c r="H84" s="6">
        <f>G84/D84</f>
        <v>0.19444444444444445</v>
      </c>
    </row>
    <row r="85" spans="1:8" x14ac:dyDescent="0.25">
      <c r="A85" t="s">
        <v>15</v>
      </c>
      <c r="B85">
        <v>2015</v>
      </c>
      <c r="C85">
        <v>0.78800000000000003</v>
      </c>
      <c r="D85">
        <v>0.79</v>
      </c>
      <c r="E85">
        <v>0.78</v>
      </c>
      <c r="F85">
        <v>0.78100000000000003</v>
      </c>
      <c r="G85" s="7">
        <f>F85-D85</f>
        <v>-9.000000000000008E-3</v>
      </c>
      <c r="H85" s="6">
        <f>G85/D85</f>
        <v>-1.139240506329115E-2</v>
      </c>
    </row>
    <row r="86" spans="1:8" x14ac:dyDescent="0.25">
      <c r="A86" t="s">
        <v>16</v>
      </c>
      <c r="B86">
        <v>2015</v>
      </c>
      <c r="C86">
        <v>0.55000000000000004</v>
      </c>
      <c r="D86">
        <v>0.55100000000000005</v>
      </c>
      <c r="E86">
        <v>0.55500000000000005</v>
      </c>
      <c r="F86">
        <v>0.55700000000000005</v>
      </c>
      <c r="G86" s="7">
        <f>F86-D86</f>
        <v>6.0000000000000053E-3</v>
      </c>
      <c r="H86" s="6">
        <f>G86/D86</f>
        <v>1.0889292196007268E-2</v>
      </c>
    </row>
    <row r="87" spans="1:8" x14ac:dyDescent="0.25">
      <c r="A87" t="s">
        <v>17</v>
      </c>
      <c r="B87">
        <v>2015</v>
      </c>
      <c r="C87">
        <v>4.3999999999999997E-2</v>
      </c>
      <c r="D87">
        <v>2.5000000000000001E-2</v>
      </c>
      <c r="E87">
        <v>4.5999999999999999E-2</v>
      </c>
      <c r="F87">
        <v>2.5999999999999999E-2</v>
      </c>
      <c r="G87" s="7">
        <f>F87-D87</f>
        <v>9.9999999999999742E-4</v>
      </c>
      <c r="H87" s="6">
        <f>G87/D87</f>
        <v>3.9999999999999897E-2</v>
      </c>
    </row>
    <row r="88" spans="1:8" x14ac:dyDescent="0.25">
      <c r="A88" t="s">
        <v>18</v>
      </c>
      <c r="B88">
        <v>2015</v>
      </c>
      <c r="C88">
        <v>0.49299999999999999</v>
      </c>
      <c r="D88">
        <v>0.49299999999999999</v>
      </c>
      <c r="E88">
        <v>0.49099999999999999</v>
      </c>
      <c r="F88">
        <v>0.49199999999999999</v>
      </c>
      <c r="G88" s="7">
        <f>F88-D88</f>
        <v>-1.0000000000000009E-3</v>
      </c>
      <c r="H88" s="6">
        <f>G88/D88</f>
        <v>-2.0283975659229226E-3</v>
      </c>
    </row>
    <row r="89" spans="1:8" x14ac:dyDescent="0.25">
      <c r="A89" t="s">
        <v>19</v>
      </c>
      <c r="B89">
        <v>2015</v>
      </c>
      <c r="C89">
        <v>0.53300000000000003</v>
      </c>
      <c r="D89">
        <v>0.53400000000000003</v>
      </c>
      <c r="E89">
        <v>0.52900000000000003</v>
      </c>
      <c r="F89">
        <v>0.53</v>
      </c>
      <c r="G89" s="7">
        <f>F89-D89</f>
        <v>-4.0000000000000036E-3</v>
      </c>
      <c r="H89" s="6">
        <f>G89/D89</f>
        <v>-7.4906367041198563E-3</v>
      </c>
    </row>
    <row r="90" spans="1:8" x14ac:dyDescent="0.25">
      <c r="A90" t="s">
        <v>20</v>
      </c>
      <c r="B90">
        <v>2015</v>
      </c>
      <c r="C90">
        <v>0.71499999999999997</v>
      </c>
      <c r="D90">
        <v>0.71499999999999997</v>
      </c>
      <c r="E90">
        <v>0.71099999999999997</v>
      </c>
      <c r="F90">
        <v>0.71199999999999997</v>
      </c>
      <c r="G90" s="7">
        <f>F90-D90</f>
        <v>-3.0000000000000027E-3</v>
      </c>
      <c r="H90" s="6">
        <f>G90/D90</f>
        <v>-4.1958041958042001E-3</v>
      </c>
    </row>
    <row r="91" spans="1:8" x14ac:dyDescent="0.25">
      <c r="A91" t="s">
        <v>21</v>
      </c>
      <c r="B91">
        <v>2015</v>
      </c>
      <c r="C91">
        <v>0.61299999999999999</v>
      </c>
      <c r="D91">
        <v>0.61799999999999999</v>
      </c>
      <c r="E91">
        <v>0.61899999999999999</v>
      </c>
      <c r="F91">
        <v>0.627</v>
      </c>
      <c r="G91" s="7">
        <f>F91-D91</f>
        <v>9.000000000000008E-3</v>
      </c>
      <c r="H91" s="6">
        <f>G91/D91</f>
        <v>1.4563106796116517E-2</v>
      </c>
    </row>
    <row r="92" spans="1:8" x14ac:dyDescent="0.25">
      <c r="A92" t="s">
        <v>7</v>
      </c>
      <c r="B92">
        <v>2016</v>
      </c>
      <c r="C92">
        <v>0.16200000000000001</v>
      </c>
      <c r="D92">
        <v>0.152</v>
      </c>
      <c r="E92">
        <v>0.161</v>
      </c>
      <c r="F92">
        <v>0.14899999999999999</v>
      </c>
      <c r="G92" s="7">
        <f>F92-D92</f>
        <v>-3.0000000000000027E-3</v>
      </c>
      <c r="H92" s="6">
        <f>G92/D92</f>
        <v>-1.9736842105263178E-2</v>
      </c>
    </row>
    <row r="93" spans="1:8" x14ac:dyDescent="0.25">
      <c r="A93" t="s">
        <v>8</v>
      </c>
      <c r="B93">
        <v>2016</v>
      </c>
      <c r="C93">
        <v>0.35599999999999998</v>
      </c>
      <c r="D93">
        <v>0.34499999999999997</v>
      </c>
      <c r="E93">
        <v>0.34899999999999998</v>
      </c>
      <c r="F93">
        <v>0.32800000000000001</v>
      </c>
      <c r="G93" s="7">
        <f>F93-D93</f>
        <v>-1.699999999999996E-2</v>
      </c>
      <c r="H93" s="6">
        <f>G93/D93</f>
        <v>-4.9275362318840464E-2</v>
      </c>
    </row>
    <row r="94" spans="1:8" x14ac:dyDescent="0.25">
      <c r="A94" t="s">
        <v>9</v>
      </c>
      <c r="B94">
        <v>2016</v>
      </c>
      <c r="C94">
        <v>0.34699999999999998</v>
      </c>
      <c r="D94">
        <v>0.34200000000000003</v>
      </c>
      <c r="E94">
        <v>0.34799999999999998</v>
      </c>
      <c r="F94">
        <v>0.34</v>
      </c>
      <c r="G94" s="7">
        <f>F94-D94</f>
        <v>-2.0000000000000018E-3</v>
      </c>
      <c r="H94" s="6">
        <f>G94/D94</f>
        <v>-5.8479532163742739E-3</v>
      </c>
    </row>
    <row r="95" spans="1:8" x14ac:dyDescent="0.25">
      <c r="A95" t="s">
        <v>10</v>
      </c>
      <c r="B95">
        <v>2016</v>
      </c>
      <c r="C95">
        <v>0.57899999999999996</v>
      </c>
      <c r="D95">
        <v>0.58299999999999996</v>
      </c>
      <c r="E95">
        <v>0.57399999999999995</v>
      </c>
      <c r="F95">
        <v>0.57299999999999995</v>
      </c>
      <c r="G95" s="7">
        <f>F95-D95</f>
        <v>-1.0000000000000009E-2</v>
      </c>
      <c r="H95" s="6">
        <f>G95/D95</f>
        <v>-1.7152658662092642E-2</v>
      </c>
    </row>
    <row r="96" spans="1:8" x14ac:dyDescent="0.25">
      <c r="A96" t="s">
        <v>11</v>
      </c>
      <c r="B96">
        <v>2016</v>
      </c>
      <c r="C96">
        <v>0.624</v>
      </c>
      <c r="D96">
        <v>0.64400000000000002</v>
      </c>
      <c r="E96">
        <v>0.63700000000000001</v>
      </c>
      <c r="F96">
        <v>0.66</v>
      </c>
      <c r="G96" s="7">
        <f>F96-D96</f>
        <v>1.6000000000000014E-2</v>
      </c>
      <c r="H96" s="6">
        <f>G96/D96</f>
        <v>2.4844720496894433E-2</v>
      </c>
    </row>
    <row r="97" spans="1:8" x14ac:dyDescent="0.25">
      <c r="A97" t="s">
        <v>12</v>
      </c>
      <c r="B97">
        <v>2016</v>
      </c>
      <c r="C97">
        <v>0.105</v>
      </c>
      <c r="D97">
        <v>8.8999999999999996E-2</v>
      </c>
      <c r="E97">
        <v>9.7000000000000003E-2</v>
      </c>
      <c r="F97">
        <v>8.2000000000000003E-2</v>
      </c>
      <c r="G97" s="7">
        <f>F97-D97</f>
        <v>-6.9999999999999923E-3</v>
      </c>
      <c r="H97" s="6">
        <f>G97/D97</f>
        <v>-7.8651685393258342E-2</v>
      </c>
    </row>
    <row r="98" spans="1:8" x14ac:dyDescent="0.25">
      <c r="A98" t="s">
        <v>13</v>
      </c>
      <c r="B98">
        <v>2016</v>
      </c>
      <c r="C98">
        <v>8.3000000000000004E-2</v>
      </c>
      <c r="D98">
        <v>7.4999999999999997E-2</v>
      </c>
      <c r="E98">
        <v>8.4000000000000005E-2</v>
      </c>
      <c r="F98">
        <v>7.3999999999999996E-2</v>
      </c>
      <c r="G98" s="7">
        <f>F98-D98</f>
        <v>-1.0000000000000009E-3</v>
      </c>
      <c r="H98" s="6">
        <f>G98/D98</f>
        <v>-1.3333333333333346E-2</v>
      </c>
    </row>
    <row r="99" spans="1:8" x14ac:dyDescent="0.25">
      <c r="A99" t="s">
        <v>14</v>
      </c>
      <c r="B99">
        <v>2016</v>
      </c>
      <c r="C99">
        <v>0.13</v>
      </c>
      <c r="D99">
        <v>0.129</v>
      </c>
      <c r="E99">
        <v>0.161</v>
      </c>
      <c r="F99">
        <v>0.13300000000000001</v>
      </c>
      <c r="G99" s="7">
        <f>F99-D99</f>
        <v>4.0000000000000036E-3</v>
      </c>
      <c r="H99" s="6">
        <f>G99/D99</f>
        <v>3.1007751937984523E-2</v>
      </c>
    </row>
    <row r="100" spans="1:8" x14ac:dyDescent="0.25">
      <c r="A100" t="s">
        <v>15</v>
      </c>
      <c r="B100">
        <v>2016</v>
      </c>
      <c r="C100">
        <v>0.65200000000000002</v>
      </c>
      <c r="D100">
        <v>0.65300000000000002</v>
      </c>
      <c r="E100">
        <v>0.629</v>
      </c>
      <c r="F100">
        <v>0.63</v>
      </c>
      <c r="G100" s="7">
        <f>F100-D100</f>
        <v>-2.300000000000002E-2</v>
      </c>
      <c r="H100" s="6">
        <f>G100/D100</f>
        <v>-3.5222052067381347E-2</v>
      </c>
    </row>
    <row r="101" spans="1:8" x14ac:dyDescent="0.25">
      <c r="A101" t="s">
        <v>16</v>
      </c>
      <c r="B101">
        <v>2016</v>
      </c>
      <c r="C101">
        <v>0.61299999999999999</v>
      </c>
      <c r="D101">
        <v>0.61399999999999999</v>
      </c>
      <c r="E101">
        <v>0.625</v>
      </c>
      <c r="F101">
        <v>0.627</v>
      </c>
      <c r="G101" s="7">
        <f>F101-D101</f>
        <v>1.3000000000000012E-2</v>
      </c>
      <c r="H101" s="6">
        <f>G101/D101</f>
        <v>2.1172638436482105E-2</v>
      </c>
    </row>
    <row r="102" spans="1:8" x14ac:dyDescent="0.25">
      <c r="A102" t="s">
        <v>17</v>
      </c>
      <c r="B102">
        <v>2016</v>
      </c>
      <c r="C102">
        <v>6.9000000000000006E-2</v>
      </c>
      <c r="D102">
        <v>4.3999999999999997E-2</v>
      </c>
      <c r="E102">
        <v>7.4999999999999997E-2</v>
      </c>
      <c r="F102">
        <v>4.7E-2</v>
      </c>
      <c r="G102" s="7">
        <f>F102-D102</f>
        <v>3.0000000000000027E-3</v>
      </c>
      <c r="H102" s="6">
        <f>G102/D102</f>
        <v>6.8181818181818246E-2</v>
      </c>
    </row>
    <row r="103" spans="1:8" x14ac:dyDescent="0.25">
      <c r="A103" t="s">
        <v>18</v>
      </c>
      <c r="B103">
        <v>2016</v>
      </c>
      <c r="C103">
        <v>0.22700000000000001</v>
      </c>
      <c r="D103">
        <v>0.222</v>
      </c>
      <c r="E103">
        <v>0.23</v>
      </c>
      <c r="F103">
        <v>0.224</v>
      </c>
      <c r="G103" s="7">
        <f>F103-D103</f>
        <v>2.0000000000000018E-3</v>
      </c>
      <c r="H103" s="6">
        <f>G103/D103</f>
        <v>9.0090090090090176E-3</v>
      </c>
    </row>
    <row r="104" spans="1:8" x14ac:dyDescent="0.25">
      <c r="A104" t="s">
        <v>19</v>
      </c>
      <c r="B104">
        <v>2016</v>
      </c>
      <c r="C104">
        <v>0.62</v>
      </c>
      <c r="D104">
        <v>0.621</v>
      </c>
      <c r="E104">
        <v>0.61899999999999999</v>
      </c>
      <c r="F104">
        <v>0.61899999999999999</v>
      </c>
      <c r="G104" s="7">
        <f>F104-D104</f>
        <v>-2.0000000000000018E-3</v>
      </c>
      <c r="H104" s="6">
        <f>G104/D104</f>
        <v>-3.2206119162640932E-3</v>
      </c>
    </row>
    <row r="105" spans="1:8" x14ac:dyDescent="0.25">
      <c r="A105" t="s">
        <v>20</v>
      </c>
      <c r="B105">
        <v>2016</v>
      </c>
      <c r="C105">
        <v>0.90700000000000003</v>
      </c>
      <c r="D105">
        <v>0.90700000000000003</v>
      </c>
      <c r="E105">
        <v>0.90600000000000003</v>
      </c>
      <c r="F105">
        <v>0.90600000000000003</v>
      </c>
      <c r="G105" s="7">
        <f>F105-D105</f>
        <v>-1.0000000000000009E-3</v>
      </c>
      <c r="H105" s="6">
        <f>G105/D105</f>
        <v>-1.1025358324145544E-3</v>
      </c>
    </row>
    <row r="106" spans="1:8" x14ac:dyDescent="0.25">
      <c r="A106" t="s">
        <v>21</v>
      </c>
      <c r="B106">
        <v>2016</v>
      </c>
      <c r="C106">
        <v>0.71799999999999997</v>
      </c>
      <c r="D106">
        <v>0.72199999999999998</v>
      </c>
      <c r="E106">
        <v>0.71399999999999997</v>
      </c>
      <c r="F106">
        <v>0.71299999999999997</v>
      </c>
      <c r="G106" s="7">
        <f>F106-D106</f>
        <v>-9.000000000000008E-3</v>
      </c>
      <c r="H106" s="6">
        <f>G106/D106</f>
        <v>-1.2465373961218848E-2</v>
      </c>
    </row>
    <row r="107" spans="1:8" x14ac:dyDescent="0.25">
      <c r="A107" t="s">
        <v>7</v>
      </c>
      <c r="B107">
        <v>2017</v>
      </c>
      <c r="C107">
        <v>0.127</v>
      </c>
      <c r="D107">
        <v>0.108</v>
      </c>
      <c r="E107">
        <v>0.13800000000000001</v>
      </c>
      <c r="F107">
        <v>0.11600000000000001</v>
      </c>
      <c r="G107" s="7">
        <f>F107-D107</f>
        <v>8.0000000000000071E-3</v>
      </c>
      <c r="H107" s="6">
        <f>G107/D107</f>
        <v>7.4074074074074139E-2</v>
      </c>
    </row>
    <row r="108" spans="1:8" x14ac:dyDescent="0.25">
      <c r="A108" t="s">
        <v>8</v>
      </c>
      <c r="B108">
        <v>2017</v>
      </c>
      <c r="C108">
        <v>0.377</v>
      </c>
      <c r="D108">
        <v>0.373</v>
      </c>
      <c r="E108">
        <v>0.38</v>
      </c>
      <c r="F108">
        <v>0.376</v>
      </c>
      <c r="G108" s="7">
        <f>F108-D108</f>
        <v>3.0000000000000027E-3</v>
      </c>
      <c r="H108" s="6">
        <f>G108/D108</f>
        <v>8.0428954423592564E-3</v>
      </c>
    </row>
    <row r="109" spans="1:8" x14ac:dyDescent="0.25">
      <c r="A109" t="s">
        <v>9</v>
      </c>
      <c r="B109">
        <v>2017</v>
      </c>
      <c r="C109">
        <v>0.26400000000000001</v>
      </c>
      <c r="D109">
        <v>0.246</v>
      </c>
      <c r="E109">
        <v>0.251</v>
      </c>
      <c r="F109">
        <v>0.24399999999999999</v>
      </c>
      <c r="G109" s="7">
        <f>F109-D109</f>
        <v>-2.0000000000000018E-3</v>
      </c>
      <c r="H109" s="6">
        <f>G109/D109</f>
        <v>-8.1300813008130159E-3</v>
      </c>
    </row>
    <row r="110" spans="1:8" x14ac:dyDescent="0.25">
      <c r="A110" t="s">
        <v>10</v>
      </c>
      <c r="B110">
        <v>2017</v>
      </c>
      <c r="C110">
        <v>0.66500000000000004</v>
      </c>
      <c r="D110">
        <v>0.67300000000000004</v>
      </c>
      <c r="E110">
        <v>0.65700000000000003</v>
      </c>
      <c r="F110">
        <v>0.67200000000000004</v>
      </c>
      <c r="G110" s="7">
        <f>F110-D110</f>
        <v>-1.0000000000000009E-3</v>
      </c>
      <c r="H110" s="6">
        <f>G110/D110</f>
        <v>-1.4858841010401201E-3</v>
      </c>
    </row>
    <row r="111" spans="1:8" x14ac:dyDescent="0.25">
      <c r="A111" t="s">
        <v>11</v>
      </c>
      <c r="B111">
        <v>2017</v>
      </c>
      <c r="C111">
        <v>0.56999999999999995</v>
      </c>
      <c r="D111">
        <v>0.58799999999999997</v>
      </c>
      <c r="E111">
        <v>0.61199999999999999</v>
      </c>
      <c r="F111">
        <v>0.64</v>
      </c>
      <c r="G111" s="7">
        <f>F111-D111</f>
        <v>5.2000000000000046E-2</v>
      </c>
      <c r="H111" s="6">
        <f>G111/D111</f>
        <v>8.8435374149659948E-2</v>
      </c>
    </row>
    <row r="112" spans="1:8" x14ac:dyDescent="0.25">
      <c r="A112" t="s">
        <v>12</v>
      </c>
      <c r="B112">
        <v>2017</v>
      </c>
      <c r="C112">
        <v>0.24199999999999999</v>
      </c>
      <c r="D112">
        <v>0.219</v>
      </c>
      <c r="E112">
        <v>0.23200000000000001</v>
      </c>
      <c r="F112">
        <v>0.21299999999999999</v>
      </c>
      <c r="G112" s="7">
        <f>F112-D112</f>
        <v>-6.0000000000000053E-3</v>
      </c>
      <c r="H112" s="6">
        <f>G112/D112</f>
        <v>-2.7397260273972626E-2</v>
      </c>
    </row>
    <row r="113" spans="1:8" x14ac:dyDescent="0.25">
      <c r="A113" t="s">
        <v>13</v>
      </c>
      <c r="B113">
        <v>2017</v>
      </c>
      <c r="C113">
        <v>0.16800000000000001</v>
      </c>
      <c r="D113">
        <v>0.14699999999999999</v>
      </c>
      <c r="E113">
        <v>0.157</v>
      </c>
      <c r="F113">
        <v>0.13100000000000001</v>
      </c>
      <c r="G113" s="7">
        <f>F113-D113</f>
        <v>-1.5999999999999986E-2</v>
      </c>
      <c r="H113" s="6">
        <f>G113/D113</f>
        <v>-0.1088435374149659</v>
      </c>
    </row>
    <row r="114" spans="1:8" x14ac:dyDescent="0.25">
      <c r="A114" t="s">
        <v>14</v>
      </c>
      <c r="B114">
        <v>2017</v>
      </c>
      <c r="C114">
        <v>8.3000000000000004E-2</v>
      </c>
      <c r="D114">
        <v>8.2000000000000003E-2</v>
      </c>
      <c r="E114">
        <v>0.11</v>
      </c>
      <c r="F114">
        <v>8.8999999999999996E-2</v>
      </c>
      <c r="G114" s="7">
        <f>F114-D114</f>
        <v>6.9999999999999923E-3</v>
      </c>
      <c r="H114" s="6">
        <f>G114/D114</f>
        <v>8.5365853658536495E-2</v>
      </c>
    </row>
    <row r="115" spans="1:8" x14ac:dyDescent="0.25">
      <c r="A115" t="s">
        <v>15</v>
      </c>
      <c r="B115">
        <v>2017</v>
      </c>
      <c r="C115">
        <v>0.55300000000000005</v>
      </c>
      <c r="D115">
        <v>0.55300000000000005</v>
      </c>
      <c r="E115">
        <v>0.52600000000000002</v>
      </c>
      <c r="F115">
        <v>0.52700000000000002</v>
      </c>
      <c r="G115" s="7">
        <f>F115-D115</f>
        <v>-2.6000000000000023E-2</v>
      </c>
      <c r="H115" s="6">
        <f>G115/D115</f>
        <v>-4.7016274864376165E-2</v>
      </c>
    </row>
    <row r="116" spans="1:8" x14ac:dyDescent="0.25">
      <c r="A116" t="s">
        <v>16</v>
      </c>
      <c r="B116">
        <v>2017</v>
      </c>
      <c r="C116">
        <v>0.26300000000000001</v>
      </c>
      <c r="D116">
        <v>0.24199999999999999</v>
      </c>
      <c r="E116">
        <v>0.26</v>
      </c>
      <c r="F116">
        <v>0.245</v>
      </c>
      <c r="G116" s="7">
        <f>F116-D116</f>
        <v>3.0000000000000027E-3</v>
      </c>
      <c r="H116" s="6">
        <f>G116/D116</f>
        <v>1.2396694214876044E-2</v>
      </c>
    </row>
    <row r="117" spans="1:8" x14ac:dyDescent="0.25">
      <c r="A117" t="s">
        <v>17</v>
      </c>
      <c r="B117">
        <v>2017</v>
      </c>
      <c r="C117">
        <v>0.125</v>
      </c>
      <c r="D117">
        <v>0.1</v>
      </c>
      <c r="E117">
        <v>0.125</v>
      </c>
      <c r="F117">
        <v>9.5000000000000001E-2</v>
      </c>
      <c r="G117" s="7">
        <f>F117-D117</f>
        <v>-5.0000000000000044E-3</v>
      </c>
      <c r="H117" s="6">
        <f>G117/D117</f>
        <v>-5.0000000000000044E-2</v>
      </c>
    </row>
    <row r="118" spans="1:8" x14ac:dyDescent="0.25">
      <c r="A118" t="s">
        <v>18</v>
      </c>
      <c r="B118">
        <v>2017</v>
      </c>
      <c r="C118">
        <v>0.107</v>
      </c>
      <c r="D118">
        <v>8.6999999999999994E-2</v>
      </c>
      <c r="E118">
        <v>0.10199999999999999</v>
      </c>
      <c r="F118">
        <v>8.8999999999999996E-2</v>
      </c>
      <c r="G118" s="7">
        <f>F118-D118</f>
        <v>2.0000000000000018E-3</v>
      </c>
      <c r="H118" s="6">
        <f>G118/D118</f>
        <v>2.2988505747126457E-2</v>
      </c>
    </row>
    <row r="119" spans="1:8" x14ac:dyDescent="0.25">
      <c r="A119" t="s">
        <v>19</v>
      </c>
      <c r="B119">
        <v>2017</v>
      </c>
      <c r="C119">
        <v>0.502</v>
      </c>
      <c r="D119">
        <v>0.503</v>
      </c>
      <c r="E119">
        <v>0.501</v>
      </c>
      <c r="F119">
        <v>0.501</v>
      </c>
      <c r="G119" s="7">
        <f>F119-D119</f>
        <v>-2.0000000000000018E-3</v>
      </c>
      <c r="H119" s="6">
        <f>G119/D119</f>
        <v>-3.9761431411530854E-3</v>
      </c>
    </row>
    <row r="120" spans="1:8" x14ac:dyDescent="0.25">
      <c r="A120" t="s">
        <v>20</v>
      </c>
      <c r="B120">
        <v>2017</v>
      </c>
      <c r="C120">
        <v>0.55300000000000005</v>
      </c>
      <c r="D120">
        <v>0.55400000000000005</v>
      </c>
      <c r="E120">
        <v>0.55300000000000005</v>
      </c>
      <c r="F120">
        <v>0.55200000000000005</v>
      </c>
      <c r="G120" s="7">
        <f>F120-D120</f>
        <v>-2.0000000000000018E-3</v>
      </c>
      <c r="H120" s="6">
        <f>G120/D120</f>
        <v>-3.6101083032491002E-3</v>
      </c>
    </row>
    <row r="121" spans="1:8" x14ac:dyDescent="0.25">
      <c r="A121" t="s">
        <v>21</v>
      </c>
      <c r="B121">
        <v>2017</v>
      </c>
      <c r="C121">
        <v>0.746</v>
      </c>
      <c r="D121">
        <v>0.75</v>
      </c>
      <c r="E121">
        <v>0.74299999999999999</v>
      </c>
      <c r="F121">
        <v>0.748</v>
      </c>
      <c r="G121" s="7">
        <f>F121-D121</f>
        <v>-2.0000000000000018E-3</v>
      </c>
      <c r="H121" s="6">
        <f>G121/D121</f>
        <v>-2.6666666666666692E-3</v>
      </c>
    </row>
    <row r="122" spans="1:8" x14ac:dyDescent="0.25">
      <c r="A122" t="s">
        <v>7</v>
      </c>
      <c r="B122">
        <v>2018</v>
      </c>
      <c r="C122">
        <v>0.27900000000000003</v>
      </c>
      <c r="D122">
        <v>0.253</v>
      </c>
      <c r="E122">
        <v>0.32700000000000001</v>
      </c>
      <c r="F122">
        <v>0.316</v>
      </c>
      <c r="G122" s="7">
        <f>F122-D122</f>
        <v>6.3E-2</v>
      </c>
      <c r="H122" s="6">
        <f>G122/D122</f>
        <v>0.24901185770750989</v>
      </c>
    </row>
    <row r="123" spans="1:8" x14ac:dyDescent="0.25">
      <c r="A123" t="s">
        <v>8</v>
      </c>
      <c r="B123">
        <v>2018</v>
      </c>
      <c r="C123">
        <v>0.13500000000000001</v>
      </c>
      <c r="D123">
        <v>0.125</v>
      </c>
      <c r="E123">
        <v>0.13900000000000001</v>
      </c>
      <c r="F123">
        <v>0.13200000000000001</v>
      </c>
      <c r="G123" s="7">
        <f>F123-D123</f>
        <v>7.0000000000000062E-3</v>
      </c>
      <c r="H123" s="6">
        <f>G123/D123</f>
        <v>5.600000000000005E-2</v>
      </c>
    </row>
    <row r="124" spans="1:8" x14ac:dyDescent="0.25">
      <c r="A124" t="s">
        <v>9</v>
      </c>
      <c r="B124">
        <v>2018</v>
      </c>
      <c r="C124">
        <v>0.40600000000000003</v>
      </c>
      <c r="D124">
        <v>0.40400000000000003</v>
      </c>
      <c r="E124">
        <v>0.41599999999999998</v>
      </c>
      <c r="F124">
        <v>0.40300000000000002</v>
      </c>
      <c r="G124" s="7">
        <f>F124-D124</f>
        <v>-1.0000000000000009E-3</v>
      </c>
      <c r="H124" s="6">
        <f>G124/D124</f>
        <v>-2.4752475247524774E-3</v>
      </c>
    </row>
    <row r="125" spans="1:8" x14ac:dyDescent="0.25">
      <c r="A125" t="s">
        <v>10</v>
      </c>
      <c r="B125">
        <v>2018</v>
      </c>
      <c r="C125">
        <v>0.68400000000000005</v>
      </c>
      <c r="D125">
        <v>0.69399999999999995</v>
      </c>
      <c r="E125">
        <v>0.67100000000000004</v>
      </c>
      <c r="F125">
        <v>0.67500000000000004</v>
      </c>
      <c r="G125" s="7">
        <f>F125-D125</f>
        <v>-1.8999999999999906E-2</v>
      </c>
      <c r="H125" s="6">
        <f>G125/D125</f>
        <v>-2.7377521613832719E-2</v>
      </c>
    </row>
    <row r="126" spans="1:8" x14ac:dyDescent="0.25">
      <c r="A126" t="s">
        <v>11</v>
      </c>
      <c r="B126">
        <v>2018</v>
      </c>
      <c r="C126">
        <v>0.622</v>
      </c>
      <c r="D126">
        <v>0.64200000000000002</v>
      </c>
      <c r="E126">
        <v>0.63800000000000001</v>
      </c>
      <c r="F126">
        <v>0.66</v>
      </c>
      <c r="G126" s="7">
        <f>F126-D126</f>
        <v>1.8000000000000016E-2</v>
      </c>
      <c r="H126" s="6">
        <f>G126/D126</f>
        <v>2.8037383177570117E-2</v>
      </c>
    </row>
    <row r="127" spans="1:8" x14ac:dyDescent="0.25">
      <c r="A127" t="s">
        <v>12</v>
      </c>
      <c r="B127">
        <v>2018</v>
      </c>
      <c r="C127">
        <v>0.104</v>
      </c>
      <c r="D127">
        <v>8.2000000000000003E-2</v>
      </c>
      <c r="E127">
        <v>9.5000000000000001E-2</v>
      </c>
      <c r="F127">
        <v>7.3999999999999996E-2</v>
      </c>
      <c r="G127" s="7">
        <f>F127-D127</f>
        <v>-8.0000000000000071E-3</v>
      </c>
      <c r="H127" s="6">
        <f>G127/D127</f>
        <v>-9.7560975609756184E-2</v>
      </c>
    </row>
    <row r="128" spans="1:8" x14ac:dyDescent="0.25">
      <c r="A128" t="s">
        <v>13</v>
      </c>
      <c r="B128">
        <v>2018</v>
      </c>
      <c r="C128">
        <v>0.20699999999999999</v>
      </c>
      <c r="D128">
        <v>0.19700000000000001</v>
      </c>
      <c r="E128">
        <v>0.216</v>
      </c>
      <c r="F128">
        <v>0.21299999999999999</v>
      </c>
      <c r="G128" s="7">
        <f>F128-D128</f>
        <v>1.5999999999999986E-2</v>
      </c>
      <c r="H128" s="6">
        <f>G128/D128</f>
        <v>8.1218274111675051E-2</v>
      </c>
    </row>
    <row r="129" spans="1:8" x14ac:dyDescent="0.25">
      <c r="A129" t="s">
        <v>14</v>
      </c>
      <c r="B129">
        <v>2018</v>
      </c>
      <c r="C129">
        <v>0.155</v>
      </c>
      <c r="D129">
        <v>0.154</v>
      </c>
      <c r="E129">
        <v>0.159</v>
      </c>
      <c r="F129">
        <v>0.154</v>
      </c>
      <c r="G129" s="7">
        <f>F129-D129</f>
        <v>0</v>
      </c>
      <c r="H129" s="6">
        <f>G129/D129</f>
        <v>0</v>
      </c>
    </row>
    <row r="130" spans="1:8" x14ac:dyDescent="0.25">
      <c r="A130" t="s">
        <v>15</v>
      </c>
      <c r="B130">
        <v>2018</v>
      </c>
      <c r="C130">
        <v>0.70799999999999996</v>
      </c>
      <c r="D130">
        <v>0.71099999999999997</v>
      </c>
      <c r="E130">
        <v>0.70399999999999996</v>
      </c>
      <c r="F130">
        <v>0.70499999999999996</v>
      </c>
      <c r="G130" s="7">
        <f>F130-D130</f>
        <v>-6.0000000000000053E-3</v>
      </c>
      <c r="H130" s="6">
        <f>G130/D130</f>
        <v>-8.4388185654008518E-3</v>
      </c>
    </row>
    <row r="131" spans="1:8" x14ac:dyDescent="0.25">
      <c r="A131" t="s">
        <v>16</v>
      </c>
      <c r="B131">
        <v>2018</v>
      </c>
      <c r="C131">
        <v>0.26700000000000002</v>
      </c>
      <c r="D131">
        <v>0.25</v>
      </c>
      <c r="E131">
        <v>0.27200000000000002</v>
      </c>
      <c r="F131">
        <v>0.26700000000000002</v>
      </c>
      <c r="G131" s="7">
        <f>F131-D131</f>
        <v>1.7000000000000015E-2</v>
      </c>
      <c r="H131" s="6">
        <f>G131/D131</f>
        <v>6.800000000000006E-2</v>
      </c>
    </row>
    <row r="132" spans="1:8" x14ac:dyDescent="0.25">
      <c r="A132" t="s">
        <v>17</v>
      </c>
      <c r="B132">
        <v>2018</v>
      </c>
      <c r="C132">
        <v>0.11799999999999999</v>
      </c>
      <c r="D132">
        <v>0.106</v>
      </c>
      <c r="E132">
        <v>0.127</v>
      </c>
      <c r="F132">
        <v>0.115</v>
      </c>
      <c r="G132" s="7">
        <f>F132-D132</f>
        <v>9.000000000000008E-3</v>
      </c>
      <c r="H132" s="6">
        <f>G132/D132</f>
        <v>8.4905660377358569E-2</v>
      </c>
    </row>
    <row r="133" spans="1:8" x14ac:dyDescent="0.25">
      <c r="A133" t="s">
        <v>18</v>
      </c>
      <c r="B133">
        <v>2018</v>
      </c>
      <c r="C133">
        <v>0.1</v>
      </c>
      <c r="D133">
        <v>7.6999999999999999E-2</v>
      </c>
      <c r="E133">
        <v>9.9000000000000005E-2</v>
      </c>
      <c r="F133">
        <v>7.3999999999999996E-2</v>
      </c>
      <c r="G133" s="7">
        <f>F133-D133</f>
        <v>-3.0000000000000027E-3</v>
      </c>
      <c r="H133" s="6">
        <f>G133/D133</f>
        <v>-3.8961038961038995E-2</v>
      </c>
    </row>
    <row r="134" spans="1:8" x14ac:dyDescent="0.25">
      <c r="A134" t="s">
        <v>19</v>
      </c>
      <c r="B134">
        <v>2018</v>
      </c>
      <c r="C134">
        <v>0.70399999999999996</v>
      </c>
      <c r="D134">
        <v>0.70399999999999996</v>
      </c>
      <c r="E134">
        <v>0.70199999999999996</v>
      </c>
      <c r="F134">
        <v>0.70199999999999996</v>
      </c>
      <c r="G134" s="7">
        <f>F134-D134</f>
        <v>-2.0000000000000018E-3</v>
      </c>
      <c r="H134" s="6">
        <f>G134/D134</f>
        <v>-2.8409090909090936E-3</v>
      </c>
    </row>
    <row r="135" spans="1:8" x14ac:dyDescent="0.25">
      <c r="A135" t="s">
        <v>20</v>
      </c>
      <c r="B135">
        <v>2018</v>
      </c>
      <c r="C135">
        <v>0.97099999999999997</v>
      </c>
      <c r="D135">
        <v>0.97099999999999997</v>
      </c>
      <c r="E135">
        <v>0.97099999999999997</v>
      </c>
      <c r="F135">
        <v>0.97099999999999997</v>
      </c>
      <c r="G135" s="7">
        <f>F135-D135</f>
        <v>0</v>
      </c>
      <c r="H135" s="6">
        <f>G135/D135</f>
        <v>0</v>
      </c>
    </row>
    <row r="136" spans="1:8" x14ac:dyDescent="0.25">
      <c r="A136" t="s">
        <v>21</v>
      </c>
      <c r="B136">
        <v>2018</v>
      </c>
      <c r="C136">
        <v>0.69499999999999995</v>
      </c>
      <c r="D136">
        <v>0.70299999999999996</v>
      </c>
      <c r="E136">
        <v>0.69699999999999995</v>
      </c>
      <c r="F136">
        <v>0.70599999999999996</v>
      </c>
      <c r="G136" s="7">
        <f>F136-D136</f>
        <v>3.0000000000000027E-3</v>
      </c>
      <c r="H136" s="6">
        <f>G136/D136</f>
        <v>4.2674253200569029E-3</v>
      </c>
    </row>
    <row r="137" spans="1:8" x14ac:dyDescent="0.25">
      <c r="A137" t="s">
        <v>7</v>
      </c>
      <c r="B137">
        <v>2019</v>
      </c>
      <c r="C137">
        <v>0.26200000000000001</v>
      </c>
      <c r="D137">
        <v>0.254</v>
      </c>
      <c r="E137">
        <v>0.26500000000000001</v>
      </c>
      <c r="F137">
        <v>0.26200000000000001</v>
      </c>
      <c r="G137" s="7">
        <f>F137-D137</f>
        <v>8.0000000000000071E-3</v>
      </c>
      <c r="H137" s="6">
        <f>G137/D137</f>
        <v>3.1496062992126012E-2</v>
      </c>
    </row>
    <row r="138" spans="1:8" x14ac:dyDescent="0.25">
      <c r="A138" t="s">
        <v>8</v>
      </c>
      <c r="B138">
        <v>2019</v>
      </c>
      <c r="C138">
        <v>9.4E-2</v>
      </c>
      <c r="D138">
        <v>8.2000000000000003E-2</v>
      </c>
      <c r="E138">
        <v>9.0999999999999998E-2</v>
      </c>
      <c r="F138">
        <v>7.4999999999999997E-2</v>
      </c>
      <c r="G138" s="7">
        <f>F138-D138</f>
        <v>-7.0000000000000062E-3</v>
      </c>
      <c r="H138" s="6">
        <f>G138/D138</f>
        <v>-8.5365853658536661E-2</v>
      </c>
    </row>
    <row r="139" spans="1:8" x14ac:dyDescent="0.25">
      <c r="A139" t="s">
        <v>9</v>
      </c>
      <c r="B139">
        <v>2019</v>
      </c>
      <c r="C139">
        <v>0.36699999999999999</v>
      </c>
      <c r="D139">
        <v>0.36199999999999999</v>
      </c>
      <c r="E139">
        <v>0.373</v>
      </c>
      <c r="F139">
        <v>0.36799999999999999</v>
      </c>
      <c r="G139" s="7">
        <f>F139-D139</f>
        <v>6.0000000000000053E-3</v>
      </c>
      <c r="H139" s="6">
        <f>G139/D139</f>
        <v>1.6574585635359133E-2</v>
      </c>
    </row>
    <row r="140" spans="1:8" x14ac:dyDescent="0.25">
      <c r="A140" t="s">
        <v>10</v>
      </c>
      <c r="B140">
        <v>2019</v>
      </c>
      <c r="C140">
        <v>0.57599999999999996</v>
      </c>
      <c r="D140">
        <v>0.58899999999999997</v>
      </c>
      <c r="E140">
        <v>0.56999999999999995</v>
      </c>
      <c r="F140">
        <v>0.59699999999999998</v>
      </c>
      <c r="G140" s="7">
        <f>F140-D140</f>
        <v>8.0000000000000071E-3</v>
      </c>
      <c r="H140" s="6">
        <f>G140/D140</f>
        <v>1.3582342954159604E-2</v>
      </c>
    </row>
    <row r="141" spans="1:8" x14ac:dyDescent="0.25">
      <c r="A141" t="s">
        <v>11</v>
      </c>
      <c r="B141">
        <v>2019</v>
      </c>
      <c r="C141">
        <v>0.50900000000000001</v>
      </c>
      <c r="D141">
        <v>0.51</v>
      </c>
      <c r="E141">
        <v>0.51500000000000001</v>
      </c>
      <c r="F141">
        <v>0.50600000000000001</v>
      </c>
      <c r="G141" s="7">
        <f>F141-D141</f>
        <v>-4.0000000000000036E-3</v>
      </c>
      <c r="H141" s="6">
        <f>G141/D141</f>
        <v>-7.8431372549019676E-3</v>
      </c>
    </row>
    <row r="142" spans="1:8" x14ac:dyDescent="0.25">
      <c r="A142" t="s">
        <v>12</v>
      </c>
      <c r="B142">
        <v>2019</v>
      </c>
      <c r="C142">
        <v>7.5999999999999998E-2</v>
      </c>
      <c r="D142">
        <v>6.3E-2</v>
      </c>
      <c r="E142">
        <v>7.5999999999999998E-2</v>
      </c>
      <c r="F142">
        <v>6.0999999999999999E-2</v>
      </c>
      <c r="G142" s="7">
        <f>F142-D142</f>
        <v>-2.0000000000000018E-3</v>
      </c>
      <c r="H142" s="6">
        <f>G142/D142</f>
        <v>-3.1746031746031772E-2</v>
      </c>
    </row>
    <row r="143" spans="1:8" x14ac:dyDescent="0.25">
      <c r="A143" t="s">
        <v>13</v>
      </c>
      <c r="B143">
        <v>2019</v>
      </c>
      <c r="C143">
        <v>0.26900000000000002</v>
      </c>
      <c r="D143">
        <v>0.26100000000000001</v>
      </c>
      <c r="E143">
        <v>0.26500000000000001</v>
      </c>
      <c r="F143">
        <v>0.26300000000000001</v>
      </c>
      <c r="G143" s="7">
        <f>F143-D143</f>
        <v>2.0000000000000018E-3</v>
      </c>
      <c r="H143" s="6">
        <f>G143/D143</f>
        <v>7.6628352490421521E-3</v>
      </c>
    </row>
    <row r="144" spans="1:8" x14ac:dyDescent="0.25">
      <c r="A144" t="s">
        <v>14</v>
      </c>
      <c r="B144">
        <v>2019</v>
      </c>
      <c r="C144">
        <v>0.27800000000000002</v>
      </c>
      <c r="D144">
        <v>0.27800000000000002</v>
      </c>
      <c r="E144">
        <v>0.27700000000000002</v>
      </c>
      <c r="F144">
        <v>0.27300000000000002</v>
      </c>
      <c r="G144" s="7">
        <f>F144-D144</f>
        <v>-5.0000000000000044E-3</v>
      </c>
      <c r="H144" s="6">
        <f>G144/D144</f>
        <v>-1.798561151079138E-2</v>
      </c>
    </row>
    <row r="145" spans="1:8" x14ac:dyDescent="0.25">
      <c r="A145" t="s">
        <v>15</v>
      </c>
      <c r="B145">
        <v>2019</v>
      </c>
      <c r="C145">
        <v>0.52</v>
      </c>
      <c r="D145">
        <v>0.52300000000000002</v>
      </c>
      <c r="E145">
        <v>0.55600000000000005</v>
      </c>
      <c r="F145">
        <v>0.55900000000000005</v>
      </c>
      <c r="G145" s="7">
        <f>F145-D145</f>
        <v>3.6000000000000032E-2</v>
      </c>
      <c r="H145" s="6">
        <f>G145/D145</f>
        <v>6.8833652007648238E-2</v>
      </c>
    </row>
    <row r="146" spans="1:8" x14ac:dyDescent="0.25">
      <c r="A146" t="s">
        <v>16</v>
      </c>
      <c r="B146">
        <v>2019</v>
      </c>
      <c r="C146">
        <v>0.21299999999999999</v>
      </c>
      <c r="D146">
        <v>0.2</v>
      </c>
      <c r="E146">
        <v>0.224</v>
      </c>
      <c r="F146">
        <v>0.20899999999999999</v>
      </c>
      <c r="G146" s="7">
        <f>F146-D146</f>
        <v>8.9999999999999802E-3</v>
      </c>
      <c r="H146" s="6">
        <f>G146/D146</f>
        <v>4.4999999999999901E-2</v>
      </c>
    </row>
    <row r="147" spans="1:8" x14ac:dyDescent="0.25">
      <c r="A147" t="s">
        <v>17</v>
      </c>
      <c r="B147">
        <v>2019</v>
      </c>
      <c r="C147">
        <v>0.11</v>
      </c>
      <c r="D147">
        <v>9.4E-2</v>
      </c>
      <c r="E147">
        <v>0.112</v>
      </c>
      <c r="F147">
        <v>9.9000000000000005E-2</v>
      </c>
      <c r="G147" s="7">
        <f>F147-D147</f>
        <v>5.0000000000000044E-3</v>
      </c>
      <c r="H147" s="6">
        <f>G147/D147</f>
        <v>5.3191489361702177E-2</v>
      </c>
    </row>
    <row r="148" spans="1:8" x14ac:dyDescent="0.25">
      <c r="A148" t="s">
        <v>18</v>
      </c>
      <c r="B148">
        <v>2019</v>
      </c>
      <c r="C148">
        <v>0.111</v>
      </c>
      <c r="D148">
        <v>0.10299999999999999</v>
      </c>
      <c r="E148">
        <v>0.113</v>
      </c>
      <c r="F148">
        <v>0.11</v>
      </c>
      <c r="G148" s="7">
        <f>F148-D148</f>
        <v>7.0000000000000062E-3</v>
      </c>
      <c r="H148" s="6">
        <f>G148/D148</f>
        <v>6.7961165048543756E-2</v>
      </c>
    </row>
    <row r="149" spans="1:8" x14ac:dyDescent="0.25">
      <c r="A149" t="s">
        <v>19</v>
      </c>
      <c r="B149">
        <v>2019</v>
      </c>
      <c r="C149">
        <v>0.78400000000000003</v>
      </c>
      <c r="D149">
        <v>0.78400000000000003</v>
      </c>
      <c r="E149">
        <v>0.78300000000000003</v>
      </c>
      <c r="F149">
        <v>0.78300000000000003</v>
      </c>
      <c r="G149" s="7">
        <f>F149-D149</f>
        <v>-1.0000000000000009E-3</v>
      </c>
      <c r="H149" s="6">
        <f>G149/D149</f>
        <v>-1.2755102040816336E-3</v>
      </c>
    </row>
    <row r="150" spans="1:8" x14ac:dyDescent="0.25">
      <c r="A150" t="s">
        <v>20</v>
      </c>
      <c r="B150">
        <v>2019</v>
      </c>
      <c r="C150">
        <v>0.63400000000000001</v>
      </c>
      <c r="D150">
        <v>0.63400000000000001</v>
      </c>
      <c r="E150">
        <v>0.63300000000000001</v>
      </c>
      <c r="F150">
        <v>0.63300000000000001</v>
      </c>
      <c r="G150" s="7">
        <f>F150-D150</f>
        <v>-1.0000000000000009E-3</v>
      </c>
      <c r="H150" s="6">
        <f>G150/D150</f>
        <v>-1.5772870662460583E-3</v>
      </c>
    </row>
    <row r="151" spans="1:8" x14ac:dyDescent="0.25">
      <c r="A151" t="s">
        <v>21</v>
      </c>
      <c r="B151">
        <v>2019</v>
      </c>
      <c r="C151">
        <v>0.54700000000000004</v>
      </c>
      <c r="D151">
        <v>0.54900000000000004</v>
      </c>
      <c r="E151">
        <v>0.55700000000000005</v>
      </c>
      <c r="F151">
        <v>0.55400000000000005</v>
      </c>
      <c r="G151" s="7">
        <f>F151-D151</f>
        <v>5.0000000000000044E-3</v>
      </c>
      <c r="H151" s="6">
        <f>G151/D151</f>
        <v>9.1074681238615743E-3</v>
      </c>
    </row>
    <row r="152" spans="1:8" x14ac:dyDescent="0.25">
      <c r="A152" t="s">
        <v>7</v>
      </c>
      <c r="B152">
        <v>2020</v>
      </c>
      <c r="C152">
        <v>0.161</v>
      </c>
      <c r="D152">
        <v>0.151</v>
      </c>
      <c r="E152">
        <v>0.17199999999999999</v>
      </c>
      <c r="F152">
        <v>0.161</v>
      </c>
      <c r="G152" s="7">
        <f>F152-D152</f>
        <v>1.0000000000000009E-2</v>
      </c>
      <c r="H152" s="6">
        <f>G152/D152</f>
        <v>6.6225165562913968E-2</v>
      </c>
    </row>
    <row r="153" spans="1:8" x14ac:dyDescent="0.25">
      <c r="A153" t="s">
        <v>8</v>
      </c>
      <c r="B153">
        <v>2020</v>
      </c>
      <c r="C153">
        <v>9.7000000000000003E-2</v>
      </c>
      <c r="D153">
        <v>8.6999999999999994E-2</v>
      </c>
      <c r="E153">
        <v>0.104</v>
      </c>
      <c r="F153">
        <v>9.5000000000000001E-2</v>
      </c>
      <c r="G153" s="7">
        <f>F153-D153</f>
        <v>8.0000000000000071E-3</v>
      </c>
      <c r="H153" s="6">
        <f>G153/D153</f>
        <v>9.1954022988505829E-2</v>
      </c>
    </row>
    <row r="154" spans="1:8" x14ac:dyDescent="0.25">
      <c r="A154" t="s">
        <v>9</v>
      </c>
      <c r="B154">
        <v>2020</v>
      </c>
      <c r="C154">
        <v>0.222</v>
      </c>
      <c r="D154">
        <v>0.20699999999999999</v>
      </c>
      <c r="E154">
        <v>0.224</v>
      </c>
      <c r="F154">
        <v>0.21099999999999999</v>
      </c>
      <c r="G154" s="7">
        <f>F154-D154</f>
        <v>4.0000000000000036E-3</v>
      </c>
      <c r="H154" s="6">
        <f>G154/D154</f>
        <v>1.9323671497584557E-2</v>
      </c>
    </row>
    <row r="155" spans="1:8" x14ac:dyDescent="0.25">
      <c r="A155" t="s">
        <v>10</v>
      </c>
      <c r="B155">
        <v>2020</v>
      </c>
      <c r="C155">
        <v>0.42799999999999999</v>
      </c>
      <c r="D155">
        <v>0.42399999999999999</v>
      </c>
      <c r="E155">
        <v>0.42699999999999999</v>
      </c>
      <c r="F155">
        <v>0.439</v>
      </c>
      <c r="G155" s="7">
        <f>F155-D155</f>
        <v>1.5000000000000013E-2</v>
      </c>
      <c r="H155" s="6">
        <f>G155/D155</f>
        <v>3.5377358490566072E-2</v>
      </c>
    </row>
    <row r="156" spans="1:8" x14ac:dyDescent="0.25">
      <c r="A156" t="s">
        <v>11</v>
      </c>
      <c r="B156">
        <v>2020</v>
      </c>
      <c r="C156">
        <v>0.72399999999999998</v>
      </c>
      <c r="D156">
        <v>0.73299999999999998</v>
      </c>
      <c r="E156">
        <v>0.72799999999999998</v>
      </c>
      <c r="F156">
        <v>0.73299999999999998</v>
      </c>
      <c r="G156" s="7">
        <f>F156-D156</f>
        <v>0</v>
      </c>
      <c r="H156" s="6">
        <f>G156/D156</f>
        <v>0</v>
      </c>
    </row>
    <row r="157" spans="1:8" x14ac:dyDescent="0.25">
      <c r="A157" t="s">
        <v>12</v>
      </c>
      <c r="B157">
        <v>2020</v>
      </c>
      <c r="C157">
        <v>7.8E-2</v>
      </c>
      <c r="D157">
        <v>6.9000000000000006E-2</v>
      </c>
      <c r="E157">
        <v>7.3999999999999996E-2</v>
      </c>
      <c r="F157">
        <v>6.3E-2</v>
      </c>
      <c r="G157" s="7">
        <f>F157-D157</f>
        <v>-6.0000000000000053E-3</v>
      </c>
      <c r="H157" s="6">
        <f>G157/D157</f>
        <v>-8.6956521739130502E-2</v>
      </c>
    </row>
    <row r="158" spans="1:8" x14ac:dyDescent="0.25">
      <c r="A158" t="s">
        <v>13</v>
      </c>
      <c r="B158">
        <v>2020</v>
      </c>
      <c r="C158">
        <v>0.108</v>
      </c>
      <c r="D158">
        <v>8.8999999999999996E-2</v>
      </c>
      <c r="E158">
        <v>0.105</v>
      </c>
      <c r="F158">
        <v>8.7999999999999995E-2</v>
      </c>
      <c r="G158" s="7">
        <f>F158-D158</f>
        <v>-1.0000000000000009E-3</v>
      </c>
      <c r="H158" s="6">
        <f>G158/D158</f>
        <v>-1.1235955056179785E-2</v>
      </c>
    </row>
    <row r="159" spans="1:8" x14ac:dyDescent="0.25">
      <c r="A159" t="s">
        <v>14</v>
      </c>
      <c r="B159">
        <v>2020</v>
      </c>
      <c r="C159">
        <v>0.113</v>
      </c>
      <c r="D159">
        <v>0.108</v>
      </c>
      <c r="E159">
        <v>0.13200000000000001</v>
      </c>
      <c r="F159">
        <v>0.126</v>
      </c>
      <c r="G159" s="7">
        <f>F159-D159</f>
        <v>1.8000000000000002E-2</v>
      </c>
      <c r="H159" s="6">
        <f>G159/D159</f>
        <v>0.16666666666666669</v>
      </c>
    </row>
    <row r="160" spans="1:8" x14ac:dyDescent="0.25">
      <c r="A160" t="s">
        <v>15</v>
      </c>
      <c r="B160">
        <v>2020</v>
      </c>
      <c r="C160">
        <v>0.442</v>
      </c>
      <c r="D160">
        <v>0.439</v>
      </c>
      <c r="E160">
        <v>0.54700000000000004</v>
      </c>
      <c r="F160">
        <v>0.54600000000000004</v>
      </c>
      <c r="G160" s="7">
        <f>F160-D160</f>
        <v>0.10700000000000004</v>
      </c>
      <c r="H160" s="6">
        <f>G160/D160</f>
        <v>0.24373576309794998</v>
      </c>
    </row>
    <row r="161" spans="1:8" x14ac:dyDescent="0.25">
      <c r="A161" t="s">
        <v>16</v>
      </c>
      <c r="B161">
        <v>2020</v>
      </c>
      <c r="C161">
        <v>0.16900000000000001</v>
      </c>
      <c r="D161">
        <v>0.16</v>
      </c>
      <c r="E161">
        <v>0.184</v>
      </c>
      <c r="F161">
        <v>0.17499999999999999</v>
      </c>
      <c r="G161" s="7">
        <f>F161-D161</f>
        <v>1.4999999999999986E-2</v>
      </c>
      <c r="H161" s="6">
        <f>G161/D161</f>
        <v>9.3749999999999903E-2</v>
      </c>
    </row>
    <row r="162" spans="1:8" x14ac:dyDescent="0.25">
      <c r="A162" t="s">
        <v>17</v>
      </c>
      <c r="B162">
        <v>2020</v>
      </c>
      <c r="C162">
        <v>0.10299999999999999</v>
      </c>
      <c r="D162">
        <v>8.7999999999999995E-2</v>
      </c>
      <c r="E162">
        <v>0.122</v>
      </c>
      <c r="F162">
        <v>0.112</v>
      </c>
      <c r="G162" s="7">
        <f>F162-D162</f>
        <v>2.4000000000000007E-2</v>
      </c>
      <c r="H162" s="6">
        <f>G162/D162</f>
        <v>0.27272727272727282</v>
      </c>
    </row>
    <row r="163" spans="1:8" x14ac:dyDescent="0.25">
      <c r="A163" t="s">
        <v>18</v>
      </c>
      <c r="B163">
        <v>2020</v>
      </c>
      <c r="C163">
        <v>6.3E-2</v>
      </c>
      <c r="D163">
        <v>5.6000000000000001E-2</v>
      </c>
      <c r="E163">
        <v>6.2E-2</v>
      </c>
      <c r="F163">
        <v>5.7000000000000002E-2</v>
      </c>
      <c r="G163" s="7">
        <f>F163-D163</f>
        <v>1.0000000000000009E-3</v>
      </c>
      <c r="H163" s="6">
        <f>G163/D163</f>
        <v>1.7857142857142873E-2</v>
      </c>
    </row>
    <row r="164" spans="1:8" x14ac:dyDescent="0.25">
      <c r="A164" t="s">
        <v>19</v>
      </c>
      <c r="B164">
        <v>2020</v>
      </c>
      <c r="C164">
        <v>0.81899999999999995</v>
      </c>
      <c r="D164">
        <v>0.81899999999999995</v>
      </c>
      <c r="E164">
        <v>0.81799999999999995</v>
      </c>
      <c r="F164">
        <v>0.81799999999999995</v>
      </c>
      <c r="G164" s="7">
        <f>F164-D164</f>
        <v>-1.0000000000000009E-3</v>
      </c>
      <c r="H164" s="6">
        <f>G164/D164</f>
        <v>-1.2210012210012221E-3</v>
      </c>
    </row>
    <row r="165" spans="1:8" x14ac:dyDescent="0.25">
      <c r="A165" t="s">
        <v>20</v>
      </c>
      <c r="B165">
        <v>2020</v>
      </c>
      <c r="C165">
        <v>0.58099999999999996</v>
      </c>
      <c r="D165">
        <v>0.58099999999999996</v>
      </c>
      <c r="E165">
        <v>0.57999999999999996</v>
      </c>
      <c r="F165">
        <v>0.58099999999999996</v>
      </c>
      <c r="G165" s="7">
        <f>F165-D165</f>
        <v>0</v>
      </c>
      <c r="H165" s="6">
        <f>G165/D165</f>
        <v>0</v>
      </c>
    </row>
    <row r="166" spans="1:8" x14ac:dyDescent="0.25">
      <c r="A166" t="s">
        <v>21</v>
      </c>
      <c r="B166">
        <v>2020</v>
      </c>
      <c r="C166">
        <v>0.60699999999999998</v>
      </c>
      <c r="D166">
        <v>0.60799999999999998</v>
      </c>
      <c r="E166">
        <v>0.61</v>
      </c>
      <c r="F166">
        <v>0.61699999999999999</v>
      </c>
      <c r="G166" s="7">
        <f>F166-D166</f>
        <v>9.000000000000008E-3</v>
      </c>
      <c r="H166" s="6">
        <f>G166/D166</f>
        <v>1.4802631578947381E-2</v>
      </c>
    </row>
    <row r="167" spans="1:8" x14ac:dyDescent="0.25">
      <c r="A167" t="s">
        <v>7</v>
      </c>
      <c r="B167">
        <v>2021</v>
      </c>
      <c r="C167">
        <v>0.20699999999999999</v>
      </c>
      <c r="D167">
        <v>0.20300000000000001</v>
      </c>
      <c r="E167">
        <v>0.21</v>
      </c>
      <c r="F167">
        <v>0.20799999999999999</v>
      </c>
      <c r="G167" s="7">
        <f>F167-D167</f>
        <v>4.9999999999999767E-3</v>
      </c>
      <c r="H167" s="6">
        <f>G167/D167</f>
        <v>2.4630541871921065E-2</v>
      </c>
    </row>
    <row r="168" spans="1:8" x14ac:dyDescent="0.25">
      <c r="A168" t="s">
        <v>8</v>
      </c>
      <c r="B168">
        <v>2021</v>
      </c>
      <c r="C168">
        <v>7.1999999999999995E-2</v>
      </c>
      <c r="D168">
        <v>6.8000000000000005E-2</v>
      </c>
      <c r="E168">
        <v>7.3999999999999996E-2</v>
      </c>
      <c r="F168">
        <v>7.1999999999999995E-2</v>
      </c>
      <c r="G168" s="7">
        <f>F168-D168</f>
        <v>3.9999999999999897E-3</v>
      </c>
      <c r="H168" s="6">
        <f>G168/D168</f>
        <v>5.8823529411764552E-2</v>
      </c>
    </row>
    <row r="169" spans="1:8" x14ac:dyDescent="0.25">
      <c r="A169" t="s">
        <v>9</v>
      </c>
      <c r="B169">
        <v>2021</v>
      </c>
      <c r="C169">
        <v>0.46</v>
      </c>
      <c r="D169">
        <v>0.45900000000000002</v>
      </c>
      <c r="E169">
        <v>0.45800000000000002</v>
      </c>
      <c r="F169">
        <v>0.45800000000000002</v>
      </c>
      <c r="G169" s="7">
        <f>F169-D169</f>
        <v>-1.0000000000000009E-3</v>
      </c>
      <c r="H169" s="6">
        <f>G169/D169</f>
        <v>-2.1786492374727688E-3</v>
      </c>
    </row>
    <row r="170" spans="1:8" x14ac:dyDescent="0.25">
      <c r="A170" t="s">
        <v>10</v>
      </c>
      <c r="B170">
        <v>2021</v>
      </c>
      <c r="C170">
        <v>0.56799999999999995</v>
      </c>
      <c r="D170">
        <v>0.56799999999999995</v>
      </c>
      <c r="E170">
        <v>0.56799999999999995</v>
      </c>
      <c r="F170">
        <v>0.57099999999999995</v>
      </c>
      <c r="G170" s="7">
        <f>F170-D170</f>
        <v>3.0000000000000027E-3</v>
      </c>
      <c r="H170" s="6">
        <f>G170/D170</f>
        <v>5.2816901408450755E-3</v>
      </c>
    </row>
    <row r="171" spans="1:8" x14ac:dyDescent="0.25">
      <c r="A171" t="s">
        <v>11</v>
      </c>
      <c r="B171">
        <v>2021</v>
      </c>
      <c r="C171">
        <v>0.746</v>
      </c>
      <c r="D171">
        <v>0.754</v>
      </c>
      <c r="E171">
        <v>0.74099999999999999</v>
      </c>
      <c r="F171">
        <v>0.753</v>
      </c>
      <c r="G171" s="7">
        <f>F171-D171</f>
        <v>-1.0000000000000009E-3</v>
      </c>
      <c r="H171" s="6">
        <f>G171/D171</f>
        <v>-1.3262599469496034E-3</v>
      </c>
    </row>
    <row r="172" spans="1:8" x14ac:dyDescent="0.25">
      <c r="A172" t="s">
        <v>12</v>
      </c>
      <c r="B172">
        <v>2021</v>
      </c>
      <c r="C172">
        <v>0.158</v>
      </c>
      <c r="D172">
        <v>0.151</v>
      </c>
      <c r="E172">
        <v>0.161</v>
      </c>
      <c r="F172">
        <v>0.157</v>
      </c>
      <c r="G172" s="7">
        <f>F172-D172</f>
        <v>6.0000000000000053E-3</v>
      </c>
      <c r="H172" s="6">
        <f>G172/D172</f>
        <v>3.9735099337748381E-2</v>
      </c>
    </row>
    <row r="173" spans="1:8" x14ac:dyDescent="0.25">
      <c r="A173" t="s">
        <v>13</v>
      </c>
      <c r="B173">
        <v>2021</v>
      </c>
      <c r="C173">
        <v>7.0999999999999994E-2</v>
      </c>
      <c r="D173">
        <v>6.4000000000000001E-2</v>
      </c>
      <c r="E173">
        <v>6.4000000000000001E-2</v>
      </c>
      <c r="F173">
        <v>5.7000000000000002E-2</v>
      </c>
      <c r="G173" s="7">
        <f>F173-D173</f>
        <v>-6.9999999999999993E-3</v>
      </c>
      <c r="H173" s="6">
        <f>G173/D173</f>
        <v>-0.10937499999999999</v>
      </c>
    </row>
    <row r="174" spans="1:8" x14ac:dyDescent="0.25">
      <c r="A174" t="s">
        <v>14</v>
      </c>
      <c r="B174">
        <v>2021</v>
      </c>
      <c r="C174">
        <v>0.14599999999999999</v>
      </c>
      <c r="D174">
        <v>0.14499999999999999</v>
      </c>
      <c r="E174">
        <v>0.158</v>
      </c>
      <c r="F174">
        <v>0.156</v>
      </c>
      <c r="G174" s="7">
        <f>F174-D174</f>
        <v>1.100000000000001E-2</v>
      </c>
      <c r="H174" s="6">
        <f>G174/D174</f>
        <v>7.586206896551731E-2</v>
      </c>
    </row>
    <row r="175" spans="1:8" x14ac:dyDescent="0.25">
      <c r="A175" t="s">
        <v>15</v>
      </c>
      <c r="B175">
        <v>2021</v>
      </c>
      <c r="C175">
        <v>0.624</v>
      </c>
      <c r="D175">
        <v>0.622</v>
      </c>
      <c r="E175">
        <v>0.60899999999999999</v>
      </c>
      <c r="F175">
        <v>0.60699999999999998</v>
      </c>
      <c r="G175" s="7">
        <f>F175-D175</f>
        <v>-1.5000000000000013E-2</v>
      </c>
      <c r="H175" s="6">
        <f>G175/D175</f>
        <v>-2.4115755627009669E-2</v>
      </c>
    </row>
    <row r="176" spans="1:8" x14ac:dyDescent="0.25">
      <c r="A176" t="s">
        <v>16</v>
      </c>
      <c r="B176">
        <v>2021</v>
      </c>
      <c r="C176">
        <v>0.16500000000000001</v>
      </c>
      <c r="D176">
        <v>0.14199999999999999</v>
      </c>
      <c r="E176">
        <v>0.183</v>
      </c>
      <c r="F176">
        <v>0.16600000000000001</v>
      </c>
      <c r="G176" s="7">
        <f>F176-D176</f>
        <v>2.4000000000000021E-2</v>
      </c>
      <c r="H176" s="6">
        <f>G176/D176</f>
        <v>0.16901408450704242</v>
      </c>
    </row>
    <row r="177" spans="1:8" x14ac:dyDescent="0.25">
      <c r="A177" t="s">
        <v>17</v>
      </c>
      <c r="B177">
        <v>2021</v>
      </c>
      <c r="C177">
        <v>4.1000000000000002E-2</v>
      </c>
      <c r="D177">
        <v>0.03</v>
      </c>
      <c r="E177">
        <v>6.2E-2</v>
      </c>
      <c r="F177">
        <v>4.7E-2</v>
      </c>
      <c r="G177" s="7">
        <f>F177-D177</f>
        <v>1.7000000000000001E-2</v>
      </c>
      <c r="H177" s="6">
        <f>G177/D177</f>
        <v>0.56666666666666676</v>
      </c>
    </row>
    <row r="178" spans="1:8" x14ac:dyDescent="0.25">
      <c r="A178" t="s">
        <v>18</v>
      </c>
      <c r="B178">
        <v>2021</v>
      </c>
      <c r="C178">
        <v>0.11</v>
      </c>
      <c r="D178">
        <v>0.107</v>
      </c>
      <c r="E178">
        <v>0.113</v>
      </c>
      <c r="F178">
        <v>0.11</v>
      </c>
      <c r="G178" s="7">
        <f>F178-D178</f>
        <v>3.0000000000000027E-3</v>
      </c>
      <c r="H178" s="6">
        <f>G178/D178</f>
        <v>2.8037383177570117E-2</v>
      </c>
    </row>
    <row r="179" spans="1:8" x14ac:dyDescent="0.25">
      <c r="A179" t="s">
        <v>19</v>
      </c>
      <c r="B179">
        <v>2021</v>
      </c>
      <c r="C179">
        <v>0.57399999999999995</v>
      </c>
      <c r="D179">
        <v>0.57399999999999995</v>
      </c>
      <c r="E179">
        <v>0.57099999999999995</v>
      </c>
      <c r="F179">
        <v>0.57199999999999995</v>
      </c>
      <c r="G179" s="7">
        <f>F179-D179</f>
        <v>-2.0000000000000018E-3</v>
      </c>
      <c r="H179" s="6">
        <f>G179/D179</f>
        <v>-3.4843205574912927E-3</v>
      </c>
    </row>
    <row r="180" spans="1:8" x14ac:dyDescent="0.25">
      <c r="A180" t="s">
        <v>20</v>
      </c>
      <c r="B180">
        <v>2021</v>
      </c>
      <c r="C180">
        <v>0.67200000000000004</v>
      </c>
      <c r="D180">
        <v>0.67200000000000004</v>
      </c>
      <c r="E180">
        <v>0.67100000000000004</v>
      </c>
      <c r="F180">
        <v>0.67100000000000004</v>
      </c>
      <c r="G180" s="7">
        <f>F180-D180</f>
        <v>-1.0000000000000009E-3</v>
      </c>
      <c r="H180" s="6">
        <f>G180/D180</f>
        <v>-1.4880952380952393E-3</v>
      </c>
    </row>
    <row r="181" spans="1:8" x14ac:dyDescent="0.25">
      <c r="A181" t="s">
        <v>21</v>
      </c>
      <c r="B181">
        <v>2021</v>
      </c>
      <c r="C181">
        <v>0.18</v>
      </c>
      <c r="D181">
        <v>0.17299999999999999</v>
      </c>
      <c r="E181">
        <v>0.182</v>
      </c>
      <c r="F181">
        <v>0.17599999999999999</v>
      </c>
      <c r="G181" s="7">
        <f>F181-D181</f>
        <v>3.0000000000000027E-3</v>
      </c>
      <c r="H181" s="6">
        <f>G181/D181</f>
        <v>1.7341040462427761E-2</v>
      </c>
    </row>
    <row r="182" spans="1:8" x14ac:dyDescent="0.25">
      <c r="A182" t="s">
        <v>7</v>
      </c>
      <c r="B182">
        <v>2022</v>
      </c>
      <c r="C182">
        <v>0.1</v>
      </c>
      <c r="D182">
        <v>9.0999999999999998E-2</v>
      </c>
      <c r="E182">
        <v>0.105</v>
      </c>
      <c r="F182">
        <v>9.9000000000000005E-2</v>
      </c>
      <c r="G182" s="7">
        <f>F182-D182</f>
        <v>8.0000000000000071E-3</v>
      </c>
      <c r="H182" s="6">
        <f>G182/D182</f>
        <v>8.7912087912087988E-2</v>
      </c>
    </row>
    <row r="183" spans="1:8" x14ac:dyDescent="0.25">
      <c r="A183" t="s">
        <v>8</v>
      </c>
      <c r="B183">
        <v>2022</v>
      </c>
      <c r="C183">
        <v>8.5000000000000006E-2</v>
      </c>
      <c r="D183">
        <v>7.4999999999999997E-2</v>
      </c>
      <c r="E183">
        <v>9.7000000000000003E-2</v>
      </c>
      <c r="F183">
        <v>8.8999999999999996E-2</v>
      </c>
      <c r="G183" s="7">
        <f>F183-D183</f>
        <v>1.3999999999999999E-2</v>
      </c>
      <c r="H183" s="6">
        <f>G183/D183</f>
        <v>0.18666666666666665</v>
      </c>
    </row>
    <row r="184" spans="1:8" x14ac:dyDescent="0.25">
      <c r="A184" t="s">
        <v>9</v>
      </c>
      <c r="B184">
        <v>2022</v>
      </c>
      <c r="C184">
        <v>0.20100000000000001</v>
      </c>
      <c r="D184">
        <v>0.183</v>
      </c>
      <c r="E184">
        <v>0.16800000000000001</v>
      </c>
      <c r="F184">
        <v>0.153</v>
      </c>
      <c r="G184" s="7">
        <f>F184-D184</f>
        <v>-0.03</v>
      </c>
      <c r="H184" s="6">
        <f>G184/D184</f>
        <v>-0.16393442622950818</v>
      </c>
    </row>
    <row r="185" spans="1:8" x14ac:dyDescent="0.25">
      <c r="A185" t="s">
        <v>10</v>
      </c>
      <c r="B185">
        <v>2022</v>
      </c>
      <c r="C185">
        <v>0.45300000000000001</v>
      </c>
      <c r="D185">
        <v>0.45100000000000001</v>
      </c>
      <c r="E185">
        <v>0.39600000000000002</v>
      </c>
      <c r="F185">
        <v>0.39600000000000002</v>
      </c>
      <c r="G185" s="7">
        <f>F185-D185</f>
        <v>-5.4999999999999993E-2</v>
      </c>
      <c r="H185" s="6">
        <f>G185/D185</f>
        <v>-0.12195121951219511</v>
      </c>
    </row>
    <row r="186" spans="1:8" x14ac:dyDescent="0.25">
      <c r="A186" t="s">
        <v>11</v>
      </c>
      <c r="B186">
        <v>2022</v>
      </c>
      <c r="C186">
        <v>0.60399999999999998</v>
      </c>
      <c r="D186">
        <v>0.60599999999999998</v>
      </c>
      <c r="E186">
        <v>0.58699999999999997</v>
      </c>
      <c r="F186">
        <v>0.58699999999999997</v>
      </c>
      <c r="G186" s="7">
        <f>F186-D186</f>
        <v>-1.9000000000000017E-2</v>
      </c>
      <c r="H186" s="6">
        <f>G186/D186</f>
        <v>-3.1353135313531379E-2</v>
      </c>
    </row>
    <row r="187" spans="1:8" x14ac:dyDescent="0.25">
      <c r="A187" t="s">
        <v>12</v>
      </c>
      <c r="B187">
        <v>2022</v>
      </c>
      <c r="C187">
        <v>0.20899999999999999</v>
      </c>
      <c r="D187">
        <v>0.189</v>
      </c>
      <c r="E187">
        <v>0.156</v>
      </c>
      <c r="F187">
        <v>0.13900000000000001</v>
      </c>
      <c r="G187" s="7">
        <f>F187-D187</f>
        <v>-4.9999999999999989E-2</v>
      </c>
      <c r="H187" s="6">
        <f>G187/D187</f>
        <v>-0.26455026455026448</v>
      </c>
    </row>
    <row r="188" spans="1:8" x14ac:dyDescent="0.25">
      <c r="A188" t="s">
        <v>13</v>
      </c>
      <c r="B188">
        <v>2022</v>
      </c>
      <c r="C188">
        <v>0.219</v>
      </c>
      <c r="D188">
        <v>0.20399999999999999</v>
      </c>
      <c r="E188">
        <v>0.188</v>
      </c>
      <c r="F188">
        <v>0.17799999999999999</v>
      </c>
      <c r="G188" s="7">
        <f>F188-D188</f>
        <v>-2.5999999999999995E-2</v>
      </c>
      <c r="H188" s="6">
        <f>G188/D188</f>
        <v>-0.12745098039215685</v>
      </c>
    </row>
    <row r="189" spans="1:8" x14ac:dyDescent="0.25">
      <c r="A189" t="s">
        <v>14</v>
      </c>
      <c r="B189">
        <v>2022</v>
      </c>
      <c r="C189">
        <v>0.24399999999999999</v>
      </c>
      <c r="D189">
        <v>0.24299999999999999</v>
      </c>
      <c r="E189">
        <v>0.29899999999999999</v>
      </c>
      <c r="F189">
        <v>0.30599999999999999</v>
      </c>
      <c r="G189" s="7">
        <f>F189-D189</f>
        <v>6.3E-2</v>
      </c>
      <c r="H189" s="6">
        <f>G189/D189</f>
        <v>0.25925925925925924</v>
      </c>
    </row>
    <row r="190" spans="1:8" x14ac:dyDescent="0.25">
      <c r="A190" t="s">
        <v>15</v>
      </c>
      <c r="B190">
        <v>2022</v>
      </c>
      <c r="C190">
        <v>0.63800000000000001</v>
      </c>
      <c r="D190">
        <v>0.628</v>
      </c>
      <c r="E190">
        <v>0.59</v>
      </c>
      <c r="F190">
        <v>0.58399999999999996</v>
      </c>
      <c r="G190" s="7">
        <f>F190-D190</f>
        <v>-4.4000000000000039E-2</v>
      </c>
      <c r="H190" s="6">
        <f>G190/D190</f>
        <v>-7.0063694267515991E-2</v>
      </c>
    </row>
    <row r="191" spans="1:8" x14ac:dyDescent="0.25">
      <c r="A191" t="s">
        <v>16</v>
      </c>
      <c r="B191">
        <v>2022</v>
      </c>
      <c r="C191">
        <v>0.16900000000000001</v>
      </c>
      <c r="D191">
        <v>0.13800000000000001</v>
      </c>
      <c r="E191">
        <v>0.17499999999999999</v>
      </c>
      <c r="F191">
        <v>0.159</v>
      </c>
      <c r="G191" s="7">
        <f>F191-D191</f>
        <v>2.0999999999999991E-2</v>
      </c>
      <c r="H191" s="6">
        <f>G191/D191</f>
        <v>0.15217391304347819</v>
      </c>
    </row>
    <row r="192" spans="1:8" x14ac:dyDescent="0.25">
      <c r="A192" t="s">
        <v>17</v>
      </c>
      <c r="B192">
        <v>2022</v>
      </c>
      <c r="C192">
        <v>4.1000000000000002E-2</v>
      </c>
      <c r="D192">
        <v>2.1000000000000001E-2</v>
      </c>
      <c r="E192">
        <v>8.6999999999999994E-2</v>
      </c>
      <c r="F192">
        <v>6.7000000000000004E-2</v>
      </c>
      <c r="G192" s="7">
        <f>F192-D192</f>
        <v>4.5999999999999999E-2</v>
      </c>
      <c r="H192" s="6">
        <f>G192/D192</f>
        <v>2.1904761904761902</v>
      </c>
    </row>
    <row r="193" spans="1:8" x14ac:dyDescent="0.25">
      <c r="A193" t="s">
        <v>18</v>
      </c>
      <c r="B193">
        <v>2022</v>
      </c>
      <c r="C193">
        <v>0.13</v>
      </c>
      <c r="D193">
        <v>0.109</v>
      </c>
      <c r="E193">
        <v>0.13400000000000001</v>
      </c>
      <c r="F193">
        <v>0.123</v>
      </c>
      <c r="G193" s="7">
        <f>F193-D193</f>
        <v>1.3999999999999999E-2</v>
      </c>
      <c r="H193" s="6">
        <f>G193/D193</f>
        <v>0.12844036697247704</v>
      </c>
    </row>
    <row r="194" spans="1:8" x14ac:dyDescent="0.25">
      <c r="A194" t="s">
        <v>19</v>
      </c>
      <c r="B194">
        <v>2022</v>
      </c>
      <c r="C194">
        <v>0.55500000000000005</v>
      </c>
      <c r="D194">
        <v>0.56299999999999994</v>
      </c>
      <c r="E194">
        <v>0.55400000000000005</v>
      </c>
      <c r="F194">
        <v>0.55400000000000005</v>
      </c>
      <c r="G194" s="7">
        <f>F194-D194</f>
        <v>-8.999999999999897E-3</v>
      </c>
      <c r="H194" s="6">
        <f>G194/D194</f>
        <v>-1.5985790408525574E-2</v>
      </c>
    </row>
    <row r="195" spans="1:8" x14ac:dyDescent="0.25">
      <c r="A195" t="s">
        <v>20</v>
      </c>
      <c r="B195">
        <v>2022</v>
      </c>
      <c r="C195">
        <v>0.51200000000000001</v>
      </c>
      <c r="D195">
        <v>0.51600000000000001</v>
      </c>
      <c r="E195">
        <v>0.50800000000000001</v>
      </c>
      <c r="F195">
        <v>0.50800000000000001</v>
      </c>
      <c r="G195" s="7">
        <f>F195-D195</f>
        <v>-8.0000000000000071E-3</v>
      </c>
      <c r="H195" s="6">
        <f>G195/D195</f>
        <v>-1.5503875968992262E-2</v>
      </c>
    </row>
    <row r="196" spans="1:8" x14ac:dyDescent="0.25">
      <c r="A196" t="s">
        <v>21</v>
      </c>
      <c r="B196">
        <v>2022</v>
      </c>
      <c r="C196">
        <v>0.38900000000000001</v>
      </c>
      <c r="D196">
        <v>0.38700000000000001</v>
      </c>
      <c r="E196">
        <v>0.379</v>
      </c>
      <c r="F196">
        <v>0.375</v>
      </c>
      <c r="G196" s="7">
        <f>F196-D196</f>
        <v>-1.2000000000000011E-2</v>
      </c>
      <c r="H196" s="6">
        <f>G196/D196</f>
        <v>-3.1007751937984523E-2</v>
      </c>
    </row>
    <row r="197" spans="1:8" x14ac:dyDescent="0.25">
      <c r="G197" s="7"/>
    </row>
    <row r="198" spans="1:8" x14ac:dyDescent="0.25">
      <c r="G198" s="7"/>
    </row>
    <row r="199" spans="1:8" x14ac:dyDescent="0.25">
      <c r="G199" s="7"/>
    </row>
    <row r="200" spans="1:8" x14ac:dyDescent="0.25">
      <c r="G200" s="7"/>
    </row>
    <row r="201" spans="1:8" x14ac:dyDescent="0.25">
      <c r="G201" s="7"/>
    </row>
    <row r="202" spans="1:8" x14ac:dyDescent="0.25">
      <c r="G202" s="7"/>
    </row>
    <row r="203" spans="1:8" x14ac:dyDescent="0.25">
      <c r="G203" s="7"/>
    </row>
    <row r="204" spans="1:8" x14ac:dyDescent="0.25">
      <c r="G204" s="7"/>
    </row>
    <row r="205" spans="1:8" x14ac:dyDescent="0.25">
      <c r="G205" s="7"/>
    </row>
    <row r="206" spans="1:8" x14ac:dyDescent="0.25">
      <c r="G206" s="7"/>
    </row>
    <row r="207" spans="1:8" x14ac:dyDescent="0.25">
      <c r="G207" s="7"/>
    </row>
    <row r="208" spans="1:8" x14ac:dyDescent="0.25">
      <c r="G208" s="7"/>
    </row>
    <row r="209" spans="7:7" x14ac:dyDescent="0.25">
      <c r="G209" s="7"/>
    </row>
    <row r="210" spans="7:7" x14ac:dyDescent="0.25">
      <c r="G210" s="7"/>
    </row>
    <row r="211" spans="7:7" x14ac:dyDescent="0.25">
      <c r="G21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H32" sqref="H32"/>
    </sheetView>
  </sheetViews>
  <sheetFormatPr defaultRowHeight="15" x14ac:dyDescent="0.25"/>
  <cols>
    <col min="1" max="1" width="28.5703125" bestFit="1" customWidth="1"/>
    <col min="2" max="2" width="17.7109375" bestFit="1" customWidth="1"/>
    <col min="3" max="3" width="21.5703125" bestFit="1" customWidth="1"/>
  </cols>
  <sheetData>
    <row r="1" spans="1:3" x14ac:dyDescent="0.25">
      <c r="A1" s="1" t="s">
        <v>1</v>
      </c>
      <c r="B1" t="s">
        <v>24</v>
      </c>
    </row>
    <row r="3" spans="1:3" x14ac:dyDescent="0.25">
      <c r="A3" s="1" t="s">
        <v>22</v>
      </c>
      <c r="B3" t="s">
        <v>25</v>
      </c>
      <c r="C3" t="s">
        <v>30</v>
      </c>
    </row>
    <row r="4" spans="1:3" x14ac:dyDescent="0.25">
      <c r="A4" s="2" t="s">
        <v>7</v>
      </c>
      <c r="B4" s="3">
        <v>0.17699999999999999</v>
      </c>
      <c r="C4" s="3">
        <v>0.1845</v>
      </c>
    </row>
    <row r="5" spans="1:3" x14ac:dyDescent="0.25">
      <c r="A5" s="2" t="s">
        <v>8</v>
      </c>
      <c r="B5" s="3">
        <v>7.7499999999999999E-2</v>
      </c>
      <c r="C5" s="3">
        <v>8.3499999999999991E-2</v>
      </c>
    </row>
    <row r="6" spans="1:3" x14ac:dyDescent="0.25">
      <c r="A6" s="2" t="s">
        <v>9</v>
      </c>
      <c r="B6" s="3">
        <v>0.33300000000000002</v>
      </c>
      <c r="C6" s="3">
        <v>0.33450000000000002</v>
      </c>
    </row>
    <row r="7" spans="1:3" x14ac:dyDescent="0.25">
      <c r="A7" s="2" t="s">
        <v>10</v>
      </c>
      <c r="B7" s="3">
        <v>0.496</v>
      </c>
      <c r="C7" s="3">
        <v>0.505</v>
      </c>
    </row>
    <row r="8" spans="1:3" x14ac:dyDescent="0.25">
      <c r="A8" s="2" t="s">
        <v>11</v>
      </c>
      <c r="B8" s="3">
        <v>0.74350000000000005</v>
      </c>
      <c r="C8" s="3">
        <v>0.74299999999999999</v>
      </c>
    </row>
    <row r="9" spans="1:3" x14ac:dyDescent="0.25">
      <c r="A9" s="2" t="s">
        <v>12</v>
      </c>
      <c r="B9" s="3">
        <v>0.11</v>
      </c>
      <c r="C9" s="3">
        <v>0.11</v>
      </c>
    </row>
    <row r="10" spans="1:3" x14ac:dyDescent="0.25">
      <c r="A10" s="2" t="s">
        <v>13</v>
      </c>
      <c r="B10" s="3">
        <v>7.6499999999999999E-2</v>
      </c>
      <c r="C10" s="3">
        <v>7.2499999999999995E-2</v>
      </c>
    </row>
    <row r="11" spans="1:3" x14ac:dyDescent="0.25">
      <c r="A11" s="2" t="s">
        <v>14</v>
      </c>
      <c r="B11" s="3">
        <v>0.1265</v>
      </c>
      <c r="C11" s="3">
        <v>0.14100000000000001</v>
      </c>
    </row>
    <row r="12" spans="1:3" x14ac:dyDescent="0.25">
      <c r="A12" s="2" t="s">
        <v>15</v>
      </c>
      <c r="B12" s="3">
        <v>0.53049999999999997</v>
      </c>
      <c r="C12" s="3">
        <v>0.57650000000000001</v>
      </c>
    </row>
    <row r="13" spans="1:3" x14ac:dyDescent="0.25">
      <c r="A13" s="2" t="s">
        <v>16</v>
      </c>
      <c r="B13" s="3">
        <v>0.151</v>
      </c>
      <c r="C13" s="3">
        <v>0.17049999999999998</v>
      </c>
    </row>
    <row r="14" spans="1:3" x14ac:dyDescent="0.25">
      <c r="A14" s="2" t="s">
        <v>17</v>
      </c>
      <c r="B14" s="3">
        <v>5.8999999999999997E-2</v>
      </c>
      <c r="C14" s="3">
        <v>7.9500000000000001E-2</v>
      </c>
    </row>
    <row r="15" spans="1:3" x14ac:dyDescent="0.25">
      <c r="A15" s="2" t="s">
        <v>18</v>
      </c>
      <c r="B15" s="3">
        <v>8.1500000000000003E-2</v>
      </c>
      <c r="C15" s="3">
        <v>8.3500000000000005E-2</v>
      </c>
    </row>
    <row r="16" spans="1:3" x14ac:dyDescent="0.25">
      <c r="A16" s="2" t="s">
        <v>19</v>
      </c>
      <c r="B16" s="3">
        <v>0.6964999999999999</v>
      </c>
      <c r="C16" s="3">
        <v>0.69499999999999995</v>
      </c>
    </row>
    <row r="17" spans="1:3" x14ac:dyDescent="0.25">
      <c r="A17" s="2" t="s">
        <v>20</v>
      </c>
      <c r="B17" s="3">
        <v>0.62650000000000006</v>
      </c>
      <c r="C17" s="3">
        <v>0.626</v>
      </c>
    </row>
    <row r="18" spans="1:3" x14ac:dyDescent="0.25">
      <c r="A18" s="2" t="s">
        <v>21</v>
      </c>
      <c r="B18" s="3">
        <v>0.39049999999999996</v>
      </c>
      <c r="C18" s="3">
        <v>0.39649999999999996</v>
      </c>
    </row>
    <row r="19" spans="1:3" x14ac:dyDescent="0.25">
      <c r="A19" s="2" t="s">
        <v>23</v>
      </c>
      <c r="B19" s="3">
        <v>0.31170000000000003</v>
      </c>
      <c r="C19" s="3">
        <v>0.32010000000000005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2010_2023_coho_pHOS</vt:lpstr>
      <vt:lpstr>3 year summary of results</vt:lpstr>
      <vt:lpstr>comparison data</vt:lpstr>
      <vt:lpstr>comparison of 2024 vs 2023 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Buehrens, Thomas W (DFW)</dc:creator>
  <cp:lastModifiedBy>Buehrens, Thomas W (DFW)</cp:lastModifiedBy>
  <dcterms:created xsi:type="dcterms:W3CDTF">2024-05-03T15:00:44Z</dcterms:created>
  <dcterms:modified xsi:type="dcterms:W3CDTF">2024-05-03T15:01:50Z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2024-05-03T15:01:50Z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27ad1050-e5c9-442c-b35a-c7cbac76122e</vt:lpwstr>
  </property>
  <property fmtid="{D5CDD505-2E9C-101B-9397-08002B2CF9AE}" pid="8" name="MSIP_Label_45011977-b912-4387-97a4-f4c94a801377_ContentBits">
    <vt:lpwstr>0</vt:lpwstr>
  </property>
</Properties>
</file>