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w665/remote/ls5/child-motion/"/>
    </mc:Choice>
  </mc:AlternateContent>
  <xr:revisionPtr revIDLastSave="0" documentId="8_{EB32CD82-5D73-294A-B8A4-36408C6E260E}" xr6:coauthVersionLast="40" xr6:coauthVersionMax="40" xr10:uidLastSave="{00000000-0000-0000-0000-000000000000}"/>
  <bookViews>
    <workbookView xWindow="39540" yWindow="2340" windowWidth="29840" windowHeight="15080" xr2:uid="{D800E706-A737-8441-8956-1F02170C3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I40" i="1"/>
  <c r="H40" i="1"/>
  <c r="C40" i="1"/>
  <c r="B40" i="1"/>
</calcChain>
</file>

<file path=xl/sharedStrings.xml><?xml version="1.0" encoding="utf-8"?>
<sst xmlns="http://schemas.openxmlformats.org/spreadsheetml/2006/main" count="321" uniqueCount="167">
  <si>
    <t>MRI SCREEN ID</t>
  </si>
  <si>
    <t>Order</t>
  </si>
  <si>
    <t>Child_First_Name</t>
  </si>
  <si>
    <t>Child_Last_Name</t>
  </si>
  <si>
    <t>Birthdate</t>
  </si>
  <si>
    <t>Parents_Names</t>
  </si>
  <si>
    <t>Home_phone</t>
  </si>
  <si>
    <t>Cell_phone</t>
  </si>
  <si>
    <t>Parent_Email</t>
  </si>
  <si>
    <t>Phone Screen</t>
  </si>
  <si>
    <t>Contact Preference</t>
  </si>
  <si>
    <t xml:space="preserve">1st Visit </t>
  </si>
  <si>
    <t>1st Details Email</t>
  </si>
  <si>
    <t>2nd Visit</t>
  </si>
  <si>
    <t>2nd Details Email</t>
  </si>
  <si>
    <t>Status</t>
  </si>
  <si>
    <t>NDARWN588KBW</t>
  </si>
  <si>
    <t>A</t>
  </si>
  <si>
    <t>Isadora</t>
  </si>
  <si>
    <t>Jess Church-Lang</t>
  </si>
  <si>
    <t>Pass</t>
  </si>
  <si>
    <t>9/10/18 3:30 - 4:30</t>
  </si>
  <si>
    <t>10/8/18 10-12</t>
  </si>
  <si>
    <t>Complete</t>
  </si>
  <si>
    <t>NDAREV107HCV</t>
  </si>
  <si>
    <t>B</t>
  </si>
  <si>
    <t>Nelly</t>
  </si>
  <si>
    <t>NDARTH794WG9</t>
  </si>
  <si>
    <t>Calvin</t>
  </si>
  <si>
    <t>Ernst</t>
  </si>
  <si>
    <t>Adinaro</t>
  </si>
  <si>
    <t>Jeanine Adinaro</t>
  </si>
  <si>
    <t>jeanine.martin@gmail.com</t>
  </si>
  <si>
    <t>Text</t>
  </si>
  <si>
    <t xml:space="preserve">9/13/18 4:00-6:00 </t>
  </si>
  <si>
    <t>Sent</t>
  </si>
  <si>
    <t>9/28 3-5pm</t>
  </si>
  <si>
    <t>NDARXG286WVZ</t>
  </si>
  <si>
    <t>Declan</t>
  </si>
  <si>
    <t>Cooper</t>
  </si>
  <si>
    <t>6/21/2012</t>
  </si>
  <si>
    <t>(512)451-9471</t>
  </si>
  <si>
    <t>NDARCX591FX2</t>
  </si>
  <si>
    <t>Diana</t>
  </si>
  <si>
    <t>Jen Hughes</t>
  </si>
  <si>
    <t>Jen1218@hotmail.com</t>
  </si>
  <si>
    <t>9/15/18 12:00-2:00</t>
  </si>
  <si>
    <t>9/30/18 9:00-11:00</t>
  </si>
  <si>
    <t>NDARTA728EWT</t>
  </si>
  <si>
    <t>Ian</t>
  </si>
  <si>
    <t>Hughes</t>
  </si>
  <si>
    <t>1/16/2013</t>
  </si>
  <si>
    <t/>
  </si>
  <si>
    <t>(512)779-7814</t>
  </si>
  <si>
    <t>NDARVF895CPW</t>
  </si>
  <si>
    <t>Titus, Boyd</t>
  </si>
  <si>
    <t>Gates</t>
  </si>
  <si>
    <t>Nathaniel and Wendy Gates</t>
  </si>
  <si>
    <t>ngates@yahoo.com</t>
  </si>
  <si>
    <t>9/25/18 3:30-5:30</t>
  </si>
  <si>
    <t>10/15/18 3:00-5:00</t>
  </si>
  <si>
    <t>NDARWJ372CHX</t>
  </si>
  <si>
    <t>Lauren, Mae</t>
  </si>
  <si>
    <t>5/24/2011</t>
  </si>
  <si>
    <t>(512)827-7575</t>
  </si>
  <si>
    <t>512-817-9769</t>
  </si>
  <si>
    <t>NDARRW721PL1</t>
  </si>
  <si>
    <t>Grace</t>
  </si>
  <si>
    <t>Elizabeth Granstrand</t>
  </si>
  <si>
    <t>9/23/18 12-1</t>
  </si>
  <si>
    <t>NDARDX899KXC</t>
  </si>
  <si>
    <t>Maya</t>
  </si>
  <si>
    <t>Sara Anis</t>
  </si>
  <si>
    <t>(512)415-7338</t>
  </si>
  <si>
    <t>sarakanis@gmail.com</t>
  </si>
  <si>
    <t>10/2/2018 4-5</t>
  </si>
  <si>
    <t>11/5 3-5 pm</t>
  </si>
  <si>
    <t>NDARWL976EKA</t>
  </si>
  <si>
    <t>Noa</t>
  </si>
  <si>
    <t>NDARUH922NX6</t>
  </si>
  <si>
    <t>Hazel</t>
  </si>
  <si>
    <t>Evan Cone; Tonyia Cone</t>
  </si>
  <si>
    <t>(512)468-5645</t>
  </si>
  <si>
    <t>Evan.cone@ni.com</t>
  </si>
  <si>
    <t>10/17 7-8 pm</t>
  </si>
  <si>
    <t>10/27/2018  9-10 am</t>
  </si>
  <si>
    <t>NDARWP829TNV</t>
  </si>
  <si>
    <t>Megan</t>
  </si>
  <si>
    <t>Mierzejewski</t>
  </si>
  <si>
    <t>1/17/2012</t>
  </si>
  <si>
    <t>Robin Mierzejewski</t>
  </si>
  <si>
    <t>(512)218-4781</t>
  </si>
  <si>
    <t>(512)706-5663</t>
  </si>
  <si>
    <t>rockin_robin76@hotmail.com</t>
  </si>
  <si>
    <t>10/20 4-5 pm</t>
  </si>
  <si>
    <t>11/3 5-7 pm</t>
  </si>
  <si>
    <t>NDARRA029RD0</t>
  </si>
  <si>
    <t>Katherine</t>
  </si>
  <si>
    <t xml:space="preserve"> </t>
  </si>
  <si>
    <t>Maxwell</t>
  </si>
  <si>
    <t>Blaha</t>
  </si>
  <si>
    <t>Sharon Casteel</t>
  </si>
  <si>
    <t>512-232-7631 (office)</t>
  </si>
  <si>
    <t>castiron@gmail.com</t>
  </si>
  <si>
    <t>Email</t>
  </si>
  <si>
    <t>smm39@alumni.duke.edu</t>
  </si>
  <si>
    <t>1/20 9:15 - 10:15 am</t>
  </si>
  <si>
    <t>Ariana</t>
  </si>
  <si>
    <t>Munoz</t>
  </si>
  <si>
    <t>Stephanie Martinez</t>
  </si>
  <si>
    <t>(512) 550-7472</t>
  </si>
  <si>
    <t>Age</t>
  </si>
  <si>
    <t>1/13 10:30-11:30 am</t>
  </si>
  <si>
    <t>Globally Unique Identifier</t>
  </si>
  <si>
    <t>Ascession Number</t>
  </si>
  <si>
    <t>1/27 12:00-1:00 pm</t>
  </si>
  <si>
    <t>1/27 1:00 - 2:00 pm</t>
  </si>
  <si>
    <t>2nd 3D Scan visit: 1/20 10:30 am</t>
  </si>
  <si>
    <t>Lynae</t>
  </si>
  <si>
    <t>NDARCZ631HGV</t>
  </si>
  <si>
    <t>NDARJH490AN1</t>
  </si>
  <si>
    <t>Andrea Rangel</t>
  </si>
  <si>
    <t>512 2210982</t>
  </si>
  <si>
    <t>Roman</t>
  </si>
  <si>
    <t>drearangel@gmail.com</t>
  </si>
  <si>
    <t>Orla Barrett</t>
  </si>
  <si>
    <t>512-831-9116</t>
  </si>
  <si>
    <t>orlajones@gmail.com</t>
  </si>
  <si>
    <t>NDARPJ188HCE</t>
  </si>
  <si>
    <t>Dx</t>
  </si>
  <si>
    <t>ADHD</t>
  </si>
  <si>
    <t>Jones</t>
  </si>
  <si>
    <t>Grace-Catherine</t>
  </si>
  <si>
    <t>Arabella</t>
  </si>
  <si>
    <t>SWAN/SCARED RECORD</t>
  </si>
  <si>
    <t>NDARGA036FBJ</t>
  </si>
  <si>
    <t>Rangel</t>
  </si>
  <si>
    <t>N Female</t>
  </si>
  <si>
    <t>N Male</t>
  </si>
  <si>
    <t>Total</t>
  </si>
  <si>
    <t>Has healthy older sister interested (10 y/o?)</t>
  </si>
  <si>
    <t>Larrilyn Perkins</t>
  </si>
  <si>
    <t>larrilynperkins@gmail.com</t>
  </si>
  <si>
    <t>Royace</t>
  </si>
  <si>
    <t>Young</t>
  </si>
  <si>
    <t>Lee</t>
  </si>
  <si>
    <t>Austin</t>
  </si>
  <si>
    <t>ADHD/ASD</t>
  </si>
  <si>
    <t>Zaiden</t>
  </si>
  <si>
    <t>6/2/19 4-5 pm</t>
  </si>
  <si>
    <t>6/4/19 3-4 pm</t>
  </si>
  <si>
    <t>6/11/19 3-4 pm</t>
  </si>
  <si>
    <t>Laurence Ramiro</t>
  </si>
  <si>
    <t>Cedar Park</t>
  </si>
  <si>
    <t>Unsuccessful MRI scan x2. Operator error first try, helmet too big on second try</t>
  </si>
  <si>
    <t>7/14/19 12-1 pm</t>
  </si>
  <si>
    <t xml:space="preserve">Nora Arzola </t>
  </si>
  <si>
    <t>512-663-5969</t>
  </si>
  <si>
    <t>noraarzola1@gmail.com</t>
  </si>
  <si>
    <t xml:space="preserve">Lauren </t>
  </si>
  <si>
    <t>Arzola</t>
  </si>
  <si>
    <t>7/18/19 4:45-5:45pm</t>
  </si>
  <si>
    <t>Healthy</t>
  </si>
  <si>
    <t>Order A</t>
  </si>
  <si>
    <t>Order B</t>
  </si>
  <si>
    <t>Giselle</t>
  </si>
  <si>
    <t>8/8/19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</si>
</sst>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 (Body)_x0000_"/>
    </font>
    <font>
      <sz val="12"/>
      <color indexed="8"/>
      <name val="Calibri (Body)_x0000_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-webkit-standard"/>
    </font>
    <font>
      <sz val="14"/>
      <color rgb="FF000000"/>
      <name val="-webkit-standard"/>
    </font>
    <font>
      <b/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Border="1"/>
    <xf numFmtId="0" fontId="3" fillId="2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4" fontId="2" fillId="0" borderId="0" xfId="0" applyNumberFormat="1" applyFont="1" applyBorder="1"/>
    <xf numFmtId="0" fontId="3" fillId="0" borderId="0" xfId="1" applyFont="1" applyFill="1" applyBorder="1" applyAlignment="1">
      <alignment wrapText="1"/>
    </xf>
    <xf numFmtId="0" fontId="2" fillId="0" borderId="0" xfId="0" applyFont="1" applyFill="1" applyBorder="1"/>
    <xf numFmtId="14" fontId="3" fillId="0" borderId="0" xfId="1" applyNumberFormat="1" applyFont="1" applyFill="1" applyBorder="1" applyAlignment="1">
      <alignment horizontal="right" wrapText="1"/>
    </xf>
    <xf numFmtId="22" fontId="2" fillId="0" borderId="0" xfId="0" applyNumberFormat="1" applyFont="1" applyBorder="1"/>
    <xf numFmtId="0" fontId="4" fillId="0" borderId="1" xfId="1" applyFont="1" applyFill="1" applyBorder="1" applyAlignment="1">
      <alignment wrapText="1"/>
    </xf>
    <xf numFmtId="0" fontId="5" fillId="0" borderId="1" xfId="2" applyFill="1" applyBorder="1" applyAlignment="1">
      <alignment wrapText="1"/>
    </xf>
    <xf numFmtId="14" fontId="4" fillId="0" borderId="1" xfId="1" applyNumberFormat="1" applyFont="1" applyFill="1" applyBorder="1" applyAlignment="1">
      <alignment horizontal="right" wrapText="1"/>
    </xf>
    <xf numFmtId="0" fontId="4" fillId="0" borderId="0" xfId="1" applyFont="1" applyFill="1" applyBorder="1" applyAlignment="1">
      <alignment wrapText="1"/>
    </xf>
    <xf numFmtId="16" fontId="2" fillId="0" borderId="0" xfId="0" applyNumberFormat="1" applyFont="1" applyBorder="1"/>
    <xf numFmtId="164" fontId="0" fillId="0" borderId="0" xfId="0" applyNumberFormat="1"/>
    <xf numFmtId="0" fontId="5" fillId="0" borderId="0" xfId="2" applyBorder="1"/>
    <xf numFmtId="0" fontId="6" fillId="0" borderId="0" xfId="0" applyFont="1"/>
    <xf numFmtId="0" fontId="7" fillId="0" borderId="0" xfId="0" applyFont="1"/>
    <xf numFmtId="0" fontId="2" fillId="3" borderId="0" xfId="0" applyFont="1" applyFill="1" applyBorder="1"/>
    <xf numFmtId="0" fontId="3" fillId="3" borderId="0" xfId="1" applyFont="1" applyFill="1" applyBorder="1" applyAlignment="1">
      <alignment wrapText="1"/>
    </xf>
    <xf numFmtId="14" fontId="3" fillId="3" borderId="0" xfId="1" applyNumberFormat="1" applyFont="1" applyFill="1" applyBorder="1" applyAlignment="1">
      <alignment horizontal="right" wrapText="1"/>
    </xf>
    <xf numFmtId="22" fontId="2" fillId="3" borderId="0" xfId="0" applyNumberFormat="1" applyFont="1" applyFill="1" applyBorder="1"/>
    <xf numFmtId="0" fontId="8" fillId="0" borderId="0" xfId="0" applyFont="1" applyBorder="1"/>
    <xf numFmtId="0" fontId="8" fillId="3" borderId="0" xfId="0" applyFont="1" applyFill="1" applyBorder="1"/>
    <xf numFmtId="0" fontId="8" fillId="4" borderId="0" xfId="0" applyFont="1" applyFill="1" applyBorder="1"/>
    <xf numFmtId="0" fontId="2" fillId="4" borderId="0" xfId="0" applyFont="1" applyFill="1" applyBorder="1"/>
    <xf numFmtId="14" fontId="2" fillId="4" borderId="0" xfId="0" applyNumberFormat="1" applyFont="1" applyFill="1" applyBorder="1"/>
    <xf numFmtId="0" fontId="6" fillId="4" borderId="0" xfId="0" applyFont="1" applyFill="1"/>
    <xf numFmtId="0" fontId="5" fillId="4" borderId="0" xfId="2" applyFill="1" applyBorder="1"/>
    <xf numFmtId="22" fontId="2" fillId="4" borderId="0" xfId="0" applyNumberFormat="1" applyFont="1" applyFill="1" applyBorder="1"/>
  </cellXfs>
  <cellStyles count="3">
    <cellStyle name="Hyperlink" xfId="2" builtinId="8"/>
    <cellStyle name="Normal" xfId="0" builtinId="0"/>
    <cellStyle name="Normal_Sheet1" xfId="1" xr:uid="{53AAB7BE-9E4D-A44B-874A-5BAD67E2C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earangel@gmail.com" TargetMode="External"/><Relationship Id="rId3" Type="http://schemas.openxmlformats.org/officeDocument/2006/relationships/hyperlink" Target="mailto:rockin_robin76@hotmail.com" TargetMode="External"/><Relationship Id="rId7" Type="http://schemas.openxmlformats.org/officeDocument/2006/relationships/hyperlink" Target="mailto:orlajones@gmail.com" TargetMode="External"/><Relationship Id="rId2" Type="http://schemas.openxmlformats.org/officeDocument/2006/relationships/hyperlink" Target="mailto:sarakanis@gmail.com" TargetMode="External"/><Relationship Id="rId1" Type="http://schemas.openxmlformats.org/officeDocument/2006/relationships/hyperlink" Target="mailto:sarakanis@gmail.com" TargetMode="External"/><Relationship Id="rId6" Type="http://schemas.openxmlformats.org/officeDocument/2006/relationships/hyperlink" Target="mailto:drearangel@gmail.com" TargetMode="External"/><Relationship Id="rId5" Type="http://schemas.openxmlformats.org/officeDocument/2006/relationships/hyperlink" Target="mailto:smm39@alumni.duke.edu" TargetMode="External"/><Relationship Id="rId4" Type="http://schemas.openxmlformats.org/officeDocument/2006/relationships/hyperlink" Target="mailto:rockin_robin76@hotmail.com" TargetMode="External"/><Relationship Id="rId9" Type="http://schemas.openxmlformats.org/officeDocument/2006/relationships/hyperlink" Target="mailto:noraarzola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E389-911F-FB44-8A75-493265ACA7D1}">
  <dimension ref="A1:X40"/>
  <sheetViews>
    <sheetView tabSelected="1" topLeftCell="A3" workbookViewId="0">
      <selection activeCell="A21" sqref="A21:XFD21"/>
    </sheetView>
  </sheetViews>
  <sheetFormatPr baseColWidth="10" defaultColWidth="10.83203125" defaultRowHeight="16"/>
  <cols>
    <col min="1" max="1" width="15.33203125" style="1" bestFit="1" customWidth="1"/>
    <col min="2" max="2" width="15" style="1" bestFit="1" customWidth="1"/>
    <col min="3" max="3" width="13.83203125" style="1" bestFit="1" customWidth="1"/>
    <col min="4" max="6" width="13.83203125" style="1" customWidth="1"/>
    <col min="7" max="7" width="13.6640625" style="1" customWidth="1"/>
    <col min="8" max="8" width="14.5" style="1" bestFit="1" customWidth="1"/>
    <col min="9" max="9" width="14.5" style="1" customWidth="1"/>
    <col min="10" max="10" width="14.1640625" style="1" bestFit="1" customWidth="1"/>
    <col min="11" max="11" width="14.1640625" style="1" customWidth="1"/>
    <col min="12" max="12" width="9.6640625" style="1" bestFit="1" customWidth="1"/>
    <col min="13" max="13" width="18.5" style="1" bestFit="1" customWidth="1"/>
    <col min="14" max="14" width="19.1640625" style="1" bestFit="1" customWidth="1"/>
    <col min="15" max="15" width="13.6640625" style="1" bestFit="1" customWidth="1"/>
    <col min="16" max="16" width="24" style="1" bestFit="1" customWidth="1"/>
    <col min="17" max="17" width="10.83203125" style="1"/>
    <col min="18" max="18" width="16.83203125" style="1" bestFit="1" customWidth="1"/>
    <col min="19" max="19" width="18.5" style="1" bestFit="1" customWidth="1"/>
    <col min="20" max="20" width="15" style="1" bestFit="1" customWidth="1"/>
    <col min="21" max="21" width="14" style="1" bestFit="1" customWidth="1"/>
    <col min="22" max="22" width="15.5" style="1" bestFit="1" customWidth="1"/>
    <col min="23" max="16384" width="10.83203125" style="1"/>
  </cols>
  <sheetData>
    <row r="1" spans="1:24" ht="17" customHeight="1">
      <c r="A1" s="1" t="s">
        <v>113</v>
      </c>
      <c r="B1" s="1" t="s">
        <v>114</v>
      </c>
      <c r="C1" s="1" t="s">
        <v>0</v>
      </c>
      <c r="D1" s="1" t="s">
        <v>134</v>
      </c>
      <c r="E1" s="1" t="s">
        <v>129</v>
      </c>
      <c r="F1" s="1" t="s">
        <v>1</v>
      </c>
      <c r="H1" s="2" t="s">
        <v>2</v>
      </c>
      <c r="I1" s="2"/>
      <c r="J1" s="2" t="s">
        <v>3</v>
      </c>
      <c r="K1" s="2" t="s">
        <v>111</v>
      </c>
      <c r="L1" s="2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4">
      <c r="A2" s="1" t="s">
        <v>16</v>
      </c>
      <c r="B2" s="1">
        <v>2861</v>
      </c>
      <c r="C2" s="1">
        <v>3</v>
      </c>
      <c r="D2" s="1">
        <v>14</v>
      </c>
      <c r="F2" s="1" t="s">
        <v>17</v>
      </c>
      <c r="H2" s="1" t="s">
        <v>18</v>
      </c>
      <c r="K2" s="1">
        <v>10</v>
      </c>
      <c r="L2" s="4">
        <v>39682</v>
      </c>
      <c r="M2" s="1" t="s">
        <v>19</v>
      </c>
      <c r="Q2" s="1" t="s">
        <v>20</v>
      </c>
      <c r="S2" s="1" t="s">
        <v>21</v>
      </c>
      <c r="U2" s="1" t="s">
        <v>22</v>
      </c>
      <c r="W2" s="1" t="s">
        <v>23</v>
      </c>
    </row>
    <row r="3" spans="1:24">
      <c r="A3" s="1" t="s">
        <v>24</v>
      </c>
      <c r="B3" s="1">
        <v>2862</v>
      </c>
      <c r="C3" s="1">
        <v>4</v>
      </c>
      <c r="D3" s="1">
        <v>15</v>
      </c>
      <c r="F3" s="1" t="s">
        <v>25</v>
      </c>
      <c r="H3" s="1" t="s">
        <v>26</v>
      </c>
      <c r="K3" s="1">
        <v>7</v>
      </c>
      <c r="L3" s="4">
        <v>40660</v>
      </c>
      <c r="M3" s="1" t="s">
        <v>19</v>
      </c>
      <c r="Q3" s="1" t="s">
        <v>20</v>
      </c>
      <c r="S3" s="1" t="s">
        <v>21</v>
      </c>
      <c r="U3" s="1" t="s">
        <v>22</v>
      </c>
      <c r="W3" s="1" t="s">
        <v>23</v>
      </c>
    </row>
    <row r="4" spans="1:24" ht="17">
      <c r="A4" s="1" t="s">
        <v>27</v>
      </c>
      <c r="B4" s="1">
        <v>2831</v>
      </c>
      <c r="C4" s="1">
        <v>5</v>
      </c>
      <c r="D4" s="1">
        <v>16</v>
      </c>
      <c r="F4" s="1" t="s">
        <v>25</v>
      </c>
      <c r="H4" s="1" t="s">
        <v>28</v>
      </c>
      <c r="I4" s="1" t="s">
        <v>29</v>
      </c>
      <c r="J4" s="1" t="s">
        <v>30</v>
      </c>
      <c r="K4" s="1">
        <v>9</v>
      </c>
      <c r="L4" s="4">
        <v>39770</v>
      </c>
      <c r="M4" s="5" t="s">
        <v>31</v>
      </c>
      <c r="P4" s="6" t="s">
        <v>32</v>
      </c>
      <c r="Q4" s="6" t="s">
        <v>20</v>
      </c>
      <c r="R4" s="1" t="s">
        <v>33</v>
      </c>
      <c r="S4" s="8" t="s">
        <v>34</v>
      </c>
      <c r="T4" s="1" t="s">
        <v>35</v>
      </c>
      <c r="U4" s="1" t="s">
        <v>36</v>
      </c>
      <c r="V4" s="1" t="s">
        <v>35</v>
      </c>
      <c r="W4" s="1" t="s">
        <v>23</v>
      </c>
    </row>
    <row r="5" spans="1:24" s="18" customFormat="1" ht="34">
      <c r="A5" s="18" t="s">
        <v>37</v>
      </c>
      <c r="B5" s="18">
        <v>2832</v>
      </c>
      <c r="C5" s="18">
        <v>6</v>
      </c>
      <c r="F5" s="18" t="s">
        <v>17</v>
      </c>
      <c r="H5" s="19" t="s">
        <v>38</v>
      </c>
      <c r="I5" s="19" t="s">
        <v>39</v>
      </c>
      <c r="J5" s="19" t="s">
        <v>30</v>
      </c>
      <c r="K5" s="19">
        <v>6</v>
      </c>
      <c r="L5" s="20" t="s">
        <v>40</v>
      </c>
      <c r="M5" s="19" t="s">
        <v>31</v>
      </c>
      <c r="N5" s="19" t="s">
        <v>41</v>
      </c>
      <c r="O5" s="19">
        <v>5127712564</v>
      </c>
      <c r="P5" s="18" t="s">
        <v>32</v>
      </c>
      <c r="Q5" s="19" t="s">
        <v>20</v>
      </c>
      <c r="R5" s="19" t="s">
        <v>33</v>
      </c>
      <c r="S5" s="21" t="s">
        <v>34</v>
      </c>
      <c r="T5" s="18" t="s">
        <v>35</v>
      </c>
      <c r="U5" s="18" t="s">
        <v>36</v>
      </c>
      <c r="V5" s="18" t="s">
        <v>35</v>
      </c>
      <c r="W5" s="18" t="s">
        <v>23</v>
      </c>
    </row>
    <row r="6" spans="1:24" ht="34">
      <c r="A6" s="1" t="s">
        <v>42</v>
      </c>
      <c r="B6" s="1">
        <v>2835</v>
      </c>
      <c r="C6" s="1">
        <v>7</v>
      </c>
      <c r="D6" s="1">
        <v>11</v>
      </c>
      <c r="F6" s="1" t="s">
        <v>25</v>
      </c>
      <c r="H6" s="1" t="s">
        <v>43</v>
      </c>
      <c r="K6" s="1">
        <v>8</v>
      </c>
      <c r="L6" s="4">
        <v>40290</v>
      </c>
      <c r="M6" s="5" t="s">
        <v>44</v>
      </c>
      <c r="P6" s="5" t="s">
        <v>45</v>
      </c>
      <c r="Q6" s="6" t="s">
        <v>20</v>
      </c>
      <c r="R6" s="1" t="s">
        <v>33</v>
      </c>
      <c r="S6" s="5" t="s">
        <v>46</v>
      </c>
      <c r="T6" s="1" t="s">
        <v>35</v>
      </c>
      <c r="U6" s="5" t="s">
        <v>47</v>
      </c>
      <c r="V6" s="1" t="s">
        <v>35</v>
      </c>
      <c r="W6" s="1" t="s">
        <v>23</v>
      </c>
    </row>
    <row r="7" spans="1:24" ht="34">
      <c r="A7" s="1" t="s">
        <v>48</v>
      </c>
      <c r="B7" s="1">
        <v>2836</v>
      </c>
      <c r="C7" s="1">
        <v>8</v>
      </c>
      <c r="D7" s="1">
        <v>13</v>
      </c>
      <c r="F7" s="1" t="s">
        <v>17</v>
      </c>
      <c r="H7" s="5" t="s">
        <v>49</v>
      </c>
      <c r="I7" s="5"/>
      <c r="J7" s="5" t="s">
        <v>50</v>
      </c>
      <c r="K7" s="5">
        <v>5</v>
      </c>
      <c r="L7" s="7" t="s">
        <v>51</v>
      </c>
      <c r="M7" s="5" t="s">
        <v>44</v>
      </c>
      <c r="N7" s="5" t="s">
        <v>52</v>
      </c>
      <c r="O7" s="5" t="s">
        <v>53</v>
      </c>
      <c r="P7" s="5" t="s">
        <v>45</v>
      </c>
      <c r="Q7" s="5" t="s">
        <v>20</v>
      </c>
      <c r="R7" s="1" t="s">
        <v>33</v>
      </c>
      <c r="S7" s="5" t="s">
        <v>46</v>
      </c>
      <c r="T7" s="5" t="s">
        <v>35</v>
      </c>
      <c r="U7" s="5" t="s">
        <v>47</v>
      </c>
      <c r="V7" s="1" t="s">
        <v>35</v>
      </c>
      <c r="W7" s="1" t="s">
        <v>23</v>
      </c>
    </row>
    <row r="8" spans="1:24" ht="34">
      <c r="A8" s="1" t="s">
        <v>54</v>
      </c>
      <c r="B8" s="1">
        <v>2877</v>
      </c>
      <c r="C8" s="6">
        <v>9</v>
      </c>
      <c r="D8" s="6">
        <v>9</v>
      </c>
      <c r="E8" s="6"/>
      <c r="F8" s="6" t="s">
        <v>17</v>
      </c>
      <c r="G8" s="6"/>
      <c r="H8" s="5" t="s">
        <v>55</v>
      </c>
      <c r="I8" s="5"/>
      <c r="J8" s="5" t="s">
        <v>56</v>
      </c>
      <c r="K8" s="5">
        <v>8</v>
      </c>
      <c r="L8" s="7">
        <v>40141</v>
      </c>
      <c r="M8" s="5" t="s">
        <v>57</v>
      </c>
      <c r="N8" s="5"/>
      <c r="O8" s="5"/>
      <c r="P8" s="5" t="s">
        <v>58</v>
      </c>
      <c r="Q8" s="6" t="s">
        <v>20</v>
      </c>
      <c r="R8" s="1" t="s">
        <v>33</v>
      </c>
      <c r="S8" s="5" t="s">
        <v>59</v>
      </c>
      <c r="T8" s="1" t="s">
        <v>35</v>
      </c>
      <c r="U8" s="5" t="s">
        <v>60</v>
      </c>
      <c r="V8" s="1" t="s">
        <v>35</v>
      </c>
      <c r="W8" s="1" t="s">
        <v>23</v>
      </c>
    </row>
    <row r="9" spans="1:24" ht="34" customHeight="1">
      <c r="A9" s="1" t="s">
        <v>61</v>
      </c>
      <c r="B9" s="1">
        <v>2879</v>
      </c>
      <c r="C9" s="6">
        <v>10</v>
      </c>
      <c r="D9" s="6">
        <v>10</v>
      </c>
      <c r="E9" s="6"/>
      <c r="F9" s="6" t="s">
        <v>17</v>
      </c>
      <c r="G9" s="6"/>
      <c r="H9" s="5" t="s">
        <v>62</v>
      </c>
      <c r="I9" s="5"/>
      <c r="J9" s="5" t="s">
        <v>56</v>
      </c>
      <c r="K9" s="5">
        <v>7</v>
      </c>
      <c r="L9" s="7" t="s">
        <v>63</v>
      </c>
      <c r="M9" s="5" t="s">
        <v>57</v>
      </c>
      <c r="N9" s="5" t="s">
        <v>64</v>
      </c>
      <c r="O9" s="5" t="s">
        <v>65</v>
      </c>
      <c r="P9" s="5" t="s">
        <v>58</v>
      </c>
      <c r="Q9" s="5" t="s">
        <v>20</v>
      </c>
      <c r="R9" s="1" t="s">
        <v>33</v>
      </c>
      <c r="S9" s="5" t="s">
        <v>59</v>
      </c>
      <c r="T9" s="1" t="s">
        <v>35</v>
      </c>
      <c r="U9" s="5" t="s">
        <v>60</v>
      </c>
      <c r="V9" s="1" t="s">
        <v>35</v>
      </c>
      <c r="W9" s="1" t="s">
        <v>23</v>
      </c>
    </row>
    <row r="10" spans="1:24">
      <c r="A10" s="1" t="s">
        <v>66</v>
      </c>
      <c r="B10" s="1">
        <v>2837</v>
      </c>
      <c r="C10" s="1">
        <v>11</v>
      </c>
      <c r="D10" s="1">
        <v>7</v>
      </c>
      <c r="F10" s="1" t="s">
        <v>25</v>
      </c>
      <c r="H10" s="1" t="s">
        <v>67</v>
      </c>
      <c r="K10" s="1">
        <v>6</v>
      </c>
      <c r="L10" s="4">
        <v>40954</v>
      </c>
      <c r="M10" s="1" t="s">
        <v>68</v>
      </c>
      <c r="S10" s="1" t="s">
        <v>69</v>
      </c>
      <c r="T10" s="1" t="s">
        <v>35</v>
      </c>
      <c r="U10" s="8">
        <v>43373.458333333336</v>
      </c>
      <c r="V10" s="1" t="s">
        <v>35</v>
      </c>
      <c r="W10" s="1" t="s">
        <v>23</v>
      </c>
    </row>
    <row r="11" spans="1:24" ht="17">
      <c r="A11" s="1" t="s">
        <v>70</v>
      </c>
      <c r="B11" s="1">
        <v>2846</v>
      </c>
      <c r="C11" s="1">
        <v>12</v>
      </c>
      <c r="D11" s="1">
        <v>5</v>
      </c>
      <c r="F11" s="1" t="s">
        <v>25</v>
      </c>
      <c r="H11" s="1" t="s">
        <v>71</v>
      </c>
      <c r="K11" s="1">
        <v>8</v>
      </c>
      <c r="L11" s="4">
        <v>40116</v>
      </c>
      <c r="M11" s="1" t="s">
        <v>72</v>
      </c>
      <c r="O11" s="9" t="s">
        <v>73</v>
      </c>
      <c r="P11" s="10" t="s">
        <v>74</v>
      </c>
      <c r="Q11" s="1" t="s">
        <v>20</v>
      </c>
      <c r="R11" s="1" t="s">
        <v>33</v>
      </c>
      <c r="S11" s="4" t="s">
        <v>75</v>
      </c>
      <c r="T11" s="1" t="s">
        <v>35</v>
      </c>
      <c r="U11" s="4" t="s">
        <v>76</v>
      </c>
      <c r="V11" s="1" t="s">
        <v>35</v>
      </c>
      <c r="W11" s="13" t="s">
        <v>23</v>
      </c>
    </row>
    <row r="12" spans="1:24" ht="17">
      <c r="A12" s="1" t="s">
        <v>77</v>
      </c>
      <c r="B12" s="1">
        <v>2847</v>
      </c>
      <c r="C12" s="1">
        <v>13</v>
      </c>
      <c r="D12" s="1">
        <v>6</v>
      </c>
      <c r="F12" s="1" t="s">
        <v>25</v>
      </c>
      <c r="H12" s="1" t="s">
        <v>78</v>
      </c>
      <c r="K12" s="1">
        <v>6</v>
      </c>
      <c r="L12" s="4">
        <v>40820</v>
      </c>
      <c r="M12" s="1" t="s">
        <v>72</v>
      </c>
      <c r="O12" s="9" t="s">
        <v>73</v>
      </c>
      <c r="P12" s="10" t="s">
        <v>74</v>
      </c>
      <c r="Q12" s="1" t="s">
        <v>20</v>
      </c>
      <c r="R12" s="1" t="s">
        <v>33</v>
      </c>
      <c r="S12" s="4" t="s">
        <v>75</v>
      </c>
      <c r="T12" s="1" t="s">
        <v>35</v>
      </c>
      <c r="U12" s="4" t="s">
        <v>76</v>
      </c>
      <c r="V12" s="1" t="s">
        <v>35</v>
      </c>
      <c r="W12" s="1" t="s">
        <v>23</v>
      </c>
    </row>
    <row r="13" spans="1:24" ht="32">
      <c r="A13" s="1" t="s">
        <v>79</v>
      </c>
      <c r="B13" s="1">
        <v>2891</v>
      </c>
      <c r="C13" s="1">
        <v>14</v>
      </c>
      <c r="D13" s="1">
        <v>1</v>
      </c>
      <c r="F13" s="1" t="s">
        <v>17</v>
      </c>
      <c r="H13" s="9" t="s">
        <v>80</v>
      </c>
      <c r="I13" s="12"/>
      <c r="J13" s="9"/>
      <c r="K13" s="9">
        <v>9</v>
      </c>
      <c r="L13" s="11">
        <v>39921</v>
      </c>
      <c r="M13" s="9" t="s">
        <v>81</v>
      </c>
      <c r="O13" s="9" t="s">
        <v>82</v>
      </c>
      <c r="P13" s="9" t="s">
        <v>83</v>
      </c>
      <c r="Q13" s="1" t="s">
        <v>20</v>
      </c>
      <c r="R13" s="1" t="s">
        <v>33</v>
      </c>
      <c r="S13" s="8" t="s">
        <v>84</v>
      </c>
      <c r="T13" s="1" t="s">
        <v>35</v>
      </c>
      <c r="U13" s="8" t="s">
        <v>85</v>
      </c>
      <c r="V13" s="1" t="s">
        <v>35</v>
      </c>
      <c r="W13" s="1" t="s">
        <v>23</v>
      </c>
    </row>
    <row r="14" spans="1:24" ht="34">
      <c r="A14" s="1" t="s">
        <v>86</v>
      </c>
      <c r="B14" s="1">
        <v>2899</v>
      </c>
      <c r="C14" s="1">
        <v>15</v>
      </c>
      <c r="D14" s="1">
        <v>2</v>
      </c>
      <c r="F14" s="1" t="s">
        <v>25</v>
      </c>
      <c r="H14" s="9" t="s">
        <v>87</v>
      </c>
      <c r="J14" s="9" t="s">
        <v>88</v>
      </c>
      <c r="K14" s="9">
        <v>6</v>
      </c>
      <c r="L14" s="11" t="s">
        <v>89</v>
      </c>
      <c r="M14" s="9" t="s">
        <v>90</v>
      </c>
      <c r="N14" s="9" t="s">
        <v>91</v>
      </c>
      <c r="O14" s="9" t="s">
        <v>92</v>
      </c>
      <c r="P14" s="10" t="s">
        <v>93</v>
      </c>
      <c r="Q14" s="6" t="s">
        <v>20</v>
      </c>
      <c r="R14" s="1" t="s">
        <v>33</v>
      </c>
      <c r="S14" s="1" t="s">
        <v>94</v>
      </c>
      <c r="T14" s="1" t="s">
        <v>35</v>
      </c>
      <c r="U14" s="1" t="s">
        <v>95</v>
      </c>
      <c r="V14" s="1" t="s">
        <v>35</v>
      </c>
      <c r="W14" s="1" t="s">
        <v>23</v>
      </c>
    </row>
    <row r="15" spans="1:24" ht="34">
      <c r="A15" s="1" t="s">
        <v>96</v>
      </c>
      <c r="B15" s="1">
        <v>2897</v>
      </c>
      <c r="C15" s="1">
        <v>16</v>
      </c>
      <c r="D15" s="1">
        <v>3</v>
      </c>
      <c r="F15" s="1" t="s">
        <v>17</v>
      </c>
      <c r="H15" s="1" t="s">
        <v>97</v>
      </c>
      <c r="I15" s="1" t="s">
        <v>98</v>
      </c>
      <c r="J15" s="9" t="s">
        <v>88</v>
      </c>
      <c r="K15" s="12">
        <v>9</v>
      </c>
      <c r="L15" s="4">
        <v>40016</v>
      </c>
      <c r="M15" s="9" t="s">
        <v>90</v>
      </c>
      <c r="N15" s="9" t="s">
        <v>91</v>
      </c>
      <c r="O15" s="9" t="s">
        <v>92</v>
      </c>
      <c r="P15" s="10" t="s">
        <v>93</v>
      </c>
      <c r="Q15" s="1" t="s">
        <v>20</v>
      </c>
      <c r="R15" s="1" t="s">
        <v>33</v>
      </c>
      <c r="S15" s="1" t="s">
        <v>94</v>
      </c>
      <c r="T15" s="1" t="s">
        <v>35</v>
      </c>
      <c r="U15" s="1" t="s">
        <v>95</v>
      </c>
      <c r="V15" s="1" t="s">
        <v>35</v>
      </c>
      <c r="W15" s="1" t="s">
        <v>23</v>
      </c>
    </row>
    <row r="16" spans="1:24">
      <c r="A16" s="1" t="s">
        <v>120</v>
      </c>
      <c r="B16" s="1">
        <v>3100</v>
      </c>
      <c r="C16" s="1">
        <v>17</v>
      </c>
      <c r="D16" s="1">
        <v>8</v>
      </c>
      <c r="E16" s="1" t="s">
        <v>130</v>
      </c>
      <c r="F16" s="1" t="s">
        <v>25</v>
      </c>
      <c r="H16" s="1" t="s">
        <v>99</v>
      </c>
      <c r="J16" s="1" t="s">
        <v>100</v>
      </c>
      <c r="K16" s="1">
        <v>10</v>
      </c>
      <c r="L16" s="14">
        <v>39601</v>
      </c>
      <c r="M16" s="1" t="s">
        <v>101</v>
      </c>
      <c r="N16" t="s">
        <v>102</v>
      </c>
      <c r="P16" t="s">
        <v>103</v>
      </c>
      <c r="Q16" s="1" t="s">
        <v>20</v>
      </c>
      <c r="R16" s="1" t="s">
        <v>104</v>
      </c>
      <c r="S16" s="1" t="s">
        <v>112</v>
      </c>
      <c r="T16" s="1" t="s">
        <v>35</v>
      </c>
      <c r="U16" s="1" t="s">
        <v>116</v>
      </c>
      <c r="V16" s="1" t="s">
        <v>35</v>
      </c>
      <c r="W16" s="1" t="s">
        <v>23</v>
      </c>
      <c r="X16" s="1" t="s">
        <v>117</v>
      </c>
    </row>
    <row r="17" spans="1:24">
      <c r="A17" s="1" t="s">
        <v>119</v>
      </c>
      <c r="B17" s="1">
        <v>3099</v>
      </c>
      <c r="C17" s="1">
        <v>18</v>
      </c>
      <c r="D17" s="1">
        <v>12</v>
      </c>
      <c r="E17" s="1" t="s">
        <v>130</v>
      </c>
      <c r="F17" s="1" t="s">
        <v>17</v>
      </c>
      <c r="H17" s="1" t="s">
        <v>107</v>
      </c>
      <c r="I17" s="15" t="s">
        <v>118</v>
      </c>
      <c r="J17" s="1" t="s">
        <v>108</v>
      </c>
      <c r="K17" s="1">
        <v>10</v>
      </c>
      <c r="L17" s="4">
        <v>39551</v>
      </c>
      <c r="M17" s="1" t="s">
        <v>109</v>
      </c>
      <c r="O17" s="1" t="s">
        <v>110</v>
      </c>
      <c r="P17" s="15" t="s">
        <v>105</v>
      </c>
      <c r="Q17" s="1" t="s">
        <v>20</v>
      </c>
      <c r="R17" s="1" t="s">
        <v>33</v>
      </c>
      <c r="S17" s="1" t="s">
        <v>106</v>
      </c>
      <c r="T17" s="1" t="s">
        <v>35</v>
      </c>
      <c r="U17" s="1" t="s">
        <v>115</v>
      </c>
      <c r="V17" s="1" t="s">
        <v>35</v>
      </c>
      <c r="W17" s="1" t="s">
        <v>23</v>
      </c>
    </row>
    <row r="18" spans="1:24" ht="18">
      <c r="A18" s="1" t="s">
        <v>128</v>
      </c>
      <c r="B18" s="1">
        <v>3231</v>
      </c>
      <c r="C18" s="1">
        <v>19</v>
      </c>
      <c r="D18" s="1">
        <v>17</v>
      </c>
      <c r="E18" s="1" t="s">
        <v>130</v>
      </c>
      <c r="F18" s="1" t="s">
        <v>17</v>
      </c>
      <c r="H18" s="1" t="s">
        <v>133</v>
      </c>
      <c r="I18" s="1" t="s">
        <v>132</v>
      </c>
      <c r="J18" s="1" t="s">
        <v>131</v>
      </c>
      <c r="K18" s="1">
        <v>7</v>
      </c>
      <c r="L18" s="4">
        <v>40954</v>
      </c>
      <c r="M18" s="1" t="s">
        <v>125</v>
      </c>
      <c r="O18" s="17" t="s">
        <v>126</v>
      </c>
      <c r="P18" s="15" t="s">
        <v>127</v>
      </c>
      <c r="Q18" s="1" t="s">
        <v>20</v>
      </c>
      <c r="R18" s="1" t="s">
        <v>33</v>
      </c>
      <c r="S18" s="4">
        <v>43547.104166666664</v>
      </c>
      <c r="T18" s="1" t="s">
        <v>35</v>
      </c>
      <c r="U18" s="4">
        <v>43555.489583333336</v>
      </c>
      <c r="V18" s="1" t="s">
        <v>35</v>
      </c>
      <c r="W18" s="1" t="s">
        <v>23</v>
      </c>
      <c r="X18" s="1" t="s">
        <v>140</v>
      </c>
    </row>
    <row r="19" spans="1:24" s="25" customFormat="1">
      <c r="A19" s="25" t="s">
        <v>135</v>
      </c>
      <c r="B19" s="25">
        <v>3232</v>
      </c>
      <c r="C19" s="25">
        <v>20</v>
      </c>
      <c r="D19" s="25">
        <v>18</v>
      </c>
      <c r="E19" s="25" t="s">
        <v>130</v>
      </c>
      <c r="F19" s="25" t="s">
        <v>25</v>
      </c>
      <c r="H19" s="25" t="s">
        <v>123</v>
      </c>
      <c r="J19" s="25" t="s">
        <v>136</v>
      </c>
      <c r="K19" s="25">
        <v>7</v>
      </c>
      <c r="L19" s="26">
        <v>40729</v>
      </c>
      <c r="M19" s="27" t="s">
        <v>121</v>
      </c>
      <c r="O19" s="27" t="s">
        <v>122</v>
      </c>
      <c r="P19" s="28" t="s">
        <v>124</v>
      </c>
      <c r="Q19" s="25" t="s">
        <v>20</v>
      </c>
      <c r="R19" s="25" t="s">
        <v>33</v>
      </c>
      <c r="S19" s="29">
        <v>43547.15625</v>
      </c>
      <c r="T19" s="25" t="s">
        <v>35</v>
      </c>
      <c r="U19" s="29">
        <v>43562.59375</v>
      </c>
      <c r="V19" s="25" t="s">
        <v>35</v>
      </c>
      <c r="W19" s="25" t="s">
        <v>23</v>
      </c>
      <c r="X19" s="25" t="s">
        <v>154</v>
      </c>
    </row>
    <row r="20" spans="1:24">
      <c r="B20" s="1">
        <v>3387</v>
      </c>
      <c r="C20" s="1">
        <v>21</v>
      </c>
      <c r="D20" s="1">
        <v>19</v>
      </c>
      <c r="E20" s="1" t="s">
        <v>147</v>
      </c>
      <c r="F20" s="1" t="s">
        <v>17</v>
      </c>
      <c r="G20" s="1" t="s">
        <v>153</v>
      </c>
      <c r="H20" s="1" t="s">
        <v>148</v>
      </c>
      <c r="I20" s="1" t="s">
        <v>152</v>
      </c>
      <c r="J20" s="1" t="s">
        <v>136</v>
      </c>
      <c r="K20" s="1">
        <v>8</v>
      </c>
      <c r="L20" s="4">
        <v>40378</v>
      </c>
      <c r="M20" s="16" t="s">
        <v>121</v>
      </c>
      <c r="O20" s="16" t="s">
        <v>122</v>
      </c>
      <c r="P20" s="15" t="s">
        <v>124</v>
      </c>
      <c r="Q20" s="1" t="s">
        <v>20</v>
      </c>
      <c r="R20" s="1" t="s">
        <v>33</v>
      </c>
      <c r="S20" s="8" t="s">
        <v>150</v>
      </c>
      <c r="T20" s="1" t="s">
        <v>35</v>
      </c>
      <c r="U20" s="8" t="s">
        <v>151</v>
      </c>
      <c r="V20" s="1" t="s">
        <v>35</v>
      </c>
      <c r="W20" s="1" t="s">
        <v>23</v>
      </c>
    </row>
    <row r="21" spans="1:24">
      <c r="B21" s="1">
        <v>3391</v>
      </c>
      <c r="C21" s="1">
        <v>22</v>
      </c>
      <c r="D21" s="1">
        <v>20</v>
      </c>
      <c r="E21" s="1" t="s">
        <v>130</v>
      </c>
      <c r="F21" s="1" t="s">
        <v>25</v>
      </c>
      <c r="G21" s="1" t="s">
        <v>146</v>
      </c>
      <c r="H21" s="1" t="s">
        <v>143</v>
      </c>
      <c r="I21" s="1" t="s">
        <v>145</v>
      </c>
      <c r="J21" s="1" t="s">
        <v>144</v>
      </c>
      <c r="K21" s="1">
        <v>7</v>
      </c>
      <c r="L21" s="4">
        <v>40796</v>
      </c>
      <c r="M21" s="1" t="s">
        <v>141</v>
      </c>
      <c r="O21" s="1">
        <v>5124834508</v>
      </c>
      <c r="P21" s="1" t="s">
        <v>142</v>
      </c>
      <c r="Q21" s="1" t="s">
        <v>20</v>
      </c>
      <c r="R21" s="1" t="s">
        <v>104</v>
      </c>
      <c r="S21" s="1" t="s">
        <v>149</v>
      </c>
      <c r="T21" s="1" t="s">
        <v>35</v>
      </c>
      <c r="U21" s="1" t="s">
        <v>155</v>
      </c>
      <c r="V21" s="1" t="s">
        <v>35</v>
      </c>
      <c r="W21" s="1" t="s">
        <v>23</v>
      </c>
    </row>
    <row r="22" spans="1:24">
      <c r="B22" s="1">
        <v>3523</v>
      </c>
      <c r="C22" s="1">
        <v>23</v>
      </c>
      <c r="D22" s="1">
        <v>21</v>
      </c>
      <c r="E22" s="1" t="s">
        <v>130</v>
      </c>
      <c r="F22" s="1" t="s">
        <v>25</v>
      </c>
      <c r="G22" s="1" t="s">
        <v>146</v>
      </c>
      <c r="H22" s="1" t="s">
        <v>159</v>
      </c>
      <c r="I22" s="1" t="s">
        <v>165</v>
      </c>
      <c r="J22" s="1" t="s">
        <v>160</v>
      </c>
      <c r="K22" s="1">
        <v>10</v>
      </c>
      <c r="L22" s="4">
        <v>39946</v>
      </c>
      <c r="M22" s="1" t="s">
        <v>156</v>
      </c>
      <c r="O22" s="1" t="s">
        <v>157</v>
      </c>
      <c r="P22" s="15" t="s">
        <v>158</v>
      </c>
      <c r="Q22" s="1" t="s">
        <v>20</v>
      </c>
      <c r="S22" s="1" t="s">
        <v>161</v>
      </c>
      <c r="T22" s="1" t="s">
        <v>35</v>
      </c>
      <c r="U22" s="1" t="s">
        <v>166</v>
      </c>
      <c r="V22" s="1" t="s">
        <v>35</v>
      </c>
    </row>
    <row r="32" spans="1:24">
      <c r="A32" s="1" t="s">
        <v>162</v>
      </c>
      <c r="G32" s="1" t="s">
        <v>130</v>
      </c>
    </row>
    <row r="33" spans="1:11">
      <c r="A33" s="23" t="s">
        <v>111</v>
      </c>
      <c r="B33" s="23" t="s">
        <v>138</v>
      </c>
      <c r="C33" s="23" t="s">
        <v>137</v>
      </c>
      <c r="D33" s="23" t="s">
        <v>163</v>
      </c>
      <c r="E33" s="24" t="s">
        <v>164</v>
      </c>
      <c r="F33" s="25"/>
      <c r="G33" s="25"/>
      <c r="H33" s="24" t="s">
        <v>138</v>
      </c>
      <c r="I33" s="24" t="s">
        <v>137</v>
      </c>
      <c r="J33" s="24" t="s">
        <v>163</v>
      </c>
      <c r="K33" s="24" t="s">
        <v>164</v>
      </c>
    </row>
    <row r="34" spans="1:11">
      <c r="A34" s="22">
        <v>5</v>
      </c>
      <c r="B34" s="1">
        <v>1</v>
      </c>
      <c r="C34" s="1">
        <v>0</v>
      </c>
      <c r="D34" s="1">
        <v>1</v>
      </c>
      <c r="E34" s="1">
        <v>0</v>
      </c>
      <c r="H34" s="1">
        <v>0</v>
      </c>
      <c r="I34" s="1">
        <v>0</v>
      </c>
    </row>
    <row r="35" spans="1:11">
      <c r="A35" s="22">
        <v>6</v>
      </c>
      <c r="B35" s="1">
        <v>0</v>
      </c>
      <c r="C35" s="1">
        <v>3</v>
      </c>
      <c r="D35" s="1">
        <v>0</v>
      </c>
      <c r="E35" s="1">
        <v>3</v>
      </c>
      <c r="H35" s="1">
        <v>0</v>
      </c>
      <c r="I35" s="1">
        <v>0</v>
      </c>
    </row>
    <row r="36" spans="1:11">
      <c r="A36" s="22">
        <v>7</v>
      </c>
      <c r="B36" s="1">
        <v>0</v>
      </c>
      <c r="C36" s="1">
        <v>2</v>
      </c>
      <c r="D36" s="1">
        <v>1</v>
      </c>
      <c r="E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2">
        <v>8</v>
      </c>
      <c r="B37" s="1">
        <v>1</v>
      </c>
      <c r="C37" s="1">
        <v>2</v>
      </c>
      <c r="D37" s="1">
        <v>1</v>
      </c>
      <c r="E37" s="1">
        <v>2</v>
      </c>
      <c r="H37" s="1">
        <v>1</v>
      </c>
      <c r="I37" s="1">
        <v>0</v>
      </c>
      <c r="J37" s="1">
        <v>1</v>
      </c>
      <c r="K37" s="1">
        <v>0</v>
      </c>
    </row>
    <row r="38" spans="1:11">
      <c r="A38" s="22">
        <v>9</v>
      </c>
      <c r="B38" s="1">
        <v>1</v>
      </c>
      <c r="C38" s="1">
        <v>2</v>
      </c>
      <c r="D38" s="1">
        <v>2</v>
      </c>
      <c r="E38" s="1">
        <v>1</v>
      </c>
      <c r="H38" s="1">
        <v>0</v>
      </c>
      <c r="I38" s="1">
        <v>0</v>
      </c>
    </row>
    <row r="39" spans="1:11">
      <c r="A39" s="22">
        <v>10</v>
      </c>
      <c r="B39" s="1">
        <v>0</v>
      </c>
      <c r="C39" s="1">
        <v>1</v>
      </c>
      <c r="D39" s="1">
        <v>1</v>
      </c>
      <c r="E39" s="1">
        <v>0</v>
      </c>
      <c r="H39" s="1">
        <v>1</v>
      </c>
      <c r="I39" s="1">
        <v>2</v>
      </c>
      <c r="J39" s="1">
        <v>1</v>
      </c>
      <c r="K39" s="1">
        <v>1</v>
      </c>
    </row>
    <row r="40" spans="1:11">
      <c r="A40" s="23" t="s">
        <v>139</v>
      </c>
      <c r="B40" s="23">
        <f>SUM(B34:B39)</f>
        <v>3</v>
      </c>
      <c r="C40" s="23">
        <f>SUM(C34:C39)</f>
        <v>10</v>
      </c>
      <c r="D40" s="23">
        <f>SUM(D34:D39)</f>
        <v>6</v>
      </c>
      <c r="E40" s="24">
        <f>SUM(E34:E39)</f>
        <v>7</v>
      </c>
      <c r="F40" s="25"/>
      <c r="G40" s="25"/>
      <c r="H40" s="24">
        <f>SUM(H34:H39)</f>
        <v>3</v>
      </c>
      <c r="I40" s="24">
        <f>SUM(I34:I39)</f>
        <v>3</v>
      </c>
      <c r="J40" s="25"/>
      <c r="K40" s="25"/>
    </row>
  </sheetData>
  <hyperlinks>
    <hyperlink ref="P11" r:id="rId1" xr:uid="{807C1CAB-FA44-AB4B-A8F5-8CCC8E3CEA17}"/>
    <hyperlink ref="P12" r:id="rId2" xr:uid="{22A5EA7C-D44A-ED49-83C5-E01905683CA2}"/>
    <hyperlink ref="P14" r:id="rId3" xr:uid="{1F9A8F08-8216-9F40-AC87-911815E74B9F}"/>
    <hyperlink ref="P15" r:id="rId4" xr:uid="{53DE4273-1E7E-8244-A947-692C7638A924}"/>
    <hyperlink ref="P17" r:id="rId5" xr:uid="{BAB7B8E5-E8FA-6346-B50F-390BFBF07032}"/>
    <hyperlink ref="P19" r:id="rId6" xr:uid="{E025C59B-DAB8-414F-BCAC-5DBEBB77CCA7}"/>
    <hyperlink ref="P18" r:id="rId7" xr:uid="{8109A357-0480-7347-ADEE-110F52369262}"/>
    <hyperlink ref="P20" r:id="rId8" xr:uid="{5EC38F34-F9AA-0645-A8C6-3F64E48E9F4C}"/>
    <hyperlink ref="P22" r:id="rId9" xr:uid="{1B4B0BB0-FFD5-9C46-AE79-AF06DA9ABB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Vela, Ruben</dc:creator>
  <cp:keywords/>
  <dc:description/>
  <cp:lastModifiedBy>Microsoft Office User</cp:lastModifiedBy>
  <cp:revision/>
  <dcterms:created xsi:type="dcterms:W3CDTF">2018-09-18T20:17:50Z</dcterms:created>
  <dcterms:modified xsi:type="dcterms:W3CDTF">2020-10-15T04:09:19Z</dcterms:modified>
  <cp:category/>
  <cp:contentStatus/>
</cp:coreProperties>
</file>