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Library/Mobile Documents/com~apple~CloudDocs/Agribirds Sweden iCloud/stats/AgriBirds/"/>
    </mc:Choice>
  </mc:AlternateContent>
  <xr:revisionPtr revIDLastSave="0" documentId="13_ncr:1_{D60CE272-71C2-BE4B-93F5-90C6870942D0}" xr6:coauthVersionLast="40" xr6:coauthVersionMax="40" xr10:uidLastSave="{00000000-0000-0000-0000-000000000000}"/>
  <bookViews>
    <workbookView xWindow="0" yWindow="460" windowWidth="25600" windowHeight="15540" xr2:uid="{4DC26ADA-6801-4546-89A8-C076626D5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S28" i="1"/>
  <c r="S30" i="1"/>
  <c r="S18" i="1"/>
  <c r="S26" i="1"/>
  <c r="S25" i="1"/>
  <c r="S24" i="1"/>
  <c r="S3" i="1"/>
  <c r="S9" i="1"/>
  <c r="S23" i="1"/>
  <c r="S14" i="1"/>
  <c r="S13" i="1"/>
  <c r="S10" i="1"/>
  <c r="S5" i="1"/>
  <c r="S27" i="1"/>
  <c r="S16" i="1"/>
  <c r="S8" i="1"/>
  <c r="S4" i="1"/>
  <c r="S12" i="1"/>
  <c r="S7" i="1"/>
  <c r="S22" i="1"/>
  <c r="S15" i="1"/>
  <c r="S11" i="1"/>
  <c r="S29" i="1"/>
  <c r="S19" i="1"/>
  <c r="S31" i="1"/>
  <c r="S6" i="1"/>
  <c r="S17" i="1"/>
  <c r="S21" i="1"/>
  <c r="S20" i="1"/>
</calcChain>
</file>

<file path=xl/sharedStrings.xml><?xml version="1.0" encoding="utf-8"?>
<sst xmlns="http://schemas.openxmlformats.org/spreadsheetml/2006/main" count="267" uniqueCount="37">
  <si>
    <t>objectID</t>
  </si>
  <si>
    <t>spontaneous</t>
  </si>
  <si>
    <t>yellowhammers</t>
  </si>
  <si>
    <t>shrikes</t>
  </si>
  <si>
    <t>date</t>
  </si>
  <si>
    <t>time</t>
  </si>
  <si>
    <t>areasize</t>
  </si>
  <si>
    <t>cuttingdate</t>
  </si>
  <si>
    <t>type_lvl1</t>
  </si>
  <si>
    <t>type_lvl2</t>
  </si>
  <si>
    <t>grass</t>
  </si>
  <si>
    <t>spruce</t>
  </si>
  <si>
    <t>shrubs</t>
  </si>
  <si>
    <t>birch</t>
  </si>
  <si>
    <t>raspberry</t>
  </si>
  <si>
    <t>branches</t>
  </si>
  <si>
    <t>bare</t>
  </si>
  <si>
    <t>stones</t>
  </si>
  <si>
    <t>total</t>
  </si>
  <si>
    <t>trees</t>
  </si>
  <si>
    <t>stubs</t>
  </si>
  <si>
    <t>vegheight</t>
  </si>
  <si>
    <t>edgeN</t>
  </si>
  <si>
    <t>edgeE</t>
  </si>
  <si>
    <t>edgeS</t>
  </si>
  <si>
    <t>edgeW</t>
  </si>
  <si>
    <t>edges</t>
  </si>
  <si>
    <t>distfl10ha</t>
  </si>
  <si>
    <t>distcc</t>
  </si>
  <si>
    <t>propfl_250</t>
  </si>
  <si>
    <t>propcc_250</t>
  </si>
  <si>
    <t>forest</t>
  </si>
  <si>
    <t>clearcut</t>
  </si>
  <si>
    <t>yes</t>
  </si>
  <si>
    <t>no</t>
  </si>
  <si>
    <t>open</t>
  </si>
  <si>
    <t>clear-cut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</si>
</sst>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5332-9DF6-B448-BB7A-1D909B249673}">
  <dimension ref="A1:AE33"/>
  <sheetViews>
    <sheetView tabSelected="1" workbookViewId="0">
      <selection activeCell="B6" sqref="B6"/>
    </sheetView>
  </sheetViews>
  <sheetFormatPr baseColWidth="10" defaultRowHeight="16"/>
  <cols>
    <col min="1" max="1" width="8" bestFit="1" customWidth="1"/>
    <col min="3" max="3" width="9.5703125" customWidth="1"/>
    <col min="4" max="4" width="6.5703125" bestFit="1" customWidth="1"/>
    <col min="5" max="5" width="9.85546875" bestFit="1" customWidth="1"/>
    <col min="6" max="6" width="6" bestFit="1" customWidth="1"/>
    <col min="7" max="7" width="7.7109375" bestFit="1" customWidth="1"/>
    <col min="8" max="8" width="9.85546875" bestFit="1" customWidth="1"/>
    <col min="9" max="10" width="8" bestFit="1" customWidth="1"/>
    <col min="11" max="11" width="5.28515625" bestFit="1" customWidth="1"/>
    <col min="12" max="13" width="6.28515625" bestFit="1" customWidth="1"/>
    <col min="14" max="14" width="4.85546875" bestFit="1" customWidth="1"/>
    <col min="15" max="15" width="8.42578125" bestFit="1" customWidth="1"/>
    <col min="16" max="16" width="8.28515625" bestFit="1" customWidth="1"/>
    <col min="17" max="17" width="4.5703125" bestFit="1" customWidth="1"/>
    <col min="18" max="18" width="6.1406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>
        <v>1009433</v>
      </c>
      <c r="B2">
        <v>0</v>
      </c>
      <c r="C2">
        <v>0</v>
      </c>
      <c r="D2">
        <v>0</v>
      </c>
      <c r="E2" s="1">
        <v>43265</v>
      </c>
      <c r="F2">
        <v>10.45</v>
      </c>
      <c r="G2">
        <v>4070</v>
      </c>
      <c r="H2" s="1">
        <v>41472</v>
      </c>
      <c r="I2" t="s">
        <v>31</v>
      </c>
      <c r="J2" t="s">
        <v>32</v>
      </c>
      <c r="K2">
        <v>35</v>
      </c>
      <c r="L2">
        <v>5</v>
      </c>
      <c r="M2">
        <v>5</v>
      </c>
      <c r="N2">
        <v>30</v>
      </c>
      <c r="O2">
        <v>25</v>
      </c>
      <c r="P2">
        <v>0</v>
      </c>
      <c r="Q2">
        <v>0</v>
      </c>
      <c r="R2">
        <v>0</v>
      </c>
      <c r="S2">
        <f t="shared" ref="S2:S31" si="0">SUM(K2:R2)</f>
        <v>100</v>
      </c>
      <c r="T2" t="s">
        <v>34</v>
      </c>
      <c r="U2" t="s">
        <v>33</v>
      </c>
      <c r="V2">
        <v>1</v>
      </c>
      <c r="W2" t="s">
        <v>31</v>
      </c>
      <c r="X2" t="s">
        <v>31</v>
      </c>
      <c r="Y2" t="s">
        <v>31</v>
      </c>
      <c r="Z2" t="s">
        <v>31</v>
      </c>
      <c r="AA2">
        <v>1</v>
      </c>
      <c r="AC2">
        <v>116.396770694696</v>
      </c>
      <c r="AE2">
        <v>4.9000000000000002E-2</v>
      </c>
    </row>
    <row r="3" spans="1:31">
      <c r="A3">
        <v>1019378</v>
      </c>
      <c r="B3">
        <v>0</v>
      </c>
      <c r="C3">
        <v>3</v>
      </c>
      <c r="D3">
        <v>0</v>
      </c>
      <c r="E3" s="1">
        <v>43272</v>
      </c>
      <c r="F3" s="3">
        <v>0.34513888888888888</v>
      </c>
      <c r="G3">
        <v>17073</v>
      </c>
      <c r="H3" s="1">
        <v>41472</v>
      </c>
      <c r="I3" t="s">
        <v>31</v>
      </c>
      <c r="J3" t="s">
        <v>32</v>
      </c>
      <c r="K3">
        <v>33</v>
      </c>
      <c r="L3">
        <v>32</v>
      </c>
      <c r="M3">
        <v>5</v>
      </c>
      <c r="N3">
        <v>24</v>
      </c>
      <c r="O3">
        <v>1</v>
      </c>
      <c r="P3">
        <v>3</v>
      </c>
      <c r="Q3">
        <v>1</v>
      </c>
      <c r="R3">
        <v>1</v>
      </c>
      <c r="S3">
        <f t="shared" si="0"/>
        <v>100</v>
      </c>
      <c r="T3" t="s">
        <v>34</v>
      </c>
      <c r="U3" t="s">
        <v>34</v>
      </c>
      <c r="V3">
        <v>2</v>
      </c>
      <c r="W3" t="s">
        <v>31</v>
      </c>
      <c r="X3" t="s">
        <v>31</v>
      </c>
      <c r="Y3" t="s">
        <v>31</v>
      </c>
      <c r="Z3" t="s">
        <v>31</v>
      </c>
      <c r="AA3">
        <v>1</v>
      </c>
      <c r="AC3">
        <v>232.938363908284</v>
      </c>
      <c r="AE3">
        <v>2E-3</v>
      </c>
    </row>
    <row r="4" spans="1:31">
      <c r="A4">
        <v>1208249</v>
      </c>
      <c r="B4">
        <v>0</v>
      </c>
      <c r="C4">
        <v>0</v>
      </c>
      <c r="D4">
        <v>1</v>
      </c>
      <c r="E4" s="1">
        <v>43275</v>
      </c>
      <c r="F4" s="3">
        <v>0.40625</v>
      </c>
      <c r="G4">
        <v>8515</v>
      </c>
      <c r="H4" s="1">
        <v>41845</v>
      </c>
      <c r="I4" t="s">
        <v>31</v>
      </c>
      <c r="J4" t="s">
        <v>32</v>
      </c>
      <c r="K4">
        <v>12</v>
      </c>
      <c r="L4">
        <v>20</v>
      </c>
      <c r="M4">
        <v>5</v>
      </c>
      <c r="N4">
        <v>50</v>
      </c>
      <c r="O4">
        <v>2</v>
      </c>
      <c r="P4">
        <v>5</v>
      </c>
      <c r="Q4">
        <v>5</v>
      </c>
      <c r="R4">
        <v>1</v>
      </c>
      <c r="S4">
        <f t="shared" si="0"/>
        <v>100</v>
      </c>
      <c r="T4" t="s">
        <v>34</v>
      </c>
      <c r="U4" t="s">
        <v>34</v>
      </c>
      <c r="V4">
        <v>1.5</v>
      </c>
      <c r="W4" t="s">
        <v>36</v>
      </c>
      <c r="X4" t="s">
        <v>36</v>
      </c>
      <c r="Y4" t="s">
        <v>36</v>
      </c>
      <c r="Z4" t="s">
        <v>36</v>
      </c>
      <c r="AA4">
        <v>0</v>
      </c>
      <c r="AC4">
        <v>8.3531995532855507</v>
      </c>
      <c r="AE4">
        <v>9.7000000000000003E-2</v>
      </c>
    </row>
    <row r="5" spans="1:31">
      <c r="A5">
        <v>1452122</v>
      </c>
      <c r="B5">
        <v>0</v>
      </c>
      <c r="C5">
        <v>4</v>
      </c>
      <c r="D5">
        <v>2</v>
      </c>
      <c r="E5" s="1">
        <v>43272</v>
      </c>
      <c r="F5" s="3">
        <v>0.46319444444444446</v>
      </c>
      <c r="G5">
        <v>16940</v>
      </c>
      <c r="H5" s="1">
        <v>42255</v>
      </c>
      <c r="I5" t="s">
        <v>31</v>
      </c>
      <c r="J5" t="s">
        <v>32</v>
      </c>
      <c r="K5">
        <v>52</v>
      </c>
      <c r="L5">
        <v>2</v>
      </c>
      <c r="M5">
        <v>25</v>
      </c>
      <c r="N5">
        <v>10</v>
      </c>
      <c r="O5">
        <v>10</v>
      </c>
      <c r="P5">
        <v>0</v>
      </c>
      <c r="Q5">
        <v>0</v>
      </c>
      <c r="R5">
        <v>1</v>
      </c>
      <c r="S5">
        <f t="shared" si="0"/>
        <v>100</v>
      </c>
      <c r="T5" t="s">
        <v>34</v>
      </c>
      <c r="U5" t="s">
        <v>34</v>
      </c>
      <c r="V5">
        <v>1</v>
      </c>
      <c r="W5" t="s">
        <v>35</v>
      </c>
      <c r="X5" t="s">
        <v>35</v>
      </c>
      <c r="Y5" t="s">
        <v>36</v>
      </c>
      <c r="Z5" t="s">
        <v>35</v>
      </c>
      <c r="AA5">
        <v>0</v>
      </c>
      <c r="AC5">
        <v>0</v>
      </c>
      <c r="AE5">
        <v>6.7000000000000004E-2</v>
      </c>
    </row>
    <row r="6" spans="1:31">
      <c r="A6">
        <v>1454595</v>
      </c>
      <c r="B6">
        <v>0</v>
      </c>
      <c r="C6">
        <v>0</v>
      </c>
      <c r="D6">
        <v>0</v>
      </c>
      <c r="E6" s="1">
        <v>43291</v>
      </c>
      <c r="F6" s="3">
        <v>0.4597222222222222</v>
      </c>
      <c r="G6">
        <v>6374</v>
      </c>
      <c r="H6" s="1">
        <v>42166</v>
      </c>
      <c r="I6" t="s">
        <v>31</v>
      </c>
      <c r="J6" t="s">
        <v>32</v>
      </c>
      <c r="K6">
        <v>10</v>
      </c>
      <c r="L6">
        <v>2</v>
      </c>
      <c r="M6">
        <v>3</v>
      </c>
      <c r="N6">
        <v>65</v>
      </c>
      <c r="O6">
        <v>15</v>
      </c>
      <c r="P6">
        <v>5</v>
      </c>
      <c r="Q6">
        <v>0</v>
      </c>
      <c r="R6">
        <v>0</v>
      </c>
      <c r="S6">
        <f t="shared" si="0"/>
        <v>100</v>
      </c>
      <c r="T6" t="s">
        <v>34</v>
      </c>
      <c r="U6" t="s">
        <v>34</v>
      </c>
      <c r="V6">
        <v>2</v>
      </c>
      <c r="W6" t="s">
        <v>35</v>
      </c>
      <c r="X6" t="s">
        <v>31</v>
      </c>
      <c r="Y6" t="s">
        <v>35</v>
      </c>
      <c r="Z6" t="s">
        <v>31</v>
      </c>
      <c r="AA6">
        <v>0.5</v>
      </c>
      <c r="AC6">
        <v>229.88344384860801</v>
      </c>
      <c r="AE6">
        <v>5.0000000000000001E-3</v>
      </c>
    </row>
    <row r="7" spans="1:31">
      <c r="A7">
        <v>1470704</v>
      </c>
      <c r="B7">
        <v>0</v>
      </c>
      <c r="C7">
        <v>0</v>
      </c>
      <c r="D7">
        <v>0</v>
      </c>
      <c r="E7" s="1">
        <v>43276</v>
      </c>
      <c r="F7" s="3">
        <v>0.44444444444444442</v>
      </c>
      <c r="G7">
        <v>3129</v>
      </c>
      <c r="H7" s="1">
        <v>42255</v>
      </c>
      <c r="I7" t="s">
        <v>31</v>
      </c>
      <c r="J7" t="s">
        <v>32</v>
      </c>
      <c r="K7">
        <v>23</v>
      </c>
      <c r="L7">
        <v>10</v>
      </c>
      <c r="M7">
        <v>10</v>
      </c>
      <c r="N7">
        <v>35</v>
      </c>
      <c r="O7">
        <v>15</v>
      </c>
      <c r="P7">
        <v>2</v>
      </c>
      <c r="Q7">
        <v>0</v>
      </c>
      <c r="R7">
        <v>5</v>
      </c>
      <c r="S7">
        <f t="shared" si="0"/>
        <v>100</v>
      </c>
      <c r="T7" t="s">
        <v>33</v>
      </c>
      <c r="U7" t="s">
        <v>34</v>
      </c>
      <c r="V7">
        <v>1</v>
      </c>
      <c r="W7" t="s">
        <v>31</v>
      </c>
      <c r="X7" t="s">
        <v>31</v>
      </c>
      <c r="Y7" t="s">
        <v>31</v>
      </c>
      <c r="Z7" t="s">
        <v>31</v>
      </c>
      <c r="AA7">
        <v>1</v>
      </c>
      <c r="AC7">
        <v>151.16350990444701</v>
      </c>
      <c r="AE7">
        <v>5.0999999999999997E-2</v>
      </c>
    </row>
    <row r="8" spans="1:31">
      <c r="A8">
        <v>1496659</v>
      </c>
      <c r="B8">
        <v>0</v>
      </c>
      <c r="C8">
        <v>1</v>
      </c>
      <c r="D8">
        <v>0</v>
      </c>
      <c r="E8" s="1">
        <v>43271</v>
      </c>
      <c r="F8" s="3">
        <v>0.49791666666666662</v>
      </c>
      <c r="G8">
        <v>16169</v>
      </c>
      <c r="H8" s="1">
        <v>41829</v>
      </c>
      <c r="I8" t="s">
        <v>31</v>
      </c>
      <c r="J8" t="s">
        <v>32</v>
      </c>
      <c r="K8">
        <v>22</v>
      </c>
      <c r="L8">
        <v>15</v>
      </c>
      <c r="M8">
        <v>15</v>
      </c>
      <c r="N8">
        <v>35</v>
      </c>
      <c r="O8">
        <v>10</v>
      </c>
      <c r="P8">
        <v>1</v>
      </c>
      <c r="Q8">
        <v>0</v>
      </c>
      <c r="R8">
        <v>2</v>
      </c>
      <c r="S8">
        <f t="shared" si="0"/>
        <v>100</v>
      </c>
      <c r="T8" t="s">
        <v>33</v>
      </c>
      <c r="U8" t="s">
        <v>34</v>
      </c>
      <c r="V8">
        <v>1.2</v>
      </c>
      <c r="W8" t="s">
        <v>31</v>
      </c>
      <c r="X8" t="s">
        <v>31</v>
      </c>
      <c r="Y8" t="s">
        <v>35</v>
      </c>
      <c r="Z8" t="s">
        <v>31</v>
      </c>
      <c r="AA8">
        <v>0.75</v>
      </c>
      <c r="AC8">
        <v>40.480399734028801</v>
      </c>
      <c r="AE8">
        <v>6.6000000000000003E-2</v>
      </c>
    </row>
    <row r="9" spans="1:31">
      <c r="A9">
        <v>1497782</v>
      </c>
      <c r="B9">
        <v>0</v>
      </c>
      <c r="C9">
        <v>2</v>
      </c>
      <c r="D9">
        <v>2</v>
      </c>
      <c r="E9" s="1">
        <v>43272</v>
      </c>
      <c r="F9" s="3">
        <v>0.39861111111111108</v>
      </c>
      <c r="G9">
        <v>11059</v>
      </c>
      <c r="H9" s="1">
        <v>41829</v>
      </c>
      <c r="I9" t="s">
        <v>31</v>
      </c>
      <c r="J9" t="s">
        <v>32</v>
      </c>
      <c r="K9">
        <v>15</v>
      </c>
      <c r="L9">
        <v>35</v>
      </c>
      <c r="M9">
        <v>2</v>
      </c>
      <c r="N9">
        <v>40</v>
      </c>
      <c r="O9">
        <v>5</v>
      </c>
      <c r="P9">
        <v>0</v>
      </c>
      <c r="Q9">
        <v>2</v>
      </c>
      <c r="R9">
        <v>1</v>
      </c>
      <c r="S9">
        <f t="shared" si="0"/>
        <v>100</v>
      </c>
      <c r="T9" t="s">
        <v>34</v>
      </c>
      <c r="U9" t="s">
        <v>34</v>
      </c>
      <c r="V9">
        <v>2</v>
      </c>
      <c r="W9" t="s">
        <v>36</v>
      </c>
      <c r="X9" t="s">
        <v>31</v>
      </c>
      <c r="Y9" t="s">
        <v>36</v>
      </c>
      <c r="Z9" t="s">
        <v>36</v>
      </c>
      <c r="AA9">
        <v>0.25</v>
      </c>
      <c r="AC9">
        <v>0</v>
      </c>
      <c r="AE9">
        <v>0.106</v>
      </c>
    </row>
    <row r="10" spans="1:31">
      <c r="A10">
        <v>1501339</v>
      </c>
      <c r="B10">
        <v>0</v>
      </c>
      <c r="C10">
        <v>4</v>
      </c>
      <c r="D10">
        <v>1</v>
      </c>
      <c r="E10" s="1">
        <v>43278</v>
      </c>
      <c r="F10" s="3">
        <v>0.36805555555555558</v>
      </c>
      <c r="G10">
        <v>11587</v>
      </c>
      <c r="H10" s="1">
        <v>42255</v>
      </c>
      <c r="I10" t="s">
        <v>31</v>
      </c>
      <c r="J10" t="s">
        <v>32</v>
      </c>
      <c r="K10">
        <v>65</v>
      </c>
      <c r="L10">
        <v>0</v>
      </c>
      <c r="M10">
        <v>3</v>
      </c>
      <c r="N10">
        <v>0</v>
      </c>
      <c r="O10">
        <v>20</v>
      </c>
      <c r="P10">
        <v>7</v>
      </c>
      <c r="Q10">
        <v>4</v>
      </c>
      <c r="R10">
        <v>1</v>
      </c>
      <c r="S10">
        <f t="shared" si="0"/>
        <v>100</v>
      </c>
      <c r="T10" t="s">
        <v>34</v>
      </c>
      <c r="U10" t="s">
        <v>34</v>
      </c>
      <c r="W10" t="s">
        <v>31</v>
      </c>
      <c r="X10" t="s">
        <v>36</v>
      </c>
      <c r="Y10" t="s">
        <v>36</v>
      </c>
      <c r="Z10" t="s">
        <v>31</v>
      </c>
      <c r="AA10">
        <v>0.5</v>
      </c>
      <c r="AC10">
        <v>0</v>
      </c>
      <c r="AE10">
        <v>0.10299999999999999</v>
      </c>
    </row>
    <row r="11" spans="1:31">
      <c r="A11">
        <v>1524607</v>
      </c>
      <c r="B11">
        <v>0</v>
      </c>
      <c r="C11">
        <v>2</v>
      </c>
      <c r="D11">
        <v>1</v>
      </c>
      <c r="E11" s="1">
        <v>43277</v>
      </c>
      <c r="F11" s="3">
        <v>0.37847222222222227</v>
      </c>
      <c r="G11">
        <v>43027</v>
      </c>
      <c r="H11" s="1">
        <v>42255</v>
      </c>
      <c r="I11" t="s">
        <v>31</v>
      </c>
      <c r="J11" t="s">
        <v>32</v>
      </c>
      <c r="K11">
        <v>20</v>
      </c>
      <c r="L11">
        <v>5</v>
      </c>
      <c r="M11">
        <v>7</v>
      </c>
      <c r="N11">
        <v>15</v>
      </c>
      <c r="O11">
        <v>8</v>
      </c>
      <c r="P11">
        <v>5</v>
      </c>
      <c r="Q11">
        <v>35</v>
      </c>
      <c r="R11">
        <v>5</v>
      </c>
      <c r="S11">
        <f t="shared" si="0"/>
        <v>100</v>
      </c>
      <c r="T11" t="s">
        <v>34</v>
      </c>
      <c r="U11" t="s">
        <v>34</v>
      </c>
      <c r="V11">
        <v>0.2</v>
      </c>
      <c r="W11" t="s">
        <v>31</v>
      </c>
      <c r="X11" t="s">
        <v>31</v>
      </c>
      <c r="Y11" t="s">
        <v>36</v>
      </c>
      <c r="Z11" t="s">
        <v>36</v>
      </c>
      <c r="AA11">
        <v>0.5</v>
      </c>
      <c r="AC11">
        <v>0</v>
      </c>
      <c r="AE11">
        <v>4.8000000000000001E-2</v>
      </c>
    </row>
    <row r="12" spans="1:31">
      <c r="A12">
        <v>1525828</v>
      </c>
      <c r="B12">
        <v>0</v>
      </c>
      <c r="C12">
        <v>0</v>
      </c>
      <c r="D12">
        <v>0</v>
      </c>
      <c r="E12" s="1">
        <v>43275</v>
      </c>
      <c r="F12" s="3">
        <v>0.46875</v>
      </c>
      <c r="G12">
        <v>41974</v>
      </c>
      <c r="H12" s="1">
        <v>42255</v>
      </c>
      <c r="I12" t="s">
        <v>31</v>
      </c>
      <c r="J12" t="s">
        <v>32</v>
      </c>
      <c r="K12">
        <v>50</v>
      </c>
      <c r="L12">
        <v>10</v>
      </c>
      <c r="M12">
        <v>2</v>
      </c>
      <c r="N12">
        <v>5</v>
      </c>
      <c r="O12">
        <v>5</v>
      </c>
      <c r="P12">
        <v>10</v>
      </c>
      <c r="Q12">
        <v>15</v>
      </c>
      <c r="R12">
        <v>3</v>
      </c>
      <c r="S12">
        <f t="shared" si="0"/>
        <v>100</v>
      </c>
      <c r="T12" t="s">
        <v>34</v>
      </c>
      <c r="U12" t="s">
        <v>34</v>
      </c>
      <c r="V12">
        <v>0.5</v>
      </c>
      <c r="W12" t="s">
        <v>31</v>
      </c>
      <c r="X12" t="s">
        <v>31</v>
      </c>
      <c r="Y12" t="s">
        <v>31</v>
      </c>
      <c r="Z12" t="s">
        <v>31</v>
      </c>
      <c r="AA12">
        <v>1</v>
      </c>
      <c r="AC12">
        <v>81.906172217320304</v>
      </c>
      <c r="AE12">
        <v>0.129</v>
      </c>
    </row>
    <row r="13" spans="1:31">
      <c r="A13">
        <v>1538444</v>
      </c>
      <c r="B13">
        <v>0</v>
      </c>
      <c r="C13">
        <v>0</v>
      </c>
      <c r="D13">
        <v>2</v>
      </c>
      <c r="E13" s="1">
        <v>43270</v>
      </c>
      <c r="F13" s="3">
        <v>0.44166666666666665</v>
      </c>
      <c r="G13">
        <v>9842</v>
      </c>
      <c r="H13" s="1">
        <v>42166</v>
      </c>
      <c r="I13" t="s">
        <v>31</v>
      </c>
      <c r="J13" t="s">
        <v>32</v>
      </c>
      <c r="K13">
        <v>15</v>
      </c>
      <c r="L13">
        <v>2</v>
      </c>
      <c r="M13">
        <v>8</v>
      </c>
      <c r="N13">
        <v>45</v>
      </c>
      <c r="O13">
        <v>25</v>
      </c>
      <c r="P13">
        <v>5</v>
      </c>
      <c r="Q13">
        <v>0</v>
      </c>
      <c r="R13">
        <v>0</v>
      </c>
      <c r="S13">
        <f t="shared" si="0"/>
        <v>100</v>
      </c>
      <c r="T13" t="s">
        <v>34</v>
      </c>
      <c r="U13" t="s">
        <v>34</v>
      </c>
      <c r="V13">
        <v>1.5</v>
      </c>
      <c r="W13" t="s">
        <v>35</v>
      </c>
      <c r="X13" t="s">
        <v>35</v>
      </c>
      <c r="Y13" t="s">
        <v>35</v>
      </c>
      <c r="Z13" t="s">
        <v>31</v>
      </c>
      <c r="AA13">
        <v>0.25</v>
      </c>
      <c r="AC13">
        <v>43.852965812974602</v>
      </c>
      <c r="AE13">
        <v>9.5000000000000001E-2</v>
      </c>
    </row>
    <row r="14" spans="1:31">
      <c r="A14">
        <v>1539378</v>
      </c>
      <c r="B14">
        <v>0</v>
      </c>
      <c r="C14">
        <v>0</v>
      </c>
      <c r="D14">
        <v>3</v>
      </c>
      <c r="E14" s="1">
        <v>43270</v>
      </c>
      <c r="F14" s="3">
        <v>0.38819444444444445</v>
      </c>
      <c r="G14">
        <v>18276</v>
      </c>
      <c r="H14" s="1">
        <v>42166</v>
      </c>
      <c r="I14" t="s">
        <v>31</v>
      </c>
      <c r="J14" t="s">
        <v>32</v>
      </c>
      <c r="K14">
        <v>20</v>
      </c>
      <c r="L14">
        <v>3</v>
      </c>
      <c r="M14">
        <v>45</v>
      </c>
      <c r="N14">
        <v>1</v>
      </c>
      <c r="O14">
        <v>20</v>
      </c>
      <c r="P14">
        <v>5</v>
      </c>
      <c r="Q14">
        <v>2</v>
      </c>
      <c r="R14">
        <v>4</v>
      </c>
      <c r="S14">
        <f t="shared" si="0"/>
        <v>100</v>
      </c>
      <c r="T14" t="s">
        <v>34</v>
      </c>
      <c r="U14" t="s">
        <v>34</v>
      </c>
      <c r="V14">
        <v>1.5</v>
      </c>
      <c r="W14" t="s">
        <v>36</v>
      </c>
      <c r="X14" t="s">
        <v>35</v>
      </c>
      <c r="Y14" t="s">
        <v>35</v>
      </c>
      <c r="Z14" t="s">
        <v>36</v>
      </c>
      <c r="AA14">
        <v>0</v>
      </c>
      <c r="AC14">
        <v>0</v>
      </c>
      <c r="AE14">
        <v>0.22600000000000001</v>
      </c>
    </row>
    <row r="15" spans="1:31">
      <c r="A15">
        <v>1574771</v>
      </c>
      <c r="B15">
        <v>0</v>
      </c>
      <c r="C15">
        <v>0</v>
      </c>
      <c r="D15">
        <v>0</v>
      </c>
      <c r="E15" s="1">
        <v>43276</v>
      </c>
      <c r="F15" s="3">
        <v>0.38541666666666669</v>
      </c>
      <c r="G15">
        <v>11751</v>
      </c>
      <c r="H15" s="1">
        <v>42572</v>
      </c>
      <c r="I15" t="s">
        <v>31</v>
      </c>
      <c r="J15" t="s">
        <v>32</v>
      </c>
      <c r="K15">
        <v>40</v>
      </c>
      <c r="L15">
        <v>10</v>
      </c>
      <c r="M15">
        <v>5</v>
      </c>
      <c r="N15">
        <v>20</v>
      </c>
      <c r="O15">
        <v>5</v>
      </c>
      <c r="P15">
        <v>4</v>
      </c>
      <c r="Q15">
        <v>8</v>
      </c>
      <c r="R15">
        <v>8</v>
      </c>
      <c r="S15">
        <f t="shared" si="0"/>
        <v>100</v>
      </c>
      <c r="T15" t="s">
        <v>34</v>
      </c>
      <c r="U15" t="s">
        <v>34</v>
      </c>
      <c r="V15">
        <v>1</v>
      </c>
      <c r="W15" t="s">
        <v>31</v>
      </c>
      <c r="X15" t="s">
        <v>31</v>
      </c>
      <c r="Y15" t="s">
        <v>31</v>
      </c>
      <c r="Z15" t="s">
        <v>31</v>
      </c>
      <c r="AA15">
        <v>1</v>
      </c>
      <c r="AC15">
        <v>160.779293395731</v>
      </c>
      <c r="AE15">
        <v>5.0999999999999997E-2</v>
      </c>
    </row>
    <row r="16" spans="1:31">
      <c r="A16">
        <v>1574805</v>
      </c>
      <c r="B16">
        <v>0</v>
      </c>
      <c r="C16">
        <v>0</v>
      </c>
      <c r="D16">
        <v>1</v>
      </c>
      <c r="E16" s="1">
        <v>43271</v>
      </c>
      <c r="F16" s="3">
        <v>0.4201388888888889</v>
      </c>
      <c r="G16">
        <v>24148</v>
      </c>
      <c r="H16" s="1">
        <v>42572</v>
      </c>
      <c r="I16" t="s">
        <v>31</v>
      </c>
      <c r="J16" t="s">
        <v>32</v>
      </c>
      <c r="K16">
        <v>50</v>
      </c>
      <c r="L16">
        <v>9</v>
      </c>
      <c r="M16">
        <v>9</v>
      </c>
      <c r="N16">
        <v>15</v>
      </c>
      <c r="O16">
        <v>0</v>
      </c>
      <c r="P16">
        <v>15</v>
      </c>
      <c r="Q16">
        <v>1</v>
      </c>
      <c r="R16">
        <v>1</v>
      </c>
      <c r="S16">
        <f t="shared" si="0"/>
        <v>100</v>
      </c>
      <c r="T16" t="s">
        <v>34</v>
      </c>
      <c r="U16" t="s">
        <v>34</v>
      </c>
      <c r="V16">
        <v>2</v>
      </c>
      <c r="W16" t="s">
        <v>31</v>
      </c>
      <c r="X16" t="s">
        <v>31</v>
      </c>
      <c r="Y16" t="s">
        <v>36</v>
      </c>
      <c r="Z16" t="s">
        <v>36</v>
      </c>
      <c r="AA16">
        <v>0.5</v>
      </c>
      <c r="AC16">
        <v>0</v>
      </c>
      <c r="AE16">
        <v>0.109</v>
      </c>
    </row>
    <row r="17" spans="1:31">
      <c r="A17">
        <v>1574941</v>
      </c>
      <c r="B17">
        <v>0</v>
      </c>
      <c r="C17">
        <v>0</v>
      </c>
      <c r="D17">
        <v>0</v>
      </c>
      <c r="E17" s="1">
        <v>43291</v>
      </c>
      <c r="F17" s="3">
        <v>0.51180555555555551</v>
      </c>
      <c r="G17">
        <v>11380</v>
      </c>
      <c r="H17" s="1">
        <v>42572</v>
      </c>
      <c r="I17" t="s">
        <v>31</v>
      </c>
      <c r="J17" t="s">
        <v>32</v>
      </c>
      <c r="K17">
        <v>40</v>
      </c>
      <c r="L17">
        <v>0</v>
      </c>
      <c r="M17">
        <v>22</v>
      </c>
      <c r="N17">
        <v>30</v>
      </c>
      <c r="O17">
        <v>2</v>
      </c>
      <c r="P17">
        <v>1</v>
      </c>
      <c r="Q17">
        <v>2</v>
      </c>
      <c r="R17">
        <v>3</v>
      </c>
      <c r="S17">
        <f t="shared" si="0"/>
        <v>100</v>
      </c>
      <c r="T17" t="s">
        <v>34</v>
      </c>
      <c r="U17" t="s">
        <v>34</v>
      </c>
      <c r="V17">
        <v>1.5</v>
      </c>
      <c r="W17" t="s">
        <v>31</v>
      </c>
      <c r="X17" t="s">
        <v>31</v>
      </c>
      <c r="Y17" t="s">
        <v>36</v>
      </c>
      <c r="Z17" t="s">
        <v>36</v>
      </c>
      <c r="AA17">
        <v>0.5</v>
      </c>
      <c r="AC17">
        <v>25.1189739622315</v>
      </c>
      <c r="AE17">
        <v>6.3E-2</v>
      </c>
    </row>
    <row r="18" spans="1:31">
      <c r="A18">
        <v>1575284</v>
      </c>
      <c r="B18">
        <v>0</v>
      </c>
      <c r="C18">
        <v>0</v>
      </c>
      <c r="D18">
        <v>0</v>
      </c>
      <c r="E18" s="1">
        <v>43271</v>
      </c>
      <c r="F18" s="3">
        <v>0.40833333333333338</v>
      </c>
      <c r="G18">
        <v>6932</v>
      </c>
      <c r="H18" s="1">
        <v>42572</v>
      </c>
      <c r="I18" t="s">
        <v>31</v>
      </c>
      <c r="J18" t="s">
        <v>32</v>
      </c>
      <c r="K18">
        <v>30</v>
      </c>
      <c r="L18">
        <v>5</v>
      </c>
      <c r="M18">
        <v>2</v>
      </c>
      <c r="N18">
        <v>30</v>
      </c>
      <c r="O18">
        <v>30</v>
      </c>
      <c r="P18">
        <v>3</v>
      </c>
      <c r="Q18">
        <v>0</v>
      </c>
      <c r="R18">
        <v>0</v>
      </c>
      <c r="S18">
        <f t="shared" si="0"/>
        <v>100</v>
      </c>
      <c r="T18" t="s">
        <v>34</v>
      </c>
      <c r="U18" t="s">
        <v>34</v>
      </c>
      <c r="V18">
        <v>1</v>
      </c>
      <c r="W18" t="s">
        <v>31</v>
      </c>
      <c r="X18" t="s">
        <v>31</v>
      </c>
      <c r="Y18" t="s">
        <v>36</v>
      </c>
      <c r="Z18" t="s">
        <v>31</v>
      </c>
      <c r="AA18">
        <v>0.75</v>
      </c>
      <c r="AC18">
        <v>188.02272319123199</v>
      </c>
      <c r="AE18">
        <v>2.1000000000000001E-2</v>
      </c>
    </row>
    <row r="19" spans="1:31">
      <c r="A19">
        <v>1575782</v>
      </c>
      <c r="B19">
        <v>0</v>
      </c>
      <c r="C19">
        <v>0</v>
      </c>
      <c r="D19">
        <v>0</v>
      </c>
      <c r="E19" s="1">
        <v>43291</v>
      </c>
      <c r="F19" s="3">
        <v>0.37916666666666665</v>
      </c>
      <c r="G19">
        <v>10425</v>
      </c>
      <c r="H19" s="1">
        <v>42572</v>
      </c>
      <c r="I19" t="s">
        <v>31</v>
      </c>
      <c r="J19" t="s">
        <v>32</v>
      </c>
      <c r="K19">
        <v>34</v>
      </c>
      <c r="L19">
        <v>10</v>
      </c>
      <c r="M19">
        <v>16</v>
      </c>
      <c r="N19">
        <v>30</v>
      </c>
      <c r="O19">
        <v>5</v>
      </c>
      <c r="P19">
        <v>3</v>
      </c>
      <c r="Q19">
        <v>2</v>
      </c>
      <c r="R19">
        <v>0</v>
      </c>
      <c r="S19">
        <f t="shared" si="0"/>
        <v>100</v>
      </c>
      <c r="T19" t="s">
        <v>34</v>
      </c>
      <c r="U19" t="s">
        <v>34</v>
      </c>
      <c r="V19">
        <v>1.5</v>
      </c>
      <c r="W19" t="s">
        <v>31</v>
      </c>
      <c r="X19" t="s">
        <v>35</v>
      </c>
      <c r="Y19" t="s">
        <v>35</v>
      </c>
      <c r="Z19" t="s">
        <v>36</v>
      </c>
      <c r="AA19">
        <v>0.25</v>
      </c>
      <c r="AC19">
        <v>0</v>
      </c>
      <c r="AE19">
        <v>6.5000000000000002E-2</v>
      </c>
    </row>
    <row r="20" spans="1:31">
      <c r="A20">
        <v>1590416</v>
      </c>
      <c r="B20">
        <v>0</v>
      </c>
      <c r="C20">
        <v>1</v>
      </c>
      <c r="D20">
        <v>0</v>
      </c>
      <c r="E20" s="1">
        <v>43269</v>
      </c>
      <c r="F20" s="3">
        <v>0.43055555555555558</v>
      </c>
      <c r="G20">
        <v>9161</v>
      </c>
      <c r="H20" s="1">
        <v>42572</v>
      </c>
      <c r="I20" t="s">
        <v>31</v>
      </c>
      <c r="J20" t="s">
        <v>32</v>
      </c>
      <c r="K20">
        <v>0</v>
      </c>
      <c r="L20">
        <v>5</v>
      </c>
      <c r="M20">
        <v>9</v>
      </c>
      <c r="N20">
        <v>17</v>
      </c>
      <c r="O20">
        <v>0</v>
      </c>
      <c r="P20">
        <v>9</v>
      </c>
      <c r="Q20">
        <v>9</v>
      </c>
      <c r="R20">
        <v>51</v>
      </c>
      <c r="S20">
        <f t="shared" si="0"/>
        <v>100</v>
      </c>
      <c r="T20" t="s">
        <v>34</v>
      </c>
      <c r="U20" t="s">
        <v>34</v>
      </c>
      <c r="V20">
        <v>0.5</v>
      </c>
      <c r="W20" t="s">
        <v>31</v>
      </c>
      <c r="X20" t="s">
        <v>31</v>
      </c>
      <c r="Y20" t="s">
        <v>36</v>
      </c>
      <c r="Z20" t="s">
        <v>31</v>
      </c>
      <c r="AA20">
        <v>0.75</v>
      </c>
      <c r="AC20">
        <v>12.5828668778456</v>
      </c>
      <c r="AE20">
        <v>7.4999999999999997E-2</v>
      </c>
    </row>
    <row r="21" spans="1:31">
      <c r="A21">
        <v>1592218</v>
      </c>
      <c r="B21">
        <v>0</v>
      </c>
      <c r="C21">
        <v>0</v>
      </c>
      <c r="D21">
        <v>0</v>
      </c>
      <c r="E21" s="1">
        <v>43287</v>
      </c>
      <c r="F21" s="3">
        <v>0.38541666666666669</v>
      </c>
      <c r="G21">
        <v>7549</v>
      </c>
      <c r="H21" s="1">
        <v>42572</v>
      </c>
      <c r="I21" t="s">
        <v>31</v>
      </c>
      <c r="J21" t="s">
        <v>32</v>
      </c>
      <c r="K21">
        <v>22</v>
      </c>
      <c r="L21">
        <v>5</v>
      </c>
      <c r="M21">
        <v>3</v>
      </c>
      <c r="N21">
        <v>5</v>
      </c>
      <c r="O21">
        <v>25</v>
      </c>
      <c r="P21">
        <v>20</v>
      </c>
      <c r="Q21">
        <v>8</v>
      </c>
      <c r="R21">
        <v>12</v>
      </c>
      <c r="S21">
        <f t="shared" si="0"/>
        <v>100</v>
      </c>
      <c r="T21" t="s">
        <v>34</v>
      </c>
      <c r="U21" t="s">
        <v>34</v>
      </c>
      <c r="V21">
        <v>0.4</v>
      </c>
      <c r="W21" t="s">
        <v>36</v>
      </c>
      <c r="X21" t="s">
        <v>36</v>
      </c>
      <c r="Y21" t="s">
        <v>31</v>
      </c>
      <c r="Z21" t="s">
        <v>31</v>
      </c>
      <c r="AA21">
        <v>0.5</v>
      </c>
      <c r="AC21">
        <v>0</v>
      </c>
      <c r="AE21">
        <v>0.13200000000000001</v>
      </c>
    </row>
    <row r="22" spans="1:31">
      <c r="A22">
        <v>1659419</v>
      </c>
      <c r="B22">
        <v>0</v>
      </c>
      <c r="C22">
        <v>1</v>
      </c>
      <c r="D22">
        <v>0</v>
      </c>
      <c r="E22" s="1">
        <v>43276</v>
      </c>
      <c r="F22" s="3">
        <v>0.47916666666666669</v>
      </c>
      <c r="G22">
        <v>5328</v>
      </c>
      <c r="H22" s="1">
        <v>42572</v>
      </c>
      <c r="I22" t="s">
        <v>31</v>
      </c>
      <c r="J22" t="s">
        <v>32</v>
      </c>
      <c r="K22">
        <v>30</v>
      </c>
      <c r="L22">
        <v>8</v>
      </c>
      <c r="M22">
        <v>0</v>
      </c>
      <c r="N22">
        <v>3</v>
      </c>
      <c r="O22">
        <v>4</v>
      </c>
      <c r="P22">
        <v>15</v>
      </c>
      <c r="Q22">
        <v>25</v>
      </c>
      <c r="R22">
        <v>15</v>
      </c>
      <c r="S22">
        <f t="shared" si="0"/>
        <v>100</v>
      </c>
      <c r="T22" t="s">
        <v>34</v>
      </c>
      <c r="U22" t="s">
        <v>34</v>
      </c>
      <c r="V22">
        <v>1.5</v>
      </c>
      <c r="W22" t="s">
        <v>31</v>
      </c>
      <c r="X22" t="s">
        <v>35</v>
      </c>
      <c r="Y22" t="s">
        <v>31</v>
      </c>
      <c r="Z22" t="s">
        <v>31</v>
      </c>
      <c r="AA22">
        <v>0.75</v>
      </c>
      <c r="AC22">
        <v>192.24828182967201</v>
      </c>
      <c r="AE22">
        <v>1.4E-2</v>
      </c>
    </row>
    <row r="23" spans="1:31">
      <c r="A23">
        <v>1736691</v>
      </c>
      <c r="B23">
        <v>0</v>
      </c>
      <c r="C23">
        <v>2</v>
      </c>
      <c r="D23">
        <v>0</v>
      </c>
      <c r="E23" s="1">
        <v>43264</v>
      </c>
      <c r="F23" s="3">
        <v>0.47916666666666669</v>
      </c>
      <c r="G23">
        <v>48186</v>
      </c>
      <c r="H23" s="1">
        <v>42882</v>
      </c>
      <c r="I23" t="s">
        <v>31</v>
      </c>
      <c r="J23" t="s">
        <v>32</v>
      </c>
      <c r="K23">
        <v>49</v>
      </c>
      <c r="L23">
        <v>8</v>
      </c>
      <c r="M23">
        <v>1</v>
      </c>
      <c r="N23">
        <v>15</v>
      </c>
      <c r="O23">
        <v>20</v>
      </c>
      <c r="P23">
        <v>0</v>
      </c>
      <c r="Q23">
        <v>5</v>
      </c>
      <c r="R23">
        <v>2</v>
      </c>
      <c r="S23">
        <f t="shared" si="0"/>
        <v>100</v>
      </c>
      <c r="T23" t="s">
        <v>34</v>
      </c>
      <c r="U23" t="s">
        <v>34</v>
      </c>
      <c r="W23" t="s">
        <v>31</v>
      </c>
      <c r="X23" t="s">
        <v>31</v>
      </c>
      <c r="Y23" t="s">
        <v>31</v>
      </c>
      <c r="Z23" t="s">
        <v>31</v>
      </c>
      <c r="AA23">
        <v>1</v>
      </c>
      <c r="AC23">
        <v>0</v>
      </c>
      <c r="AE23">
        <v>0.16500000000000001</v>
      </c>
    </row>
    <row r="24" spans="1:31">
      <c r="A24">
        <v>1736699</v>
      </c>
      <c r="B24">
        <v>0</v>
      </c>
      <c r="C24">
        <v>0</v>
      </c>
      <c r="D24">
        <v>0</v>
      </c>
      <c r="E24" s="1">
        <v>43271</v>
      </c>
      <c r="F24" s="3">
        <v>0.52500000000000002</v>
      </c>
      <c r="G24">
        <v>14151</v>
      </c>
      <c r="H24" s="1">
        <v>42882</v>
      </c>
      <c r="I24" t="s">
        <v>31</v>
      </c>
      <c r="J24" t="s">
        <v>32</v>
      </c>
      <c r="K24">
        <v>40</v>
      </c>
      <c r="L24">
        <v>3</v>
      </c>
      <c r="M24">
        <v>1</v>
      </c>
      <c r="N24">
        <v>10</v>
      </c>
      <c r="O24">
        <v>1</v>
      </c>
      <c r="P24">
        <v>20</v>
      </c>
      <c r="Q24">
        <v>5</v>
      </c>
      <c r="R24">
        <v>20</v>
      </c>
      <c r="S24">
        <f t="shared" si="0"/>
        <v>100</v>
      </c>
      <c r="T24" t="s">
        <v>34</v>
      </c>
      <c r="U24" t="s">
        <v>34</v>
      </c>
      <c r="V24">
        <v>0.5</v>
      </c>
      <c r="W24" t="s">
        <v>31</v>
      </c>
      <c r="X24" t="s">
        <v>31</v>
      </c>
      <c r="Y24" t="s">
        <v>31</v>
      </c>
      <c r="Z24" t="s">
        <v>31</v>
      </c>
      <c r="AA24">
        <v>1</v>
      </c>
      <c r="AC24">
        <v>123.733706129138</v>
      </c>
      <c r="AE24">
        <v>0.10100000000000001</v>
      </c>
    </row>
    <row r="25" spans="1:31">
      <c r="A25">
        <v>1736705</v>
      </c>
      <c r="B25">
        <v>0</v>
      </c>
      <c r="C25">
        <v>0</v>
      </c>
      <c r="D25">
        <v>0</v>
      </c>
      <c r="E25" s="1">
        <v>43271</v>
      </c>
      <c r="F25" s="3">
        <v>0.50208333333333333</v>
      </c>
      <c r="G25">
        <v>7059</v>
      </c>
      <c r="H25" s="1">
        <v>42882</v>
      </c>
      <c r="I25" t="s">
        <v>31</v>
      </c>
      <c r="J25" t="s">
        <v>32</v>
      </c>
      <c r="K25">
        <v>15</v>
      </c>
      <c r="L25">
        <v>10</v>
      </c>
      <c r="M25">
        <v>20</v>
      </c>
      <c r="N25">
        <v>5</v>
      </c>
      <c r="O25">
        <v>2</v>
      </c>
      <c r="P25">
        <v>28</v>
      </c>
      <c r="Q25">
        <v>5</v>
      </c>
      <c r="R25">
        <v>15</v>
      </c>
      <c r="S25">
        <f t="shared" si="0"/>
        <v>100</v>
      </c>
      <c r="T25" t="s">
        <v>34</v>
      </c>
      <c r="U25" t="s">
        <v>34</v>
      </c>
      <c r="V25">
        <v>0.2</v>
      </c>
      <c r="W25" t="s">
        <v>36</v>
      </c>
      <c r="X25" t="s">
        <v>31</v>
      </c>
      <c r="Y25" t="s">
        <v>31</v>
      </c>
      <c r="Z25" t="s">
        <v>31</v>
      </c>
      <c r="AA25">
        <v>0.75</v>
      </c>
      <c r="AC25">
        <v>0</v>
      </c>
      <c r="AE25">
        <v>0.16300000000000001</v>
      </c>
    </row>
    <row r="26" spans="1:31">
      <c r="A26">
        <v>1736794</v>
      </c>
      <c r="B26">
        <v>0</v>
      </c>
      <c r="C26">
        <v>0</v>
      </c>
      <c r="D26">
        <v>0</v>
      </c>
      <c r="E26" s="1">
        <v>43271</v>
      </c>
      <c r="F26" s="3">
        <v>10.38</v>
      </c>
      <c r="G26">
        <v>17981</v>
      </c>
      <c r="H26" s="1">
        <v>42882</v>
      </c>
      <c r="I26" t="s">
        <v>31</v>
      </c>
      <c r="J26" t="s">
        <v>32</v>
      </c>
      <c r="K26">
        <v>0</v>
      </c>
      <c r="L26">
        <v>3</v>
      </c>
      <c r="M26">
        <v>40</v>
      </c>
      <c r="N26">
        <v>1</v>
      </c>
      <c r="O26">
        <v>1</v>
      </c>
      <c r="P26">
        <v>10</v>
      </c>
      <c r="Q26">
        <v>25</v>
      </c>
      <c r="R26">
        <v>20</v>
      </c>
      <c r="S26">
        <f t="shared" si="0"/>
        <v>100</v>
      </c>
      <c r="T26" t="s">
        <v>34</v>
      </c>
      <c r="U26" t="s">
        <v>34</v>
      </c>
      <c r="V26">
        <v>0.4</v>
      </c>
      <c r="W26" t="s">
        <v>36</v>
      </c>
      <c r="X26" t="s">
        <v>31</v>
      </c>
      <c r="Y26" t="s">
        <v>31</v>
      </c>
      <c r="Z26" t="s">
        <v>31</v>
      </c>
      <c r="AA26">
        <v>0.75</v>
      </c>
      <c r="AC26">
        <v>50.044047018050001</v>
      </c>
      <c r="AE26">
        <v>9.8000000000000004E-2</v>
      </c>
    </row>
    <row r="27" spans="1:31">
      <c r="A27">
        <v>1736893</v>
      </c>
      <c r="B27">
        <v>0</v>
      </c>
      <c r="C27">
        <v>0</v>
      </c>
      <c r="D27">
        <v>0</v>
      </c>
      <c r="E27" s="1">
        <v>43270</v>
      </c>
      <c r="F27" s="3">
        <v>0.5</v>
      </c>
      <c r="G27">
        <v>18842</v>
      </c>
      <c r="H27" s="1">
        <v>42882</v>
      </c>
      <c r="I27" t="s">
        <v>31</v>
      </c>
      <c r="J27" t="s">
        <v>32</v>
      </c>
      <c r="K27">
        <v>45</v>
      </c>
      <c r="L27">
        <v>5</v>
      </c>
      <c r="M27">
        <v>3</v>
      </c>
      <c r="N27">
        <v>30</v>
      </c>
      <c r="O27">
        <v>1</v>
      </c>
      <c r="P27">
        <v>5</v>
      </c>
      <c r="Q27">
        <v>8</v>
      </c>
      <c r="R27">
        <v>3</v>
      </c>
      <c r="S27">
        <f t="shared" si="0"/>
        <v>100</v>
      </c>
      <c r="T27" t="s">
        <v>34</v>
      </c>
      <c r="U27" t="s">
        <v>34</v>
      </c>
      <c r="V27">
        <v>0.5</v>
      </c>
      <c r="W27" t="s">
        <v>31</v>
      </c>
      <c r="X27" t="s">
        <v>31</v>
      </c>
      <c r="Y27" t="s">
        <v>31</v>
      </c>
      <c r="Z27" t="s">
        <v>31</v>
      </c>
      <c r="AA27">
        <v>1</v>
      </c>
      <c r="AC27">
        <v>118.74744584350699</v>
      </c>
      <c r="AE27">
        <v>5.8000000000000003E-2</v>
      </c>
    </row>
    <row r="28" spans="1:31">
      <c r="A28" s="4">
        <v>1736915</v>
      </c>
      <c r="B28">
        <v>0</v>
      </c>
      <c r="C28">
        <v>0</v>
      </c>
      <c r="D28">
        <v>0</v>
      </c>
      <c r="E28" s="1">
        <v>43265</v>
      </c>
      <c r="F28" s="3">
        <v>0.4861111111111111</v>
      </c>
      <c r="G28">
        <v>12204</v>
      </c>
      <c r="H28" s="1">
        <v>42882</v>
      </c>
      <c r="I28" t="s">
        <v>31</v>
      </c>
      <c r="J28" t="s">
        <v>32</v>
      </c>
      <c r="K28">
        <v>55</v>
      </c>
      <c r="L28">
        <v>2</v>
      </c>
      <c r="M28">
        <v>15</v>
      </c>
      <c r="N28">
        <v>3</v>
      </c>
      <c r="O28">
        <v>5</v>
      </c>
      <c r="P28">
        <v>2</v>
      </c>
      <c r="Q28">
        <v>15</v>
      </c>
      <c r="R28">
        <v>3</v>
      </c>
      <c r="S28">
        <f t="shared" si="0"/>
        <v>100</v>
      </c>
      <c r="T28" t="s">
        <v>33</v>
      </c>
      <c r="U28" t="s">
        <v>34</v>
      </c>
      <c r="W28" t="s">
        <v>31</v>
      </c>
      <c r="X28" t="s">
        <v>31</v>
      </c>
      <c r="Y28" t="s">
        <v>31</v>
      </c>
      <c r="Z28" t="s">
        <v>31</v>
      </c>
      <c r="AA28">
        <v>1</v>
      </c>
      <c r="AC28">
        <v>132.388321597078</v>
      </c>
      <c r="AE28">
        <v>3.9E-2</v>
      </c>
    </row>
    <row r="29" spans="1:31">
      <c r="A29">
        <v>1736934</v>
      </c>
      <c r="B29">
        <v>0</v>
      </c>
      <c r="C29">
        <v>1</v>
      </c>
      <c r="D29">
        <v>1</v>
      </c>
      <c r="E29" s="1">
        <v>43246</v>
      </c>
      <c r="F29" s="3">
        <v>0.49652777777777773</v>
      </c>
      <c r="G29">
        <v>5848</v>
      </c>
      <c r="H29" s="1">
        <v>42882</v>
      </c>
      <c r="I29" t="s">
        <v>31</v>
      </c>
      <c r="J29" t="s">
        <v>32</v>
      </c>
      <c r="K29">
        <v>40</v>
      </c>
      <c r="L29">
        <v>2</v>
      </c>
      <c r="M29">
        <v>5</v>
      </c>
      <c r="N29">
        <v>3</v>
      </c>
      <c r="O29">
        <v>20</v>
      </c>
      <c r="P29">
        <v>10</v>
      </c>
      <c r="Q29">
        <v>15</v>
      </c>
      <c r="R29">
        <v>5</v>
      </c>
      <c r="S29">
        <f t="shared" si="0"/>
        <v>100</v>
      </c>
      <c r="T29" t="s">
        <v>34</v>
      </c>
      <c r="U29" t="s">
        <v>34</v>
      </c>
      <c r="V29">
        <v>1</v>
      </c>
      <c r="W29" t="s">
        <v>36</v>
      </c>
      <c r="X29" t="s">
        <v>31</v>
      </c>
      <c r="Y29" t="s">
        <v>31</v>
      </c>
      <c r="Z29" t="s">
        <v>31</v>
      </c>
      <c r="AA29">
        <v>0.75</v>
      </c>
      <c r="AC29">
        <v>0</v>
      </c>
      <c r="AE29">
        <v>0.129</v>
      </c>
    </row>
    <row r="30" spans="1:31">
      <c r="A30">
        <v>1822983</v>
      </c>
      <c r="B30">
        <v>0</v>
      </c>
      <c r="C30">
        <v>0</v>
      </c>
      <c r="D30">
        <v>0</v>
      </c>
      <c r="E30" s="1">
        <v>43270</v>
      </c>
      <c r="F30" s="3">
        <v>0.50555555555555554</v>
      </c>
      <c r="G30">
        <v>20525</v>
      </c>
      <c r="H30" s="1">
        <v>42882</v>
      </c>
      <c r="I30" t="s">
        <v>31</v>
      </c>
      <c r="J30" t="s">
        <v>32</v>
      </c>
      <c r="K30">
        <v>50</v>
      </c>
      <c r="L30">
        <v>10</v>
      </c>
      <c r="M30">
        <v>3</v>
      </c>
      <c r="N30">
        <v>5</v>
      </c>
      <c r="O30">
        <v>1</v>
      </c>
      <c r="P30">
        <v>15</v>
      </c>
      <c r="Q30">
        <v>10</v>
      </c>
      <c r="R30">
        <v>6</v>
      </c>
      <c r="S30">
        <f t="shared" si="0"/>
        <v>100</v>
      </c>
      <c r="T30" t="s">
        <v>34</v>
      </c>
      <c r="U30" t="s">
        <v>34</v>
      </c>
      <c r="V30">
        <v>0.2</v>
      </c>
      <c r="W30" t="s">
        <v>36</v>
      </c>
      <c r="X30" t="s">
        <v>31</v>
      </c>
      <c r="Y30" t="s">
        <v>31</v>
      </c>
      <c r="Z30" t="s">
        <v>35</v>
      </c>
      <c r="AA30">
        <v>0.5</v>
      </c>
      <c r="AC30">
        <v>1.2372045945088E-3</v>
      </c>
      <c r="AE30">
        <v>0.13100000000000001</v>
      </c>
    </row>
    <row r="31" spans="1:31">
      <c r="A31">
        <v>1824801</v>
      </c>
      <c r="B31">
        <v>0</v>
      </c>
      <c r="C31">
        <v>0</v>
      </c>
      <c r="D31">
        <v>0</v>
      </c>
      <c r="E31" s="1">
        <v>43291</v>
      </c>
      <c r="F31" s="3">
        <v>0.40763888888888888</v>
      </c>
      <c r="I31" t="s">
        <v>31</v>
      </c>
      <c r="J31" t="s">
        <v>32</v>
      </c>
      <c r="K31">
        <v>36</v>
      </c>
      <c r="L31">
        <v>5</v>
      </c>
      <c r="M31">
        <v>2</v>
      </c>
      <c r="N31">
        <v>50</v>
      </c>
      <c r="O31">
        <v>1</v>
      </c>
      <c r="P31">
        <v>5</v>
      </c>
      <c r="Q31">
        <v>1</v>
      </c>
      <c r="R31">
        <v>0</v>
      </c>
      <c r="S31">
        <f t="shared" si="0"/>
        <v>100</v>
      </c>
      <c r="T31" t="s">
        <v>34</v>
      </c>
      <c r="U31" t="s">
        <v>34</v>
      </c>
      <c r="V31">
        <v>1.5</v>
      </c>
    </row>
    <row r="32" spans="1:31">
      <c r="E32" s="1"/>
    </row>
    <row r="33" spans="5:5">
      <c r="E33" s="1"/>
    </row>
  </sheetData>
  <sortState ref="A2:AE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Bakx</dc:creator>
  <cp:lastModifiedBy>Tristan Bakx</cp:lastModifiedBy>
  <dcterms:created xsi:type="dcterms:W3CDTF">2018-08-27T14:31:39Z</dcterms:created>
  <dcterms:modified xsi:type="dcterms:W3CDTF">2019-02-08T15:49:01Z</dcterms:modified>
</cp:coreProperties>
</file>