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chool\2年生卒業制作3\UE4NetworkGameProject\"/>
    </mc:Choice>
  </mc:AlternateContent>
  <bookViews>
    <workbookView xWindow="0" yWindow="0" windowWidth="19200" windowHeight="7560" activeTab="3"/>
  </bookViews>
  <sheets>
    <sheet name="モデル" sheetId="2" r:id="rId1"/>
    <sheet name="アニメーション(パワー)" sheetId="4" r:id="rId2"/>
    <sheet name="アニメーション(スピード)" sheetId="8" r:id="rId3"/>
    <sheet name="アニメーション(テクニック)" sheetId="7" r:id="rId4"/>
    <sheet name="エフェクト" sheetId="5" r:id="rId5"/>
    <sheet name="詳細設定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7" l="1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I3" i="7"/>
  <c r="G3" i="7"/>
  <c r="E3" i="7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3" i="8"/>
  <c r="J2" i="8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3" i="4"/>
  <c r="J2" i="4"/>
  <c r="H2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3" i="4"/>
  <c r="J2" i="7" l="1"/>
  <c r="H2" i="8"/>
  <c r="F2" i="8"/>
  <c r="H2" i="7"/>
  <c r="F2" i="7"/>
  <c r="F2" i="4"/>
  <c r="D2" i="2"/>
  <c r="D2" i="5"/>
</calcChain>
</file>

<file path=xl/sharedStrings.xml><?xml version="1.0" encoding="utf-8"?>
<sst xmlns="http://schemas.openxmlformats.org/spreadsheetml/2006/main" count="421" uniqueCount="166">
  <si>
    <t>モデル</t>
    <phoneticPr fontId="1"/>
  </si>
  <si>
    <t>チェック欄</t>
    <rPh sb="4" eb="5">
      <t>ラン</t>
    </rPh>
    <phoneticPr fontId="1"/>
  </si>
  <si>
    <t>パワー</t>
    <phoneticPr fontId="1"/>
  </si>
  <si>
    <t>ハンマー</t>
    <phoneticPr fontId="1"/>
  </si>
  <si>
    <t>Player_Hammer</t>
    <phoneticPr fontId="1"/>
  </si>
  <si>
    <t>アックス</t>
    <phoneticPr fontId="1"/>
  </si>
  <si>
    <t>Player_Axe</t>
    <phoneticPr fontId="1"/>
  </si>
  <si>
    <t>大剣</t>
    <rPh sb="0" eb="2">
      <t>タイケン</t>
    </rPh>
    <phoneticPr fontId="1"/>
  </si>
  <si>
    <t>Player_GreatSword</t>
    <phoneticPr fontId="1"/>
  </si>
  <si>
    <t>スピード</t>
    <phoneticPr fontId="1"/>
  </si>
  <si>
    <t>双剣</t>
    <rPh sb="0" eb="1">
      <t>ソウ</t>
    </rPh>
    <rPh sb="1" eb="2">
      <t>ケン</t>
    </rPh>
    <phoneticPr fontId="1"/>
  </si>
  <si>
    <t>Player_TwinSword</t>
    <phoneticPr fontId="1"/>
  </si>
  <si>
    <t>鉤爪</t>
    <rPh sb="0" eb="1">
      <t>カギ</t>
    </rPh>
    <rPh sb="1" eb="2">
      <t>ツメ</t>
    </rPh>
    <phoneticPr fontId="1"/>
  </si>
  <si>
    <t>Player_Claw</t>
    <phoneticPr fontId="1"/>
  </si>
  <si>
    <t>テクニック</t>
    <phoneticPr fontId="1"/>
  </si>
  <si>
    <t>片手剣</t>
    <rPh sb="0" eb="3">
      <t>カタテケン</t>
    </rPh>
    <phoneticPr fontId="1"/>
  </si>
  <si>
    <t>Player_Sword</t>
    <phoneticPr fontId="1"/>
  </si>
  <si>
    <t>ランス</t>
    <phoneticPr fontId="1"/>
  </si>
  <si>
    <t>Player_Lance</t>
    <phoneticPr fontId="1"/>
  </si>
  <si>
    <t>武器無し</t>
    <rPh sb="0" eb="3">
      <t>ブキナ</t>
    </rPh>
    <phoneticPr fontId="1"/>
  </si>
  <si>
    <t>ステージ</t>
    <phoneticPr fontId="1"/>
  </si>
  <si>
    <t>Stage</t>
    <phoneticPr fontId="1"/>
  </si>
  <si>
    <t>タイトルロゴ</t>
    <phoneticPr fontId="1"/>
  </si>
  <si>
    <t>Title(.png?)</t>
    <phoneticPr fontId="1"/>
  </si>
  <si>
    <t>余裕あったら</t>
    <rPh sb="0" eb="2">
      <t>ヨユウ</t>
    </rPh>
    <phoneticPr fontId="1"/>
  </si>
  <si>
    <t>ファイル名</t>
    <rPh sb="4" eb="5">
      <t>メイ</t>
    </rPh>
    <phoneticPr fontId="1"/>
  </si>
  <si>
    <t>△</t>
    <phoneticPr fontId="1"/>
  </si>
  <si>
    <t>通常時</t>
    <rPh sb="0" eb="3">
      <t>ツウジョウジ</t>
    </rPh>
    <phoneticPr fontId="1"/>
  </si>
  <si>
    <t>ゲーム中</t>
    <rPh sb="3" eb="4">
      <t>チュウ</t>
    </rPh>
    <phoneticPr fontId="1"/>
  </si>
  <si>
    <t>_Neutral</t>
    <phoneticPr fontId="1"/>
  </si>
  <si>
    <t>移動</t>
    <rPh sb="0" eb="2">
      <t>イドウ</t>
    </rPh>
    <phoneticPr fontId="1"/>
  </si>
  <si>
    <t>_Move</t>
    <phoneticPr fontId="1"/>
  </si>
  <si>
    <t>_Jump</t>
    <phoneticPr fontId="1"/>
  </si>
  <si>
    <t>しゃがみ</t>
    <phoneticPr fontId="1"/>
  </si>
  <si>
    <t>落下</t>
    <rPh sb="0" eb="2">
      <t>ラッカ</t>
    </rPh>
    <phoneticPr fontId="1"/>
  </si>
  <si>
    <t>_Squat</t>
    <phoneticPr fontId="1"/>
  </si>
  <si>
    <t>_Fall</t>
    <phoneticPr fontId="1"/>
  </si>
  <si>
    <t>_Guard</t>
    <phoneticPr fontId="1"/>
  </si>
  <si>
    <t>_Guard_Break</t>
    <phoneticPr fontId="1"/>
  </si>
  <si>
    <t>_Damage</t>
    <phoneticPr fontId="1"/>
  </si>
  <si>
    <t>_Burst</t>
    <phoneticPr fontId="1"/>
  </si>
  <si>
    <t>_Fly</t>
    <phoneticPr fontId="1"/>
  </si>
  <si>
    <t>_Fly_Move</t>
    <phoneticPr fontId="1"/>
  </si>
  <si>
    <t>_Down</t>
    <phoneticPr fontId="1"/>
  </si>
  <si>
    <t>_Stun</t>
    <phoneticPr fontId="1"/>
  </si>
  <si>
    <t>_Damage_Meteo</t>
    <phoneticPr fontId="1"/>
  </si>
  <si>
    <t>_Wake_Up</t>
    <phoneticPr fontId="1"/>
  </si>
  <si>
    <t>_Revival</t>
    <phoneticPr fontId="1"/>
  </si>
  <si>
    <t>_UnStamina</t>
    <phoneticPr fontId="1"/>
  </si>
  <si>
    <t>_Fly_Guard</t>
    <phoneticPr fontId="1"/>
  </si>
  <si>
    <t>_Squat_Guard</t>
    <phoneticPr fontId="1"/>
  </si>
  <si>
    <t>ジャンプ</t>
    <phoneticPr fontId="1"/>
  </si>
  <si>
    <t>しゃがみ中ガード</t>
    <rPh sb="4" eb="5">
      <t>チュウ</t>
    </rPh>
    <phoneticPr fontId="1"/>
  </si>
  <si>
    <t>ガード</t>
    <phoneticPr fontId="1"/>
  </si>
  <si>
    <t>ガード破壊</t>
    <rPh sb="3" eb="5">
      <t>ハカイ</t>
    </rPh>
    <phoneticPr fontId="1"/>
  </si>
  <si>
    <t>ダメージ</t>
    <phoneticPr fontId="1"/>
  </si>
  <si>
    <t>メテオダメージ</t>
    <phoneticPr fontId="1"/>
  </si>
  <si>
    <t>ふっとび</t>
    <phoneticPr fontId="1"/>
  </si>
  <si>
    <t>空中モード</t>
    <rPh sb="0" eb="2">
      <t>クウチュウ</t>
    </rPh>
    <phoneticPr fontId="1"/>
  </si>
  <si>
    <t>空中移動</t>
    <rPh sb="0" eb="2">
      <t>クウチュウ</t>
    </rPh>
    <rPh sb="2" eb="4">
      <t>イドウ</t>
    </rPh>
    <phoneticPr fontId="1"/>
  </si>
  <si>
    <t>空中ガード</t>
    <rPh sb="0" eb="2">
      <t>クウチュウ</t>
    </rPh>
    <phoneticPr fontId="1"/>
  </si>
  <si>
    <t>スタン</t>
    <phoneticPr fontId="1"/>
  </si>
  <si>
    <t>起き上がり</t>
    <rPh sb="0" eb="1">
      <t>オ</t>
    </rPh>
    <rPh sb="2" eb="3">
      <t>ア</t>
    </rPh>
    <phoneticPr fontId="1"/>
  </si>
  <si>
    <t>復活</t>
    <rPh sb="0" eb="2">
      <t>フッカツ</t>
    </rPh>
    <phoneticPr fontId="1"/>
  </si>
  <si>
    <t>ダウン</t>
    <phoneticPr fontId="1"/>
  </si>
  <si>
    <t>空中移動スタミナ無し</t>
    <rPh sb="0" eb="2">
      <t>クウチュウ</t>
    </rPh>
    <rPh sb="2" eb="4">
      <t>イドウ</t>
    </rPh>
    <rPh sb="8" eb="9">
      <t>ナシ</t>
    </rPh>
    <phoneticPr fontId="1"/>
  </si>
  <si>
    <t>回避</t>
    <rPh sb="0" eb="2">
      <t>カイヒ</t>
    </rPh>
    <phoneticPr fontId="1"/>
  </si>
  <si>
    <t>サイドステップ(左)</t>
    <rPh sb="8" eb="9">
      <t>ヒダリ</t>
    </rPh>
    <phoneticPr fontId="1"/>
  </si>
  <si>
    <t>サイドステップ(右)</t>
    <rPh sb="8" eb="9">
      <t>ミギ</t>
    </rPh>
    <phoneticPr fontId="1"/>
  </si>
  <si>
    <t>バックステップ(後)</t>
    <rPh sb="8" eb="9">
      <t>ウシ</t>
    </rPh>
    <phoneticPr fontId="1"/>
  </si>
  <si>
    <t>ローリング(前)</t>
    <rPh sb="6" eb="7">
      <t>マエ</t>
    </rPh>
    <phoneticPr fontId="1"/>
  </si>
  <si>
    <t>_Rolling</t>
    <phoneticPr fontId="1"/>
  </si>
  <si>
    <t>_Side_Step_L</t>
    <phoneticPr fontId="1"/>
  </si>
  <si>
    <t>_Side_Step_R</t>
    <phoneticPr fontId="1"/>
  </si>
  <si>
    <t>_Back_Step</t>
    <phoneticPr fontId="1"/>
  </si>
  <si>
    <t>攻撃</t>
    <rPh sb="0" eb="2">
      <t>コウゲキ</t>
    </rPh>
    <phoneticPr fontId="1"/>
  </si>
  <si>
    <t>地上</t>
    <rPh sb="0" eb="2">
      <t>チジョウ</t>
    </rPh>
    <phoneticPr fontId="1"/>
  </si>
  <si>
    <t>弱</t>
    <rPh sb="0" eb="1">
      <t>ジャク</t>
    </rPh>
    <phoneticPr fontId="1"/>
  </si>
  <si>
    <t>中</t>
    <rPh sb="0" eb="1">
      <t>チュウ</t>
    </rPh>
    <phoneticPr fontId="1"/>
  </si>
  <si>
    <t>強</t>
    <rPh sb="0" eb="1">
      <t>キョウ</t>
    </rPh>
    <phoneticPr fontId="1"/>
  </si>
  <si>
    <t>空中</t>
    <rPh sb="0" eb="2">
      <t>クウチュウ</t>
    </rPh>
    <phoneticPr fontId="1"/>
  </si>
  <si>
    <t>しゃがみ</t>
    <phoneticPr fontId="1"/>
  </si>
  <si>
    <t>溜め</t>
    <rPh sb="0" eb="1">
      <t>タ</t>
    </rPh>
    <phoneticPr fontId="1"/>
  </si>
  <si>
    <t>必殺技</t>
    <rPh sb="0" eb="3">
      <t>ヒッサツワザ</t>
    </rPh>
    <phoneticPr fontId="1"/>
  </si>
  <si>
    <t>_Attack_Ground_L</t>
    <phoneticPr fontId="1"/>
  </si>
  <si>
    <t>_Attack_Air_L</t>
    <phoneticPr fontId="1"/>
  </si>
  <si>
    <t>_Attack_Squat_L</t>
    <phoneticPr fontId="1"/>
  </si>
  <si>
    <t>_Attack_Move_L</t>
    <phoneticPr fontId="1"/>
  </si>
  <si>
    <t>_Attack_Charge</t>
    <phoneticPr fontId="1"/>
  </si>
  <si>
    <t>_Attack_Special</t>
    <phoneticPr fontId="1"/>
  </si>
  <si>
    <t>_Attack_Ground_M</t>
    <phoneticPr fontId="1"/>
  </si>
  <si>
    <t>_Attack_Ground_H</t>
    <phoneticPr fontId="1"/>
  </si>
  <si>
    <t>_Attack_Air_M</t>
    <phoneticPr fontId="1"/>
  </si>
  <si>
    <t>_Attack_Air_H</t>
    <phoneticPr fontId="1"/>
  </si>
  <si>
    <t>_Attack_Squat_M</t>
    <phoneticPr fontId="1"/>
  </si>
  <si>
    <t>_Attack_Squat_H</t>
    <phoneticPr fontId="1"/>
  </si>
  <si>
    <t>_Attack_Move_M</t>
    <phoneticPr fontId="1"/>
  </si>
  <si>
    <t>_Attack_Move_H</t>
    <phoneticPr fontId="1"/>
  </si>
  <si>
    <t>リザルト</t>
    <phoneticPr fontId="1"/>
  </si>
  <si>
    <t>1位</t>
    <rPh sb="1" eb="2">
      <t>クライ</t>
    </rPh>
    <phoneticPr fontId="1"/>
  </si>
  <si>
    <t>2,3,4位</t>
    <rPh sb="5" eb="6">
      <t>クライ</t>
    </rPh>
    <phoneticPr fontId="1"/>
  </si>
  <si>
    <t>_Win</t>
    <phoneticPr fontId="1"/>
  </si>
  <si>
    <t>_Lose</t>
    <phoneticPr fontId="1"/>
  </si>
  <si>
    <t>〇</t>
    <phoneticPr fontId="1"/>
  </si>
  <si>
    <t>エフェクト</t>
    <phoneticPr fontId="1"/>
  </si>
  <si>
    <t>パワー</t>
    <phoneticPr fontId="1"/>
  </si>
  <si>
    <t>スピード</t>
    <phoneticPr fontId="1"/>
  </si>
  <si>
    <t>アックス</t>
    <phoneticPr fontId="1"/>
  </si>
  <si>
    <t>鉤爪</t>
    <rPh sb="0" eb="2">
      <t>カギツメ</t>
    </rPh>
    <phoneticPr fontId="1"/>
  </si>
  <si>
    <t>ランス</t>
    <phoneticPr fontId="1"/>
  </si>
  <si>
    <t>攻撃力</t>
    <rPh sb="0" eb="3">
      <t>コウゲキリョク</t>
    </rPh>
    <phoneticPr fontId="1"/>
  </si>
  <si>
    <t>攻撃速度</t>
    <rPh sb="0" eb="2">
      <t>コウゲキ</t>
    </rPh>
    <rPh sb="2" eb="4">
      <t>ソクド</t>
    </rPh>
    <phoneticPr fontId="1"/>
  </si>
  <si>
    <t>移動速度</t>
    <rPh sb="0" eb="2">
      <t>イドウ</t>
    </rPh>
    <rPh sb="2" eb="4">
      <t>ソクド</t>
    </rPh>
    <phoneticPr fontId="1"/>
  </si>
  <si>
    <t>射程</t>
    <rPh sb="0" eb="2">
      <t>シャテイ</t>
    </rPh>
    <phoneticPr fontId="1"/>
  </si>
  <si>
    <t>ガード</t>
    <phoneticPr fontId="1"/>
  </si>
  <si>
    <t>スタミナ</t>
    <phoneticPr fontId="1"/>
  </si>
  <si>
    <t>スタン上昇</t>
    <rPh sb="3" eb="5">
      <t>ジョウショウ</t>
    </rPh>
    <phoneticPr fontId="1"/>
  </si>
  <si>
    <t>ガード減少</t>
    <rPh sb="3" eb="5">
      <t>ゲンショウ</t>
    </rPh>
    <phoneticPr fontId="1"/>
  </si>
  <si>
    <t>溜め時間</t>
    <rPh sb="0" eb="1">
      <t>タ</t>
    </rPh>
    <rPh sb="2" eb="4">
      <t>ジカン</t>
    </rPh>
    <phoneticPr fontId="1"/>
  </si>
  <si>
    <t>アニメーション(パワー)</t>
    <phoneticPr fontId="1"/>
  </si>
  <si>
    <t>近</t>
    <rPh sb="0" eb="1">
      <t>チカ</t>
    </rPh>
    <phoneticPr fontId="1"/>
  </si>
  <si>
    <t>×</t>
    <phoneticPr fontId="1"/>
  </si>
  <si>
    <t>低</t>
    <rPh sb="0" eb="1">
      <t>ヒク</t>
    </rPh>
    <phoneticPr fontId="1"/>
  </si>
  <si>
    <t>大</t>
    <rPh sb="0" eb="1">
      <t>オオ</t>
    </rPh>
    <phoneticPr fontId="1"/>
  </si>
  <si>
    <t>長</t>
    <rPh sb="0" eb="1">
      <t>ナガ</t>
    </rPh>
    <phoneticPr fontId="1"/>
  </si>
  <si>
    <t>中</t>
    <rPh sb="0" eb="1">
      <t>ナカ</t>
    </rPh>
    <phoneticPr fontId="1"/>
  </si>
  <si>
    <t>△</t>
    <phoneticPr fontId="1"/>
  </si>
  <si>
    <t>高</t>
    <rPh sb="0" eb="1">
      <t>タカ</t>
    </rPh>
    <phoneticPr fontId="1"/>
  </si>
  <si>
    <t>小</t>
    <rPh sb="0" eb="1">
      <t>チイ</t>
    </rPh>
    <phoneticPr fontId="1"/>
  </si>
  <si>
    <t>×</t>
    <phoneticPr fontId="1"/>
  </si>
  <si>
    <t>アニメーション(スピード)</t>
    <phoneticPr fontId="1"/>
  </si>
  <si>
    <t>アニメーション(テクニック)</t>
    <phoneticPr fontId="1"/>
  </si>
  <si>
    <t>ファイル名(片手剣)</t>
    <rPh sb="4" eb="5">
      <t>メイ</t>
    </rPh>
    <rPh sb="6" eb="9">
      <t>カタテケン</t>
    </rPh>
    <phoneticPr fontId="1"/>
  </si>
  <si>
    <t>ファイル名(ランス)</t>
    <rPh sb="4" eb="5">
      <t>メイ</t>
    </rPh>
    <phoneticPr fontId="1"/>
  </si>
  <si>
    <t>Sword</t>
    <phoneticPr fontId="1"/>
  </si>
  <si>
    <t>Lance</t>
    <phoneticPr fontId="1"/>
  </si>
  <si>
    <t>地上攻撃</t>
    <rPh sb="0" eb="4">
      <t>チジョウコウゲキ</t>
    </rPh>
    <phoneticPr fontId="1"/>
  </si>
  <si>
    <t>空中攻撃</t>
    <rPh sb="0" eb="4">
      <t>クウチュウコウゲキ</t>
    </rPh>
    <phoneticPr fontId="1"/>
  </si>
  <si>
    <t>移動攻撃</t>
    <rPh sb="0" eb="4">
      <t>イドウコウゲキ</t>
    </rPh>
    <phoneticPr fontId="1"/>
  </si>
  <si>
    <t>しゃがみ攻撃</t>
    <rPh sb="4" eb="6">
      <t>コウゲキ</t>
    </rPh>
    <phoneticPr fontId="1"/>
  </si>
  <si>
    <t>溜め攻撃(時間)</t>
    <rPh sb="0" eb="1">
      <t>タ</t>
    </rPh>
    <rPh sb="2" eb="4">
      <t>コウゲキ</t>
    </rPh>
    <rPh sb="5" eb="7">
      <t>ジカン</t>
    </rPh>
    <phoneticPr fontId="1"/>
  </si>
  <si>
    <t>弱攻撃</t>
    <rPh sb="0" eb="3">
      <t>ジャクコウゲキ</t>
    </rPh>
    <phoneticPr fontId="1"/>
  </si>
  <si>
    <t>中攻撃</t>
    <rPh sb="0" eb="3">
      <t>ナカコウゲキ</t>
    </rPh>
    <phoneticPr fontId="1"/>
  </si>
  <si>
    <t>強攻撃</t>
    <rPh sb="0" eb="3">
      <t>キョウコウゲキ</t>
    </rPh>
    <phoneticPr fontId="1"/>
  </si>
  <si>
    <t>1.,1</t>
    <phoneticPr fontId="1"/>
  </si>
  <si>
    <r>
      <t xml:space="preserve">Player
</t>
    </r>
    <r>
      <rPr>
        <sz val="5"/>
        <color theme="1"/>
        <rFont val="游ゴシック"/>
        <family val="3"/>
        <charset val="128"/>
        <scheme val="minor"/>
      </rPr>
      <t>(_Default/_None)</t>
    </r>
    <phoneticPr fontId="1"/>
  </si>
  <si>
    <t>ファイル名(メイス)</t>
    <rPh sb="4" eb="5">
      <t>メイ</t>
    </rPh>
    <phoneticPr fontId="1"/>
  </si>
  <si>
    <t>Mace</t>
    <phoneticPr fontId="1"/>
  </si>
  <si>
    <t>メイス</t>
    <phoneticPr fontId="1"/>
  </si>
  <si>
    <t>Player_Mace</t>
    <phoneticPr fontId="1"/>
  </si>
  <si>
    <t>Sardine</t>
    <phoneticPr fontId="1"/>
  </si>
  <si>
    <t>ファイル名(鰯)</t>
    <rPh sb="4" eb="5">
      <t>メイ</t>
    </rPh>
    <rPh sb="6" eb="7">
      <t>イワシ</t>
    </rPh>
    <phoneticPr fontId="1"/>
  </si>
  <si>
    <t>メイス</t>
    <phoneticPr fontId="1"/>
  </si>
  <si>
    <t>鰯</t>
    <rPh sb="0" eb="1">
      <t>イワシ</t>
    </rPh>
    <phoneticPr fontId="1"/>
  </si>
  <si>
    <t>Player_Sardine</t>
    <phoneticPr fontId="1"/>
  </si>
  <si>
    <t>〇</t>
    <phoneticPr fontId="1"/>
  </si>
  <si>
    <t>ファイル名(ハンマー)</t>
    <rPh sb="4" eb="5">
      <t>メイ</t>
    </rPh>
    <phoneticPr fontId="1"/>
  </si>
  <si>
    <t>Hammer</t>
    <phoneticPr fontId="1"/>
  </si>
  <si>
    <t>ファイル名(アックス)</t>
    <rPh sb="4" eb="5">
      <t>メイ</t>
    </rPh>
    <phoneticPr fontId="1"/>
  </si>
  <si>
    <t>Axe</t>
    <phoneticPr fontId="1"/>
  </si>
  <si>
    <t>ファイル名(大剣)</t>
    <rPh sb="4" eb="5">
      <t>メイ</t>
    </rPh>
    <rPh sb="6" eb="8">
      <t>タイケン</t>
    </rPh>
    <phoneticPr fontId="1"/>
  </si>
  <si>
    <t>GreatSword</t>
    <phoneticPr fontId="1"/>
  </si>
  <si>
    <t>TwinSword</t>
    <phoneticPr fontId="1"/>
  </si>
  <si>
    <t>ファイル名(双剣)</t>
    <rPh sb="4" eb="5">
      <t>メイ</t>
    </rPh>
    <rPh sb="6" eb="8">
      <t>ソウケン</t>
    </rPh>
    <phoneticPr fontId="1"/>
  </si>
  <si>
    <t>ファイル名(鉤爪)</t>
    <rPh sb="4" eb="5">
      <t>メイ</t>
    </rPh>
    <phoneticPr fontId="1"/>
  </si>
  <si>
    <t>Claw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</si>
</sst>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8"/>
      <color theme="1"/>
      <name val="游ゴシック"/>
      <family val="2"/>
      <charset val="128"/>
      <scheme val="minor"/>
    </font>
    <font>
      <sz val="5"/>
      <color theme="1"/>
      <name val="游ゴシック"/>
      <family val="3"/>
      <charset val="128"/>
      <scheme val="minor"/>
    </font>
    <font>
      <sz val="7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4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medium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vertical="center"/>
    </xf>
    <xf numFmtId="0" fontId="7" fillId="2" borderId="3" xfId="0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2" fillId="3" borderId="4" xfId="0" applyFont="1" applyFill="1" applyBorder="1" applyAlignment="1">
      <alignment vertical="center"/>
    </xf>
    <xf numFmtId="0" fontId="7" fillId="3" borderId="3" xfId="0" applyFon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6" borderId="3" xfId="0" applyFont="1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4" borderId="31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176" fontId="0" fillId="4" borderId="22" xfId="0" applyNumberFormat="1" applyFill="1" applyBorder="1" applyAlignment="1">
      <alignment horizontal="center" vertical="center"/>
    </xf>
    <xf numFmtId="176" fontId="0" fillId="4" borderId="2" xfId="0" applyNumberFormat="1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4" borderId="27" xfId="0" applyFont="1" applyFill="1" applyBorder="1" applyAlignment="1">
      <alignment horizontal="center" vertical="center"/>
    </xf>
    <xf numFmtId="0" fontId="0" fillId="4" borderId="26" xfId="0" applyFont="1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7" fillId="4" borderId="23" xfId="0" applyFont="1" applyFill="1" applyBorder="1" applyAlignment="1">
      <alignment horizontal="center" vertical="center"/>
    </xf>
    <xf numFmtId="0" fontId="7" fillId="4" borderId="28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23" xfId="0" applyFont="1" applyFill="1" applyBorder="1" applyAlignment="1">
      <alignment horizontal="center" vertical="center"/>
    </xf>
    <xf numFmtId="0" fontId="0" fillId="4" borderId="28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5" borderId="43" xfId="0" applyFill="1" applyBorder="1" applyAlignment="1">
      <alignment horizontal="center" vertical="center"/>
    </xf>
    <xf numFmtId="0" fontId="0" fillId="5" borderId="44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38" xfId="0" applyFill="1" applyBorder="1" applyAlignment="1">
      <alignment horizontal="center" vertical="center"/>
    </xf>
    <xf numFmtId="0" fontId="0" fillId="5" borderId="39" xfId="0" applyFill="1" applyBorder="1" applyAlignment="1">
      <alignment horizontal="center" vertical="center"/>
    </xf>
    <xf numFmtId="176" fontId="0" fillId="4" borderId="35" xfId="0" applyNumberFormat="1" applyFill="1" applyBorder="1" applyAlignment="1">
      <alignment horizontal="center" vertical="center"/>
    </xf>
    <xf numFmtId="176" fontId="0" fillId="4" borderId="36" xfId="0" applyNumberFormat="1" applyFill="1" applyBorder="1" applyAlignment="1">
      <alignment horizontal="center" vertical="center"/>
    </xf>
    <xf numFmtId="176" fontId="0" fillId="4" borderId="34" xfId="0" applyNumberFormat="1" applyFill="1" applyBorder="1" applyAlignment="1">
      <alignment horizontal="center" vertical="center"/>
    </xf>
    <xf numFmtId="176" fontId="0" fillId="4" borderId="37" xfId="0" applyNumberFormat="1" applyFill="1" applyBorder="1" applyAlignment="1">
      <alignment horizontal="center" vertical="center"/>
    </xf>
    <xf numFmtId="176" fontId="0" fillId="4" borderId="41" xfId="0" applyNumberFormat="1" applyFill="1" applyBorder="1" applyAlignment="1">
      <alignment horizontal="center" vertical="center"/>
    </xf>
    <xf numFmtId="176" fontId="0" fillId="4" borderId="42" xfId="0" applyNumberFormat="1" applyFill="1" applyBorder="1" applyAlignment="1">
      <alignment horizontal="center" vertical="center"/>
    </xf>
    <xf numFmtId="176" fontId="0" fillId="4" borderId="23" xfId="0" applyNumberFormat="1" applyFill="1" applyBorder="1" applyAlignment="1">
      <alignment horizontal="center" vertical="center"/>
    </xf>
    <xf numFmtId="176" fontId="0" fillId="4" borderId="40" xfId="0" applyNumberFormat="1" applyFill="1" applyBorder="1" applyAlignment="1">
      <alignment horizontal="center" vertical="center"/>
    </xf>
    <xf numFmtId="176" fontId="0" fillId="4" borderId="28" xfId="0" applyNumberFormat="1" applyFill="1" applyBorder="1" applyAlignment="1">
      <alignment horizontal="center" vertical="center"/>
    </xf>
    <xf numFmtId="176" fontId="0" fillId="4" borderId="6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showGridLines="0" zoomScale="85" zoomScaleNormal="85" workbookViewId="0">
      <selection activeCell="A12" sqref="A12:B12"/>
    </sheetView>
  </sheetViews>
  <sheetFormatPr defaultRowHeight="18" x14ac:dyDescent="0.55000000000000004"/>
  <cols>
    <col min="1" max="1" width="21" style="1" customWidth="1"/>
    <col min="2" max="3" width="38" style="1" customWidth="1"/>
    <col min="4" max="4" width="7.9140625" style="1" customWidth="1"/>
    <col min="5" max="5" width="8.6640625" style="1" customWidth="1"/>
    <col min="6" max="16384" width="8.6640625" style="1"/>
  </cols>
  <sheetData>
    <row r="1" spans="1:4" x14ac:dyDescent="0.55000000000000004">
      <c r="A1" s="46" t="s">
        <v>0</v>
      </c>
      <c r="B1" s="47"/>
      <c r="C1" s="50" t="s">
        <v>25</v>
      </c>
      <c r="D1" s="16" t="s">
        <v>1</v>
      </c>
    </row>
    <row r="2" spans="1:4" ht="18.5" thickBot="1" x14ac:dyDescent="0.6">
      <c r="A2" s="48"/>
      <c r="B2" s="49"/>
      <c r="C2" s="51"/>
      <c r="D2" s="17" t="str">
        <f>CONCATENATE(COUNTIF(D3:D100,"〇"),"／",COUNTA(C3:C100))</f>
        <v>1／12</v>
      </c>
    </row>
    <row r="3" spans="1:4" x14ac:dyDescent="0.55000000000000004">
      <c r="A3" s="53" t="s">
        <v>2</v>
      </c>
      <c r="B3" s="9" t="s">
        <v>3</v>
      </c>
      <c r="C3" s="9" t="s">
        <v>4</v>
      </c>
      <c r="D3" s="40" t="s">
        <v>26</v>
      </c>
    </row>
    <row r="4" spans="1:4" x14ac:dyDescent="0.55000000000000004">
      <c r="A4" s="53"/>
      <c r="B4" s="3" t="s">
        <v>5</v>
      </c>
      <c r="C4" s="3" t="s">
        <v>6</v>
      </c>
      <c r="D4" s="42" t="s">
        <v>26</v>
      </c>
    </row>
    <row r="5" spans="1:4" ht="18" customHeight="1" x14ac:dyDescent="0.55000000000000004">
      <c r="A5" s="54"/>
      <c r="B5" s="3" t="s">
        <v>7</v>
      </c>
      <c r="C5" s="14" t="s">
        <v>8</v>
      </c>
      <c r="D5" s="42" t="s">
        <v>26</v>
      </c>
    </row>
    <row r="6" spans="1:4" ht="18" customHeight="1" x14ac:dyDescent="0.55000000000000004">
      <c r="A6" s="52" t="s">
        <v>9</v>
      </c>
      <c r="B6" s="3" t="s">
        <v>10</v>
      </c>
      <c r="C6" s="15" t="s">
        <v>11</v>
      </c>
      <c r="D6" s="42" t="s">
        <v>26</v>
      </c>
    </row>
    <row r="7" spans="1:4" x14ac:dyDescent="0.55000000000000004">
      <c r="A7" s="53"/>
      <c r="B7" s="3" t="s">
        <v>12</v>
      </c>
      <c r="C7" s="3" t="s">
        <v>13</v>
      </c>
      <c r="D7" s="42" t="s">
        <v>26</v>
      </c>
    </row>
    <row r="8" spans="1:4" ht="18" customHeight="1" x14ac:dyDescent="0.55000000000000004">
      <c r="A8" s="54"/>
      <c r="B8" s="3" t="s">
        <v>153</v>
      </c>
      <c r="C8" s="3" t="s">
        <v>154</v>
      </c>
      <c r="D8" s="42" t="s">
        <v>26</v>
      </c>
    </row>
    <row r="9" spans="1:4" x14ac:dyDescent="0.55000000000000004">
      <c r="A9" s="52" t="s">
        <v>14</v>
      </c>
      <c r="B9" s="3" t="s">
        <v>15</v>
      </c>
      <c r="C9" s="3" t="s">
        <v>16</v>
      </c>
      <c r="D9" s="42" t="s">
        <v>26</v>
      </c>
    </row>
    <row r="10" spans="1:4" x14ac:dyDescent="0.55000000000000004">
      <c r="A10" s="53"/>
      <c r="B10" s="3" t="s">
        <v>17</v>
      </c>
      <c r="C10" s="3" t="s">
        <v>18</v>
      </c>
      <c r="D10" s="42" t="s">
        <v>26</v>
      </c>
    </row>
    <row r="11" spans="1:4" x14ac:dyDescent="0.55000000000000004">
      <c r="A11" s="54"/>
      <c r="B11" s="3" t="s">
        <v>152</v>
      </c>
      <c r="C11" s="3" t="s">
        <v>149</v>
      </c>
      <c r="D11" s="42" t="s">
        <v>26</v>
      </c>
    </row>
    <row r="12" spans="1:4" ht="21" x14ac:dyDescent="0.55000000000000004">
      <c r="A12" s="44" t="s">
        <v>19</v>
      </c>
      <c r="B12" s="45"/>
      <c r="C12" s="12" t="s">
        <v>145</v>
      </c>
      <c r="D12" s="41" t="s">
        <v>24</v>
      </c>
    </row>
    <row r="13" spans="1:4" x14ac:dyDescent="0.55000000000000004">
      <c r="A13" s="44" t="s">
        <v>20</v>
      </c>
      <c r="B13" s="45"/>
      <c r="C13" s="3" t="s">
        <v>21</v>
      </c>
      <c r="D13" s="42" t="s">
        <v>155</v>
      </c>
    </row>
    <row r="14" spans="1:4" x14ac:dyDescent="0.55000000000000004">
      <c r="A14" s="44" t="s">
        <v>22</v>
      </c>
      <c r="B14" s="45"/>
      <c r="C14" s="3" t="s">
        <v>23</v>
      </c>
      <c r="D14" s="42"/>
    </row>
    <row r="15" spans="1:4" x14ac:dyDescent="0.55000000000000004">
      <c r="A15" s="3"/>
      <c r="B15" s="3"/>
      <c r="C15" s="3"/>
      <c r="D15" s="5"/>
    </row>
    <row r="16" spans="1:4" x14ac:dyDescent="0.55000000000000004">
      <c r="A16" s="3"/>
      <c r="B16" s="3"/>
      <c r="C16" s="3"/>
      <c r="D16" s="5"/>
    </row>
    <row r="17" spans="1:4" x14ac:dyDescent="0.55000000000000004">
      <c r="A17" s="3"/>
      <c r="B17" s="3"/>
      <c r="C17" s="3"/>
      <c r="D17" s="5"/>
    </row>
    <row r="18" spans="1:4" x14ac:dyDescent="0.55000000000000004">
      <c r="A18" s="3"/>
      <c r="B18" s="3"/>
      <c r="C18" s="3"/>
      <c r="D18" s="5"/>
    </row>
    <row r="19" spans="1:4" x14ac:dyDescent="0.55000000000000004">
      <c r="A19" s="3"/>
      <c r="B19" s="3"/>
      <c r="C19" s="3"/>
      <c r="D19" s="5"/>
    </row>
    <row r="20" spans="1:4" ht="18" customHeight="1" x14ac:dyDescent="0.55000000000000004">
      <c r="A20" s="3"/>
      <c r="B20" s="2"/>
      <c r="C20" s="3"/>
      <c r="D20" s="6"/>
    </row>
    <row r="21" spans="1:4" x14ac:dyDescent="0.55000000000000004">
      <c r="A21" s="3"/>
      <c r="B21" s="3"/>
      <c r="C21" s="3"/>
      <c r="D21" s="6"/>
    </row>
    <row r="22" spans="1:4" ht="18" customHeight="1" x14ac:dyDescent="0.55000000000000004">
      <c r="A22" s="3"/>
      <c r="B22" s="3"/>
      <c r="C22" s="3"/>
      <c r="D22" s="6"/>
    </row>
    <row r="23" spans="1:4" x14ac:dyDescent="0.55000000000000004">
      <c r="A23" s="3"/>
      <c r="B23" s="3"/>
      <c r="C23" s="3"/>
      <c r="D23" s="6"/>
    </row>
    <row r="24" spans="1:4" x14ac:dyDescent="0.55000000000000004">
      <c r="A24" s="3"/>
      <c r="B24" s="3"/>
      <c r="C24" s="3"/>
      <c r="D24" s="6"/>
    </row>
    <row r="25" spans="1:4" x14ac:dyDescent="0.55000000000000004">
      <c r="A25" s="3"/>
      <c r="B25" s="3"/>
      <c r="C25" s="3"/>
      <c r="D25" s="6"/>
    </row>
    <row r="26" spans="1:4" x14ac:dyDescent="0.55000000000000004">
      <c r="A26" s="3"/>
      <c r="B26" s="3"/>
      <c r="C26" s="3"/>
      <c r="D26" s="6"/>
    </row>
    <row r="27" spans="1:4" x14ac:dyDescent="0.55000000000000004">
      <c r="A27" s="3"/>
      <c r="B27" s="3"/>
      <c r="C27" s="3"/>
      <c r="D27" s="6"/>
    </row>
    <row r="28" spans="1:4" x14ac:dyDescent="0.55000000000000004">
      <c r="A28" s="3"/>
      <c r="B28" s="3"/>
      <c r="C28" s="3"/>
      <c r="D28" s="6"/>
    </row>
    <row r="29" spans="1:4" x14ac:dyDescent="0.55000000000000004">
      <c r="A29" s="3"/>
      <c r="B29" s="3"/>
      <c r="C29" s="3"/>
      <c r="D29" s="6"/>
    </row>
    <row r="30" spans="1:4" x14ac:dyDescent="0.55000000000000004">
      <c r="A30" s="3"/>
      <c r="B30" s="3"/>
      <c r="C30" s="3"/>
      <c r="D30" s="5"/>
    </row>
    <row r="31" spans="1:4" x14ac:dyDescent="0.55000000000000004">
      <c r="A31" s="3"/>
      <c r="B31" s="3"/>
      <c r="C31" s="2"/>
      <c r="D31" s="5"/>
    </row>
    <row r="32" spans="1:4" ht="18.5" thickBot="1" x14ac:dyDescent="0.6">
      <c r="A32" s="7"/>
      <c r="B32" s="7"/>
      <c r="C32" s="7"/>
      <c r="D32" s="8"/>
    </row>
    <row r="33" ht="18.5" thickTop="1" x14ac:dyDescent="0.55000000000000004"/>
  </sheetData>
  <mergeCells count="8">
    <mergeCell ref="A14:B14"/>
    <mergeCell ref="A1:B2"/>
    <mergeCell ref="C1:C2"/>
    <mergeCell ref="A9:A11"/>
    <mergeCell ref="A12:B12"/>
    <mergeCell ref="A13:B13"/>
    <mergeCell ref="A3:A5"/>
    <mergeCell ref="A6:A8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zoomScale="85" zoomScaleNormal="85" workbookViewId="0">
      <selection activeCell="G11" sqref="G11"/>
    </sheetView>
  </sheetViews>
  <sheetFormatPr defaultRowHeight="18" x14ac:dyDescent="0.55000000000000004"/>
  <cols>
    <col min="1" max="1" width="21" style="1" customWidth="1"/>
    <col min="2" max="2" width="8.25" style="1" customWidth="1"/>
    <col min="3" max="3" width="21" style="1" customWidth="1"/>
    <col min="4" max="4" width="5.25" style="1" customWidth="1"/>
    <col min="5" max="5" width="32.58203125" style="1" customWidth="1"/>
    <col min="6" max="6" width="7.9140625" style="1" customWidth="1"/>
    <col min="7" max="7" width="32.58203125" style="1" customWidth="1"/>
    <col min="8" max="8" width="8.6640625" style="1" customWidth="1"/>
    <col min="9" max="9" width="32.58203125" style="1" customWidth="1"/>
    <col min="10" max="12" width="8.6640625" style="1"/>
    <col min="13" max="13" width="8.6640625" style="1" hidden="1" customWidth="1"/>
    <col min="14" max="16384" width="8.6640625" style="1"/>
  </cols>
  <sheetData>
    <row r="1" spans="1:13" x14ac:dyDescent="0.55000000000000004">
      <c r="A1" s="59" t="s">
        <v>119</v>
      </c>
      <c r="B1" s="60"/>
      <c r="C1" s="60"/>
      <c r="D1" s="61"/>
      <c r="E1" s="18" t="s">
        <v>156</v>
      </c>
      <c r="F1" s="20" t="s">
        <v>1</v>
      </c>
      <c r="G1" s="18" t="s">
        <v>158</v>
      </c>
      <c r="H1" s="20" t="s">
        <v>1</v>
      </c>
      <c r="I1" s="18" t="s">
        <v>160</v>
      </c>
      <c r="J1" s="20" t="s">
        <v>1</v>
      </c>
    </row>
    <row r="2" spans="1:13" ht="18.5" thickBot="1" x14ac:dyDescent="0.6">
      <c r="A2" s="62"/>
      <c r="B2" s="63"/>
      <c r="C2" s="63"/>
      <c r="D2" s="64"/>
      <c r="E2" s="19" t="s">
        <v>157</v>
      </c>
      <c r="F2" s="29" t="str">
        <f>CONCATENATE(COUNTIF(F3:F100,"〇"),"／",COUNTA(E3:E100))</f>
        <v>0／39</v>
      </c>
      <c r="G2" s="19" t="s">
        <v>159</v>
      </c>
      <c r="H2" s="29" t="str">
        <f>CONCATENATE(COUNTIF(H3:H100,"〇"),"／",COUNTA(G3:G100))</f>
        <v>0／39</v>
      </c>
      <c r="I2" s="19" t="s">
        <v>161</v>
      </c>
      <c r="J2" s="29" t="str">
        <f>CONCATENATE(COUNTIF(J3:J100,"〇"),"／",COUNTA(I3:I100))</f>
        <v>0／39</v>
      </c>
    </row>
    <row r="3" spans="1:13" x14ac:dyDescent="0.55000000000000004">
      <c r="A3" s="68" t="s">
        <v>28</v>
      </c>
      <c r="B3" s="55" t="s">
        <v>27</v>
      </c>
      <c r="C3" s="56"/>
      <c r="D3" s="57"/>
      <c r="E3" s="43" t="str">
        <f>CONCATENATE($E$2,M3)</f>
        <v>Hammer_Neutral</v>
      </c>
      <c r="F3" s="4"/>
      <c r="G3" s="43" t="str">
        <f>CONCATENATE($G$2,M3)</f>
        <v>Axe_Neutral</v>
      </c>
      <c r="H3" s="4"/>
      <c r="I3" s="43" t="str">
        <f>CONCATENATE($I$2,M3)</f>
        <v>GreatSword_Neutral</v>
      </c>
      <c r="J3" s="4"/>
      <c r="M3" s="1" t="s">
        <v>29</v>
      </c>
    </row>
    <row r="4" spans="1:13" x14ac:dyDescent="0.55000000000000004">
      <c r="A4" s="53"/>
      <c r="B4" s="44" t="s">
        <v>30</v>
      </c>
      <c r="C4" s="58"/>
      <c r="D4" s="45"/>
      <c r="E4" s="43" t="str">
        <f t="shared" ref="E4:E41" si="0">CONCATENATE($E$2,M4)</f>
        <v>Hammer_Move</v>
      </c>
      <c r="F4" s="5"/>
      <c r="G4" s="43" t="str">
        <f t="shared" ref="G4:G41" si="1">CONCATENATE($G$2,M4)</f>
        <v>Axe_Move</v>
      </c>
      <c r="H4" s="5"/>
      <c r="I4" s="43" t="str">
        <f t="shared" ref="I4:I41" si="2">CONCATENATE($I$2,M4)</f>
        <v>GreatSword_Move</v>
      </c>
      <c r="J4" s="5"/>
      <c r="M4" s="1" t="s">
        <v>31</v>
      </c>
    </row>
    <row r="5" spans="1:13" ht="18" customHeight="1" x14ac:dyDescent="0.55000000000000004">
      <c r="A5" s="53"/>
      <c r="B5" s="44" t="s">
        <v>51</v>
      </c>
      <c r="C5" s="58"/>
      <c r="D5" s="45"/>
      <c r="E5" s="43" t="str">
        <f t="shared" si="0"/>
        <v>Hammer_Jump</v>
      </c>
      <c r="F5" s="5"/>
      <c r="G5" s="43" t="str">
        <f t="shared" si="1"/>
        <v>Axe_Jump</v>
      </c>
      <c r="H5" s="5"/>
      <c r="I5" s="43" t="str">
        <f t="shared" si="2"/>
        <v>GreatSword_Jump</v>
      </c>
      <c r="J5" s="5"/>
      <c r="M5" s="1" t="s">
        <v>32</v>
      </c>
    </row>
    <row r="6" spans="1:13" ht="18" customHeight="1" x14ac:dyDescent="0.55000000000000004">
      <c r="A6" s="53"/>
      <c r="B6" s="44" t="s">
        <v>34</v>
      </c>
      <c r="C6" s="58"/>
      <c r="D6" s="45"/>
      <c r="E6" s="43" t="str">
        <f t="shared" si="0"/>
        <v>Hammer_Fall</v>
      </c>
      <c r="F6" s="5"/>
      <c r="G6" s="43" t="str">
        <f t="shared" si="1"/>
        <v>Axe_Fall</v>
      </c>
      <c r="H6" s="5"/>
      <c r="I6" s="43" t="str">
        <f t="shared" si="2"/>
        <v>GreatSword_Fall</v>
      </c>
      <c r="J6" s="5"/>
      <c r="M6" s="1" t="s">
        <v>36</v>
      </c>
    </row>
    <row r="7" spans="1:13" x14ac:dyDescent="0.55000000000000004">
      <c r="A7" s="53"/>
      <c r="B7" s="69" t="s">
        <v>33</v>
      </c>
      <c r="C7" s="70"/>
      <c r="D7" s="71"/>
      <c r="E7" s="43" t="str">
        <f t="shared" si="0"/>
        <v>Hammer_Squat</v>
      </c>
      <c r="F7" s="5"/>
      <c r="G7" s="43" t="str">
        <f t="shared" si="1"/>
        <v>Axe_Squat</v>
      </c>
      <c r="H7" s="5"/>
      <c r="I7" s="43" t="str">
        <f t="shared" si="2"/>
        <v>GreatSword_Squat</v>
      </c>
      <c r="J7" s="5"/>
      <c r="M7" s="1" t="s">
        <v>35</v>
      </c>
    </row>
    <row r="8" spans="1:13" ht="18" customHeight="1" x14ac:dyDescent="0.55000000000000004">
      <c r="A8" s="53"/>
      <c r="B8" s="65" t="s">
        <v>52</v>
      </c>
      <c r="C8" s="66"/>
      <c r="D8" s="67"/>
      <c r="E8" s="43" t="str">
        <f t="shared" si="0"/>
        <v>Hammer_Squat_Guard</v>
      </c>
      <c r="F8" s="5"/>
      <c r="G8" s="43" t="str">
        <f t="shared" si="1"/>
        <v>Axe_Squat_Guard</v>
      </c>
      <c r="H8" s="5"/>
      <c r="I8" s="43" t="str">
        <f t="shared" si="2"/>
        <v>GreatSword_Squat_Guard</v>
      </c>
      <c r="J8" s="5"/>
      <c r="M8" s="1" t="s">
        <v>50</v>
      </c>
    </row>
    <row r="9" spans="1:13" x14ac:dyDescent="0.55000000000000004">
      <c r="A9" s="53"/>
      <c r="B9" s="65" t="s">
        <v>53</v>
      </c>
      <c r="C9" s="66"/>
      <c r="D9" s="67"/>
      <c r="E9" s="43" t="str">
        <f t="shared" si="0"/>
        <v>Hammer_Guard</v>
      </c>
      <c r="F9" s="5"/>
      <c r="G9" s="43" t="str">
        <f t="shared" si="1"/>
        <v>Axe_Guard</v>
      </c>
      <c r="H9" s="5"/>
      <c r="I9" s="43" t="str">
        <f t="shared" si="2"/>
        <v>GreatSword_Guard</v>
      </c>
      <c r="J9" s="5"/>
      <c r="M9" s="1" t="s">
        <v>37</v>
      </c>
    </row>
    <row r="10" spans="1:13" x14ac:dyDescent="0.55000000000000004">
      <c r="A10" s="53"/>
      <c r="B10" s="65" t="s">
        <v>54</v>
      </c>
      <c r="C10" s="66"/>
      <c r="D10" s="67"/>
      <c r="E10" s="43" t="str">
        <f t="shared" si="0"/>
        <v>Hammer_Guard_Break</v>
      </c>
      <c r="F10" s="5"/>
      <c r="G10" s="43" t="str">
        <f t="shared" si="1"/>
        <v>Axe_Guard_Break</v>
      </c>
      <c r="H10" s="5"/>
      <c r="I10" s="43" t="str">
        <f t="shared" si="2"/>
        <v>GreatSword_Guard_Break</v>
      </c>
      <c r="J10" s="5"/>
      <c r="M10" s="1" t="s">
        <v>38</v>
      </c>
    </row>
    <row r="11" spans="1:13" x14ac:dyDescent="0.55000000000000004">
      <c r="A11" s="53"/>
      <c r="B11" s="65" t="s">
        <v>55</v>
      </c>
      <c r="C11" s="66"/>
      <c r="D11" s="67"/>
      <c r="E11" s="43" t="str">
        <f t="shared" si="0"/>
        <v>Hammer_Damage</v>
      </c>
      <c r="F11" s="5"/>
      <c r="G11" s="43" t="str">
        <f t="shared" si="1"/>
        <v>Axe_Damage</v>
      </c>
      <c r="H11" s="5"/>
      <c r="I11" s="43" t="str">
        <f t="shared" si="2"/>
        <v>GreatSword_Damage</v>
      </c>
      <c r="J11" s="5"/>
      <c r="M11" s="1" t="s">
        <v>39</v>
      </c>
    </row>
    <row r="12" spans="1:13" x14ac:dyDescent="0.55000000000000004">
      <c r="A12" s="53"/>
      <c r="B12" s="65" t="s">
        <v>56</v>
      </c>
      <c r="C12" s="66"/>
      <c r="D12" s="67"/>
      <c r="E12" s="43" t="str">
        <f t="shared" si="0"/>
        <v>Hammer_Damage_Meteo</v>
      </c>
      <c r="F12" s="13"/>
      <c r="G12" s="43" t="str">
        <f t="shared" si="1"/>
        <v>Axe_Damage_Meteo</v>
      </c>
      <c r="H12" s="13"/>
      <c r="I12" s="43" t="str">
        <f t="shared" si="2"/>
        <v>GreatSword_Damage_Meteo</v>
      </c>
      <c r="J12" s="13"/>
      <c r="M12" s="1" t="s">
        <v>45</v>
      </c>
    </row>
    <row r="13" spans="1:13" x14ac:dyDescent="0.55000000000000004">
      <c r="A13" s="53"/>
      <c r="B13" s="65" t="s">
        <v>57</v>
      </c>
      <c r="C13" s="66"/>
      <c r="D13" s="67"/>
      <c r="E13" s="43" t="str">
        <f t="shared" si="0"/>
        <v>Hammer_Burst</v>
      </c>
      <c r="F13" s="5"/>
      <c r="G13" s="43" t="str">
        <f t="shared" si="1"/>
        <v>Axe_Burst</v>
      </c>
      <c r="H13" s="5"/>
      <c r="I13" s="43" t="str">
        <f t="shared" si="2"/>
        <v>GreatSword_Burst</v>
      </c>
      <c r="J13" s="5"/>
      <c r="M13" s="1" t="s">
        <v>40</v>
      </c>
    </row>
    <row r="14" spans="1:13" x14ac:dyDescent="0.55000000000000004">
      <c r="A14" s="53"/>
      <c r="B14" s="65" t="s">
        <v>58</v>
      </c>
      <c r="C14" s="66"/>
      <c r="D14" s="67"/>
      <c r="E14" s="43" t="str">
        <f t="shared" si="0"/>
        <v>Hammer_Fly</v>
      </c>
      <c r="F14" s="5"/>
      <c r="G14" s="43" t="str">
        <f t="shared" si="1"/>
        <v>Axe_Fly</v>
      </c>
      <c r="H14" s="5"/>
      <c r="I14" s="43" t="str">
        <f t="shared" si="2"/>
        <v>GreatSword_Fly</v>
      </c>
      <c r="J14" s="5"/>
      <c r="M14" s="1" t="s">
        <v>41</v>
      </c>
    </row>
    <row r="15" spans="1:13" x14ac:dyDescent="0.55000000000000004">
      <c r="A15" s="53"/>
      <c r="B15" s="65" t="s">
        <v>59</v>
      </c>
      <c r="C15" s="66"/>
      <c r="D15" s="67"/>
      <c r="E15" s="43" t="str">
        <f t="shared" si="0"/>
        <v>Hammer_Fly_Move</v>
      </c>
      <c r="F15" s="5"/>
      <c r="G15" s="43" t="str">
        <f t="shared" si="1"/>
        <v>Axe_Fly_Move</v>
      </c>
      <c r="H15" s="5"/>
      <c r="I15" s="43" t="str">
        <f t="shared" si="2"/>
        <v>GreatSword_Fly_Move</v>
      </c>
      <c r="J15" s="5"/>
      <c r="M15" s="1" t="s">
        <v>42</v>
      </c>
    </row>
    <row r="16" spans="1:13" x14ac:dyDescent="0.55000000000000004">
      <c r="A16" s="53"/>
      <c r="B16" s="65" t="s">
        <v>60</v>
      </c>
      <c r="C16" s="66"/>
      <c r="D16" s="67"/>
      <c r="E16" s="43" t="str">
        <f t="shared" si="0"/>
        <v>Hammer_Fly_Guard</v>
      </c>
      <c r="F16" s="5"/>
      <c r="G16" s="43" t="str">
        <f t="shared" si="1"/>
        <v>Axe_Fly_Guard</v>
      </c>
      <c r="H16" s="5"/>
      <c r="I16" s="43" t="str">
        <f t="shared" si="2"/>
        <v>GreatSword_Fly_Guard</v>
      </c>
      <c r="J16" s="5"/>
      <c r="M16" s="1" t="s">
        <v>49</v>
      </c>
    </row>
    <row r="17" spans="1:13" x14ac:dyDescent="0.55000000000000004">
      <c r="A17" s="53"/>
      <c r="B17" s="65" t="s">
        <v>65</v>
      </c>
      <c r="C17" s="66"/>
      <c r="D17" s="67"/>
      <c r="E17" s="43" t="str">
        <f t="shared" si="0"/>
        <v>Hammer_UnStamina</v>
      </c>
      <c r="F17" s="5"/>
      <c r="G17" s="43" t="str">
        <f t="shared" si="1"/>
        <v>Axe_UnStamina</v>
      </c>
      <c r="H17" s="5"/>
      <c r="I17" s="43" t="str">
        <f t="shared" si="2"/>
        <v>GreatSword_UnStamina</v>
      </c>
      <c r="J17" s="5"/>
      <c r="M17" s="1" t="s">
        <v>48</v>
      </c>
    </row>
    <row r="18" spans="1:13" x14ac:dyDescent="0.55000000000000004">
      <c r="A18" s="53"/>
      <c r="B18" s="65" t="s">
        <v>64</v>
      </c>
      <c r="C18" s="66"/>
      <c r="D18" s="67"/>
      <c r="E18" s="43" t="str">
        <f t="shared" si="0"/>
        <v>Hammer_Down</v>
      </c>
      <c r="F18" s="5"/>
      <c r="G18" s="43" t="str">
        <f t="shared" si="1"/>
        <v>Axe_Down</v>
      </c>
      <c r="H18" s="5"/>
      <c r="I18" s="43" t="str">
        <f t="shared" si="2"/>
        <v>GreatSword_Down</v>
      </c>
      <c r="J18" s="5"/>
      <c r="M18" s="1" t="s">
        <v>43</v>
      </c>
    </row>
    <row r="19" spans="1:13" x14ac:dyDescent="0.55000000000000004">
      <c r="A19" s="53"/>
      <c r="B19" s="65" t="s">
        <v>61</v>
      </c>
      <c r="C19" s="66"/>
      <c r="D19" s="67"/>
      <c r="E19" s="43" t="str">
        <f t="shared" si="0"/>
        <v>Hammer_Stun</v>
      </c>
      <c r="F19" s="5"/>
      <c r="G19" s="43" t="str">
        <f t="shared" si="1"/>
        <v>Axe_Stun</v>
      </c>
      <c r="H19" s="5"/>
      <c r="I19" s="43" t="str">
        <f t="shared" si="2"/>
        <v>GreatSword_Stun</v>
      </c>
      <c r="J19" s="5"/>
      <c r="M19" s="1" t="s">
        <v>44</v>
      </c>
    </row>
    <row r="20" spans="1:13" ht="18" customHeight="1" x14ac:dyDescent="0.55000000000000004">
      <c r="A20" s="53"/>
      <c r="B20" s="65" t="s">
        <v>62</v>
      </c>
      <c r="C20" s="66"/>
      <c r="D20" s="67"/>
      <c r="E20" s="43" t="str">
        <f t="shared" si="0"/>
        <v>Hammer_Wake_Up</v>
      </c>
      <c r="F20" s="5"/>
      <c r="G20" s="43" t="str">
        <f t="shared" si="1"/>
        <v>Axe_Wake_Up</v>
      </c>
      <c r="H20" s="5"/>
      <c r="I20" s="43" t="str">
        <f t="shared" si="2"/>
        <v>GreatSword_Wake_Up</v>
      </c>
      <c r="J20" s="5"/>
      <c r="M20" s="1" t="s">
        <v>46</v>
      </c>
    </row>
    <row r="21" spans="1:13" x14ac:dyDescent="0.55000000000000004">
      <c r="A21" s="53"/>
      <c r="B21" s="69" t="s">
        <v>63</v>
      </c>
      <c r="C21" s="70"/>
      <c r="D21" s="71"/>
      <c r="E21" s="43" t="str">
        <f t="shared" si="0"/>
        <v>Hammer_Revival</v>
      </c>
      <c r="F21" s="6"/>
      <c r="G21" s="43" t="str">
        <f t="shared" si="1"/>
        <v>Axe_Revival</v>
      </c>
      <c r="H21" s="6"/>
      <c r="I21" s="43" t="str">
        <f t="shared" si="2"/>
        <v>GreatSword_Revival</v>
      </c>
      <c r="J21" s="6"/>
      <c r="M21" s="1" t="s">
        <v>47</v>
      </c>
    </row>
    <row r="22" spans="1:13" ht="18" customHeight="1" x14ac:dyDescent="0.55000000000000004">
      <c r="A22" s="53"/>
      <c r="B22" s="52" t="s">
        <v>66</v>
      </c>
      <c r="C22" s="65" t="s">
        <v>70</v>
      </c>
      <c r="D22" s="67"/>
      <c r="E22" s="43" t="str">
        <f t="shared" si="0"/>
        <v>Hammer_Rolling</v>
      </c>
      <c r="F22" s="6"/>
      <c r="G22" s="43" t="str">
        <f t="shared" si="1"/>
        <v>Axe_Rolling</v>
      </c>
      <c r="H22" s="6"/>
      <c r="I22" s="43" t="str">
        <f t="shared" si="2"/>
        <v>GreatSword_Rolling</v>
      </c>
      <c r="J22" s="6"/>
      <c r="M22" s="1" t="s">
        <v>71</v>
      </c>
    </row>
    <row r="23" spans="1:13" x14ac:dyDescent="0.55000000000000004">
      <c r="A23" s="53"/>
      <c r="B23" s="53"/>
      <c r="C23" s="65" t="s">
        <v>67</v>
      </c>
      <c r="D23" s="67"/>
      <c r="E23" s="43" t="str">
        <f t="shared" si="0"/>
        <v>Hammer_Side_Step_L</v>
      </c>
      <c r="F23" s="6"/>
      <c r="G23" s="43" t="str">
        <f t="shared" si="1"/>
        <v>Axe_Side_Step_L</v>
      </c>
      <c r="H23" s="6"/>
      <c r="I23" s="43" t="str">
        <f t="shared" si="2"/>
        <v>GreatSword_Side_Step_L</v>
      </c>
      <c r="J23" s="6"/>
      <c r="M23" s="1" t="s">
        <v>72</v>
      </c>
    </row>
    <row r="24" spans="1:13" x14ac:dyDescent="0.55000000000000004">
      <c r="A24" s="53"/>
      <c r="B24" s="53"/>
      <c r="C24" s="65" t="s">
        <v>68</v>
      </c>
      <c r="D24" s="67"/>
      <c r="E24" s="43" t="str">
        <f t="shared" si="0"/>
        <v>Hammer_Side_Step_R</v>
      </c>
      <c r="F24" s="6"/>
      <c r="G24" s="43" t="str">
        <f t="shared" si="1"/>
        <v>Axe_Side_Step_R</v>
      </c>
      <c r="H24" s="6"/>
      <c r="I24" s="43" t="str">
        <f t="shared" si="2"/>
        <v>GreatSword_Side_Step_R</v>
      </c>
      <c r="J24" s="6"/>
      <c r="M24" s="1" t="s">
        <v>73</v>
      </c>
    </row>
    <row r="25" spans="1:13" x14ac:dyDescent="0.55000000000000004">
      <c r="A25" s="53"/>
      <c r="B25" s="54"/>
      <c r="C25" s="65" t="s">
        <v>69</v>
      </c>
      <c r="D25" s="67"/>
      <c r="E25" s="43" t="str">
        <f t="shared" si="0"/>
        <v>Hammer_Back_Step</v>
      </c>
      <c r="F25" s="6"/>
      <c r="G25" s="43" t="str">
        <f t="shared" si="1"/>
        <v>Axe_Back_Step</v>
      </c>
      <c r="H25" s="6"/>
      <c r="I25" s="43" t="str">
        <f t="shared" si="2"/>
        <v>GreatSword_Back_Step</v>
      </c>
      <c r="J25" s="6"/>
      <c r="M25" s="1" t="s">
        <v>74</v>
      </c>
    </row>
    <row r="26" spans="1:13" x14ac:dyDescent="0.55000000000000004">
      <c r="A26" s="53"/>
      <c r="B26" s="52" t="s">
        <v>75</v>
      </c>
      <c r="C26" s="52" t="s">
        <v>76</v>
      </c>
      <c r="D26" s="15" t="s">
        <v>77</v>
      </c>
      <c r="E26" s="43" t="str">
        <f t="shared" si="0"/>
        <v>Hammer_Attack_Ground_L</v>
      </c>
      <c r="F26" s="6"/>
      <c r="G26" s="43" t="str">
        <f t="shared" si="1"/>
        <v>Axe_Attack_Ground_L</v>
      </c>
      <c r="H26" s="6"/>
      <c r="I26" s="43" t="str">
        <f t="shared" si="2"/>
        <v>GreatSword_Attack_Ground_L</v>
      </c>
      <c r="J26" s="6"/>
      <c r="M26" s="1" t="s">
        <v>84</v>
      </c>
    </row>
    <row r="27" spans="1:13" x14ac:dyDescent="0.55000000000000004">
      <c r="A27" s="53"/>
      <c r="B27" s="53"/>
      <c r="C27" s="53"/>
      <c r="D27" s="15" t="s">
        <v>78</v>
      </c>
      <c r="E27" s="43" t="str">
        <f t="shared" si="0"/>
        <v>Hammer_Attack_Ground_M</v>
      </c>
      <c r="F27" s="6"/>
      <c r="G27" s="43" t="str">
        <f t="shared" si="1"/>
        <v>Axe_Attack_Ground_M</v>
      </c>
      <c r="H27" s="6"/>
      <c r="I27" s="43" t="str">
        <f t="shared" si="2"/>
        <v>GreatSword_Attack_Ground_M</v>
      </c>
      <c r="J27" s="6"/>
      <c r="M27" s="1" t="s">
        <v>90</v>
      </c>
    </row>
    <row r="28" spans="1:13" x14ac:dyDescent="0.55000000000000004">
      <c r="A28" s="53"/>
      <c r="B28" s="53"/>
      <c r="C28" s="54"/>
      <c r="D28" s="15" t="s">
        <v>79</v>
      </c>
      <c r="E28" s="43" t="str">
        <f t="shared" si="0"/>
        <v>Hammer_Attack_Ground_H</v>
      </c>
      <c r="F28" s="6"/>
      <c r="G28" s="43" t="str">
        <f t="shared" si="1"/>
        <v>Axe_Attack_Ground_H</v>
      </c>
      <c r="H28" s="6"/>
      <c r="I28" s="43" t="str">
        <f t="shared" si="2"/>
        <v>GreatSword_Attack_Ground_H</v>
      </c>
      <c r="J28" s="6"/>
      <c r="M28" s="1" t="s">
        <v>91</v>
      </c>
    </row>
    <row r="29" spans="1:13" x14ac:dyDescent="0.55000000000000004">
      <c r="A29" s="53"/>
      <c r="B29" s="53"/>
      <c r="C29" s="52" t="s">
        <v>80</v>
      </c>
      <c r="D29" s="15" t="s">
        <v>77</v>
      </c>
      <c r="E29" s="43" t="str">
        <f t="shared" si="0"/>
        <v>Hammer_Attack_Air_L</v>
      </c>
      <c r="F29" s="6"/>
      <c r="G29" s="43" t="str">
        <f t="shared" si="1"/>
        <v>Axe_Attack_Air_L</v>
      </c>
      <c r="H29" s="6"/>
      <c r="I29" s="43" t="str">
        <f t="shared" si="2"/>
        <v>GreatSword_Attack_Air_L</v>
      </c>
      <c r="J29" s="6"/>
      <c r="M29" s="1" t="s">
        <v>85</v>
      </c>
    </row>
    <row r="30" spans="1:13" x14ac:dyDescent="0.55000000000000004">
      <c r="A30" s="53"/>
      <c r="B30" s="53"/>
      <c r="C30" s="53"/>
      <c r="D30" s="15" t="s">
        <v>78</v>
      </c>
      <c r="E30" s="43" t="str">
        <f t="shared" si="0"/>
        <v>Hammer_Attack_Air_M</v>
      </c>
      <c r="F30" s="6"/>
      <c r="G30" s="43" t="str">
        <f t="shared" si="1"/>
        <v>Axe_Attack_Air_M</v>
      </c>
      <c r="H30" s="6"/>
      <c r="I30" s="43" t="str">
        <f t="shared" si="2"/>
        <v>GreatSword_Attack_Air_M</v>
      </c>
      <c r="J30" s="6"/>
      <c r="M30" s="1" t="s">
        <v>92</v>
      </c>
    </row>
    <row r="31" spans="1:13" x14ac:dyDescent="0.55000000000000004">
      <c r="A31" s="53"/>
      <c r="B31" s="53"/>
      <c r="C31" s="54"/>
      <c r="D31" s="15" t="s">
        <v>79</v>
      </c>
      <c r="E31" s="43" t="str">
        <f t="shared" si="0"/>
        <v>Hammer_Attack_Air_H</v>
      </c>
      <c r="F31" s="6"/>
      <c r="G31" s="43" t="str">
        <f t="shared" si="1"/>
        <v>Axe_Attack_Air_H</v>
      </c>
      <c r="H31" s="6"/>
      <c r="I31" s="43" t="str">
        <f t="shared" si="2"/>
        <v>GreatSword_Attack_Air_H</v>
      </c>
      <c r="J31" s="6"/>
      <c r="M31" s="1" t="s">
        <v>93</v>
      </c>
    </row>
    <row r="32" spans="1:13" x14ac:dyDescent="0.55000000000000004">
      <c r="A32" s="53"/>
      <c r="B32" s="53"/>
      <c r="C32" s="52" t="s">
        <v>81</v>
      </c>
      <c r="D32" s="15" t="s">
        <v>77</v>
      </c>
      <c r="E32" s="43" t="str">
        <f t="shared" si="0"/>
        <v>Hammer_Attack_Squat_L</v>
      </c>
      <c r="F32" s="5"/>
      <c r="G32" s="43" t="str">
        <f t="shared" si="1"/>
        <v>Axe_Attack_Squat_L</v>
      </c>
      <c r="H32" s="5"/>
      <c r="I32" s="43" t="str">
        <f t="shared" si="2"/>
        <v>GreatSword_Attack_Squat_L</v>
      </c>
      <c r="J32" s="5"/>
      <c r="M32" s="1" t="s">
        <v>86</v>
      </c>
    </row>
    <row r="33" spans="1:13" x14ac:dyDescent="0.55000000000000004">
      <c r="A33" s="53"/>
      <c r="B33" s="53"/>
      <c r="C33" s="53"/>
      <c r="D33" s="15" t="s">
        <v>78</v>
      </c>
      <c r="E33" s="43" t="str">
        <f t="shared" si="0"/>
        <v>Hammer_Attack_Squat_M</v>
      </c>
      <c r="F33" s="5"/>
      <c r="G33" s="43" t="str">
        <f t="shared" si="1"/>
        <v>Axe_Attack_Squat_M</v>
      </c>
      <c r="H33" s="5"/>
      <c r="I33" s="43" t="str">
        <f t="shared" si="2"/>
        <v>GreatSword_Attack_Squat_M</v>
      </c>
      <c r="J33" s="5"/>
      <c r="M33" s="1" t="s">
        <v>94</v>
      </c>
    </row>
    <row r="34" spans="1:13" x14ac:dyDescent="0.55000000000000004">
      <c r="A34" s="53"/>
      <c r="B34" s="53"/>
      <c r="C34" s="54"/>
      <c r="D34" s="15" t="s">
        <v>79</v>
      </c>
      <c r="E34" s="43" t="str">
        <f t="shared" si="0"/>
        <v>Hammer_Attack_Squat_H</v>
      </c>
      <c r="F34" s="24"/>
      <c r="G34" s="43" t="str">
        <f t="shared" si="1"/>
        <v>Axe_Attack_Squat_H</v>
      </c>
      <c r="H34" s="24"/>
      <c r="I34" s="43" t="str">
        <f t="shared" si="2"/>
        <v>GreatSword_Attack_Squat_H</v>
      </c>
      <c r="J34" s="24"/>
      <c r="M34" s="1" t="s">
        <v>95</v>
      </c>
    </row>
    <row r="35" spans="1:13" x14ac:dyDescent="0.55000000000000004">
      <c r="A35" s="53"/>
      <c r="B35" s="53"/>
      <c r="C35" s="52" t="s">
        <v>30</v>
      </c>
      <c r="D35" s="15" t="s">
        <v>77</v>
      </c>
      <c r="E35" s="43" t="str">
        <f t="shared" si="0"/>
        <v>Hammer_Attack_Move_L</v>
      </c>
      <c r="F35" s="24"/>
      <c r="G35" s="43" t="str">
        <f t="shared" si="1"/>
        <v>Axe_Attack_Move_L</v>
      </c>
      <c r="H35" s="24"/>
      <c r="I35" s="43" t="str">
        <f t="shared" si="2"/>
        <v>GreatSword_Attack_Move_L</v>
      </c>
      <c r="J35" s="24"/>
      <c r="M35" s="1" t="s">
        <v>87</v>
      </c>
    </row>
    <row r="36" spans="1:13" x14ac:dyDescent="0.55000000000000004">
      <c r="A36" s="53"/>
      <c r="B36" s="53"/>
      <c r="C36" s="53"/>
      <c r="D36" s="15" t="s">
        <v>78</v>
      </c>
      <c r="E36" s="43" t="str">
        <f t="shared" si="0"/>
        <v>Hammer_Attack_Move_M</v>
      </c>
      <c r="F36" s="24"/>
      <c r="G36" s="43" t="str">
        <f t="shared" si="1"/>
        <v>Axe_Attack_Move_M</v>
      </c>
      <c r="H36" s="24"/>
      <c r="I36" s="43" t="str">
        <f t="shared" si="2"/>
        <v>GreatSword_Attack_Move_M</v>
      </c>
      <c r="J36" s="24"/>
      <c r="M36" s="1" t="s">
        <v>96</v>
      </c>
    </row>
    <row r="37" spans="1:13" x14ac:dyDescent="0.55000000000000004">
      <c r="A37" s="53"/>
      <c r="B37" s="53"/>
      <c r="C37" s="54"/>
      <c r="D37" s="15" t="s">
        <v>79</v>
      </c>
      <c r="E37" s="43" t="str">
        <f t="shared" si="0"/>
        <v>Hammer_Attack_Move_H</v>
      </c>
      <c r="F37" s="24"/>
      <c r="G37" s="43" t="str">
        <f t="shared" si="1"/>
        <v>Axe_Attack_Move_H</v>
      </c>
      <c r="H37" s="24"/>
      <c r="I37" s="43" t="str">
        <f t="shared" si="2"/>
        <v>GreatSword_Attack_Move_H</v>
      </c>
      <c r="J37" s="24"/>
      <c r="M37" s="1" t="s">
        <v>97</v>
      </c>
    </row>
    <row r="38" spans="1:13" x14ac:dyDescent="0.55000000000000004">
      <c r="A38" s="53"/>
      <c r="B38" s="53"/>
      <c r="C38" s="3" t="s">
        <v>82</v>
      </c>
      <c r="D38" s="3" t="s">
        <v>79</v>
      </c>
      <c r="E38" s="43" t="str">
        <f t="shared" si="0"/>
        <v>Hammer_Attack_Charge</v>
      </c>
      <c r="F38" s="24"/>
      <c r="G38" s="43" t="str">
        <f t="shared" si="1"/>
        <v>Axe_Attack_Charge</v>
      </c>
      <c r="H38" s="24"/>
      <c r="I38" s="43" t="str">
        <f t="shared" si="2"/>
        <v>GreatSword_Attack_Charge</v>
      </c>
      <c r="J38" s="24"/>
      <c r="M38" s="1" t="s">
        <v>88</v>
      </c>
    </row>
    <row r="39" spans="1:13" x14ac:dyDescent="0.55000000000000004">
      <c r="A39" s="54"/>
      <c r="B39" s="54"/>
      <c r="C39" s="44" t="s">
        <v>83</v>
      </c>
      <c r="D39" s="45"/>
      <c r="E39" s="43" t="str">
        <f t="shared" si="0"/>
        <v>Hammer_Attack_Special</v>
      </c>
      <c r="F39" s="24"/>
      <c r="G39" s="43" t="str">
        <f t="shared" si="1"/>
        <v>Axe_Attack_Special</v>
      </c>
      <c r="H39" s="24"/>
      <c r="I39" s="43" t="str">
        <f t="shared" si="2"/>
        <v>GreatSword_Attack_Special</v>
      </c>
      <c r="J39" s="24"/>
      <c r="M39" s="1" t="s">
        <v>89</v>
      </c>
    </row>
    <row r="40" spans="1:13" x14ac:dyDescent="0.55000000000000004">
      <c r="A40" s="52" t="s">
        <v>98</v>
      </c>
      <c r="B40" s="44" t="s">
        <v>99</v>
      </c>
      <c r="C40" s="58"/>
      <c r="D40" s="45"/>
      <c r="E40" s="43" t="str">
        <f t="shared" si="0"/>
        <v>Hammer_Win</v>
      </c>
      <c r="F40" s="24"/>
      <c r="G40" s="43" t="str">
        <f t="shared" si="1"/>
        <v>Axe_Win</v>
      </c>
      <c r="H40" s="24"/>
      <c r="I40" s="43" t="str">
        <f t="shared" si="2"/>
        <v>GreatSword_Win</v>
      </c>
      <c r="J40" s="24"/>
      <c r="M40" s="1" t="s">
        <v>101</v>
      </c>
    </row>
    <row r="41" spans="1:13" x14ac:dyDescent="0.55000000000000004">
      <c r="A41" s="54"/>
      <c r="B41" s="44" t="s">
        <v>100</v>
      </c>
      <c r="C41" s="58"/>
      <c r="D41" s="45"/>
      <c r="E41" s="43" t="str">
        <f t="shared" si="0"/>
        <v>Hammer_Lose</v>
      </c>
      <c r="F41" s="24"/>
      <c r="G41" s="43" t="str">
        <f t="shared" si="1"/>
        <v>Axe_Lose</v>
      </c>
      <c r="H41" s="24"/>
      <c r="I41" s="43" t="str">
        <f t="shared" si="2"/>
        <v>GreatSword_Lose</v>
      </c>
      <c r="J41" s="24"/>
      <c r="M41" s="1" t="s">
        <v>102</v>
      </c>
    </row>
    <row r="42" spans="1:13" x14ac:dyDescent="0.55000000000000004">
      <c r="A42" s="3"/>
      <c r="B42" s="3"/>
      <c r="C42" s="3"/>
      <c r="D42" s="3"/>
      <c r="E42" s="10"/>
      <c r="F42" s="24"/>
      <c r="G42" s="43"/>
      <c r="H42" s="24"/>
      <c r="I42" s="43"/>
      <c r="J42" s="24"/>
    </row>
    <row r="43" spans="1:13" x14ac:dyDescent="0.55000000000000004">
      <c r="A43" s="3"/>
      <c r="B43" s="3"/>
      <c r="C43" s="3"/>
      <c r="D43" s="3"/>
      <c r="E43" s="10"/>
      <c r="F43" s="24"/>
      <c r="G43" s="43"/>
      <c r="H43" s="24"/>
      <c r="I43" s="43"/>
      <c r="J43" s="24"/>
    </row>
    <row r="44" spans="1:13" x14ac:dyDescent="0.55000000000000004">
      <c r="A44" s="3"/>
      <c r="B44" s="3"/>
      <c r="C44" s="3"/>
      <c r="D44" s="3"/>
      <c r="E44" s="10"/>
      <c r="F44" s="24"/>
      <c r="G44" s="43"/>
      <c r="H44" s="24"/>
      <c r="I44" s="43"/>
      <c r="J44" s="24"/>
    </row>
    <row r="45" spans="1:13" ht="18.5" thickBot="1" x14ac:dyDescent="0.6">
      <c r="A45" s="7"/>
      <c r="B45" s="7"/>
      <c r="C45" s="7"/>
      <c r="D45" s="22"/>
      <c r="E45" s="7"/>
      <c r="F45" s="8"/>
      <c r="G45" s="7"/>
      <c r="H45" s="8"/>
      <c r="I45" s="7"/>
      <c r="J45" s="8"/>
    </row>
    <row r="46" spans="1:13" ht="18.5" thickTop="1" x14ac:dyDescent="0.55000000000000004">
      <c r="D46" s="23"/>
    </row>
  </sheetData>
  <mergeCells count="35">
    <mergeCell ref="B41:D41"/>
    <mergeCell ref="A40:A41"/>
    <mergeCell ref="C39:D39"/>
    <mergeCell ref="B14:D14"/>
    <mergeCell ref="B15:D15"/>
    <mergeCell ref="B16:D16"/>
    <mergeCell ref="B17:D17"/>
    <mergeCell ref="B19:D19"/>
    <mergeCell ref="B20:D20"/>
    <mergeCell ref="B21:D21"/>
    <mergeCell ref="B22:B25"/>
    <mergeCell ref="C22:D22"/>
    <mergeCell ref="C23:D23"/>
    <mergeCell ref="C24:D24"/>
    <mergeCell ref="C25:D25"/>
    <mergeCell ref="B12:D12"/>
    <mergeCell ref="B13:D13"/>
    <mergeCell ref="A3:A39"/>
    <mergeCell ref="B26:B39"/>
    <mergeCell ref="B40:D40"/>
    <mergeCell ref="B6:D6"/>
    <mergeCell ref="B7:D7"/>
    <mergeCell ref="B8:D8"/>
    <mergeCell ref="B9:D9"/>
    <mergeCell ref="B11:D11"/>
    <mergeCell ref="B10:D10"/>
    <mergeCell ref="C26:C28"/>
    <mergeCell ref="C29:C31"/>
    <mergeCell ref="C32:C34"/>
    <mergeCell ref="C35:C37"/>
    <mergeCell ref="B18:D18"/>
    <mergeCell ref="B3:D3"/>
    <mergeCell ref="B4:D4"/>
    <mergeCell ref="B5:D5"/>
    <mergeCell ref="A1:D2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showGridLines="0" zoomScale="85" zoomScaleNormal="85" workbookViewId="0">
      <selection activeCell="G2" sqref="G2"/>
    </sheetView>
  </sheetViews>
  <sheetFormatPr defaultRowHeight="18" x14ac:dyDescent="0.55000000000000004"/>
  <cols>
    <col min="1" max="1" width="21" style="1" customWidth="1"/>
    <col min="2" max="2" width="8.25" style="1" customWidth="1"/>
    <col min="3" max="3" width="21" style="1" customWidth="1"/>
    <col min="4" max="4" width="5.25" style="1" customWidth="1"/>
    <col min="5" max="5" width="32.58203125" style="1" customWidth="1"/>
    <col min="6" max="6" width="7.9140625" style="1" customWidth="1"/>
    <col min="7" max="7" width="32.58203125" style="1" customWidth="1"/>
    <col min="8" max="8" width="7.9140625" style="1" customWidth="1"/>
    <col min="9" max="9" width="32.58203125" style="1" customWidth="1"/>
    <col min="10" max="10" width="8.6640625" style="1" customWidth="1"/>
    <col min="11" max="11" width="8.6640625" style="1" hidden="1" customWidth="1"/>
    <col min="12" max="16384" width="8.6640625" style="1"/>
  </cols>
  <sheetData>
    <row r="1" spans="1:11" x14ac:dyDescent="0.55000000000000004">
      <c r="A1" s="59" t="s">
        <v>130</v>
      </c>
      <c r="B1" s="60"/>
      <c r="C1" s="60"/>
      <c r="D1" s="61"/>
      <c r="E1" s="18" t="s">
        <v>163</v>
      </c>
      <c r="F1" s="20" t="s">
        <v>1</v>
      </c>
      <c r="G1" s="18" t="s">
        <v>164</v>
      </c>
      <c r="H1" s="20" t="s">
        <v>1</v>
      </c>
      <c r="I1" s="18" t="s">
        <v>151</v>
      </c>
      <c r="J1" s="20" t="s">
        <v>1</v>
      </c>
    </row>
    <row r="2" spans="1:11" ht="18.5" thickBot="1" x14ac:dyDescent="0.6">
      <c r="A2" s="62"/>
      <c r="B2" s="63"/>
      <c r="C2" s="63"/>
      <c r="D2" s="64"/>
      <c r="E2" s="19" t="s">
        <v>162</v>
      </c>
      <c r="F2" s="29" t="str">
        <f>CONCATENATE(COUNTIF(F3:F100,"〇"),"／",COUNTA(E3:E100))</f>
        <v>0／39</v>
      </c>
      <c r="G2" s="19" t="s">
        <v>165</v>
      </c>
      <c r="H2" s="29" t="str">
        <f>CONCATENATE(COUNTIF(H3:H100,"〇"),"／",COUNTA(G3:G100))</f>
        <v>0／39</v>
      </c>
      <c r="I2" s="19" t="s">
        <v>150</v>
      </c>
      <c r="J2" s="29" t="str">
        <f>CONCATENATE(COUNTIF(J3:J100,"〇"),"／",COUNTA(I3:I100))</f>
        <v>0／39</v>
      </c>
    </row>
    <row r="3" spans="1:11" x14ac:dyDescent="0.55000000000000004">
      <c r="A3" s="68" t="s">
        <v>28</v>
      </c>
      <c r="B3" s="55" t="s">
        <v>27</v>
      </c>
      <c r="C3" s="56"/>
      <c r="D3" s="57"/>
      <c r="E3" s="10" t="str">
        <f>CONCATENATE($E$2,K3)</f>
        <v>TwinSword_Neutral</v>
      </c>
      <c r="F3" s="4"/>
      <c r="G3" s="10" t="str">
        <f>CONCATENATE($G$2,K3)</f>
        <v>Claw_Neutral</v>
      </c>
      <c r="H3" s="4"/>
      <c r="I3" s="43" t="str">
        <f>CONCATENATE($G$2,K3)</f>
        <v>Claw_Neutral</v>
      </c>
      <c r="J3" s="4"/>
      <c r="K3" s="1" t="s">
        <v>29</v>
      </c>
    </row>
    <row r="4" spans="1:11" x14ac:dyDescent="0.55000000000000004">
      <c r="A4" s="53"/>
      <c r="B4" s="44" t="s">
        <v>30</v>
      </c>
      <c r="C4" s="58"/>
      <c r="D4" s="45"/>
      <c r="E4" s="43" t="str">
        <f t="shared" ref="E4:E41" si="0">CONCATENATE($E$2,K4)</f>
        <v>TwinSword_Move</v>
      </c>
      <c r="F4" s="5"/>
      <c r="G4" s="43" t="str">
        <f t="shared" ref="G4:G41" si="1">CONCATENATE($G$2,K4)</f>
        <v>Claw_Move</v>
      </c>
      <c r="H4" s="5"/>
      <c r="I4" s="43" t="str">
        <f t="shared" ref="I4:I41" si="2">CONCATENATE($G$2,K4)</f>
        <v>Claw_Move</v>
      </c>
      <c r="J4" s="5"/>
      <c r="K4" s="1" t="s">
        <v>31</v>
      </c>
    </row>
    <row r="5" spans="1:11" ht="18" customHeight="1" x14ac:dyDescent="0.55000000000000004">
      <c r="A5" s="53"/>
      <c r="B5" s="44" t="s">
        <v>51</v>
      </c>
      <c r="C5" s="58"/>
      <c r="D5" s="45"/>
      <c r="E5" s="43" t="str">
        <f t="shared" si="0"/>
        <v>TwinSword_Jump</v>
      </c>
      <c r="F5" s="5"/>
      <c r="G5" s="43" t="str">
        <f t="shared" si="1"/>
        <v>Claw_Jump</v>
      </c>
      <c r="H5" s="5"/>
      <c r="I5" s="43" t="str">
        <f t="shared" si="2"/>
        <v>Claw_Jump</v>
      </c>
      <c r="J5" s="5"/>
      <c r="K5" s="1" t="s">
        <v>32</v>
      </c>
    </row>
    <row r="6" spans="1:11" ht="18" customHeight="1" x14ac:dyDescent="0.55000000000000004">
      <c r="A6" s="53"/>
      <c r="B6" s="44" t="s">
        <v>34</v>
      </c>
      <c r="C6" s="58"/>
      <c r="D6" s="45"/>
      <c r="E6" s="43" t="str">
        <f t="shared" si="0"/>
        <v>TwinSword_Fall</v>
      </c>
      <c r="F6" s="5"/>
      <c r="G6" s="43" t="str">
        <f t="shared" si="1"/>
        <v>Claw_Fall</v>
      </c>
      <c r="H6" s="5"/>
      <c r="I6" s="43" t="str">
        <f t="shared" si="2"/>
        <v>Claw_Fall</v>
      </c>
      <c r="J6" s="5"/>
      <c r="K6" s="1" t="s">
        <v>36</v>
      </c>
    </row>
    <row r="7" spans="1:11" x14ac:dyDescent="0.55000000000000004">
      <c r="A7" s="53"/>
      <c r="B7" s="69" t="s">
        <v>33</v>
      </c>
      <c r="C7" s="70"/>
      <c r="D7" s="71"/>
      <c r="E7" s="43" t="str">
        <f t="shared" si="0"/>
        <v>TwinSword_Squat</v>
      </c>
      <c r="F7" s="5"/>
      <c r="G7" s="43" t="str">
        <f t="shared" si="1"/>
        <v>Claw_Squat</v>
      </c>
      <c r="H7" s="5"/>
      <c r="I7" s="43" t="str">
        <f t="shared" si="2"/>
        <v>Claw_Squat</v>
      </c>
      <c r="J7" s="5"/>
      <c r="K7" s="1" t="s">
        <v>35</v>
      </c>
    </row>
    <row r="8" spans="1:11" ht="18" customHeight="1" x14ac:dyDescent="0.55000000000000004">
      <c r="A8" s="53"/>
      <c r="B8" s="65" t="s">
        <v>52</v>
      </c>
      <c r="C8" s="66"/>
      <c r="D8" s="67"/>
      <c r="E8" s="43" t="str">
        <f t="shared" si="0"/>
        <v>TwinSword_Squat_Guard</v>
      </c>
      <c r="F8" s="5"/>
      <c r="G8" s="43" t="str">
        <f t="shared" si="1"/>
        <v>Claw_Squat_Guard</v>
      </c>
      <c r="H8" s="5"/>
      <c r="I8" s="43" t="str">
        <f t="shared" si="2"/>
        <v>Claw_Squat_Guard</v>
      </c>
      <c r="J8" s="5"/>
      <c r="K8" s="1" t="s">
        <v>50</v>
      </c>
    </row>
    <row r="9" spans="1:11" x14ac:dyDescent="0.55000000000000004">
      <c r="A9" s="53"/>
      <c r="B9" s="65" t="s">
        <v>53</v>
      </c>
      <c r="C9" s="66"/>
      <c r="D9" s="67"/>
      <c r="E9" s="43" t="str">
        <f t="shared" si="0"/>
        <v>TwinSword_Guard</v>
      </c>
      <c r="F9" s="5"/>
      <c r="G9" s="43" t="str">
        <f t="shared" si="1"/>
        <v>Claw_Guard</v>
      </c>
      <c r="H9" s="5"/>
      <c r="I9" s="43" t="str">
        <f t="shared" si="2"/>
        <v>Claw_Guard</v>
      </c>
      <c r="J9" s="5"/>
      <c r="K9" s="1" t="s">
        <v>37</v>
      </c>
    </row>
    <row r="10" spans="1:11" x14ac:dyDescent="0.55000000000000004">
      <c r="A10" s="53"/>
      <c r="B10" s="65" t="s">
        <v>54</v>
      </c>
      <c r="C10" s="66"/>
      <c r="D10" s="67"/>
      <c r="E10" s="43" t="str">
        <f t="shared" si="0"/>
        <v>TwinSword_Guard_Break</v>
      </c>
      <c r="F10" s="5"/>
      <c r="G10" s="43" t="str">
        <f t="shared" si="1"/>
        <v>Claw_Guard_Break</v>
      </c>
      <c r="H10" s="5"/>
      <c r="I10" s="43" t="str">
        <f t="shared" si="2"/>
        <v>Claw_Guard_Break</v>
      </c>
      <c r="J10" s="5"/>
      <c r="K10" s="1" t="s">
        <v>38</v>
      </c>
    </row>
    <row r="11" spans="1:11" x14ac:dyDescent="0.55000000000000004">
      <c r="A11" s="53"/>
      <c r="B11" s="65" t="s">
        <v>55</v>
      </c>
      <c r="C11" s="66"/>
      <c r="D11" s="67"/>
      <c r="E11" s="43" t="str">
        <f t="shared" si="0"/>
        <v>TwinSword_Damage</v>
      </c>
      <c r="F11" s="5"/>
      <c r="G11" s="43" t="str">
        <f t="shared" si="1"/>
        <v>Claw_Damage</v>
      </c>
      <c r="H11" s="5"/>
      <c r="I11" s="43" t="str">
        <f t="shared" si="2"/>
        <v>Claw_Damage</v>
      </c>
      <c r="J11" s="5"/>
      <c r="K11" s="1" t="s">
        <v>39</v>
      </c>
    </row>
    <row r="12" spans="1:11" x14ac:dyDescent="0.55000000000000004">
      <c r="A12" s="53"/>
      <c r="B12" s="65" t="s">
        <v>56</v>
      </c>
      <c r="C12" s="66"/>
      <c r="D12" s="67"/>
      <c r="E12" s="43" t="str">
        <f t="shared" si="0"/>
        <v>TwinSword_Damage_Meteo</v>
      </c>
      <c r="F12" s="13"/>
      <c r="G12" s="43" t="str">
        <f t="shared" si="1"/>
        <v>Claw_Damage_Meteo</v>
      </c>
      <c r="H12" s="13"/>
      <c r="I12" s="43" t="str">
        <f t="shared" si="2"/>
        <v>Claw_Damage_Meteo</v>
      </c>
      <c r="J12" s="13"/>
      <c r="K12" s="1" t="s">
        <v>45</v>
      </c>
    </row>
    <row r="13" spans="1:11" x14ac:dyDescent="0.55000000000000004">
      <c r="A13" s="53"/>
      <c r="B13" s="65" t="s">
        <v>57</v>
      </c>
      <c r="C13" s="66"/>
      <c r="D13" s="67"/>
      <c r="E13" s="43" t="str">
        <f t="shared" si="0"/>
        <v>TwinSword_Burst</v>
      </c>
      <c r="F13" s="5"/>
      <c r="G13" s="43" t="str">
        <f t="shared" si="1"/>
        <v>Claw_Burst</v>
      </c>
      <c r="H13" s="5"/>
      <c r="I13" s="43" t="str">
        <f t="shared" si="2"/>
        <v>Claw_Burst</v>
      </c>
      <c r="J13" s="5"/>
      <c r="K13" s="1" t="s">
        <v>40</v>
      </c>
    </row>
    <row r="14" spans="1:11" x14ac:dyDescent="0.55000000000000004">
      <c r="A14" s="53"/>
      <c r="B14" s="65" t="s">
        <v>58</v>
      </c>
      <c r="C14" s="66"/>
      <c r="D14" s="67"/>
      <c r="E14" s="43" t="str">
        <f t="shared" si="0"/>
        <v>TwinSword_Fly</v>
      </c>
      <c r="F14" s="5"/>
      <c r="G14" s="43" t="str">
        <f t="shared" si="1"/>
        <v>Claw_Fly</v>
      </c>
      <c r="H14" s="5"/>
      <c r="I14" s="43" t="str">
        <f t="shared" si="2"/>
        <v>Claw_Fly</v>
      </c>
      <c r="J14" s="5"/>
      <c r="K14" s="1" t="s">
        <v>41</v>
      </c>
    </row>
    <row r="15" spans="1:11" x14ac:dyDescent="0.55000000000000004">
      <c r="A15" s="53"/>
      <c r="B15" s="65" t="s">
        <v>59</v>
      </c>
      <c r="C15" s="66"/>
      <c r="D15" s="67"/>
      <c r="E15" s="43" t="str">
        <f t="shared" si="0"/>
        <v>TwinSword_Fly_Move</v>
      </c>
      <c r="F15" s="5"/>
      <c r="G15" s="43" t="str">
        <f t="shared" si="1"/>
        <v>Claw_Fly_Move</v>
      </c>
      <c r="H15" s="5"/>
      <c r="I15" s="43" t="str">
        <f t="shared" si="2"/>
        <v>Claw_Fly_Move</v>
      </c>
      <c r="J15" s="5"/>
      <c r="K15" s="1" t="s">
        <v>42</v>
      </c>
    </row>
    <row r="16" spans="1:11" x14ac:dyDescent="0.55000000000000004">
      <c r="A16" s="53"/>
      <c r="B16" s="65" t="s">
        <v>60</v>
      </c>
      <c r="C16" s="66"/>
      <c r="D16" s="67"/>
      <c r="E16" s="43" t="str">
        <f t="shared" si="0"/>
        <v>TwinSword_Fly_Guard</v>
      </c>
      <c r="F16" s="5"/>
      <c r="G16" s="43" t="str">
        <f t="shared" si="1"/>
        <v>Claw_Fly_Guard</v>
      </c>
      <c r="H16" s="5"/>
      <c r="I16" s="43" t="str">
        <f t="shared" si="2"/>
        <v>Claw_Fly_Guard</v>
      </c>
      <c r="J16" s="5"/>
      <c r="K16" s="1" t="s">
        <v>49</v>
      </c>
    </row>
    <row r="17" spans="1:11" x14ac:dyDescent="0.55000000000000004">
      <c r="A17" s="53"/>
      <c r="B17" s="65" t="s">
        <v>65</v>
      </c>
      <c r="C17" s="66"/>
      <c r="D17" s="67"/>
      <c r="E17" s="43" t="str">
        <f t="shared" si="0"/>
        <v>TwinSword_UnStamina</v>
      </c>
      <c r="F17" s="5"/>
      <c r="G17" s="43" t="str">
        <f t="shared" si="1"/>
        <v>Claw_UnStamina</v>
      </c>
      <c r="H17" s="5"/>
      <c r="I17" s="43" t="str">
        <f t="shared" si="2"/>
        <v>Claw_UnStamina</v>
      </c>
      <c r="J17" s="5"/>
      <c r="K17" s="1" t="s">
        <v>48</v>
      </c>
    </row>
    <row r="18" spans="1:11" x14ac:dyDescent="0.55000000000000004">
      <c r="A18" s="53"/>
      <c r="B18" s="65" t="s">
        <v>64</v>
      </c>
      <c r="C18" s="66"/>
      <c r="D18" s="67"/>
      <c r="E18" s="43" t="str">
        <f t="shared" si="0"/>
        <v>TwinSword_Down</v>
      </c>
      <c r="F18" s="5"/>
      <c r="G18" s="43" t="str">
        <f t="shared" si="1"/>
        <v>Claw_Down</v>
      </c>
      <c r="H18" s="5"/>
      <c r="I18" s="43" t="str">
        <f t="shared" si="2"/>
        <v>Claw_Down</v>
      </c>
      <c r="J18" s="5"/>
      <c r="K18" s="1" t="s">
        <v>43</v>
      </c>
    </row>
    <row r="19" spans="1:11" x14ac:dyDescent="0.55000000000000004">
      <c r="A19" s="53"/>
      <c r="B19" s="65" t="s">
        <v>61</v>
      </c>
      <c r="C19" s="66"/>
      <c r="D19" s="67"/>
      <c r="E19" s="43" t="str">
        <f t="shared" si="0"/>
        <v>TwinSword_Stun</v>
      </c>
      <c r="F19" s="5"/>
      <c r="G19" s="43" t="str">
        <f t="shared" si="1"/>
        <v>Claw_Stun</v>
      </c>
      <c r="H19" s="5"/>
      <c r="I19" s="43" t="str">
        <f t="shared" si="2"/>
        <v>Claw_Stun</v>
      </c>
      <c r="J19" s="5"/>
      <c r="K19" s="1" t="s">
        <v>44</v>
      </c>
    </row>
    <row r="20" spans="1:11" ht="18" customHeight="1" x14ac:dyDescent="0.55000000000000004">
      <c r="A20" s="53"/>
      <c r="B20" s="65" t="s">
        <v>62</v>
      </c>
      <c r="C20" s="66"/>
      <c r="D20" s="67"/>
      <c r="E20" s="43" t="str">
        <f t="shared" si="0"/>
        <v>TwinSword_Wake_Up</v>
      </c>
      <c r="F20" s="5"/>
      <c r="G20" s="43" t="str">
        <f t="shared" si="1"/>
        <v>Claw_Wake_Up</v>
      </c>
      <c r="H20" s="5"/>
      <c r="I20" s="43" t="str">
        <f t="shared" si="2"/>
        <v>Claw_Wake_Up</v>
      </c>
      <c r="J20" s="5"/>
      <c r="K20" s="1" t="s">
        <v>46</v>
      </c>
    </row>
    <row r="21" spans="1:11" x14ac:dyDescent="0.55000000000000004">
      <c r="A21" s="53"/>
      <c r="B21" s="69" t="s">
        <v>63</v>
      </c>
      <c r="C21" s="70"/>
      <c r="D21" s="71"/>
      <c r="E21" s="43" t="str">
        <f t="shared" si="0"/>
        <v>TwinSword_Revival</v>
      </c>
      <c r="F21" s="6"/>
      <c r="G21" s="43" t="str">
        <f t="shared" si="1"/>
        <v>Claw_Revival</v>
      </c>
      <c r="H21" s="6"/>
      <c r="I21" s="43" t="str">
        <f t="shared" si="2"/>
        <v>Claw_Revival</v>
      </c>
      <c r="J21" s="6"/>
      <c r="K21" s="1" t="s">
        <v>47</v>
      </c>
    </row>
    <row r="22" spans="1:11" ht="18" customHeight="1" x14ac:dyDescent="0.55000000000000004">
      <c r="A22" s="53"/>
      <c r="B22" s="52" t="s">
        <v>66</v>
      </c>
      <c r="C22" s="65" t="s">
        <v>70</v>
      </c>
      <c r="D22" s="67"/>
      <c r="E22" s="43" t="str">
        <f t="shared" si="0"/>
        <v>TwinSword_Rolling</v>
      </c>
      <c r="F22" s="6"/>
      <c r="G22" s="43" t="str">
        <f t="shared" si="1"/>
        <v>Claw_Rolling</v>
      </c>
      <c r="H22" s="6"/>
      <c r="I22" s="43" t="str">
        <f t="shared" si="2"/>
        <v>Claw_Rolling</v>
      </c>
      <c r="J22" s="6"/>
      <c r="K22" s="1" t="s">
        <v>71</v>
      </c>
    </row>
    <row r="23" spans="1:11" x14ac:dyDescent="0.55000000000000004">
      <c r="A23" s="53"/>
      <c r="B23" s="53"/>
      <c r="C23" s="65" t="s">
        <v>67</v>
      </c>
      <c r="D23" s="67"/>
      <c r="E23" s="43" t="str">
        <f t="shared" si="0"/>
        <v>TwinSword_Side_Step_L</v>
      </c>
      <c r="F23" s="6"/>
      <c r="G23" s="43" t="str">
        <f t="shared" si="1"/>
        <v>Claw_Side_Step_L</v>
      </c>
      <c r="H23" s="6"/>
      <c r="I23" s="43" t="str">
        <f t="shared" si="2"/>
        <v>Claw_Side_Step_L</v>
      </c>
      <c r="J23" s="6"/>
      <c r="K23" s="1" t="s">
        <v>72</v>
      </c>
    </row>
    <row r="24" spans="1:11" x14ac:dyDescent="0.55000000000000004">
      <c r="A24" s="53"/>
      <c r="B24" s="53"/>
      <c r="C24" s="65" t="s">
        <v>68</v>
      </c>
      <c r="D24" s="67"/>
      <c r="E24" s="43" t="str">
        <f t="shared" si="0"/>
        <v>TwinSword_Side_Step_R</v>
      </c>
      <c r="F24" s="6"/>
      <c r="G24" s="43" t="str">
        <f t="shared" si="1"/>
        <v>Claw_Side_Step_R</v>
      </c>
      <c r="H24" s="6"/>
      <c r="I24" s="43" t="str">
        <f t="shared" si="2"/>
        <v>Claw_Side_Step_R</v>
      </c>
      <c r="J24" s="6"/>
      <c r="K24" s="1" t="s">
        <v>73</v>
      </c>
    </row>
    <row r="25" spans="1:11" x14ac:dyDescent="0.55000000000000004">
      <c r="A25" s="53"/>
      <c r="B25" s="54"/>
      <c r="C25" s="65" t="s">
        <v>69</v>
      </c>
      <c r="D25" s="67"/>
      <c r="E25" s="43" t="str">
        <f t="shared" si="0"/>
        <v>TwinSword_Back_Step</v>
      </c>
      <c r="F25" s="6"/>
      <c r="G25" s="43" t="str">
        <f t="shared" si="1"/>
        <v>Claw_Back_Step</v>
      </c>
      <c r="H25" s="6"/>
      <c r="I25" s="43" t="str">
        <f t="shared" si="2"/>
        <v>Claw_Back_Step</v>
      </c>
      <c r="J25" s="6"/>
      <c r="K25" s="1" t="s">
        <v>74</v>
      </c>
    </row>
    <row r="26" spans="1:11" x14ac:dyDescent="0.55000000000000004">
      <c r="A26" s="53"/>
      <c r="B26" s="52" t="s">
        <v>75</v>
      </c>
      <c r="C26" s="52" t="s">
        <v>76</v>
      </c>
      <c r="D26" s="15" t="s">
        <v>77</v>
      </c>
      <c r="E26" s="43" t="str">
        <f t="shared" si="0"/>
        <v>TwinSword_Attack_Ground_L</v>
      </c>
      <c r="F26" s="6"/>
      <c r="G26" s="43" t="str">
        <f t="shared" si="1"/>
        <v>Claw_Attack_Ground_L</v>
      </c>
      <c r="H26" s="6"/>
      <c r="I26" s="43" t="str">
        <f t="shared" si="2"/>
        <v>Claw_Attack_Ground_L</v>
      </c>
      <c r="J26" s="6"/>
      <c r="K26" s="1" t="s">
        <v>84</v>
      </c>
    </row>
    <row r="27" spans="1:11" x14ac:dyDescent="0.55000000000000004">
      <c r="A27" s="53"/>
      <c r="B27" s="53"/>
      <c r="C27" s="53"/>
      <c r="D27" s="15" t="s">
        <v>78</v>
      </c>
      <c r="E27" s="43" t="str">
        <f t="shared" si="0"/>
        <v>TwinSword_Attack_Ground_M</v>
      </c>
      <c r="F27" s="6"/>
      <c r="G27" s="43" t="str">
        <f t="shared" si="1"/>
        <v>Claw_Attack_Ground_M</v>
      </c>
      <c r="H27" s="6"/>
      <c r="I27" s="43" t="str">
        <f t="shared" si="2"/>
        <v>Claw_Attack_Ground_M</v>
      </c>
      <c r="J27" s="6"/>
      <c r="K27" s="1" t="s">
        <v>90</v>
      </c>
    </row>
    <row r="28" spans="1:11" x14ac:dyDescent="0.55000000000000004">
      <c r="A28" s="53"/>
      <c r="B28" s="53"/>
      <c r="C28" s="54"/>
      <c r="D28" s="15" t="s">
        <v>79</v>
      </c>
      <c r="E28" s="43" t="str">
        <f t="shared" si="0"/>
        <v>TwinSword_Attack_Ground_H</v>
      </c>
      <c r="F28" s="6"/>
      <c r="G28" s="43" t="str">
        <f t="shared" si="1"/>
        <v>Claw_Attack_Ground_H</v>
      </c>
      <c r="H28" s="6"/>
      <c r="I28" s="43" t="str">
        <f t="shared" si="2"/>
        <v>Claw_Attack_Ground_H</v>
      </c>
      <c r="J28" s="6"/>
      <c r="K28" s="1" t="s">
        <v>91</v>
      </c>
    </row>
    <row r="29" spans="1:11" x14ac:dyDescent="0.55000000000000004">
      <c r="A29" s="53"/>
      <c r="B29" s="53"/>
      <c r="C29" s="52" t="s">
        <v>80</v>
      </c>
      <c r="D29" s="15" t="s">
        <v>77</v>
      </c>
      <c r="E29" s="43" t="str">
        <f t="shared" si="0"/>
        <v>TwinSword_Attack_Air_L</v>
      </c>
      <c r="F29" s="6"/>
      <c r="G29" s="43" t="str">
        <f t="shared" si="1"/>
        <v>Claw_Attack_Air_L</v>
      </c>
      <c r="H29" s="6"/>
      <c r="I29" s="43" t="str">
        <f t="shared" si="2"/>
        <v>Claw_Attack_Air_L</v>
      </c>
      <c r="J29" s="6"/>
      <c r="K29" s="1" t="s">
        <v>85</v>
      </c>
    </row>
    <row r="30" spans="1:11" x14ac:dyDescent="0.55000000000000004">
      <c r="A30" s="53"/>
      <c r="B30" s="53"/>
      <c r="C30" s="53"/>
      <c r="D30" s="15" t="s">
        <v>78</v>
      </c>
      <c r="E30" s="43" t="str">
        <f t="shared" si="0"/>
        <v>TwinSword_Attack_Air_M</v>
      </c>
      <c r="F30" s="6"/>
      <c r="G30" s="43" t="str">
        <f t="shared" si="1"/>
        <v>Claw_Attack_Air_M</v>
      </c>
      <c r="H30" s="6"/>
      <c r="I30" s="43" t="str">
        <f t="shared" si="2"/>
        <v>Claw_Attack_Air_M</v>
      </c>
      <c r="J30" s="6"/>
      <c r="K30" s="1" t="s">
        <v>92</v>
      </c>
    </row>
    <row r="31" spans="1:11" x14ac:dyDescent="0.55000000000000004">
      <c r="A31" s="53"/>
      <c r="B31" s="53"/>
      <c r="C31" s="54"/>
      <c r="D31" s="15" t="s">
        <v>79</v>
      </c>
      <c r="E31" s="43" t="str">
        <f t="shared" si="0"/>
        <v>TwinSword_Attack_Air_H</v>
      </c>
      <c r="F31" s="6"/>
      <c r="G31" s="43" t="str">
        <f t="shared" si="1"/>
        <v>Claw_Attack_Air_H</v>
      </c>
      <c r="H31" s="6"/>
      <c r="I31" s="43" t="str">
        <f t="shared" si="2"/>
        <v>Claw_Attack_Air_H</v>
      </c>
      <c r="J31" s="6"/>
      <c r="K31" s="1" t="s">
        <v>93</v>
      </c>
    </row>
    <row r="32" spans="1:11" x14ac:dyDescent="0.55000000000000004">
      <c r="A32" s="53"/>
      <c r="B32" s="53"/>
      <c r="C32" s="52" t="s">
        <v>81</v>
      </c>
      <c r="D32" s="15" t="s">
        <v>77</v>
      </c>
      <c r="E32" s="43" t="str">
        <f t="shared" si="0"/>
        <v>TwinSword_Attack_Squat_L</v>
      </c>
      <c r="F32" s="5"/>
      <c r="G32" s="43" t="str">
        <f t="shared" si="1"/>
        <v>Claw_Attack_Squat_L</v>
      </c>
      <c r="H32" s="5"/>
      <c r="I32" s="43" t="str">
        <f t="shared" si="2"/>
        <v>Claw_Attack_Squat_L</v>
      </c>
      <c r="J32" s="5"/>
      <c r="K32" s="1" t="s">
        <v>86</v>
      </c>
    </row>
    <row r="33" spans="1:11" x14ac:dyDescent="0.55000000000000004">
      <c r="A33" s="53"/>
      <c r="B33" s="53"/>
      <c r="C33" s="53"/>
      <c r="D33" s="15" t="s">
        <v>78</v>
      </c>
      <c r="E33" s="43" t="str">
        <f t="shared" si="0"/>
        <v>TwinSword_Attack_Squat_M</v>
      </c>
      <c r="F33" s="5"/>
      <c r="G33" s="43" t="str">
        <f t="shared" si="1"/>
        <v>Claw_Attack_Squat_M</v>
      </c>
      <c r="H33" s="5"/>
      <c r="I33" s="43" t="str">
        <f t="shared" si="2"/>
        <v>Claw_Attack_Squat_M</v>
      </c>
      <c r="J33" s="5"/>
      <c r="K33" s="1" t="s">
        <v>94</v>
      </c>
    </row>
    <row r="34" spans="1:11" x14ac:dyDescent="0.55000000000000004">
      <c r="A34" s="53"/>
      <c r="B34" s="53"/>
      <c r="C34" s="54"/>
      <c r="D34" s="15" t="s">
        <v>79</v>
      </c>
      <c r="E34" s="43" t="str">
        <f t="shared" si="0"/>
        <v>TwinSword_Attack_Squat_H</v>
      </c>
      <c r="F34" s="24"/>
      <c r="G34" s="43" t="str">
        <f t="shared" si="1"/>
        <v>Claw_Attack_Squat_H</v>
      </c>
      <c r="H34" s="24"/>
      <c r="I34" s="43" t="str">
        <f t="shared" si="2"/>
        <v>Claw_Attack_Squat_H</v>
      </c>
      <c r="J34" s="24"/>
      <c r="K34" s="1" t="s">
        <v>95</v>
      </c>
    </row>
    <row r="35" spans="1:11" x14ac:dyDescent="0.55000000000000004">
      <c r="A35" s="53"/>
      <c r="B35" s="53"/>
      <c r="C35" s="52" t="s">
        <v>30</v>
      </c>
      <c r="D35" s="15" t="s">
        <v>77</v>
      </c>
      <c r="E35" s="43" t="str">
        <f t="shared" si="0"/>
        <v>TwinSword_Attack_Move_L</v>
      </c>
      <c r="F35" s="24"/>
      <c r="G35" s="43" t="str">
        <f t="shared" si="1"/>
        <v>Claw_Attack_Move_L</v>
      </c>
      <c r="H35" s="24"/>
      <c r="I35" s="43" t="str">
        <f t="shared" si="2"/>
        <v>Claw_Attack_Move_L</v>
      </c>
      <c r="J35" s="24"/>
      <c r="K35" s="1" t="s">
        <v>87</v>
      </c>
    </row>
    <row r="36" spans="1:11" x14ac:dyDescent="0.55000000000000004">
      <c r="A36" s="53"/>
      <c r="B36" s="53"/>
      <c r="C36" s="53"/>
      <c r="D36" s="15" t="s">
        <v>78</v>
      </c>
      <c r="E36" s="43" t="str">
        <f t="shared" si="0"/>
        <v>TwinSword_Attack_Move_M</v>
      </c>
      <c r="F36" s="24"/>
      <c r="G36" s="43" t="str">
        <f t="shared" si="1"/>
        <v>Claw_Attack_Move_M</v>
      </c>
      <c r="H36" s="24"/>
      <c r="I36" s="43" t="str">
        <f t="shared" si="2"/>
        <v>Claw_Attack_Move_M</v>
      </c>
      <c r="J36" s="24"/>
      <c r="K36" s="1" t="s">
        <v>96</v>
      </c>
    </row>
    <row r="37" spans="1:11" x14ac:dyDescent="0.55000000000000004">
      <c r="A37" s="53"/>
      <c r="B37" s="53"/>
      <c r="C37" s="54"/>
      <c r="D37" s="15" t="s">
        <v>79</v>
      </c>
      <c r="E37" s="43" t="str">
        <f t="shared" si="0"/>
        <v>TwinSword_Attack_Move_H</v>
      </c>
      <c r="F37" s="24"/>
      <c r="G37" s="43" t="str">
        <f t="shared" si="1"/>
        <v>Claw_Attack_Move_H</v>
      </c>
      <c r="H37" s="24"/>
      <c r="I37" s="43" t="str">
        <f t="shared" si="2"/>
        <v>Claw_Attack_Move_H</v>
      </c>
      <c r="J37" s="24"/>
      <c r="K37" s="1" t="s">
        <v>97</v>
      </c>
    </row>
    <row r="38" spans="1:11" x14ac:dyDescent="0.55000000000000004">
      <c r="A38" s="53"/>
      <c r="B38" s="53"/>
      <c r="C38" s="3" t="s">
        <v>82</v>
      </c>
      <c r="D38" s="3" t="s">
        <v>79</v>
      </c>
      <c r="E38" s="43" t="str">
        <f t="shared" si="0"/>
        <v>TwinSword_Attack_Charge</v>
      </c>
      <c r="F38" s="24"/>
      <c r="G38" s="43" t="str">
        <f t="shared" si="1"/>
        <v>Claw_Attack_Charge</v>
      </c>
      <c r="H38" s="24"/>
      <c r="I38" s="43" t="str">
        <f t="shared" si="2"/>
        <v>Claw_Attack_Charge</v>
      </c>
      <c r="J38" s="24"/>
      <c r="K38" s="1" t="s">
        <v>88</v>
      </c>
    </row>
    <row r="39" spans="1:11" x14ac:dyDescent="0.55000000000000004">
      <c r="A39" s="54"/>
      <c r="B39" s="54"/>
      <c r="C39" s="44" t="s">
        <v>83</v>
      </c>
      <c r="D39" s="45"/>
      <c r="E39" s="43" t="str">
        <f t="shared" si="0"/>
        <v>TwinSword_Attack_Special</v>
      </c>
      <c r="F39" s="24"/>
      <c r="G39" s="43" t="str">
        <f t="shared" si="1"/>
        <v>Claw_Attack_Special</v>
      </c>
      <c r="H39" s="24"/>
      <c r="I39" s="43" t="str">
        <f t="shared" si="2"/>
        <v>Claw_Attack_Special</v>
      </c>
      <c r="J39" s="24"/>
      <c r="K39" s="1" t="s">
        <v>89</v>
      </c>
    </row>
    <row r="40" spans="1:11" x14ac:dyDescent="0.55000000000000004">
      <c r="A40" s="52" t="s">
        <v>98</v>
      </c>
      <c r="B40" s="44" t="s">
        <v>99</v>
      </c>
      <c r="C40" s="58"/>
      <c r="D40" s="45"/>
      <c r="E40" s="43" t="str">
        <f t="shared" si="0"/>
        <v>TwinSword_Win</v>
      </c>
      <c r="F40" s="24"/>
      <c r="G40" s="43" t="str">
        <f t="shared" si="1"/>
        <v>Claw_Win</v>
      </c>
      <c r="H40" s="24"/>
      <c r="I40" s="43" t="str">
        <f t="shared" si="2"/>
        <v>Claw_Win</v>
      </c>
      <c r="J40" s="24"/>
      <c r="K40" s="1" t="s">
        <v>101</v>
      </c>
    </row>
    <row r="41" spans="1:11" x14ac:dyDescent="0.55000000000000004">
      <c r="A41" s="54"/>
      <c r="B41" s="44" t="s">
        <v>100</v>
      </c>
      <c r="C41" s="58"/>
      <c r="D41" s="45"/>
      <c r="E41" s="43" t="str">
        <f t="shared" si="0"/>
        <v>TwinSword_Lose</v>
      </c>
      <c r="F41" s="24"/>
      <c r="G41" s="43" t="str">
        <f t="shared" si="1"/>
        <v>Claw_Lose</v>
      </c>
      <c r="H41" s="24"/>
      <c r="I41" s="43" t="str">
        <f t="shared" si="2"/>
        <v>Claw_Lose</v>
      </c>
      <c r="J41" s="24"/>
      <c r="K41" s="1" t="s">
        <v>102</v>
      </c>
    </row>
    <row r="42" spans="1:11" x14ac:dyDescent="0.55000000000000004">
      <c r="A42" s="3"/>
      <c r="B42" s="3"/>
      <c r="C42" s="3"/>
      <c r="D42" s="3"/>
      <c r="E42" s="10"/>
      <c r="F42" s="24"/>
      <c r="G42" s="10"/>
      <c r="H42" s="24"/>
      <c r="I42" s="43"/>
      <c r="J42" s="24"/>
    </row>
    <row r="43" spans="1:11" x14ac:dyDescent="0.55000000000000004">
      <c r="A43" s="3"/>
      <c r="B43" s="3"/>
      <c r="C43" s="3"/>
      <c r="D43" s="3"/>
      <c r="E43" s="10"/>
      <c r="F43" s="24"/>
      <c r="G43" s="10"/>
      <c r="H43" s="24"/>
      <c r="I43" s="43"/>
      <c r="J43" s="24"/>
    </row>
    <row r="44" spans="1:11" x14ac:dyDescent="0.55000000000000004">
      <c r="A44" s="3"/>
      <c r="B44" s="3"/>
      <c r="C44" s="3"/>
      <c r="D44" s="3"/>
      <c r="E44" s="10"/>
      <c r="F44" s="24"/>
      <c r="G44" s="10"/>
      <c r="H44" s="24"/>
      <c r="I44" s="43"/>
      <c r="J44" s="24"/>
    </row>
    <row r="45" spans="1:11" ht="18.5" thickBot="1" x14ac:dyDescent="0.6">
      <c r="A45" s="7"/>
      <c r="B45" s="7"/>
      <c r="C45" s="7"/>
      <c r="D45" s="22"/>
      <c r="E45" s="7"/>
      <c r="F45" s="8"/>
      <c r="G45" s="7"/>
      <c r="H45" s="8"/>
      <c r="I45" s="7"/>
      <c r="J45" s="8"/>
    </row>
    <row r="46" spans="1:11" ht="18.5" thickTop="1" x14ac:dyDescent="0.55000000000000004">
      <c r="D46" s="23"/>
    </row>
  </sheetData>
  <mergeCells count="35">
    <mergeCell ref="A40:A41"/>
    <mergeCell ref="B40:D40"/>
    <mergeCell ref="B41:D41"/>
    <mergeCell ref="B26:B39"/>
    <mergeCell ref="C26:C28"/>
    <mergeCell ref="C29:C31"/>
    <mergeCell ref="C32:C34"/>
    <mergeCell ref="C35:C37"/>
    <mergeCell ref="C39:D39"/>
    <mergeCell ref="B17:D17"/>
    <mergeCell ref="B18:D18"/>
    <mergeCell ref="B19:D19"/>
    <mergeCell ref="B20:D20"/>
    <mergeCell ref="B21:D21"/>
    <mergeCell ref="B22:B25"/>
    <mergeCell ref="C22:D22"/>
    <mergeCell ref="C23:D23"/>
    <mergeCell ref="C24:D24"/>
    <mergeCell ref="C25:D25"/>
    <mergeCell ref="B16:D16"/>
    <mergeCell ref="A1:D2"/>
    <mergeCell ref="A3:A39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</mergeCells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showGridLines="0" tabSelected="1" zoomScale="85" zoomScaleNormal="85" workbookViewId="0">
      <selection sqref="A1:D2"/>
    </sheetView>
  </sheetViews>
  <sheetFormatPr defaultRowHeight="18" x14ac:dyDescent="0.55000000000000004"/>
  <cols>
    <col min="1" max="1" width="21" style="1" customWidth="1"/>
    <col min="2" max="2" width="8.25" style="1" customWidth="1"/>
    <col min="3" max="3" width="21" style="1" customWidth="1"/>
    <col min="4" max="4" width="5.25" style="1" customWidth="1"/>
    <col min="5" max="5" width="33.58203125" style="1" customWidth="1"/>
    <col min="6" max="6" width="7.9140625" style="1" customWidth="1"/>
    <col min="7" max="7" width="33.58203125" style="1" customWidth="1"/>
    <col min="8" max="8" width="7.9140625" style="1" customWidth="1"/>
    <col min="9" max="9" width="33.58203125" style="1" customWidth="1"/>
    <col min="10" max="10" width="7.9140625" style="1" customWidth="1"/>
    <col min="11" max="12" width="8.6640625" style="1" hidden="1" customWidth="1"/>
    <col min="13" max="13" width="0" style="1" hidden="1" customWidth="1"/>
    <col min="14" max="16384" width="8.6640625" style="1"/>
  </cols>
  <sheetData>
    <row r="1" spans="1:12" x14ac:dyDescent="0.55000000000000004">
      <c r="A1" s="59" t="s">
        <v>131</v>
      </c>
      <c r="B1" s="60"/>
      <c r="C1" s="60"/>
      <c r="D1" s="61"/>
      <c r="E1" s="18" t="s">
        <v>132</v>
      </c>
      <c r="F1" s="20" t="s">
        <v>1</v>
      </c>
      <c r="G1" s="18" t="s">
        <v>133</v>
      </c>
      <c r="H1" s="20" t="s">
        <v>1</v>
      </c>
      <c r="I1" s="18" t="s">
        <v>146</v>
      </c>
      <c r="J1" s="20" t="s">
        <v>1</v>
      </c>
    </row>
    <row r="2" spans="1:12" ht="18.5" thickBot="1" x14ac:dyDescent="0.6">
      <c r="A2" s="62"/>
      <c r="B2" s="63"/>
      <c r="C2" s="63"/>
      <c r="D2" s="64"/>
      <c r="E2" s="19" t="s">
        <v>134</v>
      </c>
      <c r="F2" s="29" t="str">
        <f>CONCATENATE(COUNTIF(F3:F100,"〇"),"／",COUNTA(E3:E100))</f>
        <v>0／39</v>
      </c>
      <c r="G2" s="19" t="s">
        <v>135</v>
      </c>
      <c r="H2" s="29" t="str">
        <f>CONCATENATE(COUNTIF(H3:H100,"〇"),"／",COUNTA(G3:G100))</f>
        <v>0／39</v>
      </c>
      <c r="I2" s="19" t="s">
        <v>147</v>
      </c>
      <c r="J2" s="29" t="str">
        <f>CONCATENATE(COUNTIF(J3:J100,"〇"),"／",COUNTA(I3:I100))</f>
        <v>0／39</v>
      </c>
    </row>
    <row r="3" spans="1:12" x14ac:dyDescent="0.55000000000000004">
      <c r="A3" s="68" t="s">
        <v>28</v>
      </c>
      <c r="B3" s="55" t="s">
        <v>27</v>
      </c>
      <c r="C3" s="56"/>
      <c r="D3" s="57"/>
      <c r="E3" s="10" t="str">
        <f>CONCATENATE($E$2,L3)</f>
        <v>Sword_Neutral</v>
      </c>
      <c r="F3" s="4"/>
      <c r="G3" s="10" t="str">
        <f>CONCATENATE($G$2,L3)</f>
        <v>Lance_Neutral</v>
      </c>
      <c r="H3" s="4"/>
      <c r="I3" s="10" t="str">
        <f>CONCATENATE($I$2,L3)</f>
        <v>Mace_Neutral</v>
      </c>
      <c r="J3" s="4"/>
      <c r="K3" s="21"/>
      <c r="L3" s="1" t="s">
        <v>29</v>
      </c>
    </row>
    <row r="4" spans="1:12" x14ac:dyDescent="0.55000000000000004">
      <c r="A4" s="53"/>
      <c r="B4" s="44" t="s">
        <v>30</v>
      </c>
      <c r="C4" s="58"/>
      <c r="D4" s="45"/>
      <c r="E4" s="43" t="str">
        <f t="shared" ref="E4:E41" si="0">CONCATENATE($E$2,L4)</f>
        <v>Sword_Move</v>
      </c>
      <c r="F4" s="5"/>
      <c r="G4" s="43" t="str">
        <f t="shared" ref="G4:G41" si="1">CONCATENATE($G$2,L4)</f>
        <v>Lance_Move</v>
      </c>
      <c r="H4" s="5"/>
      <c r="I4" s="43" t="str">
        <f t="shared" ref="I4:I41" si="2">CONCATENATE($I$2,L4)</f>
        <v>Mace_Move</v>
      </c>
      <c r="J4" s="5"/>
      <c r="K4" s="21"/>
      <c r="L4" s="1" t="s">
        <v>31</v>
      </c>
    </row>
    <row r="5" spans="1:12" ht="18" customHeight="1" x14ac:dyDescent="0.55000000000000004">
      <c r="A5" s="53"/>
      <c r="B5" s="44" t="s">
        <v>51</v>
      </c>
      <c r="C5" s="58"/>
      <c r="D5" s="45"/>
      <c r="E5" s="43" t="str">
        <f t="shared" si="0"/>
        <v>Sword_Jump</v>
      </c>
      <c r="F5" s="5"/>
      <c r="G5" s="43" t="str">
        <f t="shared" si="1"/>
        <v>Lance_Jump</v>
      </c>
      <c r="H5" s="5"/>
      <c r="I5" s="43" t="str">
        <f t="shared" si="2"/>
        <v>Mace_Jump</v>
      </c>
      <c r="J5" s="5"/>
      <c r="K5" s="21"/>
      <c r="L5" s="1" t="s">
        <v>32</v>
      </c>
    </row>
    <row r="6" spans="1:12" ht="18" customHeight="1" x14ac:dyDescent="0.55000000000000004">
      <c r="A6" s="53"/>
      <c r="B6" s="44" t="s">
        <v>34</v>
      </c>
      <c r="C6" s="58"/>
      <c r="D6" s="45"/>
      <c r="E6" s="43" t="str">
        <f t="shared" si="0"/>
        <v>Sword_Fall</v>
      </c>
      <c r="F6" s="5"/>
      <c r="G6" s="43" t="str">
        <f t="shared" si="1"/>
        <v>Lance_Fall</v>
      </c>
      <c r="H6" s="5"/>
      <c r="I6" s="43" t="str">
        <f t="shared" si="2"/>
        <v>Mace_Fall</v>
      </c>
      <c r="J6" s="5"/>
      <c r="K6" s="21"/>
      <c r="L6" s="1" t="s">
        <v>36</v>
      </c>
    </row>
    <row r="7" spans="1:12" x14ac:dyDescent="0.55000000000000004">
      <c r="A7" s="53"/>
      <c r="B7" s="69" t="s">
        <v>33</v>
      </c>
      <c r="C7" s="70"/>
      <c r="D7" s="71"/>
      <c r="E7" s="43" t="str">
        <f t="shared" si="0"/>
        <v>Sword_Squat</v>
      </c>
      <c r="F7" s="5"/>
      <c r="G7" s="43" t="str">
        <f t="shared" si="1"/>
        <v>Lance_Squat</v>
      </c>
      <c r="H7" s="5"/>
      <c r="I7" s="43" t="str">
        <f t="shared" si="2"/>
        <v>Mace_Squat</v>
      </c>
      <c r="J7" s="5"/>
      <c r="K7" s="21"/>
      <c r="L7" s="1" t="s">
        <v>35</v>
      </c>
    </row>
    <row r="8" spans="1:12" ht="18" customHeight="1" x14ac:dyDescent="0.55000000000000004">
      <c r="A8" s="53"/>
      <c r="B8" s="65" t="s">
        <v>52</v>
      </c>
      <c r="C8" s="66"/>
      <c r="D8" s="67"/>
      <c r="E8" s="43" t="str">
        <f t="shared" si="0"/>
        <v>Sword_Squat_Guard</v>
      </c>
      <c r="F8" s="5"/>
      <c r="G8" s="43" t="str">
        <f t="shared" si="1"/>
        <v>Lance_Squat_Guard</v>
      </c>
      <c r="H8" s="5"/>
      <c r="I8" s="43" t="str">
        <f t="shared" si="2"/>
        <v>Mace_Squat_Guard</v>
      </c>
      <c r="J8" s="5"/>
      <c r="K8" s="21"/>
      <c r="L8" s="1" t="s">
        <v>50</v>
      </c>
    </row>
    <row r="9" spans="1:12" x14ac:dyDescent="0.55000000000000004">
      <c r="A9" s="53"/>
      <c r="B9" s="65" t="s">
        <v>53</v>
      </c>
      <c r="C9" s="66"/>
      <c r="D9" s="67"/>
      <c r="E9" s="43" t="str">
        <f t="shared" si="0"/>
        <v>Sword_Guard</v>
      </c>
      <c r="F9" s="5"/>
      <c r="G9" s="43" t="str">
        <f t="shared" si="1"/>
        <v>Lance_Guard</v>
      </c>
      <c r="H9" s="5"/>
      <c r="I9" s="43" t="str">
        <f t="shared" si="2"/>
        <v>Mace_Guard</v>
      </c>
      <c r="J9" s="5"/>
      <c r="K9" s="21"/>
      <c r="L9" s="1" t="s">
        <v>37</v>
      </c>
    </row>
    <row r="10" spans="1:12" x14ac:dyDescent="0.55000000000000004">
      <c r="A10" s="53"/>
      <c r="B10" s="65" t="s">
        <v>54</v>
      </c>
      <c r="C10" s="66"/>
      <c r="D10" s="67"/>
      <c r="E10" s="43" t="str">
        <f t="shared" si="0"/>
        <v>Sword_Guard_Break</v>
      </c>
      <c r="F10" s="5"/>
      <c r="G10" s="43" t="str">
        <f t="shared" si="1"/>
        <v>Lance_Guard_Break</v>
      </c>
      <c r="H10" s="5"/>
      <c r="I10" s="43" t="str">
        <f t="shared" si="2"/>
        <v>Mace_Guard_Break</v>
      </c>
      <c r="J10" s="5"/>
      <c r="K10" s="21"/>
      <c r="L10" s="1" t="s">
        <v>38</v>
      </c>
    </row>
    <row r="11" spans="1:12" x14ac:dyDescent="0.55000000000000004">
      <c r="A11" s="53"/>
      <c r="B11" s="65" t="s">
        <v>55</v>
      </c>
      <c r="C11" s="66"/>
      <c r="D11" s="67"/>
      <c r="E11" s="43" t="str">
        <f t="shared" si="0"/>
        <v>Sword_Damage</v>
      </c>
      <c r="F11" s="5"/>
      <c r="G11" s="43" t="str">
        <f t="shared" si="1"/>
        <v>Lance_Damage</v>
      </c>
      <c r="H11" s="5"/>
      <c r="I11" s="43" t="str">
        <f t="shared" si="2"/>
        <v>Mace_Damage</v>
      </c>
      <c r="J11" s="5"/>
      <c r="K11" s="21"/>
      <c r="L11" s="1" t="s">
        <v>39</v>
      </c>
    </row>
    <row r="12" spans="1:12" x14ac:dyDescent="0.55000000000000004">
      <c r="A12" s="53"/>
      <c r="B12" s="65" t="s">
        <v>56</v>
      </c>
      <c r="C12" s="66"/>
      <c r="D12" s="67"/>
      <c r="E12" s="43" t="str">
        <f t="shared" si="0"/>
        <v>Sword_Damage_Meteo</v>
      </c>
      <c r="F12" s="13"/>
      <c r="G12" s="43" t="str">
        <f t="shared" si="1"/>
        <v>Lance_Damage_Meteo</v>
      </c>
      <c r="H12" s="13"/>
      <c r="I12" s="43" t="str">
        <f t="shared" si="2"/>
        <v>Mace_Damage_Meteo</v>
      </c>
      <c r="J12" s="13"/>
      <c r="K12" s="21"/>
      <c r="L12" s="1" t="s">
        <v>45</v>
      </c>
    </row>
    <row r="13" spans="1:12" x14ac:dyDescent="0.55000000000000004">
      <c r="A13" s="53"/>
      <c r="B13" s="65" t="s">
        <v>57</v>
      </c>
      <c r="C13" s="66"/>
      <c r="D13" s="67"/>
      <c r="E13" s="43" t="str">
        <f t="shared" si="0"/>
        <v>Sword_Burst</v>
      </c>
      <c r="F13" s="5"/>
      <c r="G13" s="43" t="str">
        <f t="shared" si="1"/>
        <v>Lance_Burst</v>
      </c>
      <c r="H13" s="5"/>
      <c r="I13" s="43" t="str">
        <f t="shared" si="2"/>
        <v>Mace_Burst</v>
      </c>
      <c r="J13" s="5"/>
      <c r="K13" s="21"/>
      <c r="L13" s="1" t="s">
        <v>40</v>
      </c>
    </row>
    <row r="14" spans="1:12" x14ac:dyDescent="0.55000000000000004">
      <c r="A14" s="53"/>
      <c r="B14" s="65" t="s">
        <v>58</v>
      </c>
      <c r="C14" s="66"/>
      <c r="D14" s="67"/>
      <c r="E14" s="43" t="str">
        <f t="shared" si="0"/>
        <v>Sword_Fly</v>
      </c>
      <c r="F14" s="5"/>
      <c r="G14" s="43" t="str">
        <f t="shared" si="1"/>
        <v>Lance_Fly</v>
      </c>
      <c r="H14" s="5"/>
      <c r="I14" s="43" t="str">
        <f t="shared" si="2"/>
        <v>Mace_Fly</v>
      </c>
      <c r="J14" s="5"/>
      <c r="K14" s="21"/>
      <c r="L14" s="1" t="s">
        <v>41</v>
      </c>
    </row>
    <row r="15" spans="1:12" x14ac:dyDescent="0.55000000000000004">
      <c r="A15" s="53"/>
      <c r="B15" s="65" t="s">
        <v>59</v>
      </c>
      <c r="C15" s="66"/>
      <c r="D15" s="67"/>
      <c r="E15" s="43" t="str">
        <f t="shared" si="0"/>
        <v>Sword_Fly_Move</v>
      </c>
      <c r="F15" s="5"/>
      <c r="G15" s="43" t="str">
        <f t="shared" si="1"/>
        <v>Lance_Fly_Move</v>
      </c>
      <c r="H15" s="5"/>
      <c r="I15" s="43" t="str">
        <f t="shared" si="2"/>
        <v>Mace_Fly_Move</v>
      </c>
      <c r="J15" s="5"/>
      <c r="K15" s="21"/>
      <c r="L15" s="1" t="s">
        <v>42</v>
      </c>
    </row>
    <row r="16" spans="1:12" x14ac:dyDescent="0.55000000000000004">
      <c r="A16" s="53"/>
      <c r="B16" s="65" t="s">
        <v>60</v>
      </c>
      <c r="C16" s="66"/>
      <c r="D16" s="67"/>
      <c r="E16" s="43" t="str">
        <f t="shared" si="0"/>
        <v>Sword_Fly_Guard</v>
      </c>
      <c r="F16" s="5"/>
      <c r="G16" s="43" t="str">
        <f t="shared" si="1"/>
        <v>Lance_Fly_Guard</v>
      </c>
      <c r="H16" s="5"/>
      <c r="I16" s="43" t="str">
        <f t="shared" si="2"/>
        <v>Mace_Fly_Guard</v>
      </c>
      <c r="J16" s="5"/>
      <c r="K16" s="21"/>
      <c r="L16" s="1" t="s">
        <v>49</v>
      </c>
    </row>
    <row r="17" spans="1:12" x14ac:dyDescent="0.55000000000000004">
      <c r="A17" s="53"/>
      <c r="B17" s="65" t="s">
        <v>65</v>
      </c>
      <c r="C17" s="66"/>
      <c r="D17" s="67"/>
      <c r="E17" s="43" t="str">
        <f t="shared" si="0"/>
        <v>Sword_UnStamina</v>
      </c>
      <c r="F17" s="5"/>
      <c r="G17" s="43" t="str">
        <f t="shared" si="1"/>
        <v>Lance_UnStamina</v>
      </c>
      <c r="H17" s="5"/>
      <c r="I17" s="43" t="str">
        <f t="shared" si="2"/>
        <v>Mace_UnStamina</v>
      </c>
      <c r="J17" s="5"/>
      <c r="K17" s="21"/>
      <c r="L17" s="1" t="s">
        <v>48</v>
      </c>
    </row>
    <row r="18" spans="1:12" x14ac:dyDescent="0.55000000000000004">
      <c r="A18" s="53"/>
      <c r="B18" s="65" t="s">
        <v>64</v>
      </c>
      <c r="C18" s="66"/>
      <c r="D18" s="67"/>
      <c r="E18" s="43" t="str">
        <f t="shared" si="0"/>
        <v>Sword_Down</v>
      </c>
      <c r="F18" s="5"/>
      <c r="G18" s="43" t="str">
        <f t="shared" si="1"/>
        <v>Lance_Down</v>
      </c>
      <c r="H18" s="5"/>
      <c r="I18" s="43" t="str">
        <f t="shared" si="2"/>
        <v>Mace_Down</v>
      </c>
      <c r="J18" s="5"/>
      <c r="K18" s="21"/>
      <c r="L18" s="1" t="s">
        <v>43</v>
      </c>
    </row>
    <row r="19" spans="1:12" x14ac:dyDescent="0.55000000000000004">
      <c r="A19" s="53"/>
      <c r="B19" s="65" t="s">
        <v>61</v>
      </c>
      <c r="C19" s="66"/>
      <c r="D19" s="67"/>
      <c r="E19" s="43" t="str">
        <f t="shared" si="0"/>
        <v>Sword_Stun</v>
      </c>
      <c r="F19" s="5"/>
      <c r="G19" s="43" t="str">
        <f t="shared" si="1"/>
        <v>Lance_Stun</v>
      </c>
      <c r="H19" s="5"/>
      <c r="I19" s="43" t="str">
        <f t="shared" si="2"/>
        <v>Mace_Stun</v>
      </c>
      <c r="J19" s="5"/>
      <c r="K19" s="21"/>
      <c r="L19" s="1" t="s">
        <v>44</v>
      </c>
    </row>
    <row r="20" spans="1:12" ht="18" customHeight="1" x14ac:dyDescent="0.55000000000000004">
      <c r="A20" s="53"/>
      <c r="B20" s="65" t="s">
        <v>62</v>
      </c>
      <c r="C20" s="66"/>
      <c r="D20" s="67"/>
      <c r="E20" s="43" t="str">
        <f t="shared" si="0"/>
        <v>Sword_Wake_Up</v>
      </c>
      <c r="F20" s="5"/>
      <c r="G20" s="43" t="str">
        <f t="shared" si="1"/>
        <v>Lance_Wake_Up</v>
      </c>
      <c r="H20" s="5"/>
      <c r="I20" s="43" t="str">
        <f t="shared" si="2"/>
        <v>Mace_Wake_Up</v>
      </c>
      <c r="J20" s="5"/>
      <c r="K20" s="21"/>
      <c r="L20" s="1" t="s">
        <v>46</v>
      </c>
    </row>
    <row r="21" spans="1:12" x14ac:dyDescent="0.55000000000000004">
      <c r="A21" s="53"/>
      <c r="B21" s="69" t="s">
        <v>63</v>
      </c>
      <c r="C21" s="70"/>
      <c r="D21" s="71"/>
      <c r="E21" s="43" t="str">
        <f t="shared" si="0"/>
        <v>Sword_Revival</v>
      </c>
      <c r="F21" s="6"/>
      <c r="G21" s="43" t="str">
        <f t="shared" si="1"/>
        <v>Lance_Revival</v>
      </c>
      <c r="H21" s="6"/>
      <c r="I21" s="43" t="str">
        <f t="shared" si="2"/>
        <v>Mace_Revival</v>
      </c>
      <c r="J21" s="6"/>
      <c r="K21" s="21"/>
      <c r="L21" s="1" t="s">
        <v>47</v>
      </c>
    </row>
    <row r="22" spans="1:12" ht="18" customHeight="1" x14ac:dyDescent="0.55000000000000004">
      <c r="A22" s="53"/>
      <c r="B22" s="52" t="s">
        <v>66</v>
      </c>
      <c r="C22" s="65" t="s">
        <v>70</v>
      </c>
      <c r="D22" s="67"/>
      <c r="E22" s="43" t="str">
        <f t="shared" si="0"/>
        <v>Sword_Rolling</v>
      </c>
      <c r="F22" s="6"/>
      <c r="G22" s="43" t="str">
        <f t="shared" si="1"/>
        <v>Lance_Rolling</v>
      </c>
      <c r="H22" s="6"/>
      <c r="I22" s="43" t="str">
        <f t="shared" si="2"/>
        <v>Mace_Rolling</v>
      </c>
      <c r="J22" s="6"/>
      <c r="K22" s="21"/>
      <c r="L22" s="1" t="s">
        <v>71</v>
      </c>
    </row>
    <row r="23" spans="1:12" x14ac:dyDescent="0.55000000000000004">
      <c r="A23" s="53"/>
      <c r="B23" s="53"/>
      <c r="C23" s="65" t="s">
        <v>67</v>
      </c>
      <c r="D23" s="67"/>
      <c r="E23" s="43" t="str">
        <f t="shared" si="0"/>
        <v>Sword_Side_Step_L</v>
      </c>
      <c r="F23" s="6"/>
      <c r="G23" s="43" t="str">
        <f t="shared" si="1"/>
        <v>Lance_Side_Step_L</v>
      </c>
      <c r="H23" s="6"/>
      <c r="I23" s="43" t="str">
        <f t="shared" si="2"/>
        <v>Mace_Side_Step_L</v>
      </c>
      <c r="J23" s="6"/>
      <c r="K23" s="21"/>
      <c r="L23" s="1" t="s">
        <v>72</v>
      </c>
    </row>
    <row r="24" spans="1:12" x14ac:dyDescent="0.55000000000000004">
      <c r="A24" s="53"/>
      <c r="B24" s="53"/>
      <c r="C24" s="65" t="s">
        <v>68</v>
      </c>
      <c r="D24" s="67"/>
      <c r="E24" s="43" t="str">
        <f t="shared" si="0"/>
        <v>Sword_Side_Step_R</v>
      </c>
      <c r="F24" s="6"/>
      <c r="G24" s="43" t="str">
        <f t="shared" si="1"/>
        <v>Lance_Side_Step_R</v>
      </c>
      <c r="H24" s="6"/>
      <c r="I24" s="43" t="str">
        <f t="shared" si="2"/>
        <v>Mace_Side_Step_R</v>
      </c>
      <c r="J24" s="6"/>
      <c r="K24" s="21"/>
      <c r="L24" s="1" t="s">
        <v>73</v>
      </c>
    </row>
    <row r="25" spans="1:12" x14ac:dyDescent="0.55000000000000004">
      <c r="A25" s="53"/>
      <c r="B25" s="54"/>
      <c r="C25" s="65" t="s">
        <v>69</v>
      </c>
      <c r="D25" s="67"/>
      <c r="E25" s="43" t="str">
        <f t="shared" si="0"/>
        <v>Sword_Back_Step</v>
      </c>
      <c r="F25" s="6"/>
      <c r="G25" s="43" t="str">
        <f t="shared" si="1"/>
        <v>Lance_Back_Step</v>
      </c>
      <c r="H25" s="6"/>
      <c r="I25" s="43" t="str">
        <f t="shared" si="2"/>
        <v>Mace_Back_Step</v>
      </c>
      <c r="J25" s="6"/>
      <c r="K25" s="21"/>
      <c r="L25" s="1" t="s">
        <v>74</v>
      </c>
    </row>
    <row r="26" spans="1:12" x14ac:dyDescent="0.55000000000000004">
      <c r="A26" s="53"/>
      <c r="B26" s="52" t="s">
        <v>75</v>
      </c>
      <c r="C26" s="52" t="s">
        <v>76</v>
      </c>
      <c r="D26" s="15" t="s">
        <v>77</v>
      </c>
      <c r="E26" s="43" t="str">
        <f t="shared" si="0"/>
        <v>Sword_Attack_Ground_L</v>
      </c>
      <c r="F26" s="6"/>
      <c r="G26" s="43" t="str">
        <f t="shared" si="1"/>
        <v>Lance_Attack_Ground_L</v>
      </c>
      <c r="H26" s="6"/>
      <c r="I26" s="43" t="str">
        <f t="shared" si="2"/>
        <v>Mace_Attack_Ground_L</v>
      </c>
      <c r="J26" s="6"/>
      <c r="K26" s="21"/>
      <c r="L26" s="1" t="s">
        <v>84</v>
      </c>
    </row>
    <row r="27" spans="1:12" x14ac:dyDescent="0.55000000000000004">
      <c r="A27" s="53"/>
      <c r="B27" s="53"/>
      <c r="C27" s="53"/>
      <c r="D27" s="15" t="s">
        <v>78</v>
      </c>
      <c r="E27" s="43" t="str">
        <f t="shared" si="0"/>
        <v>Sword_Attack_Ground_M</v>
      </c>
      <c r="F27" s="6"/>
      <c r="G27" s="43" t="str">
        <f t="shared" si="1"/>
        <v>Lance_Attack_Ground_M</v>
      </c>
      <c r="H27" s="6"/>
      <c r="I27" s="43" t="str">
        <f t="shared" si="2"/>
        <v>Mace_Attack_Ground_M</v>
      </c>
      <c r="J27" s="6"/>
      <c r="K27" s="21"/>
      <c r="L27" s="1" t="s">
        <v>90</v>
      </c>
    </row>
    <row r="28" spans="1:12" x14ac:dyDescent="0.55000000000000004">
      <c r="A28" s="53"/>
      <c r="B28" s="53"/>
      <c r="C28" s="54"/>
      <c r="D28" s="15" t="s">
        <v>79</v>
      </c>
      <c r="E28" s="43" t="str">
        <f t="shared" si="0"/>
        <v>Sword_Attack_Ground_H</v>
      </c>
      <c r="F28" s="6"/>
      <c r="G28" s="43" t="str">
        <f t="shared" si="1"/>
        <v>Lance_Attack_Ground_H</v>
      </c>
      <c r="H28" s="6"/>
      <c r="I28" s="43" t="str">
        <f t="shared" si="2"/>
        <v>Mace_Attack_Ground_H</v>
      </c>
      <c r="J28" s="6"/>
      <c r="K28" s="21"/>
      <c r="L28" s="1" t="s">
        <v>91</v>
      </c>
    </row>
    <row r="29" spans="1:12" x14ac:dyDescent="0.55000000000000004">
      <c r="A29" s="53"/>
      <c r="B29" s="53"/>
      <c r="C29" s="52" t="s">
        <v>80</v>
      </c>
      <c r="D29" s="15" t="s">
        <v>77</v>
      </c>
      <c r="E29" s="43" t="str">
        <f t="shared" si="0"/>
        <v>Sword_Attack_Air_L</v>
      </c>
      <c r="F29" s="6"/>
      <c r="G29" s="43" t="str">
        <f t="shared" si="1"/>
        <v>Lance_Attack_Air_L</v>
      </c>
      <c r="H29" s="6"/>
      <c r="I29" s="43" t="str">
        <f t="shared" si="2"/>
        <v>Mace_Attack_Air_L</v>
      </c>
      <c r="J29" s="6"/>
      <c r="K29" s="21"/>
      <c r="L29" s="1" t="s">
        <v>85</v>
      </c>
    </row>
    <row r="30" spans="1:12" x14ac:dyDescent="0.55000000000000004">
      <c r="A30" s="53"/>
      <c r="B30" s="53"/>
      <c r="C30" s="53"/>
      <c r="D30" s="15" t="s">
        <v>78</v>
      </c>
      <c r="E30" s="43" t="str">
        <f t="shared" si="0"/>
        <v>Sword_Attack_Air_M</v>
      </c>
      <c r="F30" s="6"/>
      <c r="G30" s="43" t="str">
        <f t="shared" si="1"/>
        <v>Lance_Attack_Air_M</v>
      </c>
      <c r="H30" s="6"/>
      <c r="I30" s="43" t="str">
        <f t="shared" si="2"/>
        <v>Mace_Attack_Air_M</v>
      </c>
      <c r="J30" s="6"/>
      <c r="K30" s="21"/>
      <c r="L30" s="1" t="s">
        <v>92</v>
      </c>
    </row>
    <row r="31" spans="1:12" x14ac:dyDescent="0.55000000000000004">
      <c r="A31" s="53"/>
      <c r="B31" s="53"/>
      <c r="C31" s="54"/>
      <c r="D31" s="15" t="s">
        <v>79</v>
      </c>
      <c r="E31" s="43" t="str">
        <f t="shared" si="0"/>
        <v>Sword_Attack_Air_H</v>
      </c>
      <c r="F31" s="6"/>
      <c r="G31" s="43" t="str">
        <f t="shared" si="1"/>
        <v>Lance_Attack_Air_H</v>
      </c>
      <c r="H31" s="6"/>
      <c r="I31" s="43" t="str">
        <f t="shared" si="2"/>
        <v>Mace_Attack_Air_H</v>
      </c>
      <c r="J31" s="6"/>
      <c r="K31" s="21"/>
      <c r="L31" s="1" t="s">
        <v>93</v>
      </c>
    </row>
    <row r="32" spans="1:12" x14ac:dyDescent="0.55000000000000004">
      <c r="A32" s="53"/>
      <c r="B32" s="53"/>
      <c r="C32" s="52" t="s">
        <v>81</v>
      </c>
      <c r="D32" s="15" t="s">
        <v>77</v>
      </c>
      <c r="E32" s="43" t="str">
        <f t="shared" si="0"/>
        <v>Sword_Attack_Squat_L</v>
      </c>
      <c r="F32" s="5"/>
      <c r="G32" s="43" t="str">
        <f t="shared" si="1"/>
        <v>Lance_Attack_Squat_L</v>
      </c>
      <c r="H32" s="5"/>
      <c r="I32" s="43" t="str">
        <f t="shared" si="2"/>
        <v>Mace_Attack_Squat_L</v>
      </c>
      <c r="J32" s="5"/>
      <c r="K32" s="21"/>
      <c r="L32" s="1" t="s">
        <v>86</v>
      </c>
    </row>
    <row r="33" spans="1:12" x14ac:dyDescent="0.55000000000000004">
      <c r="A33" s="53"/>
      <c r="B33" s="53"/>
      <c r="C33" s="53"/>
      <c r="D33" s="15" t="s">
        <v>78</v>
      </c>
      <c r="E33" s="43" t="str">
        <f t="shared" si="0"/>
        <v>Sword_Attack_Squat_M</v>
      </c>
      <c r="F33" s="5"/>
      <c r="G33" s="43" t="str">
        <f t="shared" si="1"/>
        <v>Lance_Attack_Squat_M</v>
      </c>
      <c r="H33" s="5"/>
      <c r="I33" s="43" t="str">
        <f t="shared" si="2"/>
        <v>Mace_Attack_Squat_M</v>
      </c>
      <c r="J33" s="5"/>
      <c r="K33" s="21"/>
      <c r="L33" s="1" t="s">
        <v>94</v>
      </c>
    </row>
    <row r="34" spans="1:12" x14ac:dyDescent="0.55000000000000004">
      <c r="A34" s="53"/>
      <c r="B34" s="53"/>
      <c r="C34" s="54"/>
      <c r="D34" s="15" t="s">
        <v>79</v>
      </c>
      <c r="E34" s="43" t="str">
        <f t="shared" si="0"/>
        <v>Sword_Attack_Squat_H</v>
      </c>
      <c r="F34" s="24"/>
      <c r="G34" s="43" t="str">
        <f t="shared" si="1"/>
        <v>Lance_Attack_Squat_H</v>
      </c>
      <c r="H34" s="24"/>
      <c r="I34" s="43" t="str">
        <f t="shared" si="2"/>
        <v>Mace_Attack_Squat_H</v>
      </c>
      <c r="J34" s="24"/>
      <c r="K34" s="21"/>
      <c r="L34" s="1" t="s">
        <v>95</v>
      </c>
    </row>
    <row r="35" spans="1:12" x14ac:dyDescent="0.55000000000000004">
      <c r="A35" s="53"/>
      <c r="B35" s="53"/>
      <c r="C35" s="52" t="s">
        <v>30</v>
      </c>
      <c r="D35" s="15" t="s">
        <v>77</v>
      </c>
      <c r="E35" s="43" t="str">
        <f t="shared" si="0"/>
        <v>Sword_Attack_Move_L</v>
      </c>
      <c r="F35" s="24"/>
      <c r="G35" s="43" t="str">
        <f t="shared" si="1"/>
        <v>Lance_Attack_Move_L</v>
      </c>
      <c r="H35" s="24"/>
      <c r="I35" s="43" t="str">
        <f t="shared" si="2"/>
        <v>Mace_Attack_Move_L</v>
      </c>
      <c r="J35" s="24"/>
      <c r="K35" s="21"/>
      <c r="L35" s="1" t="s">
        <v>87</v>
      </c>
    </row>
    <row r="36" spans="1:12" x14ac:dyDescent="0.55000000000000004">
      <c r="A36" s="53"/>
      <c r="B36" s="53"/>
      <c r="C36" s="53"/>
      <c r="D36" s="15" t="s">
        <v>78</v>
      </c>
      <c r="E36" s="43" t="str">
        <f t="shared" si="0"/>
        <v>Sword_Attack_Move_M</v>
      </c>
      <c r="F36" s="24"/>
      <c r="G36" s="43" t="str">
        <f t="shared" si="1"/>
        <v>Lance_Attack_Move_M</v>
      </c>
      <c r="H36" s="24"/>
      <c r="I36" s="43" t="str">
        <f t="shared" si="2"/>
        <v>Mace_Attack_Move_M</v>
      </c>
      <c r="J36" s="24"/>
      <c r="K36" s="21"/>
      <c r="L36" s="1" t="s">
        <v>96</v>
      </c>
    </row>
    <row r="37" spans="1:12" x14ac:dyDescent="0.55000000000000004">
      <c r="A37" s="53"/>
      <c r="B37" s="53"/>
      <c r="C37" s="54"/>
      <c r="D37" s="15" t="s">
        <v>79</v>
      </c>
      <c r="E37" s="43" t="str">
        <f t="shared" si="0"/>
        <v>Sword_Attack_Move_H</v>
      </c>
      <c r="F37" s="24"/>
      <c r="G37" s="43" t="str">
        <f t="shared" si="1"/>
        <v>Lance_Attack_Move_H</v>
      </c>
      <c r="H37" s="24"/>
      <c r="I37" s="43" t="str">
        <f t="shared" si="2"/>
        <v>Mace_Attack_Move_H</v>
      </c>
      <c r="J37" s="24"/>
      <c r="K37" s="21"/>
      <c r="L37" s="1" t="s">
        <v>97</v>
      </c>
    </row>
    <row r="38" spans="1:12" x14ac:dyDescent="0.55000000000000004">
      <c r="A38" s="53"/>
      <c r="B38" s="53"/>
      <c r="C38" s="3" t="s">
        <v>82</v>
      </c>
      <c r="D38" s="3" t="s">
        <v>79</v>
      </c>
      <c r="E38" s="43" t="str">
        <f t="shared" si="0"/>
        <v>Sword_Attack_Charge</v>
      </c>
      <c r="F38" s="24"/>
      <c r="G38" s="43" t="str">
        <f t="shared" si="1"/>
        <v>Lance_Attack_Charge</v>
      </c>
      <c r="H38" s="24"/>
      <c r="I38" s="43" t="str">
        <f t="shared" si="2"/>
        <v>Mace_Attack_Charge</v>
      </c>
      <c r="J38" s="24"/>
      <c r="K38" s="21"/>
      <c r="L38" s="1" t="s">
        <v>88</v>
      </c>
    </row>
    <row r="39" spans="1:12" x14ac:dyDescent="0.55000000000000004">
      <c r="A39" s="54"/>
      <c r="B39" s="54"/>
      <c r="C39" s="44" t="s">
        <v>83</v>
      </c>
      <c r="D39" s="45"/>
      <c r="E39" s="43" t="str">
        <f t="shared" si="0"/>
        <v>Sword_Attack_Special</v>
      </c>
      <c r="F39" s="24"/>
      <c r="G39" s="43" t="str">
        <f t="shared" si="1"/>
        <v>Lance_Attack_Special</v>
      </c>
      <c r="H39" s="24"/>
      <c r="I39" s="43" t="str">
        <f t="shared" si="2"/>
        <v>Mace_Attack_Special</v>
      </c>
      <c r="J39" s="24"/>
      <c r="K39" s="21"/>
      <c r="L39" s="1" t="s">
        <v>89</v>
      </c>
    </row>
    <row r="40" spans="1:12" x14ac:dyDescent="0.55000000000000004">
      <c r="A40" s="52" t="s">
        <v>98</v>
      </c>
      <c r="B40" s="44" t="s">
        <v>99</v>
      </c>
      <c r="C40" s="58"/>
      <c r="D40" s="45"/>
      <c r="E40" s="43" t="str">
        <f t="shared" si="0"/>
        <v>Sword_Win</v>
      </c>
      <c r="F40" s="24"/>
      <c r="G40" s="43" t="str">
        <f t="shared" si="1"/>
        <v>Lance_Win</v>
      </c>
      <c r="H40" s="24"/>
      <c r="I40" s="43" t="str">
        <f t="shared" si="2"/>
        <v>Mace_Win</v>
      </c>
      <c r="J40" s="24"/>
      <c r="K40" s="21"/>
      <c r="L40" s="1" t="s">
        <v>101</v>
      </c>
    </row>
    <row r="41" spans="1:12" x14ac:dyDescent="0.55000000000000004">
      <c r="A41" s="54"/>
      <c r="B41" s="44" t="s">
        <v>100</v>
      </c>
      <c r="C41" s="58"/>
      <c r="D41" s="45"/>
      <c r="E41" s="43" t="str">
        <f t="shared" si="0"/>
        <v>Sword_Lose</v>
      </c>
      <c r="F41" s="24"/>
      <c r="G41" s="43" t="str">
        <f t="shared" si="1"/>
        <v>Lance_Lose</v>
      </c>
      <c r="H41" s="24"/>
      <c r="I41" s="43" t="str">
        <f t="shared" si="2"/>
        <v>Mace_Lose</v>
      </c>
      <c r="J41" s="24"/>
      <c r="K41" s="21"/>
      <c r="L41" s="1" t="s">
        <v>102</v>
      </c>
    </row>
    <row r="42" spans="1:12" x14ac:dyDescent="0.55000000000000004">
      <c r="A42" s="3"/>
      <c r="B42" s="3"/>
      <c r="C42" s="3"/>
      <c r="D42" s="3"/>
      <c r="E42" s="10"/>
      <c r="F42" s="24"/>
      <c r="G42" s="10"/>
      <c r="H42" s="24"/>
      <c r="I42" s="10"/>
      <c r="J42" s="24"/>
      <c r="K42" s="21"/>
    </row>
    <row r="43" spans="1:12" x14ac:dyDescent="0.55000000000000004">
      <c r="A43" s="3"/>
      <c r="B43" s="3"/>
      <c r="C43" s="3"/>
      <c r="D43" s="3"/>
      <c r="E43" s="10"/>
      <c r="F43" s="24"/>
      <c r="G43" s="10"/>
      <c r="H43" s="24"/>
      <c r="I43" s="10"/>
      <c r="J43" s="24"/>
      <c r="K43" s="21"/>
    </row>
    <row r="44" spans="1:12" x14ac:dyDescent="0.55000000000000004">
      <c r="A44" s="3"/>
      <c r="B44" s="3"/>
      <c r="C44" s="3"/>
      <c r="D44" s="3"/>
      <c r="E44" s="10"/>
      <c r="F44" s="24"/>
      <c r="G44" s="10"/>
      <c r="H44" s="24"/>
      <c r="I44" s="10"/>
      <c r="J44" s="24"/>
      <c r="K44" s="21"/>
    </row>
    <row r="45" spans="1:12" ht="18.5" thickBot="1" x14ac:dyDescent="0.6">
      <c r="A45" s="7"/>
      <c r="B45" s="7"/>
      <c r="C45" s="7"/>
      <c r="D45" s="22"/>
      <c r="E45" s="7"/>
      <c r="F45" s="8"/>
      <c r="G45" s="7"/>
      <c r="H45" s="8"/>
      <c r="I45" s="7"/>
      <c r="J45" s="8"/>
      <c r="K45" s="21"/>
    </row>
    <row r="46" spans="1:12" ht="18.5" thickTop="1" x14ac:dyDescent="0.55000000000000004">
      <c r="D46" s="23"/>
    </row>
  </sheetData>
  <mergeCells count="35">
    <mergeCell ref="C39:D39"/>
    <mergeCell ref="A40:A41"/>
    <mergeCell ref="B40:D40"/>
    <mergeCell ref="B41:D41"/>
    <mergeCell ref="B22:B25"/>
    <mergeCell ref="C22:D22"/>
    <mergeCell ref="C23:D23"/>
    <mergeCell ref="C24:D24"/>
    <mergeCell ref="C25:D25"/>
    <mergeCell ref="B26:B39"/>
    <mergeCell ref="C26:C28"/>
    <mergeCell ref="C29:C31"/>
    <mergeCell ref="C32:C34"/>
    <mergeCell ref="C35:C37"/>
    <mergeCell ref="B16:D16"/>
    <mergeCell ref="B17:D17"/>
    <mergeCell ref="B18:D18"/>
    <mergeCell ref="B19:D19"/>
    <mergeCell ref="B20:D20"/>
    <mergeCell ref="A1:D2"/>
    <mergeCell ref="A3:A39"/>
    <mergeCell ref="B3:D3"/>
    <mergeCell ref="B4:D4"/>
    <mergeCell ref="B5:D5"/>
    <mergeCell ref="B6:D6"/>
    <mergeCell ref="B7:D7"/>
    <mergeCell ref="B8:D8"/>
    <mergeCell ref="B9:D9"/>
    <mergeCell ref="B21:D21"/>
    <mergeCell ref="B10:D10"/>
    <mergeCell ref="B11:D11"/>
    <mergeCell ref="B12:D12"/>
    <mergeCell ref="B13:D13"/>
    <mergeCell ref="B14:D14"/>
    <mergeCell ref="B15:D15"/>
  </mergeCells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showGridLines="0" zoomScale="85" zoomScaleNormal="85" workbookViewId="0">
      <selection activeCell="A3" sqref="A3"/>
    </sheetView>
  </sheetViews>
  <sheetFormatPr defaultRowHeight="18" x14ac:dyDescent="0.55000000000000004"/>
  <cols>
    <col min="1" max="1" width="21" style="1" customWidth="1"/>
    <col min="2" max="3" width="38" style="1" customWidth="1"/>
    <col min="4" max="4" width="7.9140625" style="1" customWidth="1"/>
    <col min="5" max="5" width="8.6640625" style="1" customWidth="1"/>
    <col min="6" max="16384" width="8.6640625" style="1"/>
  </cols>
  <sheetData>
    <row r="1" spans="1:4" x14ac:dyDescent="0.55000000000000004">
      <c r="A1" s="72" t="s">
        <v>104</v>
      </c>
      <c r="B1" s="73"/>
      <c r="C1" s="76" t="s">
        <v>25</v>
      </c>
      <c r="D1" s="25" t="s">
        <v>1</v>
      </c>
    </row>
    <row r="2" spans="1:4" ht="18.5" thickBot="1" x14ac:dyDescent="0.6">
      <c r="A2" s="74"/>
      <c r="B2" s="75"/>
      <c r="C2" s="77"/>
      <c r="D2" s="26" t="str">
        <f>CONCATENATE(COUNTIF(D3:D100,"〇"),"／",COUNTA(C3:C100))</f>
        <v>0／0</v>
      </c>
    </row>
    <row r="3" spans="1:4" x14ac:dyDescent="0.55000000000000004">
      <c r="A3" s="3"/>
      <c r="B3" s="3"/>
      <c r="C3" s="10"/>
      <c r="D3" s="4"/>
    </row>
    <row r="4" spans="1:4" x14ac:dyDescent="0.55000000000000004">
      <c r="A4" s="3"/>
      <c r="B4" s="3"/>
      <c r="C4" s="3"/>
      <c r="D4" s="5"/>
    </row>
    <row r="5" spans="1:4" ht="18" customHeight="1" x14ac:dyDescent="0.55000000000000004">
      <c r="A5" s="3"/>
      <c r="B5" s="3"/>
      <c r="C5" s="14"/>
      <c r="D5" s="5"/>
    </row>
    <row r="6" spans="1:4" ht="18" customHeight="1" x14ac:dyDescent="0.55000000000000004">
      <c r="A6" s="3"/>
      <c r="B6" s="3"/>
      <c r="C6" s="15"/>
      <c r="D6" s="5"/>
    </row>
    <row r="7" spans="1:4" x14ac:dyDescent="0.55000000000000004">
      <c r="A7" s="3"/>
      <c r="B7" s="3"/>
      <c r="C7" s="3"/>
      <c r="D7" s="5"/>
    </row>
    <row r="8" spans="1:4" ht="18" customHeight="1" x14ac:dyDescent="0.55000000000000004">
      <c r="A8" s="3"/>
      <c r="B8" s="3"/>
      <c r="C8" s="3"/>
      <c r="D8" s="5"/>
    </row>
    <row r="9" spans="1:4" x14ac:dyDescent="0.55000000000000004">
      <c r="A9" s="3"/>
      <c r="B9" s="3"/>
      <c r="C9" s="3"/>
      <c r="D9" s="5"/>
    </row>
    <row r="10" spans="1:4" x14ac:dyDescent="0.55000000000000004">
      <c r="A10" s="3"/>
      <c r="B10" s="3"/>
      <c r="C10" s="3"/>
      <c r="D10" s="5"/>
    </row>
    <row r="11" spans="1:4" x14ac:dyDescent="0.55000000000000004">
      <c r="A11" s="3"/>
      <c r="B11" s="3"/>
      <c r="C11" s="3"/>
      <c r="D11" s="5"/>
    </row>
    <row r="12" spans="1:4" x14ac:dyDescent="0.55000000000000004">
      <c r="A12" s="3"/>
      <c r="B12" s="3"/>
      <c r="C12" s="12"/>
      <c r="D12" s="13"/>
    </row>
    <row r="13" spans="1:4" x14ac:dyDescent="0.55000000000000004">
      <c r="A13" s="3"/>
      <c r="B13" s="3"/>
      <c r="C13" s="3"/>
      <c r="D13" s="5"/>
    </row>
    <row r="14" spans="1:4" x14ac:dyDescent="0.55000000000000004">
      <c r="A14" s="3"/>
      <c r="B14" s="3"/>
      <c r="C14" s="3"/>
      <c r="D14" s="5"/>
    </row>
    <row r="15" spans="1:4" x14ac:dyDescent="0.55000000000000004">
      <c r="A15" s="3"/>
      <c r="B15" s="3"/>
      <c r="C15" s="3"/>
      <c r="D15" s="5"/>
    </row>
    <row r="16" spans="1:4" x14ac:dyDescent="0.55000000000000004">
      <c r="A16" s="3"/>
      <c r="B16" s="3"/>
      <c r="C16" s="3"/>
      <c r="D16" s="5"/>
    </row>
    <row r="17" spans="1:4" x14ac:dyDescent="0.55000000000000004">
      <c r="A17" s="3"/>
      <c r="B17" s="3"/>
      <c r="C17" s="3"/>
      <c r="D17" s="5"/>
    </row>
    <row r="18" spans="1:4" x14ac:dyDescent="0.55000000000000004">
      <c r="A18" s="3"/>
      <c r="B18" s="3"/>
      <c r="C18" s="3"/>
      <c r="D18" s="5"/>
    </row>
    <row r="19" spans="1:4" x14ac:dyDescent="0.55000000000000004">
      <c r="A19" s="3"/>
      <c r="B19" s="3"/>
      <c r="C19" s="3"/>
      <c r="D19" s="5"/>
    </row>
    <row r="20" spans="1:4" ht="18" customHeight="1" x14ac:dyDescent="0.55000000000000004">
      <c r="A20" s="3"/>
      <c r="B20" s="2"/>
      <c r="C20" s="3"/>
      <c r="D20" s="6"/>
    </row>
    <row r="21" spans="1:4" x14ac:dyDescent="0.55000000000000004">
      <c r="A21" s="3"/>
      <c r="B21" s="3"/>
      <c r="C21" s="3"/>
      <c r="D21" s="6"/>
    </row>
    <row r="22" spans="1:4" ht="18" customHeight="1" x14ac:dyDescent="0.55000000000000004">
      <c r="A22" s="3"/>
      <c r="B22" s="3"/>
      <c r="C22" s="3"/>
      <c r="D22" s="6"/>
    </row>
    <row r="23" spans="1:4" x14ac:dyDescent="0.55000000000000004">
      <c r="A23" s="3"/>
      <c r="B23" s="3"/>
      <c r="C23" s="3"/>
      <c r="D23" s="6"/>
    </row>
    <row r="24" spans="1:4" x14ac:dyDescent="0.55000000000000004">
      <c r="A24" s="3"/>
      <c r="B24" s="3"/>
      <c r="C24" s="3"/>
      <c r="D24" s="6"/>
    </row>
    <row r="25" spans="1:4" x14ac:dyDescent="0.55000000000000004">
      <c r="A25" s="3"/>
      <c r="B25" s="3"/>
      <c r="C25" s="3"/>
      <c r="D25" s="6"/>
    </row>
    <row r="26" spans="1:4" x14ac:dyDescent="0.55000000000000004">
      <c r="A26" s="3"/>
      <c r="B26" s="3"/>
      <c r="C26" s="3"/>
      <c r="D26" s="6"/>
    </row>
    <row r="27" spans="1:4" x14ac:dyDescent="0.55000000000000004">
      <c r="A27" s="3"/>
      <c r="B27" s="3"/>
      <c r="C27" s="3"/>
      <c r="D27" s="6"/>
    </row>
    <row r="28" spans="1:4" x14ac:dyDescent="0.55000000000000004">
      <c r="A28" s="3"/>
      <c r="B28" s="3"/>
      <c r="C28" s="3"/>
      <c r="D28" s="6"/>
    </row>
    <row r="29" spans="1:4" x14ac:dyDescent="0.55000000000000004">
      <c r="A29" s="3"/>
      <c r="B29" s="3"/>
      <c r="C29" s="3"/>
      <c r="D29" s="6"/>
    </row>
    <row r="30" spans="1:4" x14ac:dyDescent="0.55000000000000004">
      <c r="A30" s="3"/>
      <c r="B30" s="3"/>
      <c r="C30" s="3"/>
      <c r="D30" s="5"/>
    </row>
    <row r="31" spans="1:4" x14ac:dyDescent="0.55000000000000004">
      <c r="A31" s="3"/>
      <c r="B31" s="3"/>
      <c r="C31" s="2"/>
      <c r="D31" s="5"/>
    </row>
    <row r="32" spans="1:4" ht="18.5" thickBot="1" x14ac:dyDescent="0.6">
      <c r="A32" s="7"/>
      <c r="B32" s="7"/>
      <c r="C32" s="7"/>
      <c r="D32" s="8"/>
    </row>
    <row r="33" ht="18.5" thickTop="1" x14ac:dyDescent="0.55000000000000004"/>
  </sheetData>
  <mergeCells count="2">
    <mergeCell ref="A1:B2"/>
    <mergeCell ref="C1:C2"/>
  </mergeCells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showGridLines="0" zoomScale="85" zoomScaleNormal="85" workbookViewId="0">
      <selection activeCell="H2" sqref="H2"/>
    </sheetView>
  </sheetViews>
  <sheetFormatPr defaultRowHeight="18" x14ac:dyDescent="0.55000000000000004"/>
  <cols>
    <col min="1" max="1" width="21" style="1" customWidth="1"/>
    <col min="2" max="11" width="11.58203125" style="1" customWidth="1"/>
    <col min="12" max="12" width="8.6640625" style="1" customWidth="1"/>
    <col min="13" max="16384" width="8.6640625" style="1"/>
  </cols>
  <sheetData>
    <row r="1" spans="1:11" ht="18.5" thickBot="1" x14ac:dyDescent="0.6">
      <c r="A1" s="78"/>
      <c r="B1" s="81" t="s">
        <v>19</v>
      </c>
      <c r="C1" s="80" t="s">
        <v>105</v>
      </c>
      <c r="D1" s="80"/>
      <c r="E1" s="80"/>
      <c r="F1" s="80" t="s">
        <v>106</v>
      </c>
      <c r="G1" s="80"/>
      <c r="H1" s="80"/>
      <c r="I1" s="80" t="s">
        <v>14</v>
      </c>
      <c r="J1" s="80"/>
      <c r="K1" s="80"/>
    </row>
    <row r="2" spans="1:11" ht="18.5" thickBot="1" x14ac:dyDescent="0.6">
      <c r="A2" s="79"/>
      <c r="B2" s="82"/>
      <c r="C2" s="27" t="s">
        <v>3</v>
      </c>
      <c r="D2" s="27" t="s">
        <v>107</v>
      </c>
      <c r="E2" s="27" t="s">
        <v>7</v>
      </c>
      <c r="F2" s="27" t="s">
        <v>10</v>
      </c>
      <c r="G2" s="27" t="s">
        <v>108</v>
      </c>
      <c r="H2" s="27" t="s">
        <v>153</v>
      </c>
      <c r="I2" s="27" t="s">
        <v>15</v>
      </c>
      <c r="J2" s="27" t="s">
        <v>109</v>
      </c>
      <c r="K2" s="28" t="s">
        <v>148</v>
      </c>
    </row>
    <row r="3" spans="1:11" x14ac:dyDescent="0.55000000000000004">
      <c r="A3" s="31" t="s">
        <v>110</v>
      </c>
      <c r="B3" s="38"/>
      <c r="C3" s="10">
        <v>1.3</v>
      </c>
      <c r="D3" s="10">
        <v>1.25</v>
      </c>
      <c r="E3" s="10">
        <v>1.3</v>
      </c>
      <c r="F3" s="10">
        <v>0.75</v>
      </c>
      <c r="G3" s="10">
        <v>0.7</v>
      </c>
      <c r="H3" s="35">
        <v>0.7</v>
      </c>
      <c r="I3" s="35">
        <v>1</v>
      </c>
      <c r="J3" s="10">
        <v>0.9</v>
      </c>
      <c r="K3" s="30">
        <v>0.8</v>
      </c>
    </row>
    <row r="4" spans="1:11" x14ac:dyDescent="0.55000000000000004">
      <c r="A4" s="31" t="s">
        <v>111</v>
      </c>
      <c r="B4" s="11"/>
      <c r="C4" s="3">
        <v>1.35</v>
      </c>
      <c r="D4" s="3">
        <v>1.25</v>
      </c>
      <c r="E4" s="3">
        <v>1.3</v>
      </c>
      <c r="F4" s="3">
        <v>0.8</v>
      </c>
      <c r="G4" s="3">
        <v>0.75</v>
      </c>
      <c r="H4" s="3">
        <v>0.8</v>
      </c>
      <c r="I4" s="36">
        <v>1</v>
      </c>
      <c r="J4" s="36">
        <v>1</v>
      </c>
      <c r="K4" s="31">
        <v>0.9</v>
      </c>
    </row>
    <row r="5" spans="1:11" ht="18" customHeight="1" x14ac:dyDescent="0.55000000000000004">
      <c r="A5" s="31" t="s">
        <v>112</v>
      </c>
      <c r="B5" s="11"/>
      <c r="C5" s="3">
        <v>1.4</v>
      </c>
      <c r="D5" s="3">
        <v>1.3</v>
      </c>
      <c r="E5" s="3">
        <v>1.4</v>
      </c>
      <c r="F5" s="3">
        <v>0.8</v>
      </c>
      <c r="G5" s="3">
        <v>0.8</v>
      </c>
      <c r="H5" s="36">
        <v>1</v>
      </c>
      <c r="I5" s="36">
        <v>1</v>
      </c>
      <c r="J5" s="3">
        <v>1.1000000000000001</v>
      </c>
      <c r="K5" s="32">
        <v>1.2</v>
      </c>
    </row>
    <row r="6" spans="1:11" ht="18" customHeight="1" x14ac:dyDescent="0.55000000000000004">
      <c r="A6" s="31" t="s">
        <v>113</v>
      </c>
      <c r="B6" s="11"/>
      <c r="C6" s="3" t="s">
        <v>120</v>
      </c>
      <c r="D6" s="3" t="s">
        <v>125</v>
      </c>
      <c r="E6" s="3" t="s">
        <v>120</v>
      </c>
      <c r="F6" s="3" t="s">
        <v>120</v>
      </c>
      <c r="G6" s="3" t="s">
        <v>120</v>
      </c>
      <c r="H6" s="3" t="s">
        <v>125</v>
      </c>
      <c r="I6" s="3" t="s">
        <v>120</v>
      </c>
      <c r="J6" s="3" t="s">
        <v>125</v>
      </c>
      <c r="K6" s="33" t="s">
        <v>125</v>
      </c>
    </row>
    <row r="7" spans="1:11" x14ac:dyDescent="0.55000000000000004">
      <c r="A7" s="31" t="s">
        <v>114</v>
      </c>
      <c r="B7" s="11"/>
      <c r="C7" s="3" t="s">
        <v>121</v>
      </c>
      <c r="D7" s="3" t="s">
        <v>121</v>
      </c>
      <c r="E7" s="3" t="s">
        <v>103</v>
      </c>
      <c r="F7" s="3" t="s">
        <v>121</v>
      </c>
      <c r="G7" s="3" t="s">
        <v>121</v>
      </c>
      <c r="H7" s="3" t="s">
        <v>121</v>
      </c>
      <c r="I7" s="3" t="s">
        <v>103</v>
      </c>
      <c r="J7" s="3" t="s">
        <v>103</v>
      </c>
      <c r="K7" s="31" t="s">
        <v>121</v>
      </c>
    </row>
    <row r="8" spans="1:11" ht="18" customHeight="1" x14ac:dyDescent="0.55000000000000004">
      <c r="A8" s="31" t="s">
        <v>115</v>
      </c>
      <c r="B8" s="11"/>
      <c r="C8" s="3" t="s">
        <v>122</v>
      </c>
      <c r="D8" s="3" t="s">
        <v>125</v>
      </c>
      <c r="E8" s="3" t="s">
        <v>122</v>
      </c>
      <c r="F8" s="3" t="s">
        <v>127</v>
      </c>
      <c r="G8" s="3" t="s">
        <v>127</v>
      </c>
      <c r="H8" s="3" t="s">
        <v>125</v>
      </c>
      <c r="I8" s="3" t="s">
        <v>125</v>
      </c>
      <c r="J8" s="3" t="s">
        <v>122</v>
      </c>
      <c r="K8" s="31" t="s">
        <v>122</v>
      </c>
    </row>
    <row r="9" spans="1:11" x14ac:dyDescent="0.55000000000000004">
      <c r="A9" s="31" t="s">
        <v>116</v>
      </c>
      <c r="B9" s="11"/>
      <c r="C9" s="3" t="s">
        <v>103</v>
      </c>
      <c r="D9" s="3" t="s">
        <v>121</v>
      </c>
      <c r="E9" s="3" t="s">
        <v>121</v>
      </c>
      <c r="F9" s="3" t="s">
        <v>121</v>
      </c>
      <c r="G9" s="3" t="s">
        <v>121</v>
      </c>
      <c r="H9" s="3" t="s">
        <v>121</v>
      </c>
      <c r="I9" s="3" t="s">
        <v>126</v>
      </c>
      <c r="J9" s="3" t="s">
        <v>126</v>
      </c>
      <c r="K9" s="31" t="s">
        <v>121</v>
      </c>
    </row>
    <row r="10" spans="1:11" x14ac:dyDescent="0.55000000000000004">
      <c r="A10" s="31" t="s">
        <v>117</v>
      </c>
      <c r="B10" s="11"/>
      <c r="C10" s="3" t="s">
        <v>123</v>
      </c>
      <c r="D10" s="3" t="s">
        <v>125</v>
      </c>
      <c r="E10" s="3" t="s">
        <v>123</v>
      </c>
      <c r="F10" s="3" t="s">
        <v>128</v>
      </c>
      <c r="G10" s="3" t="s">
        <v>128</v>
      </c>
      <c r="H10" s="3" t="s">
        <v>128</v>
      </c>
      <c r="I10" s="3" t="s">
        <v>125</v>
      </c>
      <c r="J10" s="3" t="s">
        <v>125</v>
      </c>
      <c r="K10" s="31" t="s">
        <v>125</v>
      </c>
    </row>
    <row r="11" spans="1:11" ht="18.5" thickBot="1" x14ac:dyDescent="0.6">
      <c r="A11" s="34" t="s">
        <v>118</v>
      </c>
      <c r="B11" s="39"/>
      <c r="C11" s="7" t="s">
        <v>124</v>
      </c>
      <c r="D11" s="7" t="s">
        <v>125</v>
      </c>
      <c r="E11" s="7" t="s">
        <v>124</v>
      </c>
      <c r="F11" s="7" t="s">
        <v>121</v>
      </c>
      <c r="G11" s="7" t="s">
        <v>129</v>
      </c>
      <c r="H11" s="7" t="s">
        <v>128</v>
      </c>
      <c r="I11" s="7" t="s">
        <v>125</v>
      </c>
      <c r="J11" s="7" t="s">
        <v>125</v>
      </c>
      <c r="K11" s="34" t="s">
        <v>128</v>
      </c>
    </row>
    <row r="12" spans="1:11" ht="19" thickTop="1" thickBot="1" x14ac:dyDescent="0.6"/>
    <row r="13" spans="1:11" ht="18.5" thickTop="1" x14ac:dyDescent="0.55000000000000004">
      <c r="A13" s="83"/>
      <c r="B13" s="83" t="s">
        <v>141</v>
      </c>
      <c r="C13" s="83"/>
      <c r="D13" s="83" t="s">
        <v>142</v>
      </c>
      <c r="E13" s="83"/>
      <c r="F13" s="83" t="s">
        <v>143</v>
      </c>
      <c r="G13" s="83"/>
    </row>
    <row r="14" spans="1:11" ht="18.5" thickBot="1" x14ac:dyDescent="0.6">
      <c r="A14" s="84"/>
      <c r="B14" s="84"/>
      <c r="C14" s="84"/>
      <c r="D14" s="84"/>
      <c r="E14" s="84"/>
      <c r="F14" s="84"/>
      <c r="G14" s="84"/>
    </row>
    <row r="15" spans="1:11" ht="18.5" thickTop="1" x14ac:dyDescent="0.55000000000000004">
      <c r="A15" s="37" t="s">
        <v>136</v>
      </c>
      <c r="B15" s="85">
        <v>1</v>
      </c>
      <c r="C15" s="86"/>
      <c r="D15" s="87">
        <v>1.1000000000000001</v>
      </c>
      <c r="E15" s="86"/>
      <c r="F15" s="87">
        <v>1.3</v>
      </c>
      <c r="G15" s="88"/>
    </row>
    <row r="16" spans="1:11" x14ac:dyDescent="0.55000000000000004">
      <c r="A16" s="31" t="s">
        <v>137</v>
      </c>
      <c r="B16" s="93">
        <v>0.85</v>
      </c>
      <c r="C16" s="94"/>
      <c r="D16" s="91">
        <v>0.95</v>
      </c>
      <c r="E16" s="94"/>
      <c r="F16" s="91">
        <v>1.1000000000000001</v>
      </c>
      <c r="G16" s="92"/>
    </row>
    <row r="17" spans="1:7" x14ac:dyDescent="0.55000000000000004">
      <c r="A17" s="31" t="s">
        <v>138</v>
      </c>
      <c r="B17" s="93" t="s">
        <v>144</v>
      </c>
      <c r="C17" s="94"/>
      <c r="D17" s="91">
        <v>1.2</v>
      </c>
      <c r="E17" s="94"/>
      <c r="F17" s="91">
        <v>1.4</v>
      </c>
      <c r="G17" s="92"/>
    </row>
    <row r="18" spans="1:7" x14ac:dyDescent="0.55000000000000004">
      <c r="A18" s="31" t="s">
        <v>139</v>
      </c>
      <c r="B18" s="93">
        <v>0.75</v>
      </c>
      <c r="C18" s="94"/>
      <c r="D18" s="91">
        <v>0.8</v>
      </c>
      <c r="E18" s="94"/>
      <c r="F18" s="91">
        <v>0.95</v>
      </c>
      <c r="G18" s="92"/>
    </row>
    <row r="19" spans="1:7" x14ac:dyDescent="0.55000000000000004">
      <c r="A19" s="31" t="s">
        <v>140</v>
      </c>
      <c r="B19" s="93">
        <v>1.25</v>
      </c>
      <c r="C19" s="94"/>
      <c r="D19" s="91">
        <v>1.35</v>
      </c>
      <c r="E19" s="94"/>
      <c r="F19" s="91">
        <v>1.75</v>
      </c>
      <c r="G19" s="92"/>
    </row>
    <row r="20" spans="1:7" ht="18" customHeight="1" thickBot="1" x14ac:dyDescent="0.6">
      <c r="A20" s="34" t="s">
        <v>83</v>
      </c>
      <c r="B20" s="89">
        <v>3</v>
      </c>
      <c r="C20" s="89"/>
      <c r="D20" s="89"/>
      <c r="E20" s="89"/>
      <c r="F20" s="89"/>
      <c r="G20" s="90"/>
    </row>
    <row r="21" spans="1:7" ht="18.5" thickTop="1" x14ac:dyDescent="0.55000000000000004"/>
    <row r="22" spans="1:7" ht="18" customHeight="1" x14ac:dyDescent="0.55000000000000004"/>
  </sheetData>
  <mergeCells count="25">
    <mergeCell ref="B20:G20"/>
    <mergeCell ref="F16:G16"/>
    <mergeCell ref="F17:G17"/>
    <mergeCell ref="F18:G18"/>
    <mergeCell ref="F19:G19"/>
    <mergeCell ref="B19:C19"/>
    <mergeCell ref="D19:E19"/>
    <mergeCell ref="B16:C16"/>
    <mergeCell ref="B17:C17"/>
    <mergeCell ref="B18:C18"/>
    <mergeCell ref="D16:E16"/>
    <mergeCell ref="D17:E17"/>
    <mergeCell ref="D18:E18"/>
    <mergeCell ref="A13:A14"/>
    <mergeCell ref="B13:C14"/>
    <mergeCell ref="D13:E14"/>
    <mergeCell ref="F13:G14"/>
    <mergeCell ref="B15:C15"/>
    <mergeCell ref="D15:E15"/>
    <mergeCell ref="F15:G15"/>
    <mergeCell ref="A1:A2"/>
    <mergeCell ref="C1:E1"/>
    <mergeCell ref="F1:H1"/>
    <mergeCell ref="I1:K1"/>
    <mergeCell ref="B1:B2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モデル</vt:lpstr>
      <vt:lpstr>アニメーション(パワー)</vt:lpstr>
      <vt:lpstr>アニメーション(スピード)</vt:lpstr>
      <vt:lpstr>アニメーション(テクニック)</vt:lpstr>
      <vt:lpstr>エフェクト</vt:lpstr>
      <vt:lpstr>詳細設定</vt:lpstr>
    </vt:vector>
  </TitlesOfParts>
  <Company>学校法人小山学園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koyama</dc:creator>
  <cp:lastModifiedBy>koyama</cp:lastModifiedBy>
  <dcterms:created xsi:type="dcterms:W3CDTF">2022-08-31T02:10:33Z</dcterms:created>
  <dcterms:modified xsi:type="dcterms:W3CDTF">2022-12-06T03:03:32Z</dcterms:modified>
</cp:coreProperties>
</file>