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milto\Github\TP01\Ejercicio 1\"/>
    </mc:Choice>
  </mc:AlternateContent>
  <xr:revisionPtr revIDLastSave="0" documentId="13_ncr:1_{6F3AFCFD-F35B-4DAF-BDCD-BD98BE90AFCF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A1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<sst xmlns="http://schemas.openxmlformats.org/spreadsheetml/2006/main" count="9" uniqueCount="8">
  <si>
    <t>frec</t>
  </si>
  <si>
    <t>senoide</t>
  </si>
  <si>
    <t>Vin</t>
  </si>
  <si>
    <t xml:space="preserve">Vout </t>
  </si>
  <si>
    <t>atenuacion</t>
  </si>
  <si>
    <t>Vout</t>
  </si>
  <si>
    <t>dB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</si>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</sst>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showRuler="0" workbookViewId="0">
      <selection activeCell="K2" sqref="K2"/>
    </sheetView>
  </sheetViews>
  <sheetFormatPr baseColWidth="10" defaultRowHeight="15.7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F1" t="s">
        <v>1</v>
      </c>
      <c r="H1" t="s">
        <v>2</v>
      </c>
      <c r="I1" t="s">
        <v>5</v>
      </c>
      <c r="J1" t="s">
        <v>6</v>
      </c>
      <c r="K1" t="s">
        <v>7</v>
      </c>
    </row>
    <row r="2" spans="1:11" x14ac:dyDescent="0.25">
      <c r="A2">
        <v>1000</v>
      </c>
      <c r="B2">
        <v>9.75</v>
      </c>
      <c r="C2">
        <v>9.17</v>
      </c>
      <c r="D2">
        <f>-20+LOG10(C2/B2)</f>
        <v>-20.026635280028515</v>
      </c>
      <c r="H2">
        <v>9.8800000000000008</v>
      </c>
      <c r="I2">
        <v>9.1999999999999993</v>
      </c>
      <c r="J2">
        <f>20*LOG10(I2/H2)</f>
        <v>-0.61938234484145793</v>
      </c>
      <c r="K2">
        <v>-21</v>
      </c>
    </row>
    <row r="3" spans="1:11" x14ac:dyDescent="0.25">
      <c r="A3">
        <f xml:space="preserve"> 1000 + A2</f>
        <v>2000</v>
      </c>
      <c r="B3">
        <v>9.65</v>
      </c>
      <c r="C3">
        <v>7.69</v>
      </c>
      <c r="D3">
        <f t="shared" ref="D3:D33" si="0">-20+LOG10(C3/B3)</f>
        <v>-20.098600973542361</v>
      </c>
      <c r="H3">
        <v>9.86</v>
      </c>
      <c r="I3">
        <v>7.8</v>
      </c>
      <c r="J3">
        <f t="shared" ref="J3:J33" si="1">20*LOG10(I3/H3)</f>
        <v>-2.0356462450146156</v>
      </c>
      <c r="K3">
        <v>-37</v>
      </c>
    </row>
    <row r="4" spans="1:11" x14ac:dyDescent="0.25">
      <c r="A4">
        <f t="shared" ref="A4:A11" si="2" xml:space="preserve"> 1000 + A3</f>
        <v>3000</v>
      </c>
      <c r="B4">
        <v>9.59</v>
      </c>
      <c r="C4">
        <v>6.17</v>
      </c>
      <c r="D4">
        <f t="shared" si="0"/>
        <v>-20.191533443137423</v>
      </c>
      <c r="H4">
        <v>9.84</v>
      </c>
      <c r="I4">
        <v>6.29</v>
      </c>
      <c r="J4">
        <f t="shared" si="1"/>
        <v>-3.8868890597214509</v>
      </c>
      <c r="K4">
        <v>-50</v>
      </c>
    </row>
    <row r="5" spans="1:11" x14ac:dyDescent="0.25">
      <c r="A5">
        <f t="shared" si="2"/>
        <v>4000</v>
      </c>
      <c r="B5">
        <v>9.5500000000000007</v>
      </c>
      <c r="C5">
        <v>4.88</v>
      </c>
      <c r="D5">
        <f t="shared" si="0"/>
        <v>-20.291583549581034</v>
      </c>
      <c r="H5">
        <v>9.81</v>
      </c>
      <c r="I5">
        <v>4.9800000000000004</v>
      </c>
      <c r="J5">
        <f t="shared" si="1"/>
        <v>-5.8887932924046194</v>
      </c>
      <c r="K5">
        <v>-60</v>
      </c>
    </row>
    <row r="6" spans="1:11" x14ac:dyDescent="0.25">
      <c r="A6">
        <f t="shared" si="2"/>
        <v>5000</v>
      </c>
      <c r="B6">
        <v>9.52</v>
      </c>
      <c r="C6">
        <v>3.79</v>
      </c>
      <c r="D6">
        <f t="shared" si="0"/>
        <v>-20.399997738416403</v>
      </c>
      <c r="H6">
        <v>9.8000000000000007</v>
      </c>
      <c r="I6">
        <v>3.92</v>
      </c>
      <c r="J6">
        <f t="shared" si="1"/>
        <v>-7.9588001734407534</v>
      </c>
      <c r="K6">
        <v>-67</v>
      </c>
    </row>
    <row r="7" spans="1:11" x14ac:dyDescent="0.25">
      <c r="A7">
        <f t="shared" si="2"/>
        <v>6000</v>
      </c>
      <c r="B7">
        <v>9.5</v>
      </c>
      <c r="C7">
        <v>2.91</v>
      </c>
      <c r="D7">
        <f t="shared" si="0"/>
        <v>-20.51383061630294</v>
      </c>
      <c r="H7">
        <v>9.7799999999999994</v>
      </c>
      <c r="I7" s="3">
        <v>3.03</v>
      </c>
      <c r="J7">
        <f t="shared" si="1"/>
        <v>-10.177924525705928</v>
      </c>
      <c r="K7">
        <v>-72</v>
      </c>
    </row>
    <row r="8" spans="1:11" x14ac:dyDescent="0.25">
      <c r="A8">
        <f t="shared" si="2"/>
        <v>7000</v>
      </c>
      <c r="B8">
        <v>9.49</v>
      </c>
      <c r="C8">
        <v>2.1800000000000002</v>
      </c>
      <c r="D8">
        <f t="shared" si="0"/>
        <v>-20.638809718822689</v>
      </c>
      <c r="H8">
        <v>9.77</v>
      </c>
      <c r="I8">
        <v>2.2599999999999998</v>
      </c>
      <c r="J8">
        <f t="shared" si="1"/>
        <v>-12.715722491427444</v>
      </c>
      <c r="K8">
        <v>-78</v>
      </c>
    </row>
    <row r="9" spans="1:11" x14ac:dyDescent="0.25">
      <c r="A9">
        <f t="shared" si="2"/>
        <v>8000</v>
      </c>
      <c r="B9">
        <v>9.4700000000000006</v>
      </c>
      <c r="C9">
        <v>1.55</v>
      </c>
      <c r="D9">
        <f t="shared" si="0"/>
        <v>-20.78601828083298</v>
      </c>
      <c r="H9">
        <v>9.76</v>
      </c>
      <c r="I9">
        <v>2.6</v>
      </c>
      <c r="J9">
        <f t="shared" si="1"/>
        <v>-11.489529393917477</v>
      </c>
      <c r="K9">
        <v>-82</v>
      </c>
    </row>
    <row r="10" spans="1:11" x14ac:dyDescent="0.25">
      <c r="A10">
        <f t="shared" si="2"/>
        <v>9000</v>
      </c>
      <c r="B10">
        <v>9.4600000000000009</v>
      </c>
      <c r="C10">
        <v>1</v>
      </c>
      <c r="D10">
        <f t="shared" si="0"/>
        <v>-20.975891136401792</v>
      </c>
      <c r="H10">
        <v>9.75</v>
      </c>
      <c r="I10">
        <v>2.0499999999999998</v>
      </c>
      <c r="J10">
        <f t="shared" si="1"/>
        <v>-13.545015092855653</v>
      </c>
      <c r="K10">
        <v>-86</v>
      </c>
    </row>
    <row r="11" spans="1:11" x14ac:dyDescent="0.25">
      <c r="A11">
        <f t="shared" si="2"/>
        <v>10000</v>
      </c>
      <c r="B11">
        <v>9.4499999999999993</v>
      </c>
      <c r="C11">
        <v>0.51</v>
      </c>
      <c r="D11">
        <f t="shared" si="0"/>
        <v>-21.267861632411325</v>
      </c>
      <c r="H11">
        <v>9.74</v>
      </c>
      <c r="I11">
        <v>0.56999999999999995</v>
      </c>
      <c r="J11">
        <f t="shared" si="1"/>
        <v>-24.653682024122485</v>
      </c>
      <c r="K11">
        <v>-90</v>
      </c>
    </row>
    <row r="12" spans="1:11" x14ac:dyDescent="0.25">
      <c r="A12">
        <f xml:space="preserve"> 10500</f>
        <v>10500</v>
      </c>
      <c r="B12">
        <v>9.4499999999999993</v>
      </c>
      <c r="C12">
        <v>0.3</v>
      </c>
      <c r="D12">
        <f t="shared" si="0"/>
        <v>-21.498310553789601</v>
      </c>
      <c r="H12">
        <v>9.74</v>
      </c>
      <c r="I12">
        <v>0.34</v>
      </c>
      <c r="J12">
        <f t="shared" si="1"/>
        <v>-29.141600796727207</v>
      </c>
      <c r="K12">
        <v>-95</v>
      </c>
    </row>
    <row r="13" spans="1:11" x14ac:dyDescent="0.25">
      <c r="A13">
        <v>10700</v>
      </c>
      <c r="B13">
        <v>9.4499999999999993</v>
      </c>
      <c r="C13">
        <v>0.22</v>
      </c>
      <c r="D13">
        <f t="shared" si="0"/>
        <v>-21.633009127687057</v>
      </c>
      <c r="H13">
        <v>9.74</v>
      </c>
      <c r="I13">
        <v>0.26</v>
      </c>
      <c r="J13">
        <f t="shared" si="1"/>
        <v>-31.471712178155951</v>
      </c>
      <c r="K13">
        <v>-96</v>
      </c>
    </row>
    <row r="14" spans="1:11" x14ac:dyDescent="0.25">
      <c r="A14">
        <v>10800</v>
      </c>
      <c r="B14">
        <v>9.4499999999999993</v>
      </c>
      <c r="C14">
        <v>0.18</v>
      </c>
      <c r="D14">
        <f t="shared" si="0"/>
        <v>-21.720159303405957</v>
      </c>
      <c r="H14">
        <v>9.74</v>
      </c>
      <c r="I14">
        <v>0.2</v>
      </c>
      <c r="J14">
        <f t="shared" si="1"/>
        <v>-33.750579224292686</v>
      </c>
      <c r="K14">
        <v>-99</v>
      </c>
    </row>
    <row r="15" spans="1:11" x14ac:dyDescent="0.25">
      <c r="A15">
        <v>10900</v>
      </c>
      <c r="B15">
        <v>9.4499999999999993</v>
      </c>
      <c r="C15">
        <v>0.15</v>
      </c>
      <c r="D15">
        <f t="shared" si="0"/>
        <v>-21.799340549453582</v>
      </c>
      <c r="H15">
        <v>9.74</v>
      </c>
      <c r="I15">
        <v>0.16600000000000001</v>
      </c>
      <c r="J15">
        <f t="shared" si="1"/>
        <v>-35.369017376771204</v>
      </c>
      <c r="K15">
        <v>-102</v>
      </c>
    </row>
    <row r="16" spans="1:11" x14ac:dyDescent="0.25">
      <c r="A16" s="2">
        <v>11000</v>
      </c>
      <c r="B16" s="2">
        <v>9.44</v>
      </c>
      <c r="C16" s="2">
        <v>0.11</v>
      </c>
      <c r="D16" s="2">
        <f t="shared" si="0"/>
        <v>-21.933579309139844</v>
      </c>
      <c r="H16">
        <v>9.73</v>
      </c>
      <c r="I16">
        <v>0.124</v>
      </c>
      <c r="J16">
        <f t="shared" si="1"/>
        <v>-37.89382310212234</v>
      </c>
      <c r="K16">
        <v>-105</v>
      </c>
    </row>
    <row r="17" spans="1:11" x14ac:dyDescent="0.25">
      <c r="A17">
        <v>11100</v>
      </c>
      <c r="B17">
        <v>9.44</v>
      </c>
      <c r="C17">
        <v>7.0000000000000007E-2</v>
      </c>
      <c r="D17">
        <f t="shared" si="0"/>
        <v>-22.129873954283813</v>
      </c>
      <c r="H17">
        <v>9.73</v>
      </c>
      <c r="I17">
        <v>8.4000000000000005E-2</v>
      </c>
      <c r="J17">
        <f t="shared" si="1"/>
        <v>-41.276671084129404</v>
      </c>
      <c r="K17">
        <v>-116</v>
      </c>
    </row>
    <row r="18" spans="1:11" x14ac:dyDescent="0.25">
      <c r="A18" s="1">
        <v>11200</v>
      </c>
      <c r="B18" s="1">
        <v>9.44</v>
      </c>
      <c r="C18" s="1">
        <v>0.05</v>
      </c>
      <c r="D18" s="1">
        <f t="shared" si="0"/>
        <v>-22.276001989962051</v>
      </c>
      <c r="H18">
        <v>9.73</v>
      </c>
      <c r="I18">
        <v>4.8000000000000001E-2</v>
      </c>
      <c r="J18">
        <f t="shared" si="1"/>
        <v>-46.137432057855293</v>
      </c>
      <c r="K18">
        <v>-136</v>
      </c>
    </row>
    <row r="19" spans="1:11" x14ac:dyDescent="0.25">
      <c r="A19">
        <v>11300</v>
      </c>
      <c r="B19">
        <v>9.44</v>
      </c>
      <c r="C19">
        <v>0.06</v>
      </c>
      <c r="D19">
        <f t="shared" si="0"/>
        <v>-22.196820743914426</v>
      </c>
      <c r="H19">
        <v>9.73</v>
      </c>
      <c r="I19">
        <v>3.7999999999999999E-2</v>
      </c>
      <c r="J19">
        <f t="shared" si="1"/>
        <v>-48.166584873030835</v>
      </c>
      <c r="K19">
        <v>165</v>
      </c>
    </row>
    <row r="20" spans="1:11" x14ac:dyDescent="0.25">
      <c r="A20">
        <v>11400</v>
      </c>
      <c r="B20">
        <v>9.44</v>
      </c>
      <c r="C20">
        <v>0.09</v>
      </c>
      <c r="D20">
        <f t="shared" si="0"/>
        <v>-22.020729484858744</v>
      </c>
      <c r="H20">
        <v>9.73</v>
      </c>
      <c r="I20">
        <v>0.06</v>
      </c>
      <c r="J20">
        <f t="shared" si="1"/>
        <v>-44.199231797694168</v>
      </c>
      <c r="K20">
        <v>123</v>
      </c>
    </row>
    <row r="21" spans="1:11" x14ac:dyDescent="0.25">
      <c r="A21">
        <v>11500</v>
      </c>
      <c r="B21">
        <v>9.43</v>
      </c>
      <c r="C21">
        <v>0.12</v>
      </c>
      <c r="D21">
        <f t="shared" si="0"/>
        <v>-21.895330446689705</v>
      </c>
      <c r="H21">
        <v>9.73</v>
      </c>
      <c r="I21">
        <v>9.6000000000000002E-2</v>
      </c>
      <c r="J21">
        <f t="shared" si="1"/>
        <v>-40.116832144575667</v>
      </c>
      <c r="K21">
        <v>110</v>
      </c>
    </row>
    <row r="22" spans="1:11" x14ac:dyDescent="0.25">
      <c r="A22">
        <v>12000</v>
      </c>
      <c r="B22">
        <v>9.43</v>
      </c>
      <c r="C22">
        <v>0.3</v>
      </c>
      <c r="D22">
        <f t="shared" si="0"/>
        <v>-21.497390438017668</v>
      </c>
      <c r="H22">
        <v>9.73</v>
      </c>
      <c r="I22">
        <v>0.29199999999999998</v>
      </c>
      <c r="J22">
        <f t="shared" si="1"/>
        <v>-30.454599776398673</v>
      </c>
      <c r="K22">
        <v>95</v>
      </c>
    </row>
    <row r="23" spans="1:11" x14ac:dyDescent="0.25">
      <c r="A23">
        <v>13000</v>
      </c>
      <c r="B23">
        <v>9.42</v>
      </c>
      <c r="C23">
        <v>0.64</v>
      </c>
      <c r="D23">
        <f t="shared" si="0"/>
        <v>-21.167870928808991</v>
      </c>
      <c r="H23">
        <v>9.7200000000000006</v>
      </c>
      <c r="I23">
        <v>0.65</v>
      </c>
      <c r="J23">
        <f t="shared" si="1"/>
        <v>-23.495058165668379</v>
      </c>
      <c r="K23">
        <v>89</v>
      </c>
    </row>
    <row r="24" spans="1:11" x14ac:dyDescent="0.25">
      <c r="A24">
        <v>14000</v>
      </c>
      <c r="B24">
        <v>9.41</v>
      </c>
      <c r="C24">
        <v>0.99</v>
      </c>
      <c r="D24">
        <f t="shared" si="0"/>
        <v>-20.977954428829708</v>
      </c>
      <c r="H24">
        <v>9.7100000000000009</v>
      </c>
      <c r="I24">
        <v>1</v>
      </c>
      <c r="J24">
        <f t="shared" si="1"/>
        <v>-19.744384598160099</v>
      </c>
      <c r="K24">
        <v>86</v>
      </c>
    </row>
    <row r="25" spans="1:11" x14ac:dyDescent="0.25">
      <c r="A25">
        <v>20000</v>
      </c>
      <c r="B25">
        <v>9.3800000000000008</v>
      </c>
      <c r="C25">
        <v>2.65</v>
      </c>
      <c r="D25">
        <f t="shared" si="0"/>
        <v>-20.548956964442258</v>
      </c>
      <c r="H25">
        <v>9.67</v>
      </c>
      <c r="I25">
        <v>2.7</v>
      </c>
      <c r="J25">
        <f t="shared" si="1"/>
        <v>-11.081254198480286</v>
      </c>
      <c r="K25">
        <v>73</v>
      </c>
    </row>
    <row r="26" spans="1:11" x14ac:dyDescent="0.25">
      <c r="A26">
        <v>30000</v>
      </c>
      <c r="B26">
        <v>9.3000000000000007</v>
      </c>
      <c r="C26">
        <v>4.53</v>
      </c>
      <c r="D26">
        <f t="shared" si="0"/>
        <v>-20.312384746541102</v>
      </c>
      <c r="H26">
        <v>9.59</v>
      </c>
      <c r="I26">
        <v>4.59</v>
      </c>
      <c r="J26">
        <f t="shared" si="1"/>
        <v>-6.400118432668048</v>
      </c>
      <c r="K26">
        <v>60</v>
      </c>
    </row>
    <row r="27" spans="1:11" x14ac:dyDescent="0.25">
      <c r="A27">
        <v>40000</v>
      </c>
      <c r="B27">
        <v>9.24</v>
      </c>
      <c r="C27">
        <v>5.66</v>
      </c>
      <c r="D27">
        <f t="shared" si="0"/>
        <v>-20.212855540031835</v>
      </c>
      <c r="H27">
        <v>9.5299999999999994</v>
      </c>
      <c r="I27">
        <v>5.79</v>
      </c>
      <c r="J27">
        <f t="shared" si="1"/>
        <v>-4.3282867382178027</v>
      </c>
      <c r="K27">
        <v>52</v>
      </c>
    </row>
    <row r="28" spans="1:11" x14ac:dyDescent="0.25">
      <c r="A28">
        <v>50000</v>
      </c>
      <c r="B28">
        <v>9.1999999999999993</v>
      </c>
      <c r="C28">
        <v>6.56</v>
      </c>
      <c r="D28">
        <f t="shared" si="0"/>
        <v>-20.146883987969893</v>
      </c>
      <c r="H28">
        <v>9.48</v>
      </c>
      <c r="I28">
        <v>6.65</v>
      </c>
      <c r="J28">
        <f t="shared" si="1"/>
        <v>-3.0797338406992325</v>
      </c>
      <c r="K28">
        <v>45</v>
      </c>
    </row>
    <row r="29" spans="1:11" x14ac:dyDescent="0.25">
      <c r="A29">
        <v>60000</v>
      </c>
      <c r="B29">
        <v>9.16</v>
      </c>
      <c r="C29">
        <v>7.11</v>
      </c>
      <c r="D29">
        <f t="shared" si="0"/>
        <v>-20.110025872938085</v>
      </c>
      <c r="H29">
        <v>9.4499999999999993</v>
      </c>
      <c r="I29">
        <v>7.2</v>
      </c>
      <c r="J29">
        <f t="shared" si="1"/>
        <v>-2.3619862415598889</v>
      </c>
      <c r="K29">
        <v>39</v>
      </c>
    </row>
    <row r="30" spans="1:11" x14ac:dyDescent="0.25">
      <c r="A30">
        <v>70000</v>
      </c>
      <c r="B30">
        <v>9.1300000000000008</v>
      </c>
      <c r="C30">
        <v>7.5</v>
      </c>
      <c r="D30">
        <f t="shared" si="0"/>
        <v>-20.085409514142597</v>
      </c>
      <c r="H30">
        <v>9.42</v>
      </c>
      <c r="I30">
        <v>7.63</v>
      </c>
      <c r="J30">
        <f t="shared" si="1"/>
        <v>-1.8305272967599375</v>
      </c>
      <c r="K30">
        <v>34</v>
      </c>
    </row>
    <row r="31" spans="1:11" x14ac:dyDescent="0.25">
      <c r="A31">
        <v>80000</v>
      </c>
      <c r="B31">
        <v>9.1199999999999992</v>
      </c>
      <c r="C31">
        <v>7.81</v>
      </c>
      <c r="D31">
        <f t="shared" si="0"/>
        <v>-20.067343804451117</v>
      </c>
      <c r="H31">
        <v>9.4</v>
      </c>
      <c r="I31">
        <v>7.93</v>
      </c>
      <c r="J31">
        <f t="shared" si="1"/>
        <v>-1.4770933256418981</v>
      </c>
      <c r="K31">
        <v>30</v>
      </c>
    </row>
    <row r="32" spans="1:11" x14ac:dyDescent="0.25">
      <c r="A32">
        <v>90000</v>
      </c>
      <c r="B32">
        <v>9.11</v>
      </c>
      <c r="C32">
        <v>8.02</v>
      </c>
      <c r="D32">
        <f t="shared" si="0"/>
        <v>-20.055344008688834</v>
      </c>
      <c r="H32">
        <v>9.39</v>
      </c>
      <c r="I32">
        <v>8.16</v>
      </c>
      <c r="J32">
        <f t="shared" si="1"/>
        <v>-1.2195086702449958</v>
      </c>
      <c r="K32">
        <v>28</v>
      </c>
    </row>
    <row r="33" spans="1:11" x14ac:dyDescent="0.25">
      <c r="A33">
        <v>100000</v>
      </c>
      <c r="B33">
        <v>9.09</v>
      </c>
      <c r="C33">
        <v>8.18</v>
      </c>
      <c r="D33">
        <f t="shared" si="0"/>
        <v>-20.045810579550643</v>
      </c>
      <c r="H33">
        <v>9.3800000000000008</v>
      </c>
      <c r="I33">
        <v>8.32</v>
      </c>
      <c r="J33">
        <f t="shared" si="1"/>
        <v>-1.0415902417668113</v>
      </c>
      <c r="K3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Milton Delgado</cp:lastModifiedBy>
  <dcterms:created xsi:type="dcterms:W3CDTF">2019-08-12T17:54:48Z</dcterms:created>
  <dcterms:modified xsi:type="dcterms:W3CDTF">2019-08-15T17:42:39Z</dcterms:modified>
</cp:coreProperties>
</file>