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data\"/>
    </mc:Choice>
  </mc:AlternateContent>
  <xr:revisionPtr revIDLastSave="0" documentId="8_{91619709-EC5C-4F2C-9995-EAF51E2BF1CC}" xr6:coauthVersionLast="45" xr6:coauthVersionMax="45" xr10:uidLastSave="{00000000-0000-0000-0000-000000000000}"/>
  <bookViews>
    <workbookView xWindow="-120" yWindow="-120" windowWidth="20730" windowHeight="11160" xr2:uid="{38B56DCD-281F-49C3-9FC7-C0261626CB19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2" l="1"/>
  <c r="D2" i="12" s="1"/>
  <c r="E2" i="12" s="1"/>
  <c r="F2" i="12" s="1"/>
  <c r="G2" i="12" s="1"/>
  <c r="H2" i="12" s="1"/>
  <c r="B21" i="12" s="1"/>
  <c r="C21" i="12" s="1"/>
  <c r="D21" i="12" s="1"/>
  <c r="E21" i="12" s="1"/>
  <c r="F21" i="12" s="1"/>
  <c r="G21" i="12" s="1"/>
  <c r="H21" i="12" s="1"/>
  <c r="B40" i="12" s="1"/>
  <c r="C40" i="12" s="1"/>
  <c r="D40" i="12" s="1"/>
  <c r="E40" i="12" s="1"/>
  <c r="F40" i="12" s="1"/>
  <c r="G40" i="12" s="1"/>
  <c r="H40" i="12" s="1"/>
  <c r="B59" i="12" s="1"/>
  <c r="C59" i="12" s="1"/>
  <c r="D59" i="12" s="1"/>
  <c r="E59" i="12" s="1"/>
  <c r="F59" i="12" s="1"/>
  <c r="G59" i="12" s="1"/>
  <c r="H59" i="12" s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B16" i="12"/>
  <c r="I16" i="12" s="1"/>
  <c r="C16" i="12"/>
  <c r="D16" i="12"/>
  <c r="E16" i="12"/>
  <c r="F16" i="12"/>
  <c r="G16" i="12"/>
  <c r="H16" i="12"/>
  <c r="B17" i="12"/>
  <c r="I17" i="12" s="1"/>
  <c r="C17" i="12"/>
  <c r="D17" i="12"/>
  <c r="E17" i="12"/>
  <c r="F17" i="12"/>
  <c r="G17" i="12"/>
  <c r="H17" i="12"/>
  <c r="B18" i="12"/>
  <c r="I18" i="12" s="1"/>
  <c r="C18" i="12"/>
  <c r="D18" i="12"/>
  <c r="E18" i="12"/>
  <c r="F18" i="12"/>
  <c r="G18" i="12"/>
  <c r="H18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B35" i="12"/>
  <c r="I35" i="12" s="1"/>
  <c r="C35" i="12"/>
  <c r="D35" i="12"/>
  <c r="E35" i="12"/>
  <c r="F35" i="12"/>
  <c r="G35" i="12"/>
  <c r="H35" i="12"/>
  <c r="B36" i="12"/>
  <c r="I36" i="12" s="1"/>
  <c r="C36" i="12"/>
  <c r="D36" i="12"/>
  <c r="E36" i="12"/>
  <c r="F36" i="12"/>
  <c r="F37" i="12" s="1"/>
  <c r="G36" i="12"/>
  <c r="H36" i="12"/>
  <c r="B37" i="12"/>
  <c r="C37" i="12"/>
  <c r="D37" i="12"/>
  <c r="E37" i="12"/>
  <c r="G37" i="12"/>
  <c r="H37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B54" i="12"/>
  <c r="I54" i="12" s="1"/>
  <c r="C54" i="12"/>
  <c r="D54" i="12"/>
  <c r="E54" i="12"/>
  <c r="F54" i="12"/>
  <c r="G54" i="12"/>
  <c r="H54" i="12"/>
  <c r="B55" i="12"/>
  <c r="I55" i="12" s="1"/>
  <c r="C55" i="12"/>
  <c r="D55" i="12"/>
  <c r="E55" i="12"/>
  <c r="F55" i="12"/>
  <c r="F56" i="12" s="1"/>
  <c r="G55" i="12"/>
  <c r="H55" i="12"/>
  <c r="B56" i="12"/>
  <c r="I56" i="12" s="1"/>
  <c r="C56" i="12"/>
  <c r="D56" i="12"/>
  <c r="E56" i="12"/>
  <c r="G56" i="12"/>
  <c r="H56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B73" i="12"/>
  <c r="I73" i="12" s="1"/>
  <c r="C73" i="12"/>
  <c r="D73" i="12"/>
  <c r="E73" i="12"/>
  <c r="F73" i="12"/>
  <c r="G73" i="12"/>
  <c r="H73" i="12"/>
  <c r="B74" i="12"/>
  <c r="I74" i="12" s="1"/>
  <c r="C74" i="12"/>
  <c r="D74" i="12"/>
  <c r="E74" i="12"/>
  <c r="F74" i="12"/>
  <c r="G74" i="12"/>
  <c r="H74" i="12"/>
  <c r="B75" i="12"/>
  <c r="I75" i="12" s="1"/>
  <c r="C75" i="12"/>
  <c r="D75" i="12"/>
  <c r="E75" i="12"/>
  <c r="F75" i="12"/>
  <c r="G75" i="12"/>
  <c r="H75" i="12"/>
  <c r="B79" i="12"/>
  <c r="I79" i="12" s="1"/>
  <c r="C79" i="12"/>
  <c r="D79" i="12"/>
  <c r="E79" i="12"/>
  <c r="F79" i="12"/>
  <c r="F92" i="12" s="1"/>
  <c r="G79" i="12"/>
  <c r="H79" i="12"/>
  <c r="B80" i="12"/>
  <c r="I80" i="12" s="1"/>
  <c r="C80" i="12"/>
  <c r="D80" i="12"/>
  <c r="E80" i="12"/>
  <c r="F80" i="12"/>
  <c r="G80" i="12"/>
  <c r="H80" i="12"/>
  <c r="B81" i="12"/>
  <c r="I81" i="12" s="1"/>
  <c r="C81" i="12"/>
  <c r="D81" i="12"/>
  <c r="E81" i="12"/>
  <c r="F81" i="12"/>
  <c r="G81" i="12"/>
  <c r="H81" i="12"/>
  <c r="B82" i="12"/>
  <c r="I82" i="12" s="1"/>
  <c r="C82" i="12"/>
  <c r="D82" i="12"/>
  <c r="E82" i="12"/>
  <c r="F82" i="12"/>
  <c r="G82" i="12"/>
  <c r="H82" i="12"/>
  <c r="B83" i="12"/>
  <c r="I83" i="12" s="1"/>
  <c r="C83" i="12"/>
  <c r="D83" i="12"/>
  <c r="E83" i="12"/>
  <c r="F83" i="12"/>
  <c r="G83" i="12"/>
  <c r="H83" i="12"/>
  <c r="B84" i="12"/>
  <c r="I84" i="12" s="1"/>
  <c r="C84" i="12"/>
  <c r="D84" i="12"/>
  <c r="E84" i="12"/>
  <c r="F84" i="12"/>
  <c r="G84" i="12"/>
  <c r="H84" i="12"/>
  <c r="B85" i="12"/>
  <c r="I85" i="12" s="1"/>
  <c r="C85" i="12"/>
  <c r="D85" i="12"/>
  <c r="E85" i="12"/>
  <c r="F85" i="12"/>
  <c r="G85" i="12"/>
  <c r="H85" i="12"/>
  <c r="B86" i="12"/>
  <c r="I86" i="12" s="1"/>
  <c r="C86" i="12"/>
  <c r="D86" i="12"/>
  <c r="E86" i="12"/>
  <c r="F86" i="12"/>
  <c r="G86" i="12"/>
  <c r="H86" i="12"/>
  <c r="B87" i="12"/>
  <c r="I87" i="12" s="1"/>
  <c r="C87" i="12"/>
  <c r="D87" i="12"/>
  <c r="E87" i="12"/>
  <c r="F87" i="12"/>
  <c r="G87" i="12"/>
  <c r="H87" i="12"/>
  <c r="B88" i="12"/>
  <c r="I88" i="12" s="1"/>
  <c r="C88" i="12"/>
  <c r="D88" i="12"/>
  <c r="E88" i="12"/>
  <c r="F88" i="12"/>
  <c r="G88" i="12"/>
  <c r="H88" i="12"/>
  <c r="B89" i="12"/>
  <c r="I89" i="12" s="1"/>
  <c r="C89" i="12"/>
  <c r="D89" i="12"/>
  <c r="E89" i="12"/>
  <c r="F89" i="12"/>
  <c r="G89" i="12"/>
  <c r="H89" i="12"/>
  <c r="B90" i="12"/>
  <c r="I90" i="12" s="1"/>
  <c r="C90" i="12"/>
  <c r="D90" i="12"/>
  <c r="E90" i="12"/>
  <c r="F90" i="12"/>
  <c r="G90" i="12"/>
  <c r="H90" i="12"/>
  <c r="F91" i="12"/>
  <c r="I91" i="12" s="1"/>
  <c r="G91" i="12"/>
  <c r="C92" i="12"/>
  <c r="D92" i="12"/>
  <c r="E92" i="12"/>
  <c r="G92" i="12"/>
  <c r="H92" i="12"/>
  <c r="C93" i="12"/>
  <c r="D93" i="12"/>
  <c r="E93" i="12"/>
  <c r="G93" i="12"/>
  <c r="H93" i="12"/>
  <c r="C94" i="12"/>
  <c r="D94" i="12"/>
  <c r="E94" i="12"/>
  <c r="G94" i="12"/>
  <c r="H94" i="12"/>
  <c r="I37" i="12" l="1"/>
  <c r="F93" i="12"/>
  <c r="F94" i="12" s="1"/>
  <c r="B93" i="12"/>
  <c r="I93" i="12" s="1"/>
  <c r="B92" i="12"/>
  <c r="C2" i="11"/>
  <c r="D2" i="11" s="1"/>
  <c r="E2" i="11" s="1"/>
  <c r="F2" i="11" s="1"/>
  <c r="G2" i="11" s="1"/>
  <c r="H2" i="11" s="1"/>
  <c r="B21" i="11" s="1"/>
  <c r="C21" i="11" s="1"/>
  <c r="D21" i="11" s="1"/>
  <c r="E21" i="11" s="1"/>
  <c r="F21" i="11" s="1"/>
  <c r="G21" i="11" s="1"/>
  <c r="H21" i="11" s="1"/>
  <c r="B40" i="11" s="1"/>
  <c r="C40" i="11" s="1"/>
  <c r="D40" i="11" s="1"/>
  <c r="E40" i="11" s="1"/>
  <c r="F40" i="11" s="1"/>
  <c r="G40" i="11" s="1"/>
  <c r="H40" i="11" s="1"/>
  <c r="B59" i="11" s="1"/>
  <c r="C59" i="11" s="1"/>
  <c r="D59" i="11" s="1"/>
  <c r="E59" i="11" s="1"/>
  <c r="F59" i="11" s="1"/>
  <c r="G59" i="11" s="1"/>
  <c r="H59" i="11" s="1"/>
  <c r="B78" i="11" s="1"/>
  <c r="C78" i="11" s="1"/>
  <c r="D78" i="11" s="1"/>
  <c r="E78" i="11" s="1"/>
  <c r="F78" i="11" s="1"/>
  <c r="G78" i="11" s="1"/>
  <c r="H78" i="11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B16" i="11"/>
  <c r="I16" i="11" s="1"/>
  <c r="C16" i="11"/>
  <c r="D16" i="11"/>
  <c r="E16" i="11"/>
  <c r="F16" i="11"/>
  <c r="G16" i="11"/>
  <c r="H16" i="11"/>
  <c r="B17" i="11"/>
  <c r="I17" i="11" s="1"/>
  <c r="C17" i="11"/>
  <c r="D17" i="11"/>
  <c r="E17" i="11"/>
  <c r="F17" i="11"/>
  <c r="G17" i="11"/>
  <c r="H17" i="11"/>
  <c r="B18" i="11"/>
  <c r="I18" i="11" s="1"/>
  <c r="C18" i="11"/>
  <c r="D18" i="11"/>
  <c r="E18" i="11"/>
  <c r="F18" i="11"/>
  <c r="G18" i="11"/>
  <c r="H18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B35" i="11"/>
  <c r="I35" i="11" s="1"/>
  <c r="C35" i="11"/>
  <c r="D35" i="11"/>
  <c r="E35" i="11"/>
  <c r="F35" i="11"/>
  <c r="F37" i="11" s="1"/>
  <c r="G35" i="11"/>
  <c r="H35" i="11"/>
  <c r="B36" i="11"/>
  <c r="I36" i="11" s="1"/>
  <c r="C36" i="11"/>
  <c r="D36" i="11"/>
  <c r="E36" i="11"/>
  <c r="F36" i="11"/>
  <c r="G36" i="11"/>
  <c r="H36" i="11"/>
  <c r="B37" i="11"/>
  <c r="I37" i="11" s="1"/>
  <c r="C37" i="11"/>
  <c r="D37" i="11"/>
  <c r="E37" i="11"/>
  <c r="G37" i="11"/>
  <c r="H37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B54" i="11"/>
  <c r="I54" i="11" s="1"/>
  <c r="C54" i="11"/>
  <c r="D54" i="11"/>
  <c r="E54" i="11"/>
  <c r="F54" i="11"/>
  <c r="G54" i="11"/>
  <c r="H54" i="11"/>
  <c r="B55" i="11"/>
  <c r="I55" i="11" s="1"/>
  <c r="C55" i="11"/>
  <c r="D55" i="11"/>
  <c r="E55" i="11"/>
  <c r="F55" i="11"/>
  <c r="F56" i="11" s="1"/>
  <c r="G55" i="11"/>
  <c r="H55" i="11"/>
  <c r="B56" i="11"/>
  <c r="I56" i="11" s="1"/>
  <c r="C56" i="11"/>
  <c r="D56" i="11"/>
  <c r="E56" i="11"/>
  <c r="G56" i="11"/>
  <c r="H56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B73" i="11"/>
  <c r="I73" i="11" s="1"/>
  <c r="C73" i="11"/>
  <c r="D73" i="11"/>
  <c r="E73" i="11"/>
  <c r="F73" i="11"/>
  <c r="G73" i="11"/>
  <c r="H73" i="11"/>
  <c r="B74" i="11"/>
  <c r="I74" i="11" s="1"/>
  <c r="C74" i="11"/>
  <c r="D74" i="11"/>
  <c r="E74" i="11"/>
  <c r="F74" i="11"/>
  <c r="G74" i="11"/>
  <c r="H74" i="11"/>
  <c r="B75" i="11"/>
  <c r="I75" i="11" s="1"/>
  <c r="C75" i="11"/>
  <c r="D75" i="11"/>
  <c r="E75" i="11"/>
  <c r="F75" i="11"/>
  <c r="G75" i="11"/>
  <c r="H75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B92" i="11"/>
  <c r="I92" i="11" s="1"/>
  <c r="C92" i="11"/>
  <c r="D92" i="11"/>
  <c r="E92" i="11"/>
  <c r="F92" i="11"/>
  <c r="G92" i="11"/>
  <c r="H92" i="11"/>
  <c r="B93" i="11"/>
  <c r="I93" i="11" s="1"/>
  <c r="C93" i="11"/>
  <c r="D93" i="11"/>
  <c r="E93" i="11"/>
  <c r="F93" i="11"/>
  <c r="G93" i="11"/>
  <c r="H93" i="11"/>
  <c r="B94" i="11"/>
  <c r="I94" i="11" s="1"/>
  <c r="C94" i="11"/>
  <c r="D94" i="11"/>
  <c r="E94" i="11"/>
  <c r="F94" i="11"/>
  <c r="G94" i="11"/>
  <c r="H94" i="11"/>
  <c r="B97" i="11"/>
  <c r="I97" i="11" s="1"/>
  <c r="C97" i="11"/>
  <c r="D97" i="11"/>
  <c r="E97" i="11"/>
  <c r="F97" i="11"/>
  <c r="F110" i="11" s="1"/>
  <c r="G97" i="11"/>
  <c r="H97" i="11"/>
  <c r="B98" i="11"/>
  <c r="I98" i="11" s="1"/>
  <c r="C98" i="11"/>
  <c r="D98" i="11"/>
  <c r="E98" i="11"/>
  <c r="F98" i="11"/>
  <c r="G98" i="11"/>
  <c r="H98" i="11"/>
  <c r="B99" i="11"/>
  <c r="I99" i="11" s="1"/>
  <c r="C99" i="11"/>
  <c r="D99" i="11"/>
  <c r="E99" i="11"/>
  <c r="F99" i="11"/>
  <c r="G99" i="11"/>
  <c r="H99" i="11"/>
  <c r="B100" i="11"/>
  <c r="I100" i="11" s="1"/>
  <c r="C100" i="11"/>
  <c r="D100" i="11"/>
  <c r="E100" i="11"/>
  <c r="F100" i="11"/>
  <c r="G100" i="11"/>
  <c r="H100" i="11"/>
  <c r="B101" i="11"/>
  <c r="I101" i="11" s="1"/>
  <c r="C101" i="11"/>
  <c r="D101" i="11"/>
  <c r="E101" i="11"/>
  <c r="F101" i="11"/>
  <c r="G101" i="11"/>
  <c r="H101" i="11"/>
  <c r="B102" i="11"/>
  <c r="I102" i="11" s="1"/>
  <c r="C102" i="11"/>
  <c r="D102" i="11"/>
  <c r="E102" i="11"/>
  <c r="F102" i="11"/>
  <c r="G102" i="11"/>
  <c r="H102" i="11"/>
  <c r="B103" i="11"/>
  <c r="I103" i="11" s="1"/>
  <c r="C103" i="11"/>
  <c r="D103" i="11"/>
  <c r="E103" i="11"/>
  <c r="F103" i="11"/>
  <c r="G103" i="11"/>
  <c r="H103" i="11"/>
  <c r="B104" i="11"/>
  <c r="I104" i="11" s="1"/>
  <c r="C104" i="11"/>
  <c r="D104" i="11"/>
  <c r="E104" i="11"/>
  <c r="F104" i="11"/>
  <c r="G104" i="11"/>
  <c r="H104" i="11"/>
  <c r="B105" i="11"/>
  <c r="I105" i="11" s="1"/>
  <c r="C105" i="11"/>
  <c r="D105" i="11"/>
  <c r="E105" i="11"/>
  <c r="F105" i="11"/>
  <c r="G105" i="11"/>
  <c r="H105" i="11"/>
  <c r="B106" i="11"/>
  <c r="I106" i="11" s="1"/>
  <c r="C106" i="11"/>
  <c r="D106" i="11"/>
  <c r="E106" i="11"/>
  <c r="F106" i="11"/>
  <c r="G106" i="11"/>
  <c r="H106" i="11"/>
  <c r="B107" i="11"/>
  <c r="I107" i="11" s="1"/>
  <c r="C107" i="11"/>
  <c r="D107" i="11"/>
  <c r="E107" i="11"/>
  <c r="F107" i="11"/>
  <c r="G107" i="11"/>
  <c r="H107" i="11"/>
  <c r="B108" i="11"/>
  <c r="I108" i="11" s="1"/>
  <c r="C108" i="11"/>
  <c r="D108" i="11"/>
  <c r="E108" i="11"/>
  <c r="F108" i="11"/>
  <c r="G108" i="11"/>
  <c r="H108" i="11"/>
  <c r="F109" i="11"/>
  <c r="I109" i="11" s="1"/>
  <c r="G109" i="11"/>
  <c r="C110" i="11"/>
  <c r="D110" i="11"/>
  <c r="E110" i="11"/>
  <c r="G110" i="11"/>
  <c r="H110" i="11"/>
  <c r="C111" i="11"/>
  <c r="D111" i="11"/>
  <c r="E111" i="11"/>
  <c r="G111" i="11"/>
  <c r="H111" i="11"/>
  <c r="C112" i="11"/>
  <c r="D112" i="11"/>
  <c r="E112" i="11"/>
  <c r="G112" i="11"/>
  <c r="H112" i="11"/>
  <c r="I92" i="12" l="1"/>
  <c r="B94" i="12"/>
  <c r="I94" i="12" s="1"/>
  <c r="F111" i="11"/>
  <c r="F112" i="11" s="1"/>
  <c r="B111" i="11"/>
  <c r="B110" i="11"/>
  <c r="C2" i="10"/>
  <c r="D2" i="10" s="1"/>
  <c r="E2" i="10" s="1"/>
  <c r="F2" i="10" s="1"/>
  <c r="G2" i="10" s="1"/>
  <c r="H2" i="10" s="1"/>
  <c r="B21" i="10" s="1"/>
  <c r="C21" i="10" s="1"/>
  <c r="D21" i="10" s="1"/>
  <c r="E21" i="10" s="1"/>
  <c r="F21" i="10" s="1"/>
  <c r="G21" i="10" s="1"/>
  <c r="H21" i="10" s="1"/>
  <c r="B40" i="10" s="1"/>
  <c r="C40" i="10" s="1"/>
  <c r="D40" i="10" s="1"/>
  <c r="E40" i="10" s="1"/>
  <c r="F40" i="10" s="1"/>
  <c r="G40" i="10" s="1"/>
  <c r="H40" i="10" s="1"/>
  <c r="B59" i="10" s="1"/>
  <c r="C59" i="10" s="1"/>
  <c r="D59" i="10" s="1"/>
  <c r="E59" i="10" s="1"/>
  <c r="F59" i="10" s="1"/>
  <c r="G59" i="10" s="1"/>
  <c r="H59" i="10" s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B16" i="10"/>
  <c r="I16" i="10" s="1"/>
  <c r="C16" i="10"/>
  <c r="D16" i="10"/>
  <c r="E16" i="10"/>
  <c r="F16" i="10"/>
  <c r="G16" i="10"/>
  <c r="H16" i="10"/>
  <c r="B17" i="10"/>
  <c r="I17" i="10" s="1"/>
  <c r="C17" i="10"/>
  <c r="D17" i="10"/>
  <c r="E17" i="10"/>
  <c r="F17" i="10"/>
  <c r="G17" i="10"/>
  <c r="H17" i="10"/>
  <c r="B18" i="10"/>
  <c r="I18" i="10" s="1"/>
  <c r="C18" i="10"/>
  <c r="D18" i="10"/>
  <c r="E18" i="10"/>
  <c r="F18" i="10"/>
  <c r="G18" i="10"/>
  <c r="H18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B35" i="10"/>
  <c r="I35" i="10" s="1"/>
  <c r="C35" i="10"/>
  <c r="D35" i="10"/>
  <c r="E35" i="10"/>
  <c r="F35" i="10"/>
  <c r="G35" i="10"/>
  <c r="H35" i="10"/>
  <c r="B36" i="10"/>
  <c r="I36" i="10" s="1"/>
  <c r="C36" i="10"/>
  <c r="D36" i="10"/>
  <c r="E36" i="10"/>
  <c r="F36" i="10"/>
  <c r="G36" i="10"/>
  <c r="H36" i="10"/>
  <c r="B37" i="10"/>
  <c r="I37" i="10" s="1"/>
  <c r="C37" i="10"/>
  <c r="D37" i="10"/>
  <c r="E37" i="10"/>
  <c r="F37" i="10"/>
  <c r="G37" i="10"/>
  <c r="H37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B54" i="10"/>
  <c r="I54" i="10" s="1"/>
  <c r="C54" i="10"/>
  <c r="D54" i="10"/>
  <c r="E54" i="10"/>
  <c r="F54" i="10"/>
  <c r="G54" i="10"/>
  <c r="H54" i="10"/>
  <c r="B55" i="10"/>
  <c r="I55" i="10" s="1"/>
  <c r="C55" i="10"/>
  <c r="D55" i="10"/>
  <c r="E55" i="10"/>
  <c r="F55" i="10"/>
  <c r="G55" i="10"/>
  <c r="H55" i="10"/>
  <c r="B56" i="10"/>
  <c r="I56" i="10" s="1"/>
  <c r="C56" i="10"/>
  <c r="D56" i="10"/>
  <c r="E56" i="10"/>
  <c r="F56" i="10"/>
  <c r="G56" i="10"/>
  <c r="H56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B73" i="10"/>
  <c r="I73" i="10" s="1"/>
  <c r="C73" i="10"/>
  <c r="D73" i="10"/>
  <c r="E73" i="10"/>
  <c r="F73" i="10"/>
  <c r="G73" i="10"/>
  <c r="H73" i="10"/>
  <c r="B74" i="10"/>
  <c r="I74" i="10" s="1"/>
  <c r="C74" i="10"/>
  <c r="D74" i="10"/>
  <c r="E74" i="10"/>
  <c r="F74" i="10"/>
  <c r="G74" i="10"/>
  <c r="H74" i="10"/>
  <c r="B75" i="10"/>
  <c r="I75" i="10" s="1"/>
  <c r="C75" i="10"/>
  <c r="D75" i="10"/>
  <c r="E75" i="10"/>
  <c r="F75" i="10"/>
  <c r="G75" i="10"/>
  <c r="H75" i="10"/>
  <c r="B79" i="10"/>
  <c r="B92" i="10" s="1"/>
  <c r="C79" i="10"/>
  <c r="D79" i="10"/>
  <c r="E79" i="10"/>
  <c r="E92" i="10" s="1"/>
  <c r="F79" i="10"/>
  <c r="F92" i="10" s="1"/>
  <c r="G79" i="10"/>
  <c r="H79" i="10"/>
  <c r="B80" i="10"/>
  <c r="I80" i="10" s="1"/>
  <c r="C80" i="10"/>
  <c r="D80" i="10"/>
  <c r="E80" i="10"/>
  <c r="F80" i="10"/>
  <c r="G80" i="10"/>
  <c r="H80" i="10"/>
  <c r="B81" i="10"/>
  <c r="I81" i="10" s="1"/>
  <c r="C81" i="10"/>
  <c r="D81" i="10"/>
  <c r="E81" i="10"/>
  <c r="F81" i="10"/>
  <c r="G81" i="10"/>
  <c r="H81" i="10"/>
  <c r="B82" i="10"/>
  <c r="I82" i="10" s="1"/>
  <c r="C82" i="10"/>
  <c r="D82" i="10"/>
  <c r="E82" i="10"/>
  <c r="F82" i="10"/>
  <c r="G82" i="10"/>
  <c r="H82" i="10"/>
  <c r="B83" i="10"/>
  <c r="I83" i="10" s="1"/>
  <c r="C83" i="10"/>
  <c r="D83" i="10"/>
  <c r="E83" i="10"/>
  <c r="F83" i="10"/>
  <c r="G83" i="10"/>
  <c r="H83" i="10"/>
  <c r="B84" i="10"/>
  <c r="I84" i="10" s="1"/>
  <c r="C84" i="10"/>
  <c r="D84" i="10"/>
  <c r="E84" i="10"/>
  <c r="F84" i="10"/>
  <c r="G84" i="10"/>
  <c r="H84" i="10"/>
  <c r="B85" i="10"/>
  <c r="I85" i="10" s="1"/>
  <c r="C85" i="10"/>
  <c r="D85" i="10"/>
  <c r="E85" i="10"/>
  <c r="F85" i="10"/>
  <c r="G85" i="10"/>
  <c r="H85" i="10"/>
  <c r="B86" i="10"/>
  <c r="I86" i="10" s="1"/>
  <c r="C86" i="10"/>
  <c r="D86" i="10"/>
  <c r="E86" i="10"/>
  <c r="F86" i="10"/>
  <c r="G86" i="10"/>
  <c r="H86" i="10"/>
  <c r="B87" i="10"/>
  <c r="I87" i="10" s="1"/>
  <c r="C87" i="10"/>
  <c r="D87" i="10"/>
  <c r="E87" i="10"/>
  <c r="F87" i="10"/>
  <c r="G87" i="10"/>
  <c r="H87" i="10"/>
  <c r="B88" i="10"/>
  <c r="I88" i="10" s="1"/>
  <c r="C88" i="10"/>
  <c r="D88" i="10"/>
  <c r="E88" i="10"/>
  <c r="F88" i="10"/>
  <c r="G88" i="10"/>
  <c r="H88" i="10"/>
  <c r="B89" i="10"/>
  <c r="I89" i="10" s="1"/>
  <c r="C89" i="10"/>
  <c r="D89" i="10"/>
  <c r="E89" i="10"/>
  <c r="F89" i="10"/>
  <c r="G89" i="10"/>
  <c r="H89" i="10"/>
  <c r="B90" i="10"/>
  <c r="I90" i="10" s="1"/>
  <c r="C90" i="10"/>
  <c r="D90" i="10"/>
  <c r="D92" i="10" s="1"/>
  <c r="D94" i="10" s="1"/>
  <c r="E90" i="10"/>
  <c r="F90" i="10"/>
  <c r="G90" i="10"/>
  <c r="H90" i="10"/>
  <c r="H92" i="10" s="1"/>
  <c r="H94" i="10" s="1"/>
  <c r="F91" i="10"/>
  <c r="I91" i="10" s="1"/>
  <c r="G91" i="10"/>
  <c r="C92" i="10"/>
  <c r="G92" i="10"/>
  <c r="C93" i="10"/>
  <c r="D93" i="10"/>
  <c r="G93" i="10"/>
  <c r="H93" i="10"/>
  <c r="C94" i="10"/>
  <c r="G94" i="10"/>
  <c r="I110" i="11" l="1"/>
  <c r="B112" i="11"/>
  <c r="I112" i="11" s="1"/>
  <c r="I111" i="11"/>
  <c r="I92" i="10"/>
  <c r="F93" i="10"/>
  <c r="F94" i="10" s="1"/>
  <c r="I79" i="10"/>
  <c r="E93" i="10"/>
  <c r="E94" i="10" s="1"/>
  <c r="B93" i="10"/>
  <c r="I93" i="10" s="1"/>
  <c r="C2" i="9"/>
  <c r="D2" i="9" s="1"/>
  <c r="E2" i="9" s="1"/>
  <c r="F2" i="9" s="1"/>
  <c r="G2" i="9" s="1"/>
  <c r="H2" i="9" s="1"/>
  <c r="B21" i="9" s="1"/>
  <c r="C21" i="9" s="1"/>
  <c r="D21" i="9" s="1"/>
  <c r="E21" i="9" s="1"/>
  <c r="F21" i="9" s="1"/>
  <c r="G21" i="9" s="1"/>
  <c r="H21" i="9" s="1"/>
  <c r="B40" i="9" s="1"/>
  <c r="C40" i="9" s="1"/>
  <c r="D40" i="9" s="1"/>
  <c r="E40" i="9" s="1"/>
  <c r="F40" i="9" s="1"/>
  <c r="G40" i="9" s="1"/>
  <c r="H40" i="9" s="1"/>
  <c r="B59" i="9" s="1"/>
  <c r="C59" i="9" s="1"/>
  <c r="D59" i="9" s="1"/>
  <c r="E59" i="9" s="1"/>
  <c r="F59" i="9" s="1"/>
  <c r="G59" i="9" s="1"/>
  <c r="H59" i="9" s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B16" i="9"/>
  <c r="I16" i="9" s="1"/>
  <c r="C16" i="9"/>
  <c r="D16" i="9"/>
  <c r="E16" i="9"/>
  <c r="F16" i="9"/>
  <c r="G16" i="9"/>
  <c r="H16" i="9"/>
  <c r="B17" i="9"/>
  <c r="I17" i="9" s="1"/>
  <c r="C17" i="9"/>
  <c r="D17" i="9"/>
  <c r="E17" i="9"/>
  <c r="F17" i="9"/>
  <c r="G17" i="9"/>
  <c r="H17" i="9"/>
  <c r="B18" i="9"/>
  <c r="I18" i="9" s="1"/>
  <c r="C18" i="9"/>
  <c r="D18" i="9"/>
  <c r="E18" i="9"/>
  <c r="F18" i="9"/>
  <c r="G18" i="9"/>
  <c r="H18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B35" i="9"/>
  <c r="I35" i="9" s="1"/>
  <c r="C35" i="9"/>
  <c r="D35" i="9"/>
  <c r="E35" i="9"/>
  <c r="F35" i="9"/>
  <c r="G35" i="9"/>
  <c r="H35" i="9"/>
  <c r="B36" i="9"/>
  <c r="I36" i="9" s="1"/>
  <c r="C36" i="9"/>
  <c r="D36" i="9"/>
  <c r="E36" i="9"/>
  <c r="F36" i="9"/>
  <c r="G36" i="9"/>
  <c r="H36" i="9"/>
  <c r="B37" i="9"/>
  <c r="I37" i="9" s="1"/>
  <c r="C37" i="9"/>
  <c r="D37" i="9"/>
  <c r="E37" i="9"/>
  <c r="F37" i="9"/>
  <c r="G37" i="9"/>
  <c r="H37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B54" i="9"/>
  <c r="I54" i="9" s="1"/>
  <c r="C54" i="9"/>
  <c r="D54" i="9"/>
  <c r="E54" i="9"/>
  <c r="F54" i="9"/>
  <c r="G54" i="9"/>
  <c r="H54" i="9"/>
  <c r="B55" i="9"/>
  <c r="I55" i="9" s="1"/>
  <c r="C55" i="9"/>
  <c r="D55" i="9"/>
  <c r="E55" i="9"/>
  <c r="F55" i="9"/>
  <c r="G55" i="9"/>
  <c r="H55" i="9"/>
  <c r="B56" i="9"/>
  <c r="I56" i="9" s="1"/>
  <c r="C56" i="9"/>
  <c r="D56" i="9"/>
  <c r="E56" i="9"/>
  <c r="F56" i="9"/>
  <c r="G56" i="9"/>
  <c r="H56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B73" i="9"/>
  <c r="I73" i="9" s="1"/>
  <c r="C73" i="9"/>
  <c r="D73" i="9"/>
  <c r="E73" i="9"/>
  <c r="F73" i="9"/>
  <c r="G73" i="9"/>
  <c r="H73" i="9"/>
  <c r="B74" i="9"/>
  <c r="I74" i="9" s="1"/>
  <c r="C74" i="9"/>
  <c r="D74" i="9"/>
  <c r="E74" i="9"/>
  <c r="F74" i="9"/>
  <c r="G74" i="9"/>
  <c r="H74" i="9"/>
  <c r="B75" i="9"/>
  <c r="I75" i="9" s="1"/>
  <c r="C75" i="9"/>
  <c r="D75" i="9"/>
  <c r="E75" i="9"/>
  <c r="F75" i="9"/>
  <c r="G75" i="9"/>
  <c r="H75" i="9"/>
  <c r="B79" i="9"/>
  <c r="I79" i="9" s="1"/>
  <c r="C79" i="9"/>
  <c r="D79" i="9"/>
  <c r="E79" i="9"/>
  <c r="F79" i="9"/>
  <c r="F92" i="9" s="1"/>
  <c r="G79" i="9"/>
  <c r="H79" i="9"/>
  <c r="B80" i="9"/>
  <c r="I80" i="9" s="1"/>
  <c r="C80" i="9"/>
  <c r="D80" i="9"/>
  <c r="E80" i="9"/>
  <c r="F80" i="9"/>
  <c r="G80" i="9"/>
  <c r="H80" i="9"/>
  <c r="B81" i="9"/>
  <c r="I81" i="9" s="1"/>
  <c r="C81" i="9"/>
  <c r="D81" i="9"/>
  <c r="E81" i="9"/>
  <c r="F81" i="9"/>
  <c r="G81" i="9"/>
  <c r="H81" i="9"/>
  <c r="B82" i="9"/>
  <c r="I82" i="9" s="1"/>
  <c r="C82" i="9"/>
  <c r="D82" i="9"/>
  <c r="E82" i="9"/>
  <c r="F82" i="9"/>
  <c r="G82" i="9"/>
  <c r="H82" i="9"/>
  <c r="B83" i="9"/>
  <c r="I83" i="9" s="1"/>
  <c r="C83" i="9"/>
  <c r="D83" i="9"/>
  <c r="E83" i="9"/>
  <c r="F83" i="9"/>
  <c r="G83" i="9"/>
  <c r="H83" i="9"/>
  <c r="B84" i="9"/>
  <c r="I84" i="9" s="1"/>
  <c r="C84" i="9"/>
  <c r="D84" i="9"/>
  <c r="E84" i="9"/>
  <c r="F84" i="9"/>
  <c r="G84" i="9"/>
  <c r="H84" i="9"/>
  <c r="B85" i="9"/>
  <c r="I85" i="9" s="1"/>
  <c r="C85" i="9"/>
  <c r="D85" i="9"/>
  <c r="E85" i="9"/>
  <c r="F85" i="9"/>
  <c r="G85" i="9"/>
  <c r="H85" i="9"/>
  <c r="B86" i="9"/>
  <c r="I86" i="9" s="1"/>
  <c r="C86" i="9"/>
  <c r="D86" i="9"/>
  <c r="E86" i="9"/>
  <c r="F86" i="9"/>
  <c r="G86" i="9"/>
  <c r="H86" i="9"/>
  <c r="B87" i="9"/>
  <c r="I87" i="9" s="1"/>
  <c r="C87" i="9"/>
  <c r="D87" i="9"/>
  <c r="E87" i="9"/>
  <c r="F87" i="9"/>
  <c r="G87" i="9"/>
  <c r="H87" i="9"/>
  <c r="B88" i="9"/>
  <c r="I88" i="9" s="1"/>
  <c r="C88" i="9"/>
  <c r="D88" i="9"/>
  <c r="E88" i="9"/>
  <c r="F88" i="9"/>
  <c r="G88" i="9"/>
  <c r="H88" i="9"/>
  <c r="B89" i="9"/>
  <c r="I89" i="9" s="1"/>
  <c r="C89" i="9"/>
  <c r="D89" i="9"/>
  <c r="E89" i="9"/>
  <c r="F89" i="9"/>
  <c r="G89" i="9"/>
  <c r="H89" i="9"/>
  <c r="B90" i="9"/>
  <c r="I90" i="9" s="1"/>
  <c r="C90" i="9"/>
  <c r="D90" i="9"/>
  <c r="E90" i="9"/>
  <c r="F90" i="9"/>
  <c r="G90" i="9"/>
  <c r="H90" i="9"/>
  <c r="F91" i="9"/>
  <c r="I91" i="9" s="1"/>
  <c r="G91" i="9"/>
  <c r="C92" i="9"/>
  <c r="D92" i="9"/>
  <c r="E92" i="9"/>
  <c r="G92" i="9"/>
  <c r="H92" i="9"/>
  <c r="C93" i="9"/>
  <c r="D93" i="9"/>
  <c r="E93" i="9"/>
  <c r="G93" i="9"/>
  <c r="H93" i="9"/>
  <c r="C94" i="9"/>
  <c r="D94" i="9"/>
  <c r="E94" i="9"/>
  <c r="G94" i="9"/>
  <c r="H94" i="9"/>
  <c r="B94" i="10" l="1"/>
  <c r="I94" i="10" s="1"/>
  <c r="F94" i="9"/>
  <c r="F93" i="9"/>
  <c r="B93" i="9"/>
  <c r="I93" i="9" s="1"/>
  <c r="B92" i="9"/>
  <c r="C2" i="8"/>
  <c r="D2" i="8" s="1"/>
  <c r="E2" i="8" s="1"/>
  <c r="F2" i="8" s="1"/>
  <c r="G2" i="8" s="1"/>
  <c r="H2" i="8" s="1"/>
  <c r="B21" i="8" s="1"/>
  <c r="C21" i="8" s="1"/>
  <c r="D21" i="8" s="1"/>
  <c r="E21" i="8" s="1"/>
  <c r="F21" i="8" s="1"/>
  <c r="G21" i="8" s="1"/>
  <c r="H21" i="8" s="1"/>
  <c r="B40" i="8" s="1"/>
  <c r="C40" i="8" s="1"/>
  <c r="D40" i="8" s="1"/>
  <c r="E40" i="8" s="1"/>
  <c r="F40" i="8" s="1"/>
  <c r="G40" i="8" s="1"/>
  <c r="H40" i="8" s="1"/>
  <c r="B59" i="8" s="1"/>
  <c r="C59" i="8" s="1"/>
  <c r="D59" i="8" s="1"/>
  <c r="E59" i="8" s="1"/>
  <c r="F59" i="8" s="1"/>
  <c r="G59" i="8" s="1"/>
  <c r="H59" i="8" s="1"/>
  <c r="B78" i="8" s="1"/>
  <c r="C78" i="8" s="1"/>
  <c r="D78" i="8" s="1"/>
  <c r="E78" i="8" s="1"/>
  <c r="F78" i="8" s="1"/>
  <c r="G78" i="8" s="1"/>
  <c r="H78" i="8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B16" i="8"/>
  <c r="I16" i="8" s="1"/>
  <c r="C16" i="8"/>
  <c r="D16" i="8"/>
  <c r="E16" i="8"/>
  <c r="F16" i="8"/>
  <c r="G16" i="8"/>
  <c r="H16" i="8"/>
  <c r="B17" i="8"/>
  <c r="I17" i="8" s="1"/>
  <c r="C17" i="8"/>
  <c r="D17" i="8"/>
  <c r="E17" i="8"/>
  <c r="F17" i="8"/>
  <c r="G17" i="8"/>
  <c r="H17" i="8"/>
  <c r="B18" i="8"/>
  <c r="I18" i="8" s="1"/>
  <c r="C18" i="8"/>
  <c r="D18" i="8"/>
  <c r="E18" i="8"/>
  <c r="F18" i="8"/>
  <c r="G18" i="8"/>
  <c r="H18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B35" i="8"/>
  <c r="I35" i="8" s="1"/>
  <c r="C35" i="8"/>
  <c r="D35" i="8"/>
  <c r="E35" i="8"/>
  <c r="F35" i="8"/>
  <c r="G35" i="8"/>
  <c r="H35" i="8"/>
  <c r="B36" i="8"/>
  <c r="I36" i="8" s="1"/>
  <c r="C36" i="8"/>
  <c r="D36" i="8"/>
  <c r="E36" i="8"/>
  <c r="F36" i="8"/>
  <c r="G36" i="8"/>
  <c r="H36" i="8"/>
  <c r="B37" i="8"/>
  <c r="I37" i="8" s="1"/>
  <c r="C37" i="8"/>
  <c r="D37" i="8"/>
  <c r="E37" i="8"/>
  <c r="F37" i="8"/>
  <c r="G37" i="8"/>
  <c r="H37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B54" i="8"/>
  <c r="I54" i="8" s="1"/>
  <c r="C54" i="8"/>
  <c r="D54" i="8"/>
  <c r="E54" i="8"/>
  <c r="F54" i="8"/>
  <c r="G54" i="8"/>
  <c r="H54" i="8"/>
  <c r="B55" i="8"/>
  <c r="I55" i="8" s="1"/>
  <c r="C55" i="8"/>
  <c r="D55" i="8"/>
  <c r="E55" i="8"/>
  <c r="F55" i="8"/>
  <c r="G55" i="8"/>
  <c r="H55" i="8"/>
  <c r="B56" i="8"/>
  <c r="I56" i="8" s="1"/>
  <c r="C56" i="8"/>
  <c r="D56" i="8"/>
  <c r="E56" i="8"/>
  <c r="F56" i="8"/>
  <c r="G56" i="8"/>
  <c r="H56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B73" i="8"/>
  <c r="I73" i="8" s="1"/>
  <c r="C73" i="8"/>
  <c r="D73" i="8"/>
  <c r="E73" i="8"/>
  <c r="F73" i="8"/>
  <c r="G73" i="8"/>
  <c r="H73" i="8"/>
  <c r="B74" i="8"/>
  <c r="I74" i="8" s="1"/>
  <c r="C74" i="8"/>
  <c r="D74" i="8"/>
  <c r="E74" i="8"/>
  <c r="F74" i="8"/>
  <c r="G74" i="8"/>
  <c r="H74" i="8"/>
  <c r="B75" i="8"/>
  <c r="I75" i="8" s="1"/>
  <c r="C75" i="8"/>
  <c r="D75" i="8"/>
  <c r="E75" i="8"/>
  <c r="F75" i="8"/>
  <c r="G75" i="8"/>
  <c r="H75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B92" i="8"/>
  <c r="I92" i="8" s="1"/>
  <c r="C92" i="8"/>
  <c r="D92" i="8"/>
  <c r="E92" i="8"/>
  <c r="F92" i="8"/>
  <c r="G92" i="8"/>
  <c r="H92" i="8"/>
  <c r="B93" i="8"/>
  <c r="I93" i="8" s="1"/>
  <c r="C93" i="8"/>
  <c r="D93" i="8"/>
  <c r="E93" i="8"/>
  <c r="F93" i="8"/>
  <c r="F94" i="8" s="1"/>
  <c r="G93" i="8"/>
  <c r="H93" i="8"/>
  <c r="B94" i="8"/>
  <c r="C94" i="8"/>
  <c r="D94" i="8"/>
  <c r="E94" i="8"/>
  <c r="G94" i="8"/>
  <c r="H94" i="8"/>
  <c r="B97" i="8"/>
  <c r="I97" i="8" s="1"/>
  <c r="C97" i="8"/>
  <c r="D97" i="8"/>
  <c r="E97" i="8"/>
  <c r="F97" i="8"/>
  <c r="F110" i="8" s="1"/>
  <c r="G97" i="8"/>
  <c r="H97" i="8"/>
  <c r="B98" i="8"/>
  <c r="I98" i="8" s="1"/>
  <c r="C98" i="8"/>
  <c r="D98" i="8"/>
  <c r="E98" i="8"/>
  <c r="F98" i="8"/>
  <c r="G98" i="8"/>
  <c r="H98" i="8"/>
  <c r="B99" i="8"/>
  <c r="I99" i="8" s="1"/>
  <c r="C99" i="8"/>
  <c r="D99" i="8"/>
  <c r="E99" i="8"/>
  <c r="F99" i="8"/>
  <c r="G99" i="8"/>
  <c r="H99" i="8"/>
  <c r="B100" i="8"/>
  <c r="I100" i="8" s="1"/>
  <c r="C100" i="8"/>
  <c r="D100" i="8"/>
  <c r="E100" i="8"/>
  <c r="F100" i="8"/>
  <c r="G100" i="8"/>
  <c r="H100" i="8"/>
  <c r="B101" i="8"/>
  <c r="I101" i="8" s="1"/>
  <c r="C101" i="8"/>
  <c r="D101" i="8"/>
  <c r="E101" i="8"/>
  <c r="F101" i="8"/>
  <c r="G101" i="8"/>
  <c r="H101" i="8"/>
  <c r="B102" i="8"/>
  <c r="I102" i="8" s="1"/>
  <c r="C102" i="8"/>
  <c r="D102" i="8"/>
  <c r="E102" i="8"/>
  <c r="F102" i="8"/>
  <c r="G102" i="8"/>
  <c r="H102" i="8"/>
  <c r="B103" i="8"/>
  <c r="I103" i="8" s="1"/>
  <c r="C103" i="8"/>
  <c r="D103" i="8"/>
  <c r="E103" i="8"/>
  <c r="F103" i="8"/>
  <c r="G103" i="8"/>
  <c r="H103" i="8"/>
  <c r="B104" i="8"/>
  <c r="I104" i="8" s="1"/>
  <c r="C104" i="8"/>
  <c r="D104" i="8"/>
  <c r="E104" i="8"/>
  <c r="F104" i="8"/>
  <c r="G104" i="8"/>
  <c r="H104" i="8"/>
  <c r="B105" i="8"/>
  <c r="I105" i="8" s="1"/>
  <c r="C105" i="8"/>
  <c r="D105" i="8"/>
  <c r="E105" i="8"/>
  <c r="F105" i="8"/>
  <c r="G105" i="8"/>
  <c r="H105" i="8"/>
  <c r="B106" i="8"/>
  <c r="I106" i="8" s="1"/>
  <c r="C106" i="8"/>
  <c r="D106" i="8"/>
  <c r="E106" i="8"/>
  <c r="F106" i="8"/>
  <c r="G106" i="8"/>
  <c r="H106" i="8"/>
  <c r="B107" i="8"/>
  <c r="I107" i="8" s="1"/>
  <c r="C107" i="8"/>
  <c r="D107" i="8"/>
  <c r="E107" i="8"/>
  <c r="F107" i="8"/>
  <c r="G107" i="8"/>
  <c r="H107" i="8"/>
  <c r="B108" i="8"/>
  <c r="I108" i="8" s="1"/>
  <c r="C108" i="8"/>
  <c r="D108" i="8"/>
  <c r="E108" i="8"/>
  <c r="F108" i="8"/>
  <c r="G108" i="8"/>
  <c r="H108" i="8"/>
  <c r="F109" i="8"/>
  <c r="I109" i="8" s="1"/>
  <c r="G109" i="8"/>
  <c r="C110" i="8"/>
  <c r="D110" i="8"/>
  <c r="E110" i="8"/>
  <c r="G110" i="8"/>
  <c r="H110" i="8"/>
  <c r="C111" i="8"/>
  <c r="D111" i="8"/>
  <c r="E111" i="8"/>
  <c r="G111" i="8"/>
  <c r="H111" i="8"/>
  <c r="C112" i="8"/>
  <c r="D112" i="8"/>
  <c r="E112" i="8"/>
  <c r="G112" i="8"/>
  <c r="H112" i="8"/>
  <c r="I92" i="9" l="1"/>
  <c r="B94" i="9"/>
  <c r="I94" i="9" s="1"/>
  <c r="I94" i="8"/>
  <c r="F111" i="8"/>
  <c r="F112" i="8" s="1"/>
  <c r="B111" i="8"/>
  <c r="I111" i="8" s="1"/>
  <c r="B110" i="8"/>
  <c r="C2" i="7"/>
  <c r="D2" i="7" s="1"/>
  <c r="E2" i="7" s="1"/>
  <c r="F2" i="7" s="1"/>
  <c r="G2" i="7" s="1"/>
  <c r="H2" i="7" s="1"/>
  <c r="B21" i="7" s="1"/>
  <c r="C21" i="7" s="1"/>
  <c r="D21" i="7" s="1"/>
  <c r="E21" i="7" s="1"/>
  <c r="F21" i="7" s="1"/>
  <c r="G21" i="7" s="1"/>
  <c r="H21" i="7" s="1"/>
  <c r="B40" i="7" s="1"/>
  <c r="C40" i="7" s="1"/>
  <c r="D40" i="7" s="1"/>
  <c r="E40" i="7" s="1"/>
  <c r="F40" i="7" s="1"/>
  <c r="G40" i="7" s="1"/>
  <c r="H40" i="7" s="1"/>
  <c r="B59" i="7" s="1"/>
  <c r="C59" i="7" s="1"/>
  <c r="D59" i="7" s="1"/>
  <c r="E59" i="7" s="1"/>
  <c r="F59" i="7" s="1"/>
  <c r="G59" i="7" s="1"/>
  <c r="H59" i="7" s="1"/>
  <c r="B78" i="7" s="1"/>
  <c r="C78" i="7" s="1"/>
  <c r="D78" i="7" s="1"/>
  <c r="E78" i="7" s="1"/>
  <c r="F78" i="7" s="1"/>
  <c r="G78" i="7" s="1"/>
  <c r="H78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B16" i="7"/>
  <c r="I16" i="7" s="1"/>
  <c r="C16" i="7"/>
  <c r="D16" i="7"/>
  <c r="E16" i="7"/>
  <c r="F16" i="7"/>
  <c r="G16" i="7"/>
  <c r="H16" i="7"/>
  <c r="B17" i="7"/>
  <c r="I17" i="7" s="1"/>
  <c r="C17" i="7"/>
  <c r="D17" i="7"/>
  <c r="E17" i="7"/>
  <c r="F17" i="7"/>
  <c r="G17" i="7"/>
  <c r="H17" i="7"/>
  <c r="B18" i="7"/>
  <c r="I18" i="7" s="1"/>
  <c r="C18" i="7"/>
  <c r="D18" i="7"/>
  <c r="E18" i="7"/>
  <c r="F18" i="7"/>
  <c r="G18" i="7"/>
  <c r="H18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B35" i="7"/>
  <c r="I35" i="7" s="1"/>
  <c r="C35" i="7"/>
  <c r="D35" i="7"/>
  <c r="E35" i="7"/>
  <c r="F35" i="7"/>
  <c r="G35" i="7"/>
  <c r="H35" i="7"/>
  <c r="B36" i="7"/>
  <c r="I36" i="7" s="1"/>
  <c r="C36" i="7"/>
  <c r="D36" i="7"/>
  <c r="E36" i="7"/>
  <c r="F36" i="7"/>
  <c r="G36" i="7"/>
  <c r="H36" i="7"/>
  <c r="B37" i="7"/>
  <c r="I37" i="7" s="1"/>
  <c r="C37" i="7"/>
  <c r="D37" i="7"/>
  <c r="E37" i="7"/>
  <c r="F37" i="7"/>
  <c r="G37" i="7"/>
  <c r="H37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B54" i="7"/>
  <c r="I54" i="7" s="1"/>
  <c r="C54" i="7"/>
  <c r="D54" i="7"/>
  <c r="E54" i="7"/>
  <c r="F54" i="7"/>
  <c r="G54" i="7"/>
  <c r="H54" i="7"/>
  <c r="B55" i="7"/>
  <c r="I55" i="7" s="1"/>
  <c r="C55" i="7"/>
  <c r="D55" i="7"/>
  <c r="E55" i="7"/>
  <c r="F55" i="7"/>
  <c r="G55" i="7"/>
  <c r="H55" i="7"/>
  <c r="B56" i="7"/>
  <c r="I56" i="7" s="1"/>
  <c r="C56" i="7"/>
  <c r="D56" i="7"/>
  <c r="E56" i="7"/>
  <c r="F56" i="7"/>
  <c r="G56" i="7"/>
  <c r="H56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B73" i="7"/>
  <c r="I73" i="7" s="1"/>
  <c r="C73" i="7"/>
  <c r="D73" i="7"/>
  <c r="E73" i="7"/>
  <c r="F73" i="7"/>
  <c r="G73" i="7"/>
  <c r="H73" i="7"/>
  <c r="B74" i="7"/>
  <c r="B75" i="7" s="1"/>
  <c r="I75" i="7" s="1"/>
  <c r="C74" i="7"/>
  <c r="D74" i="7"/>
  <c r="E74" i="7"/>
  <c r="F74" i="7"/>
  <c r="G74" i="7"/>
  <c r="H74" i="7"/>
  <c r="C75" i="7"/>
  <c r="D75" i="7"/>
  <c r="E75" i="7"/>
  <c r="F75" i="7"/>
  <c r="G75" i="7"/>
  <c r="H75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B92" i="7"/>
  <c r="I92" i="7" s="1"/>
  <c r="C92" i="7"/>
  <c r="D92" i="7"/>
  <c r="E92" i="7"/>
  <c r="F92" i="7"/>
  <c r="G92" i="7"/>
  <c r="H92" i="7"/>
  <c r="B93" i="7"/>
  <c r="I93" i="7" s="1"/>
  <c r="C93" i="7"/>
  <c r="D93" i="7"/>
  <c r="E93" i="7"/>
  <c r="F93" i="7"/>
  <c r="G93" i="7"/>
  <c r="H93" i="7"/>
  <c r="B94" i="7"/>
  <c r="I94" i="7" s="1"/>
  <c r="C94" i="7"/>
  <c r="D94" i="7"/>
  <c r="E94" i="7"/>
  <c r="F94" i="7"/>
  <c r="G94" i="7"/>
  <c r="H94" i="7"/>
  <c r="B97" i="7"/>
  <c r="I97" i="7" s="1"/>
  <c r="C97" i="7"/>
  <c r="D97" i="7"/>
  <c r="E97" i="7"/>
  <c r="F97" i="7"/>
  <c r="F110" i="7" s="1"/>
  <c r="G97" i="7"/>
  <c r="H97" i="7"/>
  <c r="B98" i="7"/>
  <c r="I98" i="7" s="1"/>
  <c r="C98" i="7"/>
  <c r="D98" i="7"/>
  <c r="E98" i="7"/>
  <c r="F98" i="7"/>
  <c r="G98" i="7"/>
  <c r="H98" i="7"/>
  <c r="B99" i="7"/>
  <c r="I99" i="7" s="1"/>
  <c r="C99" i="7"/>
  <c r="D99" i="7"/>
  <c r="E99" i="7"/>
  <c r="F99" i="7"/>
  <c r="G99" i="7"/>
  <c r="H99" i="7"/>
  <c r="B100" i="7"/>
  <c r="I100" i="7" s="1"/>
  <c r="C100" i="7"/>
  <c r="D100" i="7"/>
  <c r="E100" i="7"/>
  <c r="F100" i="7"/>
  <c r="G100" i="7"/>
  <c r="H100" i="7"/>
  <c r="B101" i="7"/>
  <c r="I101" i="7" s="1"/>
  <c r="C101" i="7"/>
  <c r="D101" i="7"/>
  <c r="E101" i="7"/>
  <c r="F101" i="7"/>
  <c r="G101" i="7"/>
  <c r="H101" i="7"/>
  <c r="B102" i="7"/>
  <c r="I102" i="7" s="1"/>
  <c r="C102" i="7"/>
  <c r="D102" i="7"/>
  <c r="E102" i="7"/>
  <c r="F102" i="7"/>
  <c r="G102" i="7"/>
  <c r="H102" i="7"/>
  <c r="B103" i="7"/>
  <c r="I103" i="7" s="1"/>
  <c r="C103" i="7"/>
  <c r="D103" i="7"/>
  <c r="E103" i="7"/>
  <c r="F103" i="7"/>
  <c r="G103" i="7"/>
  <c r="H103" i="7"/>
  <c r="B104" i="7"/>
  <c r="I104" i="7" s="1"/>
  <c r="C104" i="7"/>
  <c r="D104" i="7"/>
  <c r="E104" i="7"/>
  <c r="F104" i="7"/>
  <c r="G104" i="7"/>
  <c r="H104" i="7"/>
  <c r="B105" i="7"/>
  <c r="I105" i="7" s="1"/>
  <c r="C105" i="7"/>
  <c r="D105" i="7"/>
  <c r="E105" i="7"/>
  <c r="F105" i="7"/>
  <c r="G105" i="7"/>
  <c r="H105" i="7"/>
  <c r="B106" i="7"/>
  <c r="I106" i="7" s="1"/>
  <c r="C106" i="7"/>
  <c r="D106" i="7"/>
  <c r="E106" i="7"/>
  <c r="F106" i="7"/>
  <c r="G106" i="7"/>
  <c r="H106" i="7"/>
  <c r="B107" i="7"/>
  <c r="I107" i="7" s="1"/>
  <c r="C107" i="7"/>
  <c r="D107" i="7"/>
  <c r="E107" i="7"/>
  <c r="F107" i="7"/>
  <c r="G107" i="7"/>
  <c r="H107" i="7"/>
  <c r="B108" i="7"/>
  <c r="I108" i="7" s="1"/>
  <c r="C108" i="7"/>
  <c r="D108" i="7"/>
  <c r="E108" i="7"/>
  <c r="F108" i="7"/>
  <c r="G108" i="7"/>
  <c r="H108" i="7"/>
  <c r="F109" i="7"/>
  <c r="I109" i="7" s="1"/>
  <c r="G109" i="7"/>
  <c r="C110" i="7"/>
  <c r="D110" i="7"/>
  <c r="E110" i="7"/>
  <c r="G110" i="7"/>
  <c r="H110" i="7"/>
  <c r="C111" i="7"/>
  <c r="D111" i="7"/>
  <c r="E111" i="7"/>
  <c r="G111" i="7"/>
  <c r="G112" i="7" s="1"/>
  <c r="H111" i="7"/>
  <c r="C112" i="7"/>
  <c r="D112" i="7"/>
  <c r="E112" i="7"/>
  <c r="H112" i="7"/>
  <c r="I110" i="8" l="1"/>
  <c r="B112" i="8"/>
  <c r="I112" i="8" s="1"/>
  <c r="F111" i="7"/>
  <c r="F112" i="7" s="1"/>
  <c r="B111" i="7"/>
  <c r="I111" i="7" s="1"/>
  <c r="B110" i="7"/>
  <c r="I74" i="7"/>
  <c r="C2" i="6"/>
  <c r="D2" i="6" s="1"/>
  <c r="E2" i="6" s="1"/>
  <c r="F2" i="6" s="1"/>
  <c r="G2" i="6" s="1"/>
  <c r="H2" i="6" s="1"/>
  <c r="B21" i="6" s="1"/>
  <c r="C21" i="6" s="1"/>
  <c r="D21" i="6" s="1"/>
  <c r="E21" i="6" s="1"/>
  <c r="F21" i="6" s="1"/>
  <c r="G21" i="6" s="1"/>
  <c r="H21" i="6" s="1"/>
  <c r="B40" i="6" s="1"/>
  <c r="C40" i="6" s="1"/>
  <c r="D40" i="6" s="1"/>
  <c r="E40" i="6" s="1"/>
  <c r="F40" i="6" s="1"/>
  <c r="G40" i="6" s="1"/>
  <c r="H40" i="6" s="1"/>
  <c r="B59" i="6" s="1"/>
  <c r="C59" i="6" s="1"/>
  <c r="D59" i="6" s="1"/>
  <c r="E59" i="6" s="1"/>
  <c r="F59" i="6" s="1"/>
  <c r="G59" i="6" s="1"/>
  <c r="H59" i="6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B16" i="6"/>
  <c r="I16" i="6" s="1"/>
  <c r="C16" i="6"/>
  <c r="D16" i="6"/>
  <c r="E16" i="6"/>
  <c r="F16" i="6"/>
  <c r="G16" i="6"/>
  <c r="H16" i="6"/>
  <c r="B17" i="6"/>
  <c r="I17" i="6" s="1"/>
  <c r="C17" i="6"/>
  <c r="D17" i="6"/>
  <c r="E17" i="6"/>
  <c r="F17" i="6"/>
  <c r="F18" i="6" s="1"/>
  <c r="G17" i="6"/>
  <c r="H17" i="6"/>
  <c r="B18" i="6"/>
  <c r="I18" i="6" s="1"/>
  <c r="C18" i="6"/>
  <c r="D18" i="6"/>
  <c r="E18" i="6"/>
  <c r="G18" i="6"/>
  <c r="H18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B35" i="6"/>
  <c r="I35" i="6" s="1"/>
  <c r="C35" i="6"/>
  <c r="D35" i="6"/>
  <c r="E35" i="6"/>
  <c r="F35" i="6"/>
  <c r="G35" i="6"/>
  <c r="H35" i="6"/>
  <c r="B36" i="6"/>
  <c r="I36" i="6" s="1"/>
  <c r="C36" i="6"/>
  <c r="D36" i="6"/>
  <c r="E36" i="6"/>
  <c r="F36" i="6"/>
  <c r="G36" i="6"/>
  <c r="H36" i="6"/>
  <c r="B37" i="6"/>
  <c r="I37" i="6" s="1"/>
  <c r="C37" i="6"/>
  <c r="D37" i="6"/>
  <c r="E37" i="6"/>
  <c r="F37" i="6"/>
  <c r="G37" i="6"/>
  <c r="H37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B54" i="6"/>
  <c r="I54" i="6" s="1"/>
  <c r="C54" i="6"/>
  <c r="D54" i="6"/>
  <c r="E54" i="6"/>
  <c r="F54" i="6"/>
  <c r="G54" i="6"/>
  <c r="H54" i="6"/>
  <c r="B55" i="6"/>
  <c r="I55" i="6" s="1"/>
  <c r="C55" i="6"/>
  <c r="D55" i="6"/>
  <c r="E55" i="6"/>
  <c r="F55" i="6"/>
  <c r="G55" i="6"/>
  <c r="H55" i="6"/>
  <c r="B56" i="6"/>
  <c r="I56" i="6" s="1"/>
  <c r="C56" i="6"/>
  <c r="D56" i="6"/>
  <c r="E56" i="6"/>
  <c r="F56" i="6"/>
  <c r="G56" i="6"/>
  <c r="H56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B73" i="6"/>
  <c r="I73" i="6" s="1"/>
  <c r="C73" i="6"/>
  <c r="D73" i="6"/>
  <c r="E73" i="6"/>
  <c r="F73" i="6"/>
  <c r="G73" i="6"/>
  <c r="H73" i="6"/>
  <c r="B74" i="6"/>
  <c r="I74" i="6" s="1"/>
  <c r="C74" i="6"/>
  <c r="D74" i="6"/>
  <c r="E74" i="6"/>
  <c r="F74" i="6"/>
  <c r="F75" i="6" s="1"/>
  <c r="G74" i="6"/>
  <c r="H74" i="6"/>
  <c r="B75" i="6"/>
  <c r="C75" i="6"/>
  <c r="D75" i="6"/>
  <c r="E75" i="6"/>
  <c r="G75" i="6"/>
  <c r="H75" i="6"/>
  <c r="B78" i="6"/>
  <c r="I78" i="6" s="1"/>
  <c r="C78" i="6"/>
  <c r="D78" i="6"/>
  <c r="E78" i="6"/>
  <c r="F78" i="6"/>
  <c r="F91" i="6" s="1"/>
  <c r="G78" i="6"/>
  <c r="H78" i="6"/>
  <c r="B79" i="6"/>
  <c r="I79" i="6" s="1"/>
  <c r="C79" i="6"/>
  <c r="D79" i="6"/>
  <c r="E79" i="6"/>
  <c r="F79" i="6"/>
  <c r="G79" i="6"/>
  <c r="H79" i="6"/>
  <c r="B80" i="6"/>
  <c r="I80" i="6" s="1"/>
  <c r="C80" i="6"/>
  <c r="D80" i="6"/>
  <c r="E80" i="6"/>
  <c r="F80" i="6"/>
  <c r="G80" i="6"/>
  <c r="H80" i="6"/>
  <c r="B81" i="6"/>
  <c r="I81" i="6" s="1"/>
  <c r="C81" i="6"/>
  <c r="D81" i="6"/>
  <c r="E81" i="6"/>
  <c r="F81" i="6"/>
  <c r="G81" i="6"/>
  <c r="H81" i="6"/>
  <c r="B82" i="6"/>
  <c r="I82" i="6" s="1"/>
  <c r="C82" i="6"/>
  <c r="D82" i="6"/>
  <c r="E82" i="6"/>
  <c r="F82" i="6"/>
  <c r="G82" i="6"/>
  <c r="H82" i="6"/>
  <c r="B83" i="6"/>
  <c r="I83" i="6" s="1"/>
  <c r="C83" i="6"/>
  <c r="D83" i="6"/>
  <c r="E83" i="6"/>
  <c r="F83" i="6"/>
  <c r="G83" i="6"/>
  <c r="H83" i="6"/>
  <c r="B84" i="6"/>
  <c r="I84" i="6" s="1"/>
  <c r="C84" i="6"/>
  <c r="D84" i="6"/>
  <c r="E84" i="6"/>
  <c r="F84" i="6"/>
  <c r="G84" i="6"/>
  <c r="H84" i="6"/>
  <c r="B85" i="6"/>
  <c r="I85" i="6" s="1"/>
  <c r="C85" i="6"/>
  <c r="D85" i="6"/>
  <c r="E85" i="6"/>
  <c r="F85" i="6"/>
  <c r="G85" i="6"/>
  <c r="H85" i="6"/>
  <c r="B86" i="6"/>
  <c r="I86" i="6" s="1"/>
  <c r="C86" i="6"/>
  <c r="D86" i="6"/>
  <c r="E86" i="6"/>
  <c r="F86" i="6"/>
  <c r="G86" i="6"/>
  <c r="H86" i="6"/>
  <c r="B87" i="6"/>
  <c r="I87" i="6" s="1"/>
  <c r="C87" i="6"/>
  <c r="D87" i="6"/>
  <c r="E87" i="6"/>
  <c r="F87" i="6"/>
  <c r="G87" i="6"/>
  <c r="H87" i="6"/>
  <c r="B88" i="6"/>
  <c r="I88" i="6" s="1"/>
  <c r="C88" i="6"/>
  <c r="D88" i="6"/>
  <c r="E88" i="6"/>
  <c r="F88" i="6"/>
  <c r="G88" i="6"/>
  <c r="H88" i="6"/>
  <c r="B89" i="6"/>
  <c r="I89" i="6" s="1"/>
  <c r="C89" i="6"/>
  <c r="D89" i="6"/>
  <c r="E89" i="6"/>
  <c r="F89" i="6"/>
  <c r="G89" i="6"/>
  <c r="H89" i="6"/>
  <c r="H91" i="6" s="1"/>
  <c r="H93" i="6" s="1"/>
  <c r="F90" i="6"/>
  <c r="I90" i="6" s="1"/>
  <c r="G90" i="6"/>
  <c r="C91" i="6"/>
  <c r="D91" i="6"/>
  <c r="E91" i="6"/>
  <c r="G91" i="6"/>
  <c r="C92" i="6"/>
  <c r="D92" i="6"/>
  <c r="E92" i="6"/>
  <c r="G92" i="6"/>
  <c r="H92" i="6"/>
  <c r="C93" i="6"/>
  <c r="D93" i="6"/>
  <c r="E93" i="6"/>
  <c r="G93" i="6"/>
  <c r="I110" i="7" l="1"/>
  <c r="B112" i="7"/>
  <c r="I112" i="7" s="1"/>
  <c r="I75" i="6"/>
  <c r="F92" i="6"/>
  <c r="F93" i="6" s="1"/>
  <c r="B92" i="6"/>
  <c r="I92" i="6" s="1"/>
  <c r="B91" i="6"/>
  <c r="C2" i="5"/>
  <c r="D2" i="5" s="1"/>
  <c r="E2" i="5" s="1"/>
  <c r="F2" i="5" s="1"/>
  <c r="G2" i="5" s="1"/>
  <c r="H2" i="5" s="1"/>
  <c r="B21" i="5" s="1"/>
  <c r="C21" i="5" s="1"/>
  <c r="D21" i="5" s="1"/>
  <c r="E21" i="5" s="1"/>
  <c r="F21" i="5" s="1"/>
  <c r="G21" i="5" s="1"/>
  <c r="H21" i="5" s="1"/>
  <c r="B40" i="5" s="1"/>
  <c r="C40" i="5" s="1"/>
  <c r="D40" i="5" s="1"/>
  <c r="E40" i="5" s="1"/>
  <c r="F40" i="5" s="1"/>
  <c r="G40" i="5" s="1"/>
  <c r="H40" i="5" s="1"/>
  <c r="B59" i="5" s="1"/>
  <c r="C59" i="5" s="1"/>
  <c r="D59" i="5" s="1"/>
  <c r="E59" i="5" s="1"/>
  <c r="F59" i="5" s="1"/>
  <c r="G59" i="5" s="1"/>
  <c r="H59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B16" i="5"/>
  <c r="I16" i="5" s="1"/>
  <c r="C16" i="5"/>
  <c r="D16" i="5"/>
  <c r="E16" i="5"/>
  <c r="F16" i="5"/>
  <c r="G16" i="5"/>
  <c r="H16" i="5"/>
  <c r="B17" i="5"/>
  <c r="I17" i="5" s="1"/>
  <c r="C17" i="5"/>
  <c r="D17" i="5"/>
  <c r="E17" i="5"/>
  <c r="F17" i="5"/>
  <c r="G17" i="5"/>
  <c r="H17" i="5"/>
  <c r="B18" i="5"/>
  <c r="I18" i="5" s="1"/>
  <c r="C18" i="5"/>
  <c r="D18" i="5"/>
  <c r="E18" i="5"/>
  <c r="F18" i="5"/>
  <c r="G18" i="5"/>
  <c r="H18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B35" i="5"/>
  <c r="I35" i="5" s="1"/>
  <c r="C35" i="5"/>
  <c r="D35" i="5"/>
  <c r="E35" i="5"/>
  <c r="F35" i="5"/>
  <c r="G35" i="5"/>
  <c r="H35" i="5"/>
  <c r="B36" i="5"/>
  <c r="I36" i="5" s="1"/>
  <c r="C36" i="5"/>
  <c r="D36" i="5"/>
  <c r="E36" i="5"/>
  <c r="F36" i="5"/>
  <c r="G36" i="5"/>
  <c r="H36" i="5"/>
  <c r="B37" i="5"/>
  <c r="I37" i="5" s="1"/>
  <c r="C37" i="5"/>
  <c r="D37" i="5"/>
  <c r="E37" i="5"/>
  <c r="F37" i="5"/>
  <c r="G37" i="5"/>
  <c r="H37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B54" i="5"/>
  <c r="I54" i="5" s="1"/>
  <c r="C54" i="5"/>
  <c r="D54" i="5"/>
  <c r="E54" i="5"/>
  <c r="F54" i="5"/>
  <c r="G54" i="5"/>
  <c r="H54" i="5"/>
  <c r="B55" i="5"/>
  <c r="I55" i="5" s="1"/>
  <c r="C55" i="5"/>
  <c r="D55" i="5"/>
  <c r="E55" i="5"/>
  <c r="F55" i="5"/>
  <c r="G55" i="5"/>
  <c r="H55" i="5"/>
  <c r="B56" i="5"/>
  <c r="I56" i="5" s="1"/>
  <c r="C56" i="5"/>
  <c r="D56" i="5"/>
  <c r="E56" i="5"/>
  <c r="F56" i="5"/>
  <c r="G56" i="5"/>
  <c r="H56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B73" i="5"/>
  <c r="I73" i="5" s="1"/>
  <c r="C73" i="5"/>
  <c r="D73" i="5"/>
  <c r="E73" i="5"/>
  <c r="F73" i="5"/>
  <c r="G73" i="5"/>
  <c r="H73" i="5"/>
  <c r="B74" i="5"/>
  <c r="I74" i="5" s="1"/>
  <c r="C74" i="5"/>
  <c r="D74" i="5"/>
  <c r="E74" i="5"/>
  <c r="F74" i="5"/>
  <c r="G74" i="5"/>
  <c r="H74" i="5"/>
  <c r="B75" i="5"/>
  <c r="I75" i="5" s="1"/>
  <c r="C75" i="5"/>
  <c r="D75" i="5"/>
  <c r="E75" i="5"/>
  <c r="F75" i="5"/>
  <c r="G75" i="5"/>
  <c r="H75" i="5"/>
  <c r="B78" i="5"/>
  <c r="I78" i="5" s="1"/>
  <c r="C78" i="5"/>
  <c r="D78" i="5"/>
  <c r="E78" i="5"/>
  <c r="F78" i="5"/>
  <c r="F91" i="5" s="1"/>
  <c r="G78" i="5"/>
  <c r="H78" i="5"/>
  <c r="B79" i="5"/>
  <c r="I79" i="5" s="1"/>
  <c r="C79" i="5"/>
  <c r="D79" i="5"/>
  <c r="E79" i="5"/>
  <c r="F79" i="5"/>
  <c r="G79" i="5"/>
  <c r="H79" i="5"/>
  <c r="B80" i="5"/>
  <c r="I80" i="5" s="1"/>
  <c r="C80" i="5"/>
  <c r="D80" i="5"/>
  <c r="E80" i="5"/>
  <c r="F80" i="5"/>
  <c r="G80" i="5"/>
  <c r="H80" i="5"/>
  <c r="B81" i="5"/>
  <c r="I81" i="5" s="1"/>
  <c r="C81" i="5"/>
  <c r="D81" i="5"/>
  <c r="E81" i="5"/>
  <c r="F81" i="5"/>
  <c r="G81" i="5"/>
  <c r="H81" i="5"/>
  <c r="B82" i="5"/>
  <c r="I82" i="5" s="1"/>
  <c r="C82" i="5"/>
  <c r="D82" i="5"/>
  <c r="E82" i="5"/>
  <c r="F82" i="5"/>
  <c r="G82" i="5"/>
  <c r="H82" i="5"/>
  <c r="B83" i="5"/>
  <c r="I83" i="5" s="1"/>
  <c r="C83" i="5"/>
  <c r="D83" i="5"/>
  <c r="E83" i="5"/>
  <c r="F83" i="5"/>
  <c r="G83" i="5"/>
  <c r="H83" i="5"/>
  <c r="B84" i="5"/>
  <c r="I84" i="5" s="1"/>
  <c r="C84" i="5"/>
  <c r="D84" i="5"/>
  <c r="E84" i="5"/>
  <c r="F84" i="5"/>
  <c r="G84" i="5"/>
  <c r="H84" i="5"/>
  <c r="B85" i="5"/>
  <c r="I85" i="5" s="1"/>
  <c r="C85" i="5"/>
  <c r="D85" i="5"/>
  <c r="E85" i="5"/>
  <c r="F85" i="5"/>
  <c r="G85" i="5"/>
  <c r="H85" i="5"/>
  <c r="B86" i="5"/>
  <c r="I86" i="5" s="1"/>
  <c r="C86" i="5"/>
  <c r="D86" i="5"/>
  <c r="E86" i="5"/>
  <c r="F86" i="5"/>
  <c r="G86" i="5"/>
  <c r="H86" i="5"/>
  <c r="B87" i="5"/>
  <c r="I87" i="5" s="1"/>
  <c r="C87" i="5"/>
  <c r="D87" i="5"/>
  <c r="E87" i="5"/>
  <c r="F87" i="5"/>
  <c r="G87" i="5"/>
  <c r="H87" i="5"/>
  <c r="B88" i="5"/>
  <c r="I88" i="5" s="1"/>
  <c r="C88" i="5"/>
  <c r="D88" i="5"/>
  <c r="E88" i="5"/>
  <c r="F88" i="5"/>
  <c r="G88" i="5"/>
  <c r="H88" i="5"/>
  <c r="B89" i="5"/>
  <c r="I89" i="5" s="1"/>
  <c r="C89" i="5"/>
  <c r="D89" i="5"/>
  <c r="E89" i="5"/>
  <c r="F89" i="5"/>
  <c r="G89" i="5"/>
  <c r="H89" i="5"/>
  <c r="F90" i="5"/>
  <c r="I90" i="5" s="1"/>
  <c r="G90" i="5"/>
  <c r="C91" i="5"/>
  <c r="D91" i="5"/>
  <c r="E91" i="5"/>
  <c r="G91" i="5"/>
  <c r="H91" i="5"/>
  <c r="C92" i="5"/>
  <c r="D92" i="5"/>
  <c r="E92" i="5"/>
  <c r="G92" i="5"/>
  <c r="H92" i="5"/>
  <c r="C93" i="5"/>
  <c r="D93" i="5"/>
  <c r="E93" i="5"/>
  <c r="G93" i="5"/>
  <c r="H93" i="5"/>
  <c r="I91" i="6" l="1"/>
  <c r="B93" i="6"/>
  <c r="I93" i="6" s="1"/>
  <c r="F93" i="5"/>
  <c r="F92" i="5"/>
  <c r="B92" i="5"/>
  <c r="I92" i="5" s="1"/>
  <c r="B91" i="5"/>
  <c r="C2" i="4"/>
  <c r="D2" i="4" s="1"/>
  <c r="E2" i="4" s="1"/>
  <c r="F2" i="4" s="1"/>
  <c r="G2" i="4" s="1"/>
  <c r="H2" i="4" s="1"/>
  <c r="B21" i="4" s="1"/>
  <c r="C21" i="4" s="1"/>
  <c r="D21" i="4" s="1"/>
  <c r="E21" i="4" s="1"/>
  <c r="F21" i="4" s="1"/>
  <c r="G21" i="4" s="1"/>
  <c r="H21" i="4" s="1"/>
  <c r="B40" i="4" s="1"/>
  <c r="C40" i="4" s="1"/>
  <c r="D40" i="4" s="1"/>
  <c r="E40" i="4" s="1"/>
  <c r="F40" i="4" s="1"/>
  <c r="G40" i="4" s="1"/>
  <c r="H40" i="4" s="1"/>
  <c r="B59" i="4" s="1"/>
  <c r="C59" i="4" s="1"/>
  <c r="D59" i="4" s="1"/>
  <c r="E59" i="4" s="1"/>
  <c r="F59" i="4" s="1"/>
  <c r="G59" i="4" s="1"/>
  <c r="H59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B16" i="4"/>
  <c r="I16" i="4" s="1"/>
  <c r="C16" i="4"/>
  <c r="D16" i="4"/>
  <c r="E16" i="4"/>
  <c r="F16" i="4"/>
  <c r="G16" i="4"/>
  <c r="H16" i="4"/>
  <c r="B17" i="4"/>
  <c r="I17" i="4" s="1"/>
  <c r="C17" i="4"/>
  <c r="D17" i="4"/>
  <c r="E17" i="4"/>
  <c r="F17" i="4"/>
  <c r="G17" i="4"/>
  <c r="H17" i="4"/>
  <c r="B18" i="4"/>
  <c r="I18" i="4" s="1"/>
  <c r="C18" i="4"/>
  <c r="D18" i="4"/>
  <c r="E18" i="4"/>
  <c r="F18" i="4"/>
  <c r="G18" i="4"/>
  <c r="H18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B35" i="4"/>
  <c r="I35" i="4" s="1"/>
  <c r="C35" i="4"/>
  <c r="D35" i="4"/>
  <c r="E35" i="4"/>
  <c r="F35" i="4"/>
  <c r="G35" i="4"/>
  <c r="H35" i="4"/>
  <c r="B36" i="4"/>
  <c r="I36" i="4" s="1"/>
  <c r="C36" i="4"/>
  <c r="D36" i="4"/>
  <c r="E36" i="4"/>
  <c r="F36" i="4"/>
  <c r="G36" i="4"/>
  <c r="H36" i="4"/>
  <c r="B37" i="4"/>
  <c r="I37" i="4" s="1"/>
  <c r="C37" i="4"/>
  <c r="D37" i="4"/>
  <c r="E37" i="4"/>
  <c r="F37" i="4"/>
  <c r="G37" i="4"/>
  <c r="H37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B54" i="4"/>
  <c r="I54" i="4" s="1"/>
  <c r="C54" i="4"/>
  <c r="D54" i="4"/>
  <c r="E54" i="4"/>
  <c r="F54" i="4"/>
  <c r="G54" i="4"/>
  <c r="H54" i="4"/>
  <c r="B55" i="4"/>
  <c r="I55" i="4" s="1"/>
  <c r="C55" i="4"/>
  <c r="D55" i="4"/>
  <c r="E55" i="4"/>
  <c r="F55" i="4"/>
  <c r="F56" i="4" s="1"/>
  <c r="G55" i="4"/>
  <c r="H55" i="4"/>
  <c r="B56" i="4"/>
  <c r="I56" i="4" s="1"/>
  <c r="C56" i="4"/>
  <c r="D56" i="4"/>
  <c r="E56" i="4"/>
  <c r="G56" i="4"/>
  <c r="H56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B73" i="4"/>
  <c r="I73" i="4" s="1"/>
  <c r="C73" i="4"/>
  <c r="D73" i="4"/>
  <c r="E73" i="4"/>
  <c r="F73" i="4"/>
  <c r="G73" i="4"/>
  <c r="H73" i="4"/>
  <c r="B74" i="4"/>
  <c r="I74" i="4" s="1"/>
  <c r="C74" i="4"/>
  <c r="D74" i="4"/>
  <c r="E74" i="4"/>
  <c r="F74" i="4"/>
  <c r="F75" i="4" s="1"/>
  <c r="G74" i="4"/>
  <c r="H74" i="4"/>
  <c r="B75" i="4"/>
  <c r="C75" i="4"/>
  <c r="D75" i="4"/>
  <c r="E75" i="4"/>
  <c r="G75" i="4"/>
  <c r="H75" i="4"/>
  <c r="B78" i="4"/>
  <c r="I78" i="4" s="1"/>
  <c r="C78" i="4"/>
  <c r="D78" i="4"/>
  <c r="E78" i="4"/>
  <c r="F78" i="4"/>
  <c r="F91" i="4" s="1"/>
  <c r="G78" i="4"/>
  <c r="H78" i="4"/>
  <c r="B79" i="4"/>
  <c r="I79" i="4" s="1"/>
  <c r="C79" i="4"/>
  <c r="D79" i="4"/>
  <c r="E79" i="4"/>
  <c r="F79" i="4"/>
  <c r="G79" i="4"/>
  <c r="H79" i="4"/>
  <c r="B80" i="4"/>
  <c r="I80" i="4" s="1"/>
  <c r="C80" i="4"/>
  <c r="D80" i="4"/>
  <c r="E80" i="4"/>
  <c r="F80" i="4"/>
  <c r="G80" i="4"/>
  <c r="H80" i="4"/>
  <c r="B81" i="4"/>
  <c r="I81" i="4" s="1"/>
  <c r="C81" i="4"/>
  <c r="D81" i="4"/>
  <c r="E81" i="4"/>
  <c r="F81" i="4"/>
  <c r="G81" i="4"/>
  <c r="H81" i="4"/>
  <c r="B82" i="4"/>
  <c r="I82" i="4" s="1"/>
  <c r="C82" i="4"/>
  <c r="D82" i="4"/>
  <c r="E82" i="4"/>
  <c r="F82" i="4"/>
  <c r="G82" i="4"/>
  <c r="H82" i="4"/>
  <c r="B83" i="4"/>
  <c r="I83" i="4" s="1"/>
  <c r="C83" i="4"/>
  <c r="D83" i="4"/>
  <c r="E83" i="4"/>
  <c r="F83" i="4"/>
  <c r="G83" i="4"/>
  <c r="H83" i="4"/>
  <c r="B84" i="4"/>
  <c r="I84" i="4" s="1"/>
  <c r="C84" i="4"/>
  <c r="D84" i="4"/>
  <c r="E84" i="4"/>
  <c r="F84" i="4"/>
  <c r="G84" i="4"/>
  <c r="H84" i="4"/>
  <c r="B85" i="4"/>
  <c r="I85" i="4" s="1"/>
  <c r="C85" i="4"/>
  <c r="D85" i="4"/>
  <c r="E85" i="4"/>
  <c r="F85" i="4"/>
  <c r="G85" i="4"/>
  <c r="H85" i="4"/>
  <c r="B86" i="4"/>
  <c r="I86" i="4" s="1"/>
  <c r="C86" i="4"/>
  <c r="D86" i="4"/>
  <c r="E86" i="4"/>
  <c r="F86" i="4"/>
  <c r="G86" i="4"/>
  <c r="H86" i="4"/>
  <c r="B87" i="4"/>
  <c r="I87" i="4" s="1"/>
  <c r="C87" i="4"/>
  <c r="D87" i="4"/>
  <c r="E87" i="4"/>
  <c r="F87" i="4"/>
  <c r="G87" i="4"/>
  <c r="H87" i="4"/>
  <c r="B88" i="4"/>
  <c r="I88" i="4" s="1"/>
  <c r="C88" i="4"/>
  <c r="D88" i="4"/>
  <c r="E88" i="4"/>
  <c r="F88" i="4"/>
  <c r="G88" i="4"/>
  <c r="H88" i="4"/>
  <c r="B89" i="4"/>
  <c r="I89" i="4" s="1"/>
  <c r="C89" i="4"/>
  <c r="D89" i="4"/>
  <c r="E89" i="4"/>
  <c r="F89" i="4"/>
  <c r="G89" i="4"/>
  <c r="H89" i="4"/>
  <c r="F90" i="4"/>
  <c r="I90" i="4" s="1"/>
  <c r="G90" i="4"/>
  <c r="C91" i="4"/>
  <c r="D91" i="4"/>
  <c r="E91" i="4"/>
  <c r="G91" i="4"/>
  <c r="H91" i="4"/>
  <c r="C92" i="4"/>
  <c r="C93" i="4" s="1"/>
  <c r="D92" i="4"/>
  <c r="E92" i="4"/>
  <c r="G92" i="4"/>
  <c r="H92" i="4"/>
  <c r="D93" i="4"/>
  <c r="E93" i="4"/>
  <c r="G93" i="4"/>
  <c r="H93" i="4"/>
  <c r="I91" i="5" l="1"/>
  <c r="B93" i="5"/>
  <c r="I93" i="5" s="1"/>
  <c r="I75" i="4"/>
  <c r="F92" i="4"/>
  <c r="F93" i="4" s="1"/>
  <c r="B92" i="4"/>
  <c r="I92" i="4" s="1"/>
  <c r="B91" i="4"/>
  <c r="C2" i="3"/>
  <c r="D2" i="3"/>
  <c r="E2" i="3" s="1"/>
  <c r="F2" i="3" s="1"/>
  <c r="G2" i="3" s="1"/>
  <c r="H2" i="3" s="1"/>
  <c r="B21" i="3" s="1"/>
  <c r="C21" i="3" s="1"/>
  <c r="D21" i="3" s="1"/>
  <c r="E21" i="3" s="1"/>
  <c r="F21" i="3" s="1"/>
  <c r="G21" i="3" s="1"/>
  <c r="H21" i="3" s="1"/>
  <c r="B40" i="3" s="1"/>
  <c r="C40" i="3" s="1"/>
  <c r="D40" i="3" s="1"/>
  <c r="E40" i="3" s="1"/>
  <c r="F40" i="3" s="1"/>
  <c r="G40" i="3" s="1"/>
  <c r="H40" i="3" s="1"/>
  <c r="B59" i="3" s="1"/>
  <c r="C59" i="3" s="1"/>
  <c r="D59" i="3" s="1"/>
  <c r="E59" i="3" s="1"/>
  <c r="F59" i="3" s="1"/>
  <c r="G59" i="3" s="1"/>
  <c r="H59" i="3" s="1"/>
  <c r="B78" i="3" s="1"/>
  <c r="C78" i="3" s="1"/>
  <c r="D78" i="3" s="1"/>
  <c r="E78" i="3" s="1"/>
  <c r="F78" i="3" s="1"/>
  <c r="G78" i="3" s="1"/>
  <c r="H78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B16" i="3"/>
  <c r="I16" i="3" s="1"/>
  <c r="C16" i="3"/>
  <c r="D16" i="3"/>
  <c r="E16" i="3"/>
  <c r="F16" i="3"/>
  <c r="G16" i="3"/>
  <c r="H16" i="3"/>
  <c r="B17" i="3"/>
  <c r="I17" i="3" s="1"/>
  <c r="C17" i="3"/>
  <c r="D17" i="3"/>
  <c r="E17" i="3"/>
  <c r="F17" i="3"/>
  <c r="G17" i="3"/>
  <c r="H17" i="3"/>
  <c r="B18" i="3"/>
  <c r="I18" i="3" s="1"/>
  <c r="C18" i="3"/>
  <c r="D18" i="3"/>
  <c r="E18" i="3"/>
  <c r="F18" i="3"/>
  <c r="G18" i="3"/>
  <c r="H18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B35" i="3"/>
  <c r="I35" i="3" s="1"/>
  <c r="C35" i="3"/>
  <c r="D35" i="3"/>
  <c r="E35" i="3"/>
  <c r="F35" i="3"/>
  <c r="G35" i="3"/>
  <c r="H35" i="3"/>
  <c r="B36" i="3"/>
  <c r="I36" i="3" s="1"/>
  <c r="C36" i="3"/>
  <c r="D36" i="3"/>
  <c r="E36" i="3"/>
  <c r="F36" i="3"/>
  <c r="G36" i="3"/>
  <c r="H36" i="3"/>
  <c r="B37" i="3"/>
  <c r="I37" i="3" s="1"/>
  <c r="C37" i="3"/>
  <c r="D37" i="3"/>
  <c r="E37" i="3"/>
  <c r="F37" i="3"/>
  <c r="G37" i="3"/>
  <c r="H37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B54" i="3"/>
  <c r="I54" i="3" s="1"/>
  <c r="C54" i="3"/>
  <c r="D54" i="3"/>
  <c r="E54" i="3"/>
  <c r="F54" i="3"/>
  <c r="G54" i="3"/>
  <c r="H54" i="3"/>
  <c r="B55" i="3"/>
  <c r="I55" i="3" s="1"/>
  <c r="C55" i="3"/>
  <c r="D55" i="3"/>
  <c r="E55" i="3"/>
  <c r="F55" i="3"/>
  <c r="G55" i="3"/>
  <c r="H55" i="3"/>
  <c r="B56" i="3"/>
  <c r="I56" i="3" s="1"/>
  <c r="C56" i="3"/>
  <c r="D56" i="3"/>
  <c r="E56" i="3"/>
  <c r="F56" i="3"/>
  <c r="G56" i="3"/>
  <c r="H56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B73" i="3"/>
  <c r="I73" i="3" s="1"/>
  <c r="C73" i="3"/>
  <c r="D73" i="3"/>
  <c r="E73" i="3"/>
  <c r="F73" i="3"/>
  <c r="G73" i="3"/>
  <c r="H73" i="3"/>
  <c r="B74" i="3"/>
  <c r="I74" i="3" s="1"/>
  <c r="C74" i="3"/>
  <c r="D74" i="3"/>
  <c r="E74" i="3"/>
  <c r="F74" i="3"/>
  <c r="G74" i="3"/>
  <c r="H74" i="3"/>
  <c r="C75" i="3"/>
  <c r="D75" i="3"/>
  <c r="E75" i="3"/>
  <c r="F75" i="3"/>
  <c r="G75" i="3"/>
  <c r="H75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B92" i="3"/>
  <c r="I92" i="3" s="1"/>
  <c r="C92" i="3"/>
  <c r="D92" i="3"/>
  <c r="E92" i="3"/>
  <c r="F92" i="3"/>
  <c r="G92" i="3"/>
  <c r="H92" i="3"/>
  <c r="B93" i="3"/>
  <c r="I93" i="3" s="1"/>
  <c r="C93" i="3"/>
  <c r="D93" i="3"/>
  <c r="E93" i="3"/>
  <c r="F93" i="3"/>
  <c r="G93" i="3"/>
  <c r="H93" i="3"/>
  <c r="B94" i="3"/>
  <c r="I94" i="3" s="1"/>
  <c r="C94" i="3"/>
  <c r="D94" i="3"/>
  <c r="E94" i="3"/>
  <c r="F94" i="3"/>
  <c r="G94" i="3"/>
  <c r="H94" i="3"/>
  <c r="B97" i="3"/>
  <c r="I97" i="3" s="1"/>
  <c r="C97" i="3"/>
  <c r="D97" i="3"/>
  <c r="E97" i="3"/>
  <c r="F97" i="3"/>
  <c r="F110" i="3" s="1"/>
  <c r="G97" i="3"/>
  <c r="H97" i="3"/>
  <c r="B98" i="3"/>
  <c r="I98" i="3" s="1"/>
  <c r="C98" i="3"/>
  <c r="D98" i="3"/>
  <c r="E98" i="3"/>
  <c r="F98" i="3"/>
  <c r="G98" i="3"/>
  <c r="H98" i="3"/>
  <c r="B99" i="3"/>
  <c r="I99" i="3" s="1"/>
  <c r="C99" i="3"/>
  <c r="D99" i="3"/>
  <c r="E99" i="3"/>
  <c r="F99" i="3"/>
  <c r="G99" i="3"/>
  <c r="H99" i="3"/>
  <c r="B100" i="3"/>
  <c r="I100" i="3" s="1"/>
  <c r="C100" i="3"/>
  <c r="D100" i="3"/>
  <c r="E100" i="3"/>
  <c r="F100" i="3"/>
  <c r="G100" i="3"/>
  <c r="H100" i="3"/>
  <c r="B101" i="3"/>
  <c r="I101" i="3" s="1"/>
  <c r="C101" i="3"/>
  <c r="D101" i="3"/>
  <c r="E101" i="3"/>
  <c r="F101" i="3"/>
  <c r="G101" i="3"/>
  <c r="H101" i="3"/>
  <c r="B102" i="3"/>
  <c r="I102" i="3" s="1"/>
  <c r="C102" i="3"/>
  <c r="D102" i="3"/>
  <c r="D110" i="3" s="1"/>
  <c r="D112" i="3" s="1"/>
  <c r="E102" i="3"/>
  <c r="F102" i="3"/>
  <c r="G102" i="3"/>
  <c r="H102" i="3"/>
  <c r="H110" i="3" s="1"/>
  <c r="B103" i="3"/>
  <c r="I103" i="3" s="1"/>
  <c r="C103" i="3"/>
  <c r="D103" i="3"/>
  <c r="E103" i="3"/>
  <c r="F103" i="3"/>
  <c r="G103" i="3"/>
  <c r="H103" i="3"/>
  <c r="B104" i="3"/>
  <c r="I104" i="3" s="1"/>
  <c r="C104" i="3"/>
  <c r="D104" i="3"/>
  <c r="E104" i="3"/>
  <c r="F104" i="3"/>
  <c r="G104" i="3"/>
  <c r="H104" i="3"/>
  <c r="B105" i="3"/>
  <c r="I105" i="3" s="1"/>
  <c r="C105" i="3"/>
  <c r="D105" i="3"/>
  <c r="E105" i="3"/>
  <c r="F105" i="3"/>
  <c r="G105" i="3"/>
  <c r="H105" i="3"/>
  <c r="B106" i="3"/>
  <c r="I106" i="3" s="1"/>
  <c r="C106" i="3"/>
  <c r="D106" i="3"/>
  <c r="E106" i="3"/>
  <c r="F106" i="3"/>
  <c r="G106" i="3"/>
  <c r="H106" i="3"/>
  <c r="B107" i="3"/>
  <c r="I107" i="3" s="1"/>
  <c r="C107" i="3"/>
  <c r="D107" i="3"/>
  <c r="E107" i="3"/>
  <c r="F107" i="3"/>
  <c r="G107" i="3"/>
  <c r="H107" i="3"/>
  <c r="B108" i="3"/>
  <c r="I108" i="3" s="1"/>
  <c r="C108" i="3"/>
  <c r="D108" i="3"/>
  <c r="E108" i="3"/>
  <c r="F108" i="3"/>
  <c r="G108" i="3"/>
  <c r="H108" i="3"/>
  <c r="F109" i="3"/>
  <c r="I109" i="3" s="1"/>
  <c r="G109" i="3"/>
  <c r="C110" i="3"/>
  <c r="E110" i="3"/>
  <c r="G110" i="3"/>
  <c r="C111" i="3"/>
  <c r="D111" i="3"/>
  <c r="E111" i="3"/>
  <c r="G111" i="3"/>
  <c r="C112" i="3"/>
  <c r="E112" i="3"/>
  <c r="G112" i="3"/>
  <c r="I91" i="4" l="1"/>
  <c r="B93" i="4"/>
  <c r="I93" i="4" s="1"/>
  <c r="B75" i="3"/>
  <c r="I75" i="3" s="1"/>
  <c r="F111" i="3"/>
  <c r="F112" i="3" s="1"/>
  <c r="B111" i="3"/>
  <c r="B110" i="3"/>
  <c r="H111" i="3"/>
  <c r="H112" i="3" s="1"/>
  <c r="C2" i="2"/>
  <c r="D2" i="2" s="1"/>
  <c r="E2" i="2" s="1"/>
  <c r="F2" i="2" s="1"/>
  <c r="G2" i="2" s="1"/>
  <c r="H2" i="2" s="1"/>
  <c r="B21" i="2" s="1"/>
  <c r="C21" i="2" s="1"/>
  <c r="D21" i="2" s="1"/>
  <c r="E21" i="2" s="1"/>
  <c r="F21" i="2" s="1"/>
  <c r="G21" i="2" s="1"/>
  <c r="H21" i="2" s="1"/>
  <c r="B40" i="2" s="1"/>
  <c r="C40" i="2" s="1"/>
  <c r="D40" i="2" s="1"/>
  <c r="E40" i="2" s="1"/>
  <c r="F40" i="2" s="1"/>
  <c r="G40" i="2" s="1"/>
  <c r="H40" i="2" s="1"/>
  <c r="B59" i="2" s="1"/>
  <c r="C59" i="2" s="1"/>
  <c r="D59" i="2" s="1"/>
  <c r="E59" i="2" s="1"/>
  <c r="F59" i="2" s="1"/>
  <c r="G59" i="2" s="1"/>
  <c r="H59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B16" i="2"/>
  <c r="I16" i="2" s="1"/>
  <c r="C16" i="2"/>
  <c r="D16" i="2"/>
  <c r="E16" i="2"/>
  <c r="F16" i="2"/>
  <c r="G16" i="2"/>
  <c r="H16" i="2"/>
  <c r="B17" i="2"/>
  <c r="I17" i="2" s="1"/>
  <c r="C17" i="2"/>
  <c r="D17" i="2"/>
  <c r="E17" i="2"/>
  <c r="F17" i="2"/>
  <c r="F18" i="2" s="1"/>
  <c r="G17" i="2"/>
  <c r="H17" i="2"/>
  <c r="C18" i="2"/>
  <c r="D18" i="2"/>
  <c r="E18" i="2"/>
  <c r="G18" i="2"/>
  <c r="H18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B35" i="2"/>
  <c r="I35" i="2" s="1"/>
  <c r="C35" i="2"/>
  <c r="D35" i="2"/>
  <c r="E35" i="2"/>
  <c r="F35" i="2"/>
  <c r="G35" i="2"/>
  <c r="H35" i="2"/>
  <c r="B36" i="2"/>
  <c r="I36" i="2" s="1"/>
  <c r="C36" i="2"/>
  <c r="D36" i="2"/>
  <c r="E36" i="2"/>
  <c r="F36" i="2"/>
  <c r="G36" i="2"/>
  <c r="H36" i="2"/>
  <c r="B37" i="2"/>
  <c r="I37" i="2" s="1"/>
  <c r="C37" i="2"/>
  <c r="D37" i="2"/>
  <c r="E37" i="2"/>
  <c r="F37" i="2"/>
  <c r="G37" i="2"/>
  <c r="H37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B54" i="2"/>
  <c r="I54" i="2" s="1"/>
  <c r="C54" i="2"/>
  <c r="D54" i="2"/>
  <c r="E54" i="2"/>
  <c r="F54" i="2"/>
  <c r="G54" i="2"/>
  <c r="H54" i="2"/>
  <c r="B55" i="2"/>
  <c r="I55" i="2" s="1"/>
  <c r="C55" i="2"/>
  <c r="D55" i="2"/>
  <c r="E55" i="2"/>
  <c r="F55" i="2"/>
  <c r="G55" i="2"/>
  <c r="H55" i="2"/>
  <c r="B56" i="2"/>
  <c r="I56" i="2" s="1"/>
  <c r="C56" i="2"/>
  <c r="D56" i="2"/>
  <c r="E56" i="2"/>
  <c r="F56" i="2"/>
  <c r="G56" i="2"/>
  <c r="H56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B73" i="2"/>
  <c r="I73" i="2" s="1"/>
  <c r="C73" i="2"/>
  <c r="D73" i="2"/>
  <c r="E73" i="2"/>
  <c r="F73" i="2"/>
  <c r="G73" i="2"/>
  <c r="H73" i="2"/>
  <c r="B74" i="2"/>
  <c r="I74" i="2" s="1"/>
  <c r="C74" i="2"/>
  <c r="D74" i="2"/>
  <c r="E74" i="2"/>
  <c r="F74" i="2"/>
  <c r="F75" i="2" s="1"/>
  <c r="G74" i="2"/>
  <c r="H74" i="2"/>
  <c r="B75" i="2"/>
  <c r="I75" i="2" s="1"/>
  <c r="C75" i="2"/>
  <c r="D75" i="2"/>
  <c r="E75" i="2"/>
  <c r="G75" i="2"/>
  <c r="H75" i="2"/>
  <c r="B78" i="2"/>
  <c r="I78" i="2" s="1"/>
  <c r="C78" i="2"/>
  <c r="D78" i="2"/>
  <c r="E78" i="2"/>
  <c r="F78" i="2"/>
  <c r="F91" i="2" s="1"/>
  <c r="G78" i="2"/>
  <c r="H78" i="2"/>
  <c r="B79" i="2"/>
  <c r="I79" i="2" s="1"/>
  <c r="C79" i="2"/>
  <c r="D79" i="2"/>
  <c r="E79" i="2"/>
  <c r="F79" i="2"/>
  <c r="G79" i="2"/>
  <c r="H79" i="2"/>
  <c r="B80" i="2"/>
  <c r="I80" i="2" s="1"/>
  <c r="C80" i="2"/>
  <c r="D80" i="2"/>
  <c r="E80" i="2"/>
  <c r="F80" i="2"/>
  <c r="G80" i="2"/>
  <c r="H80" i="2"/>
  <c r="B81" i="2"/>
  <c r="I81" i="2" s="1"/>
  <c r="C81" i="2"/>
  <c r="D81" i="2"/>
  <c r="E81" i="2"/>
  <c r="F81" i="2"/>
  <c r="G81" i="2"/>
  <c r="H81" i="2"/>
  <c r="B82" i="2"/>
  <c r="I82" i="2" s="1"/>
  <c r="C82" i="2"/>
  <c r="D82" i="2"/>
  <c r="E82" i="2"/>
  <c r="F82" i="2"/>
  <c r="G82" i="2"/>
  <c r="H82" i="2"/>
  <c r="B83" i="2"/>
  <c r="I83" i="2" s="1"/>
  <c r="C83" i="2"/>
  <c r="D83" i="2"/>
  <c r="E83" i="2"/>
  <c r="F83" i="2"/>
  <c r="G83" i="2"/>
  <c r="H83" i="2"/>
  <c r="B84" i="2"/>
  <c r="I84" i="2" s="1"/>
  <c r="C84" i="2"/>
  <c r="D84" i="2"/>
  <c r="E84" i="2"/>
  <c r="F84" i="2"/>
  <c r="G84" i="2"/>
  <c r="H84" i="2"/>
  <c r="B85" i="2"/>
  <c r="I85" i="2" s="1"/>
  <c r="C85" i="2"/>
  <c r="D85" i="2"/>
  <c r="E85" i="2"/>
  <c r="F85" i="2"/>
  <c r="G85" i="2"/>
  <c r="H85" i="2"/>
  <c r="B86" i="2"/>
  <c r="I86" i="2" s="1"/>
  <c r="C86" i="2"/>
  <c r="D86" i="2"/>
  <c r="E86" i="2"/>
  <c r="F86" i="2"/>
  <c r="G86" i="2"/>
  <c r="H86" i="2"/>
  <c r="B87" i="2"/>
  <c r="I87" i="2" s="1"/>
  <c r="C87" i="2"/>
  <c r="D87" i="2"/>
  <c r="E87" i="2"/>
  <c r="F87" i="2"/>
  <c r="G87" i="2"/>
  <c r="H87" i="2"/>
  <c r="B88" i="2"/>
  <c r="I88" i="2" s="1"/>
  <c r="C88" i="2"/>
  <c r="D88" i="2"/>
  <c r="E88" i="2"/>
  <c r="F88" i="2"/>
  <c r="G88" i="2"/>
  <c r="H88" i="2"/>
  <c r="B89" i="2"/>
  <c r="I89" i="2" s="1"/>
  <c r="C89" i="2"/>
  <c r="D89" i="2"/>
  <c r="E89" i="2"/>
  <c r="F89" i="2"/>
  <c r="G89" i="2"/>
  <c r="H89" i="2"/>
  <c r="F90" i="2"/>
  <c r="I90" i="2" s="1"/>
  <c r="G90" i="2"/>
  <c r="C91" i="2"/>
  <c r="D91" i="2"/>
  <c r="E91" i="2"/>
  <c r="G91" i="2"/>
  <c r="H91" i="2"/>
  <c r="C92" i="2"/>
  <c r="C93" i="2" s="1"/>
  <c r="D92" i="2"/>
  <c r="E92" i="2"/>
  <c r="G92" i="2"/>
  <c r="H92" i="2"/>
  <c r="D93" i="2"/>
  <c r="E93" i="2"/>
  <c r="G93" i="2"/>
  <c r="H93" i="2"/>
  <c r="I110" i="3" l="1"/>
  <c r="B112" i="3"/>
  <c r="I112" i="3" s="1"/>
  <c r="I111" i="3"/>
  <c r="B18" i="2"/>
  <c r="I18" i="2" s="1"/>
  <c r="F92" i="2"/>
  <c r="F93" i="2" s="1"/>
  <c r="B92" i="2"/>
  <c r="I92" i="2" s="1"/>
  <c r="B91" i="2"/>
  <c r="G93" i="1"/>
  <c r="E93" i="1"/>
  <c r="C93" i="1"/>
  <c r="G92" i="1"/>
  <c r="G94" i="1" s="1"/>
  <c r="E92" i="1"/>
  <c r="E94" i="1" s="1"/>
  <c r="C92" i="1"/>
  <c r="C94" i="1" s="1"/>
  <c r="G91" i="1"/>
  <c r="F91" i="1"/>
  <c r="I91" i="1" s="1"/>
  <c r="H90" i="1"/>
  <c r="G90" i="1"/>
  <c r="F90" i="1"/>
  <c r="E90" i="1"/>
  <c r="D90" i="1"/>
  <c r="C90" i="1"/>
  <c r="B90" i="1"/>
  <c r="I90" i="1" s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H93" i="1" s="1"/>
  <c r="G79" i="1"/>
  <c r="F79" i="1"/>
  <c r="F93" i="1" s="1"/>
  <c r="E79" i="1"/>
  <c r="D79" i="1"/>
  <c r="D93" i="1" s="1"/>
  <c r="C79" i="1"/>
  <c r="B79" i="1"/>
  <c r="B93" i="1" s="1"/>
  <c r="H75" i="1"/>
  <c r="G75" i="1"/>
  <c r="F75" i="1"/>
  <c r="E75" i="1"/>
  <c r="D75" i="1"/>
  <c r="C75" i="1"/>
  <c r="B75" i="1"/>
  <c r="H74" i="1"/>
  <c r="H76" i="1" s="1"/>
  <c r="G74" i="1"/>
  <c r="G76" i="1" s="1"/>
  <c r="F74" i="1"/>
  <c r="F76" i="1" s="1"/>
  <c r="E74" i="1"/>
  <c r="E76" i="1" s="1"/>
  <c r="D74" i="1"/>
  <c r="D76" i="1" s="1"/>
  <c r="C74" i="1"/>
  <c r="C76" i="1" s="1"/>
  <c r="B74" i="1"/>
  <c r="B76" i="1" s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75" i="1" s="1"/>
  <c r="H56" i="1"/>
  <c r="G56" i="1"/>
  <c r="F56" i="1"/>
  <c r="E56" i="1"/>
  <c r="D56" i="1"/>
  <c r="C56" i="1"/>
  <c r="B56" i="1"/>
  <c r="H55" i="1"/>
  <c r="H57" i="1" s="1"/>
  <c r="G55" i="1"/>
  <c r="G57" i="1" s="1"/>
  <c r="F55" i="1"/>
  <c r="F57" i="1" s="1"/>
  <c r="E55" i="1"/>
  <c r="E57" i="1" s="1"/>
  <c r="D55" i="1"/>
  <c r="D57" i="1" s="1"/>
  <c r="C55" i="1"/>
  <c r="C57" i="1" s="1"/>
  <c r="B55" i="1"/>
  <c r="B57" i="1" s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56" i="1" s="1"/>
  <c r="H36" i="1"/>
  <c r="G36" i="1"/>
  <c r="F36" i="1"/>
  <c r="E36" i="1"/>
  <c r="D36" i="1"/>
  <c r="C36" i="1"/>
  <c r="B36" i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36" i="1" s="1"/>
  <c r="H17" i="1"/>
  <c r="G17" i="1"/>
  <c r="F17" i="1"/>
  <c r="E17" i="1"/>
  <c r="D17" i="1"/>
  <c r="C17" i="1"/>
  <c r="B17" i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7" i="1" s="1"/>
  <c r="D2" i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1" i="1" s="1"/>
  <c r="C41" i="1" s="1"/>
  <c r="D41" i="1" s="1"/>
  <c r="E41" i="1" s="1"/>
  <c r="F41" i="1" s="1"/>
  <c r="G41" i="1" s="1"/>
  <c r="H41" i="1" s="1"/>
  <c r="B60" i="1" s="1"/>
  <c r="C60" i="1" s="1"/>
  <c r="D60" i="1" s="1"/>
  <c r="E60" i="1" s="1"/>
  <c r="F60" i="1" s="1"/>
  <c r="G60" i="1" s="1"/>
  <c r="H60" i="1" s="1"/>
  <c r="C2" i="1"/>
  <c r="I91" i="2" l="1"/>
  <c r="B93" i="2"/>
  <c r="I93" i="2" s="1"/>
  <c r="I16" i="1"/>
  <c r="I18" i="1" s="1"/>
  <c r="I35" i="1"/>
  <c r="I37" i="1" s="1"/>
  <c r="I55" i="1"/>
  <c r="I57" i="1" s="1"/>
  <c r="I74" i="1"/>
  <c r="I76" i="1" s="1"/>
  <c r="I79" i="1"/>
  <c r="I93" i="1" s="1"/>
  <c r="B92" i="1"/>
  <c r="F92" i="1"/>
  <c r="F94" i="1" s="1"/>
  <c r="D92" i="1"/>
  <c r="D94" i="1" s="1"/>
  <c r="H92" i="1"/>
  <c r="H94" i="1" s="1"/>
  <c r="I92" i="1" l="1"/>
  <c r="I94" i="1" s="1"/>
  <c r="B94" i="1"/>
</calcChain>
</file>

<file path=xl/sharedStrings.xml><?xml version="1.0" encoding="utf-8"?>
<sst xmlns="http://schemas.openxmlformats.org/spreadsheetml/2006/main" count="768" uniqueCount="12">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</sst>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0" fontId="0" fillId="0" borderId="1" xfId="0" applyNumberFormat="1" applyBorder="1"/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20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/>
    <xf numFmtId="2" fontId="2" fillId="0" borderId="1" xfId="0" applyNumberFormat="1" applyFont="1" applyBorder="1"/>
    <xf numFmtId="4" fontId="2" fillId="0" borderId="1" xfId="0" applyNumberFormat="1" applyFont="1" applyBorder="1"/>
    <xf numFmtId="2" fontId="0" fillId="0" borderId="1" xfId="0" applyNumberFormat="1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14" fontId="0" fillId="0" borderId="1" xfId="0" applyNumberFormat="1" applyBorder="1"/>
    <xf numFmtId="2" fontId="3" fillId="0" borderId="0" xfId="0" applyNumberFormat="1" applyFont="1"/>
    <xf numFmtId="4" fontId="3" fillId="0" borderId="0" xfId="0" applyNumberFormat="1" applyFont="1"/>
    <xf numFmtId="0" fontId="2" fillId="0" borderId="1" xfId="0" applyFont="1" applyBorder="1"/>
    <xf numFmtId="2" fontId="2" fillId="0" borderId="0" xfId="0" applyNumberFormat="1" applyFont="1"/>
    <xf numFmtId="4" fontId="4" fillId="0" borderId="1" xfId="1" applyNumberFormat="1" applyBorder="1" applyAlignment="1">
      <alignment horizontal="right" vertical="top"/>
    </xf>
    <xf numFmtId="4" fontId="5" fillId="0" borderId="1" xfId="1" applyNumberFormat="1" applyFont="1" applyBorder="1" applyAlignment="1">
      <alignment horizontal="right" vertical="top"/>
    </xf>
    <xf numFmtId="4" fontId="6" fillId="0" borderId="1" xfId="0" applyNumberFormat="1" applyFont="1" applyBorder="1"/>
    <xf numFmtId="0" fontId="6" fillId="0" borderId="0" xfId="0" applyFont="1"/>
    <xf numFmtId="20" fontId="3" fillId="0" borderId="1" xfId="0" applyNumberFormat="1" applyFont="1" applyBorder="1"/>
    <xf numFmtId="2" fontId="7" fillId="0" borderId="1" xfId="0" applyNumberFormat="1" applyFont="1" applyBorder="1"/>
    <xf numFmtId="4" fontId="3" fillId="0" borderId="1" xfId="0" applyNumberFormat="1" applyFont="1" applyBorder="1"/>
    <xf numFmtId="2" fontId="8" fillId="0" borderId="1" xfId="0" applyNumberFormat="1" applyFont="1" applyBorder="1"/>
    <xf numFmtId="2" fontId="9" fillId="0" borderId="1" xfId="0" applyNumberFormat="1" applyFont="1" applyBorder="1"/>
    <xf numFmtId="2" fontId="10" fillId="0" borderId="1" xfId="0" applyNumberFormat="1" applyFont="1" applyBorder="1"/>
    <xf numFmtId="4" fontId="0" fillId="0" borderId="0" xfId="0" applyNumberFormat="1"/>
    <xf numFmtId="4" fontId="5" fillId="0" borderId="1" xfId="2" applyNumberFormat="1" applyFont="1" applyBorder="1" applyAlignment="1">
      <alignment horizontal="right" vertical="top"/>
    </xf>
    <xf numFmtId="4" fontId="4" fillId="0" borderId="1" xfId="2" applyNumberFormat="1" applyBorder="1" applyAlignment="1">
      <alignment horizontal="right" vertical="top"/>
    </xf>
    <xf numFmtId="2" fontId="6" fillId="0" borderId="1" xfId="0" applyNumberFormat="1" applyFont="1" applyBorder="1"/>
    <xf numFmtId="20" fontId="6" fillId="0" borderId="1" xfId="0" applyNumberFormat="1" applyFont="1" applyBorder="1"/>
    <xf numFmtId="2" fontId="0" fillId="0" borderId="0" xfId="0" applyNumberFormat="1"/>
    <xf numFmtId="4" fontId="4" fillId="0" borderId="1" xfId="3" applyNumberFormat="1" applyBorder="1" applyAlignment="1">
      <alignment horizontal="right" vertical="top"/>
    </xf>
    <xf numFmtId="4" fontId="4" fillId="0" borderId="0" xfId="4" applyNumberFormat="1" applyAlignment="1">
      <alignment horizontal="right" vertical="top"/>
    </xf>
    <xf numFmtId="4" fontId="4" fillId="0" borderId="0" xfId="5" applyNumberFormat="1" applyAlignment="1">
      <alignment horizontal="right" vertical="top"/>
    </xf>
    <xf numFmtId="4" fontId="4" fillId="0" borderId="0" xfId="6" applyNumberFormat="1" applyAlignment="1">
      <alignment horizontal="right" vertical="top"/>
    </xf>
    <xf numFmtId="4" fontId="4" fillId="0" borderId="0" xfId="7" applyNumberFormat="1" applyAlignment="1">
      <alignment horizontal="right" vertical="top"/>
    </xf>
    <xf numFmtId="0" fontId="0" fillId="0" borderId="0" xfId="0" applyAlignment="1">
      <alignment horizontal="right" vertical="top"/>
    </xf>
    <xf numFmtId="4" fontId="4" fillId="0" borderId="1" xfId="8" applyNumberFormat="1" applyBorder="1" applyAlignment="1">
      <alignment horizontal="right"/>
    </xf>
  </cellXfs>
  <cellStyles count="9">
    <cellStyle name="Normal" xfId="0" builtinId="0"/>
    <cellStyle name="Normal_April" xfId="4" xr:uid="{ABC343E6-3834-4877-A3F1-7F997AE17975}"/>
    <cellStyle name="Normal_December" xfId="8" xr:uid="{70629418-967F-4674-A3B6-5F7E3DEA4692}"/>
    <cellStyle name="Normal_February" xfId="2" xr:uid="{C9A21A2B-E8BF-4026-8B78-C81F921E4B20}"/>
    <cellStyle name="Normal_January" xfId="1" xr:uid="{85172FDA-87E7-4CBE-AEBD-6F8E9EACE4AD}"/>
    <cellStyle name="Normal_July" xfId="7" xr:uid="{1588ED37-5309-4C81-A0D2-1C074C166155}"/>
    <cellStyle name="Normal_June" xfId="6" xr:uid="{14B57BC0-3D35-43C1-970E-12A3113F17BF}"/>
    <cellStyle name="Normal_March" xfId="3" xr:uid="{3441BB82-AFD2-44CD-A661-69F0E13972C2}"/>
    <cellStyle name="Normal_May" xfId="5" xr:uid="{9DBFE9E7-EE84-491A-9F90-BE0C3B26A8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3AC2-7CD7-4FE0-84F5-175DBA208DB1}">
  <dimension ref="A1:I94"/>
  <sheetViews>
    <sheetView tabSelected="1" workbookViewId="0">
      <selection activeCell="N14" sqref="N14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5" width="10.140625" bestFit="1" customWidth="1"/>
    <col min="6" max="8" width="9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8</v>
      </c>
      <c r="B2" s="3">
        <v>42373</v>
      </c>
      <c r="C2" s="3">
        <f t="shared" ref="C2:H2" si="0">B2+1</f>
        <v>42374</v>
      </c>
      <c r="D2" s="3">
        <f t="shared" si="0"/>
        <v>42375</v>
      </c>
      <c r="E2" s="3">
        <f t="shared" si="0"/>
        <v>42376</v>
      </c>
      <c r="F2" s="3">
        <f t="shared" si="0"/>
        <v>42377</v>
      </c>
      <c r="G2" s="3">
        <f t="shared" si="0"/>
        <v>42378</v>
      </c>
      <c r="H2" s="3">
        <f t="shared" si="0"/>
        <v>42379</v>
      </c>
      <c r="I2" s="1"/>
    </row>
    <row r="3" spans="1:9" x14ac:dyDescent="0.2">
      <c r="A3" s="4">
        <v>0.45833333333333331</v>
      </c>
      <c r="B3" s="5">
        <v>16.39</v>
      </c>
      <c r="C3" s="5">
        <v>22.45</v>
      </c>
      <c r="D3" s="5">
        <v>33.590000000000003</v>
      </c>
      <c r="E3" s="5">
        <v>8.4</v>
      </c>
      <c r="F3" s="5">
        <v>27.25</v>
      </c>
      <c r="G3" s="5">
        <v>15.700000000000001</v>
      </c>
      <c r="H3" s="5">
        <v>52.699999999999996</v>
      </c>
      <c r="I3" s="6">
        <f>AVERAGE(B3:H3)</f>
        <v>25.211428571428574</v>
      </c>
    </row>
    <row r="4" spans="1:9" x14ac:dyDescent="0.2">
      <c r="A4" s="4">
        <v>0.5</v>
      </c>
      <c r="B4" s="5">
        <v>36.269999999999996</v>
      </c>
      <c r="C4" s="5">
        <v>27.75</v>
      </c>
      <c r="D4" s="5">
        <v>41.480000000000004</v>
      </c>
      <c r="E4" s="5">
        <v>23.3</v>
      </c>
      <c r="F4" s="5">
        <v>86</v>
      </c>
      <c r="G4" s="5">
        <v>88.04</v>
      </c>
      <c r="H4" s="5">
        <v>40.33</v>
      </c>
      <c r="I4" s="6">
        <f t="shared" ref="I4:I14" si="1">AVERAGE(B4:H4)</f>
        <v>49.024285714285718</v>
      </c>
    </row>
    <row r="5" spans="1:9" x14ac:dyDescent="0.2">
      <c r="A5" s="4">
        <v>0.54166666666666696</v>
      </c>
      <c r="B5" s="5">
        <v>78.679999999999993</v>
      </c>
      <c r="C5" s="5">
        <v>7.25</v>
      </c>
      <c r="D5" s="5">
        <v>111.56</v>
      </c>
      <c r="E5" s="5">
        <v>54.489999999999995</v>
      </c>
      <c r="F5" s="5">
        <v>48.339999999999996</v>
      </c>
      <c r="G5" s="5">
        <v>79.59</v>
      </c>
      <c r="H5" s="5">
        <v>109.70000000000002</v>
      </c>
      <c r="I5" s="6">
        <f t="shared" si="1"/>
        <v>69.944285714285712</v>
      </c>
    </row>
    <row r="6" spans="1:9" x14ac:dyDescent="0.2">
      <c r="A6" s="4">
        <v>0.58333333333333304</v>
      </c>
      <c r="B6" s="5">
        <v>51.44</v>
      </c>
      <c r="C6" s="5">
        <v>30.64</v>
      </c>
      <c r="D6" s="5">
        <v>92.000000000000014</v>
      </c>
      <c r="E6" s="5">
        <v>42.28</v>
      </c>
      <c r="F6" s="5">
        <v>65.209999999999994</v>
      </c>
      <c r="G6" s="5">
        <v>142.73000000000002</v>
      </c>
      <c r="H6" s="5">
        <v>100.45</v>
      </c>
      <c r="I6" s="6">
        <f t="shared" si="1"/>
        <v>74.964285714285708</v>
      </c>
    </row>
    <row r="7" spans="1:9" x14ac:dyDescent="0.2">
      <c r="A7" s="4">
        <v>0.625</v>
      </c>
      <c r="B7" s="5">
        <v>57.7</v>
      </c>
      <c r="C7" s="5">
        <v>100.67000000000002</v>
      </c>
      <c r="D7" s="5">
        <v>94.830000000000013</v>
      </c>
      <c r="E7" s="5">
        <v>116.13000000000002</v>
      </c>
      <c r="F7" s="5">
        <v>186.2</v>
      </c>
      <c r="G7" s="5">
        <v>161.16</v>
      </c>
      <c r="H7" s="5">
        <v>140.85</v>
      </c>
      <c r="I7" s="6">
        <f t="shared" si="1"/>
        <v>122.50571428571428</v>
      </c>
    </row>
    <row r="8" spans="1:9" x14ac:dyDescent="0.2">
      <c r="A8" s="4">
        <v>0.66666666666666696</v>
      </c>
      <c r="B8" s="5">
        <v>148.93</v>
      </c>
      <c r="C8" s="5">
        <v>149.72000000000003</v>
      </c>
      <c r="D8" s="5">
        <v>94.27</v>
      </c>
      <c r="E8" s="5">
        <v>101.65000000000002</v>
      </c>
      <c r="F8" s="5">
        <v>158.66999999999999</v>
      </c>
      <c r="G8" s="5">
        <v>75.23</v>
      </c>
      <c r="H8" s="5">
        <v>88.12</v>
      </c>
      <c r="I8" s="6">
        <f t="shared" si="1"/>
        <v>116.6557142857143</v>
      </c>
    </row>
    <row r="9" spans="1:9" s="9" customFormat="1" x14ac:dyDescent="0.2">
      <c r="A9" s="7">
        <v>0.70833333333333304</v>
      </c>
      <c r="B9" s="8">
        <v>74.55</v>
      </c>
      <c r="C9" s="8">
        <v>43.14</v>
      </c>
      <c r="D9" s="8">
        <v>45.26</v>
      </c>
      <c r="E9" s="8">
        <v>52.040000000000006</v>
      </c>
      <c r="F9" s="8">
        <v>93.76</v>
      </c>
      <c r="G9" s="8">
        <v>110.65</v>
      </c>
      <c r="H9" s="8">
        <v>136.35</v>
      </c>
      <c r="I9" s="6">
        <f t="shared" si="1"/>
        <v>79.392857142857139</v>
      </c>
    </row>
    <row r="10" spans="1:9" s="9" customFormat="1" x14ac:dyDescent="0.2">
      <c r="A10" s="7">
        <v>0.75</v>
      </c>
      <c r="B10" s="8">
        <v>50.339999999999996</v>
      </c>
      <c r="C10" s="8">
        <v>68.53</v>
      </c>
      <c r="D10" s="8">
        <v>70.350000000000009</v>
      </c>
      <c r="E10" s="8">
        <v>47.96</v>
      </c>
      <c r="F10" s="8">
        <v>117.30000000000001</v>
      </c>
      <c r="G10" s="8">
        <v>66.699999999999989</v>
      </c>
      <c r="H10" s="8">
        <v>133.73000000000002</v>
      </c>
      <c r="I10" s="6">
        <f t="shared" si="1"/>
        <v>79.272857142857148</v>
      </c>
    </row>
    <row r="11" spans="1:9" s="9" customFormat="1" x14ac:dyDescent="0.2">
      <c r="A11" s="7">
        <v>0.79166666666666696</v>
      </c>
      <c r="B11" s="8">
        <v>56.02</v>
      </c>
      <c r="C11" s="8">
        <v>93.65</v>
      </c>
      <c r="D11" s="8">
        <v>57.22</v>
      </c>
      <c r="E11" s="8">
        <v>128.00000000000003</v>
      </c>
      <c r="F11" s="8">
        <v>143.22999999999999</v>
      </c>
      <c r="G11" s="8">
        <v>74.14</v>
      </c>
      <c r="H11" s="8">
        <v>109.64000000000001</v>
      </c>
      <c r="I11" s="6">
        <f t="shared" si="1"/>
        <v>94.55714285714285</v>
      </c>
    </row>
    <row r="12" spans="1:9" s="9" customFormat="1" x14ac:dyDescent="0.2">
      <c r="A12" s="7">
        <v>0.83333333333333304</v>
      </c>
      <c r="B12" s="8">
        <v>79.349999999999994</v>
      </c>
      <c r="C12" s="8">
        <v>75.899999999999991</v>
      </c>
      <c r="D12" s="8">
        <v>52.53</v>
      </c>
      <c r="E12" s="8">
        <v>77.009999999999991</v>
      </c>
      <c r="F12" s="8">
        <v>105.69999999999999</v>
      </c>
      <c r="G12" s="8">
        <v>89.939999999999984</v>
      </c>
      <c r="H12" s="8">
        <v>72.14</v>
      </c>
      <c r="I12" s="6">
        <f t="shared" si="1"/>
        <v>78.938571428571422</v>
      </c>
    </row>
    <row r="13" spans="1:9" s="9" customFormat="1" x14ac:dyDescent="0.2">
      <c r="A13" s="7">
        <v>0.875</v>
      </c>
      <c r="B13" s="8">
        <v>58.339999999999989</v>
      </c>
      <c r="C13" s="8">
        <v>27.450000000000003</v>
      </c>
      <c r="D13" s="8">
        <v>46.870000000000005</v>
      </c>
      <c r="E13" s="8">
        <v>91.02000000000001</v>
      </c>
      <c r="F13" s="8">
        <v>182.96000000000004</v>
      </c>
      <c r="G13" s="8">
        <v>78.05</v>
      </c>
      <c r="H13" s="8">
        <v>64.06</v>
      </c>
      <c r="I13" s="6">
        <f t="shared" si="1"/>
        <v>78.392857142857139</v>
      </c>
    </row>
    <row r="14" spans="1:9" s="9" customFormat="1" x14ac:dyDescent="0.2">
      <c r="A14" s="7">
        <v>0.91666666666666696</v>
      </c>
      <c r="B14" s="8">
        <v>31.68</v>
      </c>
      <c r="C14" s="8">
        <v>31.700000000000003</v>
      </c>
      <c r="D14" s="8">
        <v>49.120000000000005</v>
      </c>
      <c r="E14" s="8">
        <v>75.420000000000016</v>
      </c>
      <c r="F14" s="8">
        <v>89.710000000000008</v>
      </c>
      <c r="G14" s="8">
        <v>89.77</v>
      </c>
      <c r="H14" s="8">
        <v>35.549999999999997</v>
      </c>
      <c r="I14" s="6">
        <f t="shared" si="1"/>
        <v>57.56428571428571</v>
      </c>
    </row>
    <row r="15" spans="1:9" s="9" customFormat="1" x14ac:dyDescent="0.2">
      <c r="A15" s="7">
        <v>0.95833333333333304</v>
      </c>
      <c r="B15" s="10"/>
      <c r="C15" s="10"/>
      <c r="D15" s="10"/>
      <c r="E15" s="10"/>
      <c r="F15" s="8">
        <v>64.12</v>
      </c>
      <c r="G15" s="8">
        <v>27.699999999999996</v>
      </c>
      <c r="H15" s="10"/>
      <c r="I15" s="11">
        <f>AVERAGE(F15,G15)</f>
        <v>45.91</v>
      </c>
    </row>
    <row r="16" spans="1:9" s="9" customFormat="1" x14ac:dyDescent="0.2">
      <c r="A16" s="7" t="s">
        <v>9</v>
      </c>
      <c r="B16" s="10">
        <f>SUM(B3:B15)</f>
        <v>739.68999999999994</v>
      </c>
      <c r="C16" s="10">
        <f t="shared" ref="C16:H16" si="2">SUM(C3:C15)</f>
        <v>678.85</v>
      </c>
      <c r="D16" s="10">
        <f t="shared" si="2"/>
        <v>789.08</v>
      </c>
      <c r="E16" s="10">
        <f t="shared" si="2"/>
        <v>817.7</v>
      </c>
      <c r="F16" s="10">
        <f t="shared" si="2"/>
        <v>1368.4500000000003</v>
      </c>
      <c r="G16" s="10">
        <f t="shared" si="2"/>
        <v>1099.3999999999999</v>
      </c>
      <c r="H16" s="10">
        <f t="shared" si="2"/>
        <v>1083.6199999999999</v>
      </c>
      <c r="I16" s="10">
        <f>AVERAGE(B16:H16)</f>
        <v>939.54142857142858</v>
      </c>
    </row>
    <row r="17" spans="1:9" x14ac:dyDescent="0.2">
      <c r="A17" s="4" t="s">
        <v>10</v>
      </c>
      <c r="B17" s="12">
        <f>SUM(B3:B8)</f>
        <v>389.40999999999997</v>
      </c>
      <c r="C17" s="12">
        <f t="shared" ref="C17:H17" si="3">SUM(C3:C8)</f>
        <v>338.48</v>
      </c>
      <c r="D17" s="12">
        <f t="shared" si="3"/>
        <v>467.73</v>
      </c>
      <c r="E17" s="12">
        <f t="shared" si="3"/>
        <v>346.25000000000006</v>
      </c>
      <c r="F17" s="12">
        <f t="shared" si="3"/>
        <v>571.66999999999996</v>
      </c>
      <c r="G17" s="12">
        <f t="shared" si="3"/>
        <v>562.45000000000005</v>
      </c>
      <c r="H17" s="12">
        <f t="shared" si="3"/>
        <v>532.15</v>
      </c>
      <c r="I17" s="12">
        <f>SUM(I3:I8)</f>
        <v>458.30571428571426</v>
      </c>
    </row>
    <row r="18" spans="1:9" s="15" customFormat="1" x14ac:dyDescent="0.2">
      <c r="A18" s="13" t="s">
        <v>11</v>
      </c>
      <c r="B18" s="14">
        <f>B16-B17</f>
        <v>350.28</v>
      </c>
      <c r="C18" s="14">
        <f t="shared" ref="C18:H18" si="4">C16-C17</f>
        <v>340.37</v>
      </c>
      <c r="D18" s="14">
        <f t="shared" si="4"/>
        <v>321.35000000000002</v>
      </c>
      <c r="E18" s="14">
        <f t="shared" si="4"/>
        <v>471.45</v>
      </c>
      <c r="F18" s="14">
        <f t="shared" si="4"/>
        <v>796.78000000000031</v>
      </c>
      <c r="G18" s="14">
        <f t="shared" si="4"/>
        <v>536.94999999999982</v>
      </c>
      <c r="H18" s="14">
        <f t="shared" si="4"/>
        <v>551.46999999999991</v>
      </c>
      <c r="I18" s="14">
        <f>I16-I17</f>
        <v>481.23571428571432</v>
      </c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" t="s">
        <v>8</v>
      </c>
      <c r="B21" s="16">
        <f>H2+1</f>
        <v>42380</v>
      </c>
      <c r="C21" s="16">
        <f t="shared" ref="C21:H21" si="5">B21+1</f>
        <v>42381</v>
      </c>
      <c r="D21" s="16">
        <f t="shared" si="5"/>
        <v>42382</v>
      </c>
      <c r="E21" s="16">
        <f t="shared" si="5"/>
        <v>42383</v>
      </c>
      <c r="F21" s="16">
        <f t="shared" si="5"/>
        <v>42384</v>
      </c>
      <c r="G21" s="16">
        <f t="shared" si="5"/>
        <v>42385</v>
      </c>
      <c r="H21" s="16">
        <f t="shared" si="5"/>
        <v>42386</v>
      </c>
      <c r="I21" s="1"/>
    </row>
    <row r="22" spans="1:9" x14ac:dyDescent="0.2">
      <c r="A22" s="4">
        <v>0.45833333333333331</v>
      </c>
      <c r="B22" s="5">
        <v>11.35</v>
      </c>
      <c r="C22" s="5">
        <v>10.85</v>
      </c>
      <c r="D22" s="5">
        <v>16.95</v>
      </c>
      <c r="E22" s="5">
        <v>11.9</v>
      </c>
      <c r="F22" s="5">
        <v>24.2</v>
      </c>
      <c r="G22" s="5">
        <v>43.51</v>
      </c>
      <c r="H22" s="5">
        <v>35.5</v>
      </c>
      <c r="I22" s="6">
        <f>AVERAGE(B22:H22)</f>
        <v>22.037142857142857</v>
      </c>
    </row>
    <row r="23" spans="1:9" x14ac:dyDescent="0.2">
      <c r="A23" s="4">
        <v>0.5</v>
      </c>
      <c r="B23" s="5">
        <v>38.550000000000004</v>
      </c>
      <c r="C23" s="5">
        <v>65.56</v>
      </c>
      <c r="D23" s="5">
        <v>44.65</v>
      </c>
      <c r="E23" s="5">
        <v>28.830000000000002</v>
      </c>
      <c r="F23" s="5">
        <v>49.399999999999991</v>
      </c>
      <c r="G23" s="5">
        <v>34.35</v>
      </c>
      <c r="H23" s="5">
        <v>73.23</v>
      </c>
      <c r="I23" s="6">
        <f t="shared" ref="I23:I34" si="6">AVERAGE(B23:H23)</f>
        <v>47.79571428571429</v>
      </c>
    </row>
    <row r="24" spans="1:9" x14ac:dyDescent="0.2">
      <c r="A24" s="4">
        <v>0.54166666666666696</v>
      </c>
      <c r="B24" s="5">
        <v>61.449999999999996</v>
      </c>
      <c r="C24" s="5">
        <v>70.7</v>
      </c>
      <c r="D24" s="5">
        <v>84.48</v>
      </c>
      <c r="E24" s="5">
        <v>33.79</v>
      </c>
      <c r="F24" s="5">
        <v>83.089999999999989</v>
      </c>
      <c r="G24" s="5">
        <v>115.03000000000002</v>
      </c>
      <c r="H24" s="5">
        <v>60.040000000000006</v>
      </c>
      <c r="I24" s="6">
        <f t="shared" si="6"/>
        <v>72.65428571428572</v>
      </c>
    </row>
    <row r="25" spans="1:9" x14ac:dyDescent="0.2">
      <c r="A25" s="4">
        <v>0.58333333333333304</v>
      </c>
      <c r="B25" s="5">
        <v>91.62</v>
      </c>
      <c r="C25" s="5">
        <v>72.27</v>
      </c>
      <c r="D25" s="5">
        <v>99.700000000000017</v>
      </c>
      <c r="E25" s="5">
        <v>41.599999999999994</v>
      </c>
      <c r="F25" s="5">
        <v>32.1</v>
      </c>
      <c r="G25" s="5">
        <v>108.92000000000002</v>
      </c>
      <c r="H25" s="5">
        <v>101.64000000000001</v>
      </c>
      <c r="I25" s="6">
        <f t="shared" si="6"/>
        <v>78.264285714285734</v>
      </c>
    </row>
    <row r="26" spans="1:9" x14ac:dyDescent="0.2">
      <c r="A26" s="4">
        <v>0.625</v>
      </c>
      <c r="B26" s="5">
        <v>138.37</v>
      </c>
      <c r="C26" s="5">
        <v>87.73</v>
      </c>
      <c r="D26" s="5">
        <v>97.6</v>
      </c>
      <c r="E26" s="5">
        <v>83.27000000000001</v>
      </c>
      <c r="F26" s="5">
        <v>156.48000000000002</v>
      </c>
      <c r="G26" s="5">
        <v>117.72</v>
      </c>
      <c r="H26" s="5">
        <v>93.580000000000013</v>
      </c>
      <c r="I26" s="6">
        <f t="shared" si="6"/>
        <v>110.67857142857144</v>
      </c>
    </row>
    <row r="27" spans="1:9" x14ac:dyDescent="0.2">
      <c r="A27" s="4">
        <v>0.66666666666666696</v>
      </c>
      <c r="B27" s="5">
        <v>88.72999999999999</v>
      </c>
      <c r="C27" s="5">
        <v>115.79</v>
      </c>
      <c r="D27" s="5">
        <v>149.71000000000004</v>
      </c>
      <c r="E27" s="5">
        <v>106.11999999999999</v>
      </c>
      <c r="F27" s="5">
        <v>141.42000000000002</v>
      </c>
      <c r="G27" s="5">
        <v>169.85000000000002</v>
      </c>
      <c r="H27" s="5">
        <v>105.19000000000001</v>
      </c>
      <c r="I27" s="6">
        <f t="shared" si="6"/>
        <v>125.25857142857144</v>
      </c>
    </row>
    <row r="28" spans="1:9" s="9" customFormat="1" x14ac:dyDescent="0.2">
      <c r="A28" s="7">
        <v>0.70833333333333304</v>
      </c>
      <c r="B28" s="8">
        <v>39.83</v>
      </c>
      <c r="C28" s="8">
        <v>76.599999999999994</v>
      </c>
      <c r="D28" s="8">
        <v>40.18</v>
      </c>
      <c r="E28" s="8">
        <v>60.039999999999992</v>
      </c>
      <c r="F28" s="8">
        <v>96.58</v>
      </c>
      <c r="G28" s="8">
        <v>98.63000000000001</v>
      </c>
      <c r="H28" s="8">
        <v>43.199999999999996</v>
      </c>
      <c r="I28" s="11">
        <f t="shared" si="6"/>
        <v>65.008571428571415</v>
      </c>
    </row>
    <row r="29" spans="1:9" s="9" customFormat="1" x14ac:dyDescent="0.2">
      <c r="A29" s="7">
        <v>0.75</v>
      </c>
      <c r="B29" s="8">
        <v>68.59</v>
      </c>
      <c r="C29" s="8">
        <v>43.910000000000004</v>
      </c>
      <c r="D29" s="8">
        <v>50.5</v>
      </c>
      <c r="E29" s="8">
        <v>95.850000000000009</v>
      </c>
      <c r="F29" s="8">
        <v>92.63</v>
      </c>
      <c r="G29" s="8">
        <v>60.230000000000004</v>
      </c>
      <c r="H29" s="8"/>
      <c r="I29" s="11">
        <f t="shared" si="6"/>
        <v>68.618333333333339</v>
      </c>
    </row>
    <row r="30" spans="1:9" s="9" customFormat="1" x14ac:dyDescent="0.2">
      <c r="A30" s="7">
        <v>0.79166666666666696</v>
      </c>
      <c r="B30" s="8">
        <v>68.12</v>
      </c>
      <c r="C30" s="8">
        <v>85.320000000000007</v>
      </c>
      <c r="D30" s="8">
        <v>94.800000000000011</v>
      </c>
      <c r="E30" s="8">
        <v>26.29</v>
      </c>
      <c r="F30" s="8">
        <v>107.22999999999999</v>
      </c>
      <c r="G30" s="8">
        <v>116.10999999999999</v>
      </c>
      <c r="H30" s="8"/>
      <c r="I30" s="11">
        <f t="shared" si="6"/>
        <v>82.978333333333339</v>
      </c>
    </row>
    <row r="31" spans="1:9" s="9" customFormat="1" x14ac:dyDescent="0.2">
      <c r="A31" s="7">
        <v>0.83333333333333304</v>
      </c>
      <c r="B31" s="8">
        <v>84.109999999999985</v>
      </c>
      <c r="C31" s="8">
        <v>82.950000000000017</v>
      </c>
      <c r="D31" s="8">
        <v>83.69</v>
      </c>
      <c r="E31" s="8">
        <v>53.379999999999995</v>
      </c>
      <c r="F31" s="8">
        <v>104.19</v>
      </c>
      <c r="G31" s="8">
        <v>99.419999999999987</v>
      </c>
      <c r="H31" s="8"/>
      <c r="I31" s="11">
        <f t="shared" si="6"/>
        <v>84.623333333333335</v>
      </c>
    </row>
    <row r="32" spans="1:9" s="9" customFormat="1" x14ac:dyDescent="0.2">
      <c r="A32" s="7">
        <v>0.875</v>
      </c>
      <c r="B32" s="8">
        <v>37.74</v>
      </c>
      <c r="C32" s="8">
        <v>48.669999999999995</v>
      </c>
      <c r="D32" s="8">
        <v>152.06</v>
      </c>
      <c r="E32" s="8">
        <v>86.5</v>
      </c>
      <c r="F32" s="8">
        <v>96.43</v>
      </c>
      <c r="G32" s="8">
        <v>110.07</v>
      </c>
      <c r="H32" s="8"/>
      <c r="I32" s="11">
        <f t="shared" si="6"/>
        <v>88.578333333333333</v>
      </c>
    </row>
    <row r="33" spans="1:9" s="9" customFormat="1" x14ac:dyDescent="0.2">
      <c r="A33" s="7">
        <v>0.91666666666666696</v>
      </c>
      <c r="B33" s="8">
        <v>43.39</v>
      </c>
      <c r="C33" s="8">
        <v>53.99</v>
      </c>
      <c r="D33" s="8">
        <v>72.539999999999992</v>
      </c>
      <c r="E33" s="8">
        <v>59.81</v>
      </c>
      <c r="F33" s="8">
        <v>78.16</v>
      </c>
      <c r="G33" s="8">
        <v>49.44</v>
      </c>
      <c r="H33" s="8"/>
      <c r="I33" s="11">
        <f t="shared" si="6"/>
        <v>59.555</v>
      </c>
    </row>
    <row r="34" spans="1:9" s="9" customFormat="1" x14ac:dyDescent="0.2">
      <c r="A34" s="7">
        <v>0.95833333333333304</v>
      </c>
      <c r="B34" s="10"/>
      <c r="C34" s="10"/>
      <c r="D34" s="10"/>
      <c r="E34" s="8"/>
      <c r="F34" s="8">
        <v>15.95</v>
      </c>
      <c r="G34" s="8">
        <v>19.489999999999998</v>
      </c>
      <c r="H34" s="10"/>
      <c r="I34" s="11">
        <f t="shared" si="6"/>
        <v>17.72</v>
      </c>
    </row>
    <row r="35" spans="1:9" s="9" customFormat="1" x14ac:dyDescent="0.2">
      <c r="A35" s="7" t="s">
        <v>9</v>
      </c>
      <c r="B35" s="10">
        <f t="shared" ref="B35:H35" si="7">SUM(B22:B34)</f>
        <v>771.85</v>
      </c>
      <c r="C35" s="10">
        <f t="shared" si="7"/>
        <v>814.34</v>
      </c>
      <c r="D35" s="10">
        <f t="shared" si="7"/>
        <v>986.8599999999999</v>
      </c>
      <c r="E35" s="10">
        <f t="shared" si="7"/>
        <v>687.37999999999988</v>
      </c>
      <c r="F35" s="10">
        <f t="shared" si="7"/>
        <v>1077.8600000000001</v>
      </c>
      <c r="G35" s="10">
        <f t="shared" si="7"/>
        <v>1142.7700000000002</v>
      </c>
      <c r="H35" s="10">
        <f t="shared" si="7"/>
        <v>512.38</v>
      </c>
      <c r="I35" s="10">
        <f>AVERAGE(B35:H35)</f>
        <v>856.20571428571452</v>
      </c>
    </row>
    <row r="36" spans="1:9" x14ac:dyDescent="0.2">
      <c r="A36" s="4" t="s">
        <v>10</v>
      </c>
      <c r="B36" s="12">
        <f>SUM(B22:B27)</f>
        <v>430.07000000000005</v>
      </c>
      <c r="C36" s="12">
        <f t="shared" ref="C36:H36" si="8">SUM(C22:C27)</f>
        <v>422.90000000000003</v>
      </c>
      <c r="D36" s="12">
        <f t="shared" si="8"/>
        <v>493.09000000000003</v>
      </c>
      <c r="E36" s="12">
        <f t="shared" si="8"/>
        <v>305.51</v>
      </c>
      <c r="F36" s="12">
        <f t="shared" si="8"/>
        <v>486.69</v>
      </c>
      <c r="G36" s="12">
        <f t="shared" si="8"/>
        <v>589.38000000000011</v>
      </c>
      <c r="H36" s="12">
        <f t="shared" si="8"/>
        <v>469.18</v>
      </c>
      <c r="I36" s="12">
        <f>SUM(I22:I27)</f>
        <v>456.68857142857149</v>
      </c>
    </row>
    <row r="37" spans="1:9" s="15" customFormat="1" x14ac:dyDescent="0.2">
      <c r="A37" s="13" t="s">
        <v>11</v>
      </c>
      <c r="B37" s="14">
        <f t="shared" ref="B37:I37" si="9">B35-B36</f>
        <v>341.78</v>
      </c>
      <c r="C37" s="14">
        <f t="shared" si="9"/>
        <v>391.44</v>
      </c>
      <c r="D37" s="14">
        <f t="shared" si="9"/>
        <v>493.76999999999987</v>
      </c>
      <c r="E37" s="14">
        <f t="shared" si="9"/>
        <v>381.86999999999989</v>
      </c>
      <c r="F37" s="14">
        <f t="shared" si="9"/>
        <v>591.17000000000007</v>
      </c>
      <c r="G37" s="14">
        <f t="shared" si="9"/>
        <v>553.3900000000001</v>
      </c>
      <c r="H37" s="14">
        <f t="shared" si="9"/>
        <v>43.199999999999989</v>
      </c>
      <c r="I37" s="14">
        <f t="shared" si="9"/>
        <v>399.51714285714303</v>
      </c>
    </row>
    <row r="38" spans="1:9" s="15" customFormat="1" x14ac:dyDescent="0.2">
      <c r="B38" s="17"/>
      <c r="C38" s="17"/>
      <c r="D38" s="17"/>
      <c r="E38" s="17"/>
      <c r="F38" s="17"/>
      <c r="G38" s="17"/>
      <c r="H38" s="17"/>
      <c r="I38" s="18"/>
    </row>
    <row r="40" spans="1:9" x14ac:dyDescent="0.2">
      <c r="A40" s="1"/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</row>
    <row r="41" spans="1:9" x14ac:dyDescent="0.2">
      <c r="A41" s="1" t="s">
        <v>8</v>
      </c>
      <c r="B41" s="3">
        <f>H21+1</f>
        <v>42387</v>
      </c>
      <c r="C41" s="3">
        <f t="shared" ref="C41:H41" si="10">B41+1</f>
        <v>42388</v>
      </c>
      <c r="D41" s="3">
        <f t="shared" si="10"/>
        <v>42389</v>
      </c>
      <c r="E41" s="3">
        <f t="shared" si="10"/>
        <v>42390</v>
      </c>
      <c r="F41" s="3">
        <f t="shared" si="10"/>
        <v>42391</v>
      </c>
      <c r="G41" s="3">
        <f t="shared" si="10"/>
        <v>42392</v>
      </c>
      <c r="H41" s="3">
        <f t="shared" si="10"/>
        <v>42393</v>
      </c>
      <c r="I41" s="1"/>
    </row>
    <row r="42" spans="1:9" x14ac:dyDescent="0.2">
      <c r="A42" s="4">
        <v>0.45833333333333331</v>
      </c>
      <c r="B42" s="5">
        <v>39.049999999999997</v>
      </c>
      <c r="C42" s="5">
        <v>34.549999999999997</v>
      </c>
      <c r="D42" s="5">
        <v>47.95</v>
      </c>
      <c r="E42" s="5">
        <v>73.790000000000006</v>
      </c>
      <c r="F42" s="5">
        <v>92.73</v>
      </c>
      <c r="G42" s="5">
        <v>70.52</v>
      </c>
      <c r="H42" s="5">
        <v>53.080000000000005</v>
      </c>
      <c r="I42" s="6">
        <f>AVERAGE(B42:H42)</f>
        <v>58.809999999999995</v>
      </c>
    </row>
    <row r="43" spans="1:9" x14ac:dyDescent="0.2">
      <c r="A43" s="4">
        <v>0.5</v>
      </c>
      <c r="B43" s="5">
        <v>68.990000000000009</v>
      </c>
      <c r="C43" s="5">
        <v>83.310000000000016</v>
      </c>
      <c r="D43" s="5">
        <v>92.350000000000009</v>
      </c>
      <c r="E43" s="5">
        <v>64.47</v>
      </c>
      <c r="F43" s="5">
        <v>86.36999999999999</v>
      </c>
      <c r="G43" s="5">
        <v>97.309999999999974</v>
      </c>
      <c r="H43" s="5">
        <v>46.19</v>
      </c>
      <c r="I43" s="6">
        <f t="shared" ref="I43:I54" si="11">AVERAGE(B43:H43)</f>
        <v>76.998571428571424</v>
      </c>
    </row>
    <row r="44" spans="1:9" x14ac:dyDescent="0.2">
      <c r="A44" s="4">
        <v>0.54166666666666696</v>
      </c>
      <c r="B44" s="5">
        <v>76.75</v>
      </c>
      <c r="C44" s="5">
        <v>61.489999999999995</v>
      </c>
      <c r="D44" s="5">
        <v>118.08000000000004</v>
      </c>
      <c r="E44" s="5">
        <v>67.169999999999987</v>
      </c>
      <c r="F44" s="5">
        <v>114.71999999999998</v>
      </c>
      <c r="G44" s="5">
        <v>76.47</v>
      </c>
      <c r="H44" s="5">
        <v>142.70000000000005</v>
      </c>
      <c r="I44" s="6">
        <f t="shared" si="11"/>
        <v>93.911428571428573</v>
      </c>
    </row>
    <row r="45" spans="1:9" x14ac:dyDescent="0.2">
      <c r="A45" s="4">
        <v>0.58333333333333304</v>
      </c>
      <c r="B45" s="5">
        <v>142.29999999999998</v>
      </c>
      <c r="C45" s="5">
        <v>92.04</v>
      </c>
      <c r="D45" s="5">
        <v>123.37</v>
      </c>
      <c r="E45" s="5">
        <v>72.349999999999994</v>
      </c>
      <c r="F45" s="5">
        <v>90.419999999999987</v>
      </c>
      <c r="G45" s="5">
        <v>151.84000000000003</v>
      </c>
      <c r="H45" s="5">
        <v>128.13999999999999</v>
      </c>
      <c r="I45" s="6">
        <f t="shared" si="11"/>
        <v>114.35142857142856</v>
      </c>
    </row>
    <row r="46" spans="1:9" x14ac:dyDescent="0.2">
      <c r="A46" s="4">
        <v>0.625</v>
      </c>
      <c r="B46" s="5">
        <v>126.47</v>
      </c>
      <c r="C46" s="5">
        <v>96.2</v>
      </c>
      <c r="D46" s="5">
        <v>120.16000000000001</v>
      </c>
      <c r="E46" s="5">
        <v>134.94000000000003</v>
      </c>
      <c r="F46" s="5">
        <v>127.12000000000002</v>
      </c>
      <c r="G46" s="5">
        <v>142.27000000000001</v>
      </c>
      <c r="H46" s="5">
        <v>149.34999999999997</v>
      </c>
      <c r="I46" s="6">
        <f t="shared" si="11"/>
        <v>128.07285714285715</v>
      </c>
    </row>
    <row r="47" spans="1:9" x14ac:dyDescent="0.2">
      <c r="A47" s="4">
        <v>0.66666666666666696</v>
      </c>
      <c r="B47" s="5">
        <v>100.03000000000002</v>
      </c>
      <c r="C47" s="5">
        <v>132.48000000000002</v>
      </c>
      <c r="D47" s="5">
        <v>111.87000000000002</v>
      </c>
      <c r="E47" s="5">
        <v>123.63000000000001</v>
      </c>
      <c r="F47" s="5">
        <v>111.16000000000001</v>
      </c>
      <c r="G47" s="5">
        <v>108.13999999999997</v>
      </c>
      <c r="H47" s="5">
        <v>148.59</v>
      </c>
      <c r="I47" s="6">
        <f t="shared" si="11"/>
        <v>119.41428571428573</v>
      </c>
    </row>
    <row r="48" spans="1:9" s="9" customFormat="1" x14ac:dyDescent="0.2">
      <c r="A48" s="7">
        <v>0.70833333333333304</v>
      </c>
      <c r="B48" s="8">
        <v>107.72000000000001</v>
      </c>
      <c r="C48" s="8">
        <v>50.279999999999994</v>
      </c>
      <c r="D48" s="8">
        <v>128.66000000000003</v>
      </c>
      <c r="E48" s="8">
        <v>145.73000000000002</v>
      </c>
      <c r="F48" s="8">
        <v>121.79</v>
      </c>
      <c r="G48" s="8">
        <v>114.96000000000001</v>
      </c>
      <c r="H48" s="8">
        <v>130.5</v>
      </c>
      <c r="I48" s="11">
        <f t="shared" si="11"/>
        <v>114.23428571428573</v>
      </c>
    </row>
    <row r="49" spans="1:9" s="9" customFormat="1" x14ac:dyDescent="0.2">
      <c r="A49" s="7">
        <v>0.75</v>
      </c>
      <c r="B49" s="8">
        <v>78.88</v>
      </c>
      <c r="C49" s="8">
        <v>136.71</v>
      </c>
      <c r="D49" s="8">
        <v>99.47</v>
      </c>
      <c r="E49" s="8">
        <v>34.559999999999995</v>
      </c>
      <c r="F49" s="8">
        <v>102.27000000000001</v>
      </c>
      <c r="G49" s="8">
        <v>100.99999999999999</v>
      </c>
      <c r="H49" s="8">
        <v>118.33000000000003</v>
      </c>
      <c r="I49" s="11">
        <f t="shared" si="11"/>
        <v>95.888571428571439</v>
      </c>
    </row>
    <row r="50" spans="1:9" s="9" customFormat="1" x14ac:dyDescent="0.2">
      <c r="A50" s="7">
        <v>0.79166666666666696</v>
      </c>
      <c r="B50" s="8">
        <v>66.029999999999987</v>
      </c>
      <c r="C50" s="8">
        <v>56.789999999999992</v>
      </c>
      <c r="D50" s="8">
        <v>72.13000000000001</v>
      </c>
      <c r="E50" s="8">
        <v>64.94</v>
      </c>
      <c r="F50" s="8">
        <v>79.080000000000013</v>
      </c>
      <c r="G50" s="8">
        <v>35.15</v>
      </c>
      <c r="H50" s="8">
        <v>156.32000000000002</v>
      </c>
      <c r="I50" s="11">
        <f t="shared" si="11"/>
        <v>75.777142857142863</v>
      </c>
    </row>
    <row r="51" spans="1:9" s="9" customFormat="1" x14ac:dyDescent="0.2">
      <c r="A51" s="7">
        <v>0.83333333333333304</v>
      </c>
      <c r="B51" s="8">
        <v>98.210000000000008</v>
      </c>
      <c r="C51" s="8">
        <v>58.779999999999994</v>
      </c>
      <c r="D51" s="8">
        <v>99.830000000000013</v>
      </c>
      <c r="E51" s="8">
        <v>96.789999999999992</v>
      </c>
      <c r="F51" s="8">
        <v>114.83000000000001</v>
      </c>
      <c r="G51" s="8">
        <v>122.33000000000001</v>
      </c>
      <c r="H51" s="8">
        <v>123.58999999999999</v>
      </c>
      <c r="I51" s="11">
        <f t="shared" si="11"/>
        <v>102.05142857142859</v>
      </c>
    </row>
    <row r="52" spans="1:9" s="9" customFormat="1" x14ac:dyDescent="0.2">
      <c r="A52" s="7">
        <v>0.875</v>
      </c>
      <c r="B52" s="8">
        <v>51.44</v>
      </c>
      <c r="C52" s="8">
        <v>61.129999999999995</v>
      </c>
      <c r="D52" s="8">
        <v>38.450000000000003</v>
      </c>
      <c r="E52" s="8">
        <v>112.94</v>
      </c>
      <c r="F52" s="8">
        <v>74.89</v>
      </c>
      <c r="G52" s="8">
        <v>110.84000000000002</v>
      </c>
      <c r="H52" s="8">
        <v>91</v>
      </c>
      <c r="I52" s="11">
        <f t="shared" si="11"/>
        <v>77.241428571428585</v>
      </c>
    </row>
    <row r="53" spans="1:9" s="9" customFormat="1" x14ac:dyDescent="0.2">
      <c r="A53" s="7">
        <v>0.91666666666666696</v>
      </c>
      <c r="B53" s="8">
        <v>34.78</v>
      </c>
      <c r="C53" s="8">
        <v>40.43</v>
      </c>
      <c r="D53" s="8">
        <v>90.83</v>
      </c>
      <c r="E53" s="8">
        <v>43.55</v>
      </c>
      <c r="F53" s="8">
        <v>67.180000000000007</v>
      </c>
      <c r="G53" s="8">
        <v>110.91999999999999</v>
      </c>
      <c r="H53" s="8">
        <v>20.8</v>
      </c>
      <c r="I53" s="11">
        <f t="shared" si="11"/>
        <v>58.355714285714292</v>
      </c>
    </row>
    <row r="54" spans="1:9" s="9" customFormat="1" x14ac:dyDescent="0.2">
      <c r="A54" s="7">
        <v>0.95833333333333304</v>
      </c>
      <c r="B54" s="10"/>
      <c r="C54" s="8"/>
      <c r="D54" s="19"/>
      <c r="E54" s="10"/>
      <c r="F54" s="8">
        <v>29.270000000000003</v>
      </c>
      <c r="G54" s="8">
        <v>51.099999999999994</v>
      </c>
      <c r="H54" s="10"/>
      <c r="I54" s="11">
        <f t="shared" si="11"/>
        <v>40.185000000000002</v>
      </c>
    </row>
    <row r="55" spans="1:9" s="9" customFormat="1" x14ac:dyDescent="0.2">
      <c r="A55" s="7" t="s">
        <v>9</v>
      </c>
      <c r="B55" s="10">
        <f t="shared" ref="B55:H55" si="12">SUM(B42:B54)</f>
        <v>990.65000000000009</v>
      </c>
      <c r="C55" s="10">
        <f t="shared" si="12"/>
        <v>904.18999999999994</v>
      </c>
      <c r="D55" s="10">
        <f t="shared" si="12"/>
        <v>1143.1500000000001</v>
      </c>
      <c r="E55" s="10">
        <f t="shared" si="12"/>
        <v>1034.8599999999999</v>
      </c>
      <c r="F55" s="10">
        <f t="shared" si="12"/>
        <v>1211.8300000000002</v>
      </c>
      <c r="G55" s="10">
        <f t="shared" si="12"/>
        <v>1292.8499999999999</v>
      </c>
      <c r="H55" s="10">
        <f t="shared" si="12"/>
        <v>1308.5899999999999</v>
      </c>
      <c r="I55" s="10">
        <f>AVERAGE(B55:H55)</f>
        <v>1126.5885714285716</v>
      </c>
    </row>
    <row r="56" spans="1:9" x14ac:dyDescent="0.2">
      <c r="A56" s="4" t="s">
        <v>10</v>
      </c>
      <c r="B56" s="12">
        <f>SUM(B42:B47)</f>
        <v>553.59</v>
      </c>
      <c r="C56" s="12">
        <f t="shared" ref="C56:H56" si="13">SUM(C42:C47)</f>
        <v>500.07000000000005</v>
      </c>
      <c r="D56" s="12">
        <f t="shared" si="13"/>
        <v>613.78000000000009</v>
      </c>
      <c r="E56" s="12">
        <f t="shared" si="13"/>
        <v>536.35</v>
      </c>
      <c r="F56" s="12">
        <f t="shared" si="13"/>
        <v>622.52</v>
      </c>
      <c r="G56" s="12">
        <f t="shared" si="13"/>
        <v>646.54999999999995</v>
      </c>
      <c r="H56" s="12">
        <f t="shared" si="13"/>
        <v>668.05000000000007</v>
      </c>
      <c r="I56" s="12">
        <f>SUM(I42:I47)</f>
        <v>591.55857142857144</v>
      </c>
    </row>
    <row r="57" spans="1:9" s="15" customFormat="1" x14ac:dyDescent="0.2">
      <c r="A57" s="13" t="s">
        <v>11</v>
      </c>
      <c r="B57" s="14">
        <f t="shared" ref="B57:I57" si="14">B55-B56</f>
        <v>437.06000000000006</v>
      </c>
      <c r="C57" s="14">
        <f t="shared" si="14"/>
        <v>404.11999999999989</v>
      </c>
      <c r="D57" s="14">
        <f t="shared" si="14"/>
        <v>529.37</v>
      </c>
      <c r="E57" s="14">
        <f t="shared" si="14"/>
        <v>498.50999999999988</v>
      </c>
      <c r="F57" s="14">
        <f t="shared" si="14"/>
        <v>589.31000000000017</v>
      </c>
      <c r="G57" s="14">
        <f t="shared" si="14"/>
        <v>646.29999999999995</v>
      </c>
      <c r="H57" s="14">
        <f t="shared" si="14"/>
        <v>640.53999999999985</v>
      </c>
      <c r="I57" s="14">
        <f t="shared" si="14"/>
        <v>535.0300000000002</v>
      </c>
    </row>
    <row r="58" spans="1:9" x14ac:dyDescent="0.2">
      <c r="A58" s="9"/>
      <c r="B58" s="20"/>
      <c r="C58" s="20"/>
      <c r="D58" s="20"/>
      <c r="E58" s="20"/>
      <c r="F58" s="20"/>
      <c r="G58" s="20"/>
      <c r="H58" s="20"/>
    </row>
    <row r="59" spans="1:9" x14ac:dyDescent="0.2">
      <c r="A59" s="1"/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</row>
    <row r="60" spans="1:9" x14ac:dyDescent="0.2">
      <c r="A60" s="1" t="s">
        <v>8</v>
      </c>
      <c r="B60" s="3">
        <f>H41+1</f>
        <v>42394</v>
      </c>
      <c r="C60" s="3">
        <f t="shared" ref="C60:H60" si="15">B60+1</f>
        <v>42395</v>
      </c>
      <c r="D60" s="3">
        <f t="shared" si="15"/>
        <v>42396</v>
      </c>
      <c r="E60" s="3">
        <f t="shared" si="15"/>
        <v>42397</v>
      </c>
      <c r="F60" s="3">
        <f t="shared" si="15"/>
        <v>42398</v>
      </c>
      <c r="G60" s="3">
        <f t="shared" si="15"/>
        <v>42399</v>
      </c>
      <c r="H60" s="3">
        <f t="shared" si="15"/>
        <v>42400</v>
      </c>
      <c r="I60" s="1"/>
    </row>
    <row r="61" spans="1:9" ht="15" x14ac:dyDescent="0.2">
      <c r="A61" s="4">
        <v>0.45833333333333331</v>
      </c>
      <c r="B61" s="5">
        <v>42.05</v>
      </c>
      <c r="C61" s="21">
        <v>142.68</v>
      </c>
      <c r="D61" s="21">
        <v>98.06</v>
      </c>
      <c r="E61" s="21">
        <v>71.87</v>
      </c>
      <c r="F61" s="21">
        <v>29.74</v>
      </c>
      <c r="G61" s="21">
        <v>59.53</v>
      </c>
      <c r="H61" s="21">
        <v>40.950000000000003</v>
      </c>
      <c r="I61" s="6">
        <f>AVERAGE(B61:H61)</f>
        <v>69.268571428571434</v>
      </c>
    </row>
    <row r="62" spans="1:9" ht="15" x14ac:dyDescent="0.2">
      <c r="A62" s="4">
        <v>0.5</v>
      </c>
      <c r="B62" s="5">
        <v>135.16000000000003</v>
      </c>
      <c r="C62" s="21">
        <v>97.62</v>
      </c>
      <c r="D62" s="21">
        <v>121.31</v>
      </c>
      <c r="E62" s="21">
        <v>67.81</v>
      </c>
      <c r="F62" s="21">
        <v>71.260000000000005</v>
      </c>
      <c r="G62" s="21">
        <v>114.09</v>
      </c>
      <c r="H62" s="21">
        <v>60.08</v>
      </c>
      <c r="I62" s="6">
        <f t="shared" ref="I62:I73" si="16">AVERAGE(B62:H62)</f>
        <v>95.332857142857151</v>
      </c>
    </row>
    <row r="63" spans="1:9" ht="15" x14ac:dyDescent="0.2">
      <c r="A63" s="4">
        <v>0.54166666666666696</v>
      </c>
      <c r="B63" s="5">
        <v>176.04</v>
      </c>
      <c r="C63" s="21">
        <v>66.16</v>
      </c>
      <c r="D63" s="21">
        <v>121.22</v>
      </c>
      <c r="E63" s="21">
        <v>66.2</v>
      </c>
      <c r="F63" s="21">
        <v>80.78</v>
      </c>
      <c r="G63" s="21">
        <v>84.96</v>
      </c>
      <c r="H63" s="21">
        <v>162.63999999999999</v>
      </c>
      <c r="I63" s="6">
        <f t="shared" si="16"/>
        <v>108.28571428571429</v>
      </c>
    </row>
    <row r="64" spans="1:9" ht="15" x14ac:dyDescent="0.2">
      <c r="A64" s="4">
        <v>0.58333333333333304</v>
      </c>
      <c r="B64" s="5">
        <v>56.45</v>
      </c>
      <c r="C64" s="21">
        <v>106.9</v>
      </c>
      <c r="D64" s="21">
        <v>120.36</v>
      </c>
      <c r="E64" s="21">
        <v>102.14</v>
      </c>
      <c r="F64" s="21">
        <v>72.89</v>
      </c>
      <c r="G64" s="21">
        <v>112.51</v>
      </c>
      <c r="H64" s="21">
        <v>108.94</v>
      </c>
      <c r="I64" s="6">
        <f t="shared" si="16"/>
        <v>97.17</v>
      </c>
    </row>
    <row r="65" spans="1:9" ht="15" x14ac:dyDescent="0.2">
      <c r="A65" s="4">
        <v>0.625</v>
      </c>
      <c r="B65" s="5">
        <v>111.50000000000001</v>
      </c>
      <c r="C65" s="21">
        <v>140.16</v>
      </c>
      <c r="D65" s="21">
        <v>136.88999999999999</v>
      </c>
      <c r="E65" s="21">
        <v>58.3</v>
      </c>
      <c r="F65" s="21">
        <v>53.59</v>
      </c>
      <c r="G65" s="21">
        <v>85.36</v>
      </c>
      <c r="H65" s="21">
        <v>112.27</v>
      </c>
      <c r="I65" s="6">
        <f t="shared" si="16"/>
        <v>99.724285714285728</v>
      </c>
    </row>
    <row r="66" spans="1:9" ht="15" x14ac:dyDescent="0.2">
      <c r="A66" s="4">
        <v>0.66666666666666696</v>
      </c>
      <c r="B66" s="5">
        <v>174.32000000000005</v>
      </c>
      <c r="C66" s="21">
        <v>111.74</v>
      </c>
      <c r="D66" s="21">
        <v>133.74</v>
      </c>
      <c r="E66" s="21">
        <v>95.09</v>
      </c>
      <c r="F66" s="21">
        <v>86.08</v>
      </c>
      <c r="G66" s="21">
        <v>192.04</v>
      </c>
      <c r="H66" s="21">
        <v>116.77</v>
      </c>
      <c r="I66" s="6">
        <f t="shared" si="16"/>
        <v>129.96857142857144</v>
      </c>
    </row>
    <row r="67" spans="1:9" s="24" customFormat="1" ht="15" x14ac:dyDescent="0.2">
      <c r="A67" s="7">
        <v>0.70833333333333304</v>
      </c>
      <c r="B67" s="8">
        <v>91.33</v>
      </c>
      <c r="C67" s="22">
        <v>99.6</v>
      </c>
      <c r="D67" s="22">
        <v>78.62</v>
      </c>
      <c r="E67" s="22">
        <v>82.87</v>
      </c>
      <c r="F67" s="22">
        <v>37.83</v>
      </c>
      <c r="G67" s="22">
        <v>125.72</v>
      </c>
      <c r="H67" s="22">
        <v>82.55</v>
      </c>
      <c r="I67" s="23">
        <f t="shared" si="16"/>
        <v>85.502857142857138</v>
      </c>
    </row>
    <row r="68" spans="1:9" s="24" customFormat="1" ht="15" x14ac:dyDescent="0.2">
      <c r="A68" s="7">
        <v>0.75</v>
      </c>
      <c r="B68" s="8">
        <v>104.6</v>
      </c>
      <c r="C68" s="22">
        <v>93.18</v>
      </c>
      <c r="D68" s="22">
        <v>110.83</v>
      </c>
      <c r="E68" s="22">
        <v>81.069999999999993</v>
      </c>
      <c r="F68" s="22">
        <v>51.18</v>
      </c>
      <c r="G68" s="22">
        <v>115.11</v>
      </c>
      <c r="H68" s="22">
        <v>51.45</v>
      </c>
      <c r="I68" s="23">
        <f t="shared" si="16"/>
        <v>86.774285714285725</v>
      </c>
    </row>
    <row r="69" spans="1:9" s="24" customFormat="1" ht="15" x14ac:dyDescent="0.2">
      <c r="A69" s="7">
        <v>0.79166666666666696</v>
      </c>
      <c r="B69" s="8">
        <v>59.749999999999993</v>
      </c>
      <c r="C69" s="22">
        <v>51.76</v>
      </c>
      <c r="D69" s="22">
        <v>115.18</v>
      </c>
      <c r="E69" s="22">
        <v>44.36</v>
      </c>
      <c r="F69" s="22">
        <v>124.59</v>
      </c>
      <c r="G69" s="22">
        <v>126.2</v>
      </c>
      <c r="H69" s="22">
        <v>55.66</v>
      </c>
      <c r="I69" s="23">
        <f t="shared" si="16"/>
        <v>82.5</v>
      </c>
    </row>
    <row r="70" spans="1:9" s="24" customFormat="1" ht="15" x14ac:dyDescent="0.2">
      <c r="A70" s="7">
        <v>0.83333333333333304</v>
      </c>
      <c r="B70" s="8">
        <v>59.79</v>
      </c>
      <c r="C70" s="22">
        <v>85.15</v>
      </c>
      <c r="D70" s="22">
        <v>29.49</v>
      </c>
      <c r="E70" s="22">
        <v>69.459999999999994</v>
      </c>
      <c r="F70" s="22">
        <v>56.55</v>
      </c>
      <c r="G70" s="22">
        <v>102.24</v>
      </c>
      <c r="H70" s="22">
        <v>70.28</v>
      </c>
      <c r="I70" s="23">
        <f t="shared" si="16"/>
        <v>67.565714285714293</v>
      </c>
    </row>
    <row r="71" spans="1:9" s="24" customFormat="1" ht="15" x14ac:dyDescent="0.2">
      <c r="A71" s="7">
        <v>0.875</v>
      </c>
      <c r="B71" s="8">
        <v>42.09</v>
      </c>
      <c r="C71" s="22">
        <v>56.68</v>
      </c>
      <c r="D71" s="22">
        <v>81.96</v>
      </c>
      <c r="E71" s="22">
        <v>85.22</v>
      </c>
      <c r="F71" s="22">
        <v>68.790000000000006</v>
      </c>
      <c r="G71" s="22">
        <v>80.53</v>
      </c>
      <c r="H71" s="22">
        <v>85.68</v>
      </c>
      <c r="I71" s="23">
        <f t="shared" si="16"/>
        <v>71.564285714285731</v>
      </c>
    </row>
    <row r="72" spans="1:9" s="24" customFormat="1" ht="15" x14ac:dyDescent="0.2">
      <c r="A72" s="7">
        <v>0.91666666666666696</v>
      </c>
      <c r="B72" s="8">
        <v>77.599999999999994</v>
      </c>
      <c r="C72" s="22">
        <v>105.41</v>
      </c>
      <c r="D72" s="22">
        <v>40.94</v>
      </c>
      <c r="E72" s="22">
        <v>27.27</v>
      </c>
      <c r="F72" s="22">
        <v>32</v>
      </c>
      <c r="G72" s="22">
        <v>42.7</v>
      </c>
      <c r="H72" s="22">
        <v>60.48</v>
      </c>
      <c r="I72" s="23">
        <f t="shared" si="16"/>
        <v>55.2</v>
      </c>
    </row>
    <row r="73" spans="1:9" s="24" customFormat="1" ht="15" x14ac:dyDescent="0.2">
      <c r="A73" s="7">
        <v>0.95833333333333304</v>
      </c>
      <c r="B73" s="10"/>
      <c r="C73" s="8"/>
      <c r="D73" s="19"/>
      <c r="E73" s="10"/>
      <c r="F73" s="22">
        <v>92.53</v>
      </c>
      <c r="G73" s="22">
        <v>41.7</v>
      </c>
      <c r="H73" s="10"/>
      <c r="I73" s="23">
        <f t="shared" si="16"/>
        <v>67.115000000000009</v>
      </c>
    </row>
    <row r="74" spans="1:9" s="9" customFormat="1" x14ac:dyDescent="0.2">
      <c r="A74" s="7" t="s">
        <v>9</v>
      </c>
      <c r="B74" s="10">
        <f t="shared" ref="B74:H74" si="17">SUM(B61:B73)</f>
        <v>1130.68</v>
      </c>
      <c r="C74" s="10">
        <f t="shared" si="17"/>
        <v>1157.04</v>
      </c>
      <c r="D74" s="10">
        <f t="shared" si="17"/>
        <v>1188.6000000000001</v>
      </c>
      <c r="E74" s="10">
        <f t="shared" si="17"/>
        <v>851.66</v>
      </c>
      <c r="F74" s="10">
        <f t="shared" si="17"/>
        <v>857.80999999999983</v>
      </c>
      <c r="G74" s="10">
        <f t="shared" si="17"/>
        <v>1282.69</v>
      </c>
      <c r="H74" s="10">
        <f t="shared" si="17"/>
        <v>1007.75</v>
      </c>
      <c r="I74" s="10">
        <f>AVERAGE(B74:H74)</f>
        <v>1068.032857142857</v>
      </c>
    </row>
    <row r="75" spans="1:9" x14ac:dyDescent="0.2">
      <c r="A75" s="4" t="s">
        <v>10</v>
      </c>
      <c r="B75" s="12">
        <f>SUM(B61:B66)</f>
        <v>695.5200000000001</v>
      </c>
      <c r="C75" s="12">
        <f t="shared" ref="C75:H75" si="18">SUM(C61:C66)</f>
        <v>665.26</v>
      </c>
      <c r="D75" s="12">
        <f t="shared" si="18"/>
        <v>731.58</v>
      </c>
      <c r="E75" s="12">
        <f t="shared" si="18"/>
        <v>461.40999999999997</v>
      </c>
      <c r="F75" s="12">
        <f t="shared" si="18"/>
        <v>394.34</v>
      </c>
      <c r="G75" s="12">
        <f t="shared" si="18"/>
        <v>648.49</v>
      </c>
      <c r="H75" s="12">
        <f t="shared" si="18"/>
        <v>601.65</v>
      </c>
      <c r="I75" s="12">
        <f>SUM(I61:I66)</f>
        <v>599.75</v>
      </c>
    </row>
    <row r="76" spans="1:9" s="15" customFormat="1" x14ac:dyDescent="0.2">
      <c r="A76" s="13" t="s">
        <v>11</v>
      </c>
      <c r="B76" s="14">
        <f t="shared" ref="B76:I76" si="19">B74-B75</f>
        <v>435.15999999999997</v>
      </c>
      <c r="C76" s="14">
        <f t="shared" si="19"/>
        <v>491.78</v>
      </c>
      <c r="D76" s="14">
        <f t="shared" si="19"/>
        <v>457.0200000000001</v>
      </c>
      <c r="E76" s="14">
        <f t="shared" si="19"/>
        <v>390.25</v>
      </c>
      <c r="F76" s="14">
        <f t="shared" si="19"/>
        <v>463.46999999999986</v>
      </c>
      <c r="G76" s="14">
        <f t="shared" si="19"/>
        <v>634.20000000000005</v>
      </c>
      <c r="H76" s="14">
        <f t="shared" si="19"/>
        <v>406.1</v>
      </c>
      <c r="I76" s="14">
        <f t="shared" si="19"/>
        <v>468.28285714285698</v>
      </c>
    </row>
    <row r="78" spans="1:9" x14ac:dyDescent="0.2">
      <c r="A78" s="13" t="s">
        <v>8</v>
      </c>
      <c r="B78" s="13" t="s">
        <v>0</v>
      </c>
      <c r="C78" s="13" t="s">
        <v>1</v>
      </c>
      <c r="D78" s="13" t="s">
        <v>2</v>
      </c>
      <c r="E78" s="13" t="s">
        <v>3</v>
      </c>
      <c r="F78" s="13" t="s">
        <v>4</v>
      </c>
      <c r="G78" s="13" t="s">
        <v>5</v>
      </c>
      <c r="H78" s="13" t="s">
        <v>6</v>
      </c>
      <c r="I78" s="13" t="s">
        <v>7</v>
      </c>
    </row>
    <row r="79" spans="1:9" x14ac:dyDescent="0.2">
      <c r="A79" s="25">
        <v>0.45833333333333331</v>
      </c>
      <c r="B79" s="26">
        <f>AVERAGE(B3,B22,B42,B61)</f>
        <v>27.209999999999997</v>
      </c>
      <c r="C79" s="26">
        <f t="shared" ref="C79:H79" si="20">AVERAGE(C3,C22,C42,C61)</f>
        <v>52.6325</v>
      </c>
      <c r="D79" s="26">
        <f t="shared" si="20"/>
        <v>49.137500000000003</v>
      </c>
      <c r="E79" s="26">
        <f t="shared" si="20"/>
        <v>41.49</v>
      </c>
      <c r="F79" s="26">
        <f t="shared" si="20"/>
        <v>43.480000000000004</v>
      </c>
      <c r="G79" s="26">
        <f t="shared" si="20"/>
        <v>47.314999999999998</v>
      </c>
      <c r="H79" s="26">
        <f t="shared" si="20"/>
        <v>45.557500000000005</v>
      </c>
      <c r="I79" s="12">
        <f>AVERAGE(B79:H79)</f>
        <v>43.831785714285722</v>
      </c>
    </row>
    <row r="80" spans="1:9" x14ac:dyDescent="0.2">
      <c r="A80" s="25">
        <v>0.5</v>
      </c>
      <c r="B80" s="26">
        <f t="shared" ref="B80:H91" si="21">AVERAGE(B4,B23,B43,B62)</f>
        <v>69.742500000000007</v>
      </c>
      <c r="C80" s="26">
        <f t="shared" si="21"/>
        <v>68.56</v>
      </c>
      <c r="D80" s="26">
        <f t="shared" si="21"/>
        <v>74.947500000000005</v>
      </c>
      <c r="E80" s="26">
        <f t="shared" si="21"/>
        <v>46.102499999999999</v>
      </c>
      <c r="F80" s="26">
        <f t="shared" si="21"/>
        <v>73.257499999999993</v>
      </c>
      <c r="G80" s="26">
        <f t="shared" si="21"/>
        <v>83.447499999999991</v>
      </c>
      <c r="H80" s="26">
        <f t="shared" si="21"/>
        <v>54.957499999999996</v>
      </c>
      <c r="I80" s="12">
        <f t="shared" ref="I80:I90" si="22">AVERAGE(B80:H80)</f>
        <v>67.287857142857135</v>
      </c>
    </row>
    <row r="81" spans="1:9" x14ac:dyDescent="0.2">
      <c r="A81" s="25">
        <v>0.54166666666666696</v>
      </c>
      <c r="B81" s="26">
        <f t="shared" si="21"/>
        <v>98.22999999999999</v>
      </c>
      <c r="C81" s="26">
        <f t="shared" si="21"/>
        <v>51.4</v>
      </c>
      <c r="D81" s="26">
        <f t="shared" si="21"/>
        <v>108.83500000000001</v>
      </c>
      <c r="E81" s="26">
        <f t="shared" si="21"/>
        <v>55.412499999999994</v>
      </c>
      <c r="F81" s="26">
        <f t="shared" si="21"/>
        <v>81.732499999999987</v>
      </c>
      <c r="G81" s="26">
        <f t="shared" si="21"/>
        <v>89.012500000000003</v>
      </c>
      <c r="H81" s="26">
        <f t="shared" si="21"/>
        <v>118.77000000000001</v>
      </c>
      <c r="I81" s="12">
        <f t="shared" si="22"/>
        <v>86.198928571428581</v>
      </c>
    </row>
    <row r="82" spans="1:9" x14ac:dyDescent="0.2">
      <c r="A82" s="25">
        <v>0.58333333333333304</v>
      </c>
      <c r="B82" s="26">
        <f t="shared" si="21"/>
        <v>85.452500000000001</v>
      </c>
      <c r="C82" s="26">
        <f t="shared" si="21"/>
        <v>75.462500000000006</v>
      </c>
      <c r="D82" s="26">
        <f t="shared" si="21"/>
        <v>108.85750000000002</v>
      </c>
      <c r="E82" s="26">
        <f t="shared" si="21"/>
        <v>64.592500000000001</v>
      </c>
      <c r="F82" s="26">
        <f t="shared" si="21"/>
        <v>65.155000000000001</v>
      </c>
      <c r="G82" s="26">
        <f t="shared" si="21"/>
        <v>129.00000000000003</v>
      </c>
      <c r="H82" s="26">
        <f t="shared" si="21"/>
        <v>109.7925</v>
      </c>
      <c r="I82" s="12">
        <f t="shared" si="22"/>
        <v>91.1875</v>
      </c>
    </row>
    <row r="83" spans="1:9" x14ac:dyDescent="0.2">
      <c r="A83" s="25">
        <v>0.625</v>
      </c>
      <c r="B83" s="26">
        <f t="shared" si="21"/>
        <v>108.50999999999999</v>
      </c>
      <c r="C83" s="26">
        <f t="shared" si="21"/>
        <v>106.19</v>
      </c>
      <c r="D83" s="26">
        <f t="shared" si="21"/>
        <v>112.37</v>
      </c>
      <c r="E83" s="26">
        <f t="shared" si="21"/>
        <v>98.160000000000011</v>
      </c>
      <c r="F83" s="26">
        <f t="shared" si="21"/>
        <v>130.8475</v>
      </c>
      <c r="G83" s="26">
        <f t="shared" si="21"/>
        <v>126.6275</v>
      </c>
      <c r="H83" s="26">
        <f t="shared" si="21"/>
        <v>124.01249999999999</v>
      </c>
      <c r="I83" s="12">
        <f t="shared" si="22"/>
        <v>115.24535714285715</v>
      </c>
    </row>
    <row r="84" spans="1:9" x14ac:dyDescent="0.2">
      <c r="A84" s="25">
        <v>0.66666666666666696</v>
      </c>
      <c r="B84" s="26">
        <f t="shared" si="21"/>
        <v>128.0025</v>
      </c>
      <c r="C84" s="26">
        <f t="shared" si="21"/>
        <v>127.43250000000002</v>
      </c>
      <c r="D84" s="26">
        <f t="shared" si="21"/>
        <v>122.39750000000001</v>
      </c>
      <c r="E84" s="26">
        <f t="shared" si="21"/>
        <v>106.6225</v>
      </c>
      <c r="F84" s="26">
        <f t="shared" si="21"/>
        <v>124.33250000000001</v>
      </c>
      <c r="G84" s="26">
        <f t="shared" si="21"/>
        <v>136.315</v>
      </c>
      <c r="H84" s="26">
        <f t="shared" si="21"/>
        <v>114.66749999999999</v>
      </c>
      <c r="I84" s="12">
        <f t="shared" si="22"/>
        <v>122.82428571428571</v>
      </c>
    </row>
    <row r="85" spans="1:9" s="9" customFormat="1" x14ac:dyDescent="0.2">
      <c r="A85" s="7">
        <v>0.70833333333333304</v>
      </c>
      <c r="B85" s="26">
        <f t="shared" si="21"/>
        <v>78.357500000000002</v>
      </c>
      <c r="C85" s="26">
        <f t="shared" si="21"/>
        <v>67.405000000000001</v>
      </c>
      <c r="D85" s="26">
        <f t="shared" si="21"/>
        <v>73.180000000000007</v>
      </c>
      <c r="E85" s="26">
        <f t="shared" si="21"/>
        <v>85.17</v>
      </c>
      <c r="F85" s="26">
        <f t="shared" si="21"/>
        <v>87.49</v>
      </c>
      <c r="G85" s="26">
        <f t="shared" si="21"/>
        <v>112.49000000000001</v>
      </c>
      <c r="H85" s="26">
        <f t="shared" si="21"/>
        <v>98.149999999999991</v>
      </c>
      <c r="I85" s="12">
        <f t="shared" si="22"/>
        <v>86.03464285714287</v>
      </c>
    </row>
    <row r="86" spans="1:9" s="9" customFormat="1" x14ac:dyDescent="0.2">
      <c r="A86" s="7">
        <v>0.75</v>
      </c>
      <c r="B86" s="26">
        <f t="shared" si="21"/>
        <v>75.602499999999992</v>
      </c>
      <c r="C86" s="26">
        <f t="shared" si="21"/>
        <v>85.58250000000001</v>
      </c>
      <c r="D86" s="26">
        <f t="shared" si="21"/>
        <v>82.787499999999994</v>
      </c>
      <c r="E86" s="26">
        <f t="shared" si="21"/>
        <v>64.86</v>
      </c>
      <c r="F86" s="26">
        <f t="shared" si="21"/>
        <v>90.845000000000013</v>
      </c>
      <c r="G86" s="26">
        <f t="shared" si="21"/>
        <v>85.759999999999991</v>
      </c>
      <c r="H86" s="26">
        <f t="shared" si="21"/>
        <v>101.17000000000002</v>
      </c>
      <c r="I86" s="12">
        <f t="shared" si="22"/>
        <v>83.801071428571433</v>
      </c>
    </row>
    <row r="87" spans="1:9" s="9" customFormat="1" x14ac:dyDescent="0.2">
      <c r="A87" s="7">
        <v>0.79166666666666696</v>
      </c>
      <c r="B87" s="26">
        <f t="shared" si="21"/>
        <v>62.480000000000004</v>
      </c>
      <c r="C87" s="26">
        <f t="shared" si="21"/>
        <v>71.88000000000001</v>
      </c>
      <c r="D87" s="26">
        <f t="shared" si="21"/>
        <v>84.83250000000001</v>
      </c>
      <c r="E87" s="26">
        <f t="shared" si="21"/>
        <v>65.897500000000008</v>
      </c>
      <c r="F87" s="26">
        <f t="shared" si="21"/>
        <v>113.5325</v>
      </c>
      <c r="G87" s="26">
        <f t="shared" si="21"/>
        <v>87.9</v>
      </c>
      <c r="H87" s="26">
        <f t="shared" si="21"/>
        <v>107.20666666666666</v>
      </c>
      <c r="I87" s="12">
        <f t="shared" si="22"/>
        <v>84.818452380952394</v>
      </c>
    </row>
    <row r="88" spans="1:9" s="9" customFormat="1" x14ac:dyDescent="0.2">
      <c r="A88" s="7">
        <v>0.83333333333333304</v>
      </c>
      <c r="B88" s="26">
        <f t="shared" si="21"/>
        <v>80.364999999999995</v>
      </c>
      <c r="C88" s="26">
        <f t="shared" si="21"/>
        <v>75.695000000000007</v>
      </c>
      <c r="D88" s="26">
        <f t="shared" si="21"/>
        <v>66.385000000000005</v>
      </c>
      <c r="E88" s="26">
        <f t="shared" si="21"/>
        <v>74.16</v>
      </c>
      <c r="F88" s="26">
        <f t="shared" si="21"/>
        <v>95.31750000000001</v>
      </c>
      <c r="G88" s="26">
        <f t="shared" si="21"/>
        <v>103.48249999999999</v>
      </c>
      <c r="H88" s="26">
        <f t="shared" si="21"/>
        <v>88.67</v>
      </c>
      <c r="I88" s="12">
        <f t="shared" si="22"/>
        <v>83.439285714285703</v>
      </c>
    </row>
    <row r="89" spans="1:9" s="9" customFormat="1" x14ac:dyDescent="0.2">
      <c r="A89" s="7">
        <v>0.875</v>
      </c>
      <c r="B89" s="26">
        <f t="shared" si="21"/>
        <v>47.402499999999996</v>
      </c>
      <c r="C89" s="26">
        <f t="shared" si="21"/>
        <v>48.482500000000002</v>
      </c>
      <c r="D89" s="26">
        <f t="shared" si="21"/>
        <v>79.834999999999994</v>
      </c>
      <c r="E89" s="26">
        <f t="shared" si="21"/>
        <v>93.920000000000016</v>
      </c>
      <c r="F89" s="26">
        <f t="shared" si="21"/>
        <v>105.76750000000001</v>
      </c>
      <c r="G89" s="26">
        <f t="shared" si="21"/>
        <v>94.872500000000002</v>
      </c>
      <c r="H89" s="26">
        <f t="shared" si="21"/>
        <v>80.24666666666667</v>
      </c>
      <c r="I89" s="12">
        <f t="shared" si="22"/>
        <v>78.646666666666661</v>
      </c>
    </row>
    <row r="90" spans="1:9" s="9" customFormat="1" x14ac:dyDescent="0.2">
      <c r="A90" s="7">
        <v>0.91666666666666696</v>
      </c>
      <c r="B90" s="26">
        <f t="shared" si="21"/>
        <v>46.862499999999997</v>
      </c>
      <c r="C90" s="26">
        <f t="shared" si="21"/>
        <v>57.8825</v>
      </c>
      <c r="D90" s="26">
        <f t="shared" si="21"/>
        <v>63.357500000000002</v>
      </c>
      <c r="E90" s="26">
        <f t="shared" si="21"/>
        <v>51.51250000000001</v>
      </c>
      <c r="F90" s="26">
        <f t="shared" si="21"/>
        <v>66.762500000000003</v>
      </c>
      <c r="G90" s="26">
        <f t="shared" si="21"/>
        <v>73.207499999999996</v>
      </c>
      <c r="H90" s="26">
        <f t="shared" si="21"/>
        <v>38.943333333333328</v>
      </c>
      <c r="I90" s="12">
        <f t="shared" si="22"/>
        <v>56.932619047619049</v>
      </c>
    </row>
    <row r="91" spans="1:9" s="9" customFormat="1" x14ac:dyDescent="0.2">
      <c r="A91" s="7">
        <v>0.95833333333333304</v>
      </c>
      <c r="B91" s="26"/>
      <c r="C91" s="26"/>
      <c r="D91" s="26"/>
      <c r="E91" s="26"/>
      <c r="F91" s="26">
        <f t="shared" si="21"/>
        <v>50.467500000000001</v>
      </c>
      <c r="G91" s="26">
        <f t="shared" si="21"/>
        <v>34.997500000000002</v>
      </c>
      <c r="H91" s="26"/>
      <c r="I91" s="10">
        <f>AVERAGE(B91:H91)</f>
        <v>42.732500000000002</v>
      </c>
    </row>
    <row r="92" spans="1:9" s="9" customFormat="1" x14ac:dyDescent="0.2">
      <c r="A92" s="7" t="s">
        <v>9</v>
      </c>
      <c r="B92" s="10">
        <f t="shared" ref="B92:H92" si="23">SUM(B79:B91)</f>
        <v>908.21749999999997</v>
      </c>
      <c r="C92" s="10">
        <f t="shared" si="23"/>
        <v>888.60500000000002</v>
      </c>
      <c r="D92" s="10">
        <f t="shared" si="23"/>
        <v>1026.9225000000001</v>
      </c>
      <c r="E92" s="10">
        <f t="shared" si="23"/>
        <v>847.90000000000009</v>
      </c>
      <c r="F92" s="10">
        <f t="shared" si="23"/>
        <v>1128.9875</v>
      </c>
      <c r="G92" s="10">
        <f t="shared" si="23"/>
        <v>1204.4274999999998</v>
      </c>
      <c r="H92" s="10">
        <f t="shared" si="23"/>
        <v>1082.1441666666667</v>
      </c>
      <c r="I92" s="10">
        <f>AVERAGE(B92:H92)</f>
        <v>1012.457738095238</v>
      </c>
    </row>
    <row r="93" spans="1:9" x14ac:dyDescent="0.2">
      <c r="A93" s="4" t="s">
        <v>10</v>
      </c>
      <c r="B93" s="12">
        <f>SUM(B79:B84)</f>
        <v>517.14750000000004</v>
      </c>
      <c r="C93" s="12">
        <f t="shared" ref="C93:H93" si="24">SUM(C79:C84)</f>
        <v>481.67750000000001</v>
      </c>
      <c r="D93" s="12">
        <f t="shared" si="24"/>
        <v>576.54500000000007</v>
      </c>
      <c r="E93" s="12">
        <f t="shared" si="24"/>
        <v>412.38</v>
      </c>
      <c r="F93" s="12">
        <f t="shared" si="24"/>
        <v>518.80499999999995</v>
      </c>
      <c r="G93" s="12">
        <f t="shared" si="24"/>
        <v>611.71749999999997</v>
      </c>
      <c r="H93" s="12">
        <f t="shared" si="24"/>
        <v>567.75750000000005</v>
      </c>
      <c r="I93" s="12">
        <f>SUM(I79:I84)</f>
        <v>526.5757142857143</v>
      </c>
    </row>
    <row r="94" spans="1:9" s="15" customFormat="1" x14ac:dyDescent="0.2">
      <c r="A94" s="13" t="s">
        <v>11</v>
      </c>
      <c r="B94" s="14">
        <f t="shared" ref="B94:I94" si="25">B92-B93</f>
        <v>391.06999999999994</v>
      </c>
      <c r="C94" s="14">
        <f t="shared" si="25"/>
        <v>406.92750000000001</v>
      </c>
      <c r="D94" s="14">
        <f t="shared" si="25"/>
        <v>450.37750000000005</v>
      </c>
      <c r="E94" s="14">
        <f t="shared" si="25"/>
        <v>435.5200000000001</v>
      </c>
      <c r="F94" s="14">
        <f t="shared" si="25"/>
        <v>610.1825</v>
      </c>
      <c r="G94" s="14">
        <f t="shared" si="25"/>
        <v>592.70999999999981</v>
      </c>
      <c r="H94" s="14">
        <f t="shared" si="25"/>
        <v>514.38666666666666</v>
      </c>
      <c r="I94" s="14">
        <f t="shared" si="25"/>
        <v>485.88202380952373</v>
      </c>
    </row>
  </sheetData>
  <pageMargins left="0.75" right="0.75" top="0.5" bottom="0.5" header="0.5" footer="0.5"/>
  <pageSetup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0AFC-F80C-48C7-BA61-E9CF8C7FFC99}">
  <dimension ref="A1:I94"/>
  <sheetViews>
    <sheetView topLeftCell="A67" workbookViewId="0">
      <selection activeCell="N88" sqref="N88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42646</v>
      </c>
      <c r="C2" s="16">
        <f>B2+1</f>
        <v>42647</v>
      </c>
      <c r="D2" s="16">
        <f>C2+1</f>
        <v>42648</v>
      </c>
      <c r="E2" s="16">
        <f>D2+1</f>
        <v>42649</v>
      </c>
      <c r="F2" s="16">
        <f>E2+1</f>
        <v>42650</v>
      </c>
      <c r="G2" s="16">
        <f>F2+1</f>
        <v>42651</v>
      </c>
      <c r="H2" s="16">
        <f>G2+1</f>
        <v>42652</v>
      </c>
      <c r="I2" s="1"/>
    </row>
    <row r="3" spans="1:9" x14ac:dyDescent="0.2">
      <c r="A3" s="4">
        <v>0.45833333333333331</v>
      </c>
      <c r="B3" s="42">
        <v>15</v>
      </c>
      <c r="C3" s="42">
        <v>49.129999999999995</v>
      </c>
      <c r="D3" s="42">
        <v>43.84</v>
      </c>
      <c r="E3" s="42">
        <v>82.320000000000007</v>
      </c>
      <c r="F3" s="42">
        <v>123.84</v>
      </c>
      <c r="G3" s="42">
        <v>138.29999999999998</v>
      </c>
      <c r="H3" s="42">
        <v>59.8</v>
      </c>
      <c r="I3" s="6">
        <f>AVERAGE(B3:H3)</f>
        <v>73.175714285714278</v>
      </c>
    </row>
    <row r="4" spans="1:9" x14ac:dyDescent="0.2">
      <c r="A4" s="4">
        <v>0.5</v>
      </c>
      <c r="B4" s="42">
        <v>48.15</v>
      </c>
      <c r="C4" s="42">
        <v>123.91000000000001</v>
      </c>
      <c r="D4" s="42">
        <v>118.99000000000004</v>
      </c>
      <c r="E4" s="42">
        <v>96.06</v>
      </c>
      <c r="F4" s="42">
        <v>132.89000000000001</v>
      </c>
      <c r="G4" s="42">
        <v>73.490000000000009</v>
      </c>
      <c r="H4" s="42">
        <v>157.62</v>
      </c>
      <c r="I4" s="6">
        <f>AVERAGE(B4:H4)</f>
        <v>107.30142857142859</v>
      </c>
    </row>
    <row r="5" spans="1:9" x14ac:dyDescent="0.2">
      <c r="A5" s="4">
        <v>0.54166666666666696</v>
      </c>
      <c r="B5" s="42">
        <v>91.26</v>
      </c>
      <c r="C5" s="42">
        <v>150.05000000000001</v>
      </c>
      <c r="D5" s="42">
        <v>208.06000000000003</v>
      </c>
      <c r="E5" s="42">
        <v>123.88</v>
      </c>
      <c r="F5" s="42">
        <v>144.85</v>
      </c>
      <c r="G5" s="42">
        <v>208.64999999999995</v>
      </c>
      <c r="H5" s="42">
        <v>170.33000000000004</v>
      </c>
      <c r="I5" s="6">
        <f>AVERAGE(B5:H5)</f>
        <v>156.72571428571428</v>
      </c>
    </row>
    <row r="6" spans="1:9" x14ac:dyDescent="0.2">
      <c r="A6" s="4">
        <v>0.58333333333333304</v>
      </c>
      <c r="B6" s="42">
        <v>89.97999999999999</v>
      </c>
      <c r="C6" s="42">
        <v>124.80999999999997</v>
      </c>
      <c r="D6" s="42">
        <v>105.35000000000001</v>
      </c>
      <c r="E6" s="42">
        <v>137.10000000000002</v>
      </c>
      <c r="F6" s="42">
        <v>102.17999999999999</v>
      </c>
      <c r="G6" s="42">
        <v>244.73999999999995</v>
      </c>
      <c r="H6" s="42">
        <v>181.04000000000002</v>
      </c>
      <c r="I6" s="6">
        <f>AVERAGE(B6:H6)</f>
        <v>140.7428571428571</v>
      </c>
    </row>
    <row r="7" spans="1:9" x14ac:dyDescent="0.2">
      <c r="A7" s="4">
        <v>0.625</v>
      </c>
      <c r="B7" s="42">
        <v>75.87</v>
      </c>
      <c r="C7" s="42">
        <v>161.41000000000003</v>
      </c>
      <c r="D7" s="42">
        <v>159.03000000000003</v>
      </c>
      <c r="E7" s="42">
        <v>78.89</v>
      </c>
      <c r="F7" s="42">
        <v>133.22</v>
      </c>
      <c r="G7" s="42">
        <v>257.96999999999997</v>
      </c>
      <c r="H7" s="42">
        <v>129.19000000000003</v>
      </c>
      <c r="I7" s="6">
        <f>AVERAGE(B7:H7)</f>
        <v>142.2257142857143</v>
      </c>
    </row>
    <row r="8" spans="1:9" x14ac:dyDescent="0.2">
      <c r="A8" s="4">
        <v>0.66666666666666696</v>
      </c>
      <c r="B8" s="42">
        <v>100.59</v>
      </c>
      <c r="C8" s="42">
        <v>173.15999999999997</v>
      </c>
      <c r="D8" s="42">
        <v>174.37000000000003</v>
      </c>
      <c r="E8" s="42">
        <v>125.09</v>
      </c>
      <c r="F8" s="42">
        <v>215.18999999999997</v>
      </c>
      <c r="G8" s="42">
        <v>257.31</v>
      </c>
      <c r="H8" s="42">
        <v>183.02</v>
      </c>
      <c r="I8" s="6">
        <f>AVERAGE(B8:H8)</f>
        <v>175.53285714285715</v>
      </c>
    </row>
    <row r="9" spans="1:9" x14ac:dyDescent="0.2">
      <c r="A9" s="7">
        <v>0.70833333333333304</v>
      </c>
      <c r="B9" s="42">
        <v>69.33</v>
      </c>
      <c r="C9" s="42">
        <v>121.68000000000002</v>
      </c>
      <c r="D9" s="42">
        <v>148.71</v>
      </c>
      <c r="E9" s="42">
        <v>149.61000000000001</v>
      </c>
      <c r="F9" s="42">
        <v>137.08000000000001</v>
      </c>
      <c r="G9" s="42">
        <v>140.38</v>
      </c>
      <c r="H9" s="42">
        <v>143.58000000000001</v>
      </c>
      <c r="I9" s="23">
        <f>AVERAGE(B9:H9)</f>
        <v>130.05285714285716</v>
      </c>
    </row>
    <row r="10" spans="1:9" x14ac:dyDescent="0.2">
      <c r="A10" s="7">
        <v>0.75</v>
      </c>
      <c r="B10" s="42">
        <v>126.56000000000002</v>
      </c>
      <c r="C10" s="42">
        <v>67.53</v>
      </c>
      <c r="D10" s="42">
        <v>116.28999999999999</v>
      </c>
      <c r="E10" s="42">
        <v>76.12</v>
      </c>
      <c r="F10" s="42">
        <v>209.02000000000004</v>
      </c>
      <c r="G10" s="42">
        <v>99.84</v>
      </c>
      <c r="H10" s="42">
        <v>63.639999999999993</v>
      </c>
      <c r="I10" s="23">
        <f>AVERAGE(B10:H10)</f>
        <v>108.42857142857143</v>
      </c>
    </row>
    <row r="11" spans="1:9" x14ac:dyDescent="0.2">
      <c r="A11" s="7">
        <v>0.79166666666666696</v>
      </c>
      <c r="B11" s="42">
        <v>91.210000000000022</v>
      </c>
      <c r="C11" s="42">
        <v>73.37</v>
      </c>
      <c r="D11" s="42">
        <v>48.69</v>
      </c>
      <c r="E11" s="42">
        <v>76.36</v>
      </c>
      <c r="F11" s="42">
        <v>48.97</v>
      </c>
      <c r="G11" s="42">
        <v>90.85</v>
      </c>
      <c r="H11" s="42">
        <v>190.16000000000003</v>
      </c>
      <c r="I11" s="23">
        <f>AVERAGE(B11:H11)</f>
        <v>88.51571428571431</v>
      </c>
    </row>
    <row r="12" spans="1:9" x14ac:dyDescent="0.2">
      <c r="A12" s="7">
        <v>0.83333333333333304</v>
      </c>
      <c r="B12" s="42">
        <v>71.33</v>
      </c>
      <c r="C12" s="42">
        <v>93.04000000000002</v>
      </c>
      <c r="D12" s="42">
        <v>83.31</v>
      </c>
      <c r="E12" s="42">
        <v>74.27000000000001</v>
      </c>
      <c r="F12" s="42">
        <v>99.4</v>
      </c>
      <c r="G12" s="42">
        <v>155.66</v>
      </c>
      <c r="H12" s="42">
        <v>79.860000000000014</v>
      </c>
      <c r="I12" s="23">
        <f>AVERAGE(B12:H12)</f>
        <v>93.838571428571427</v>
      </c>
    </row>
    <row r="13" spans="1:9" x14ac:dyDescent="0.2">
      <c r="A13" s="7">
        <v>0.875</v>
      </c>
      <c r="B13" s="42">
        <v>108.17</v>
      </c>
      <c r="C13" s="42">
        <v>70.210000000000008</v>
      </c>
      <c r="D13" s="42">
        <v>49.19</v>
      </c>
      <c r="E13" s="42">
        <v>127.66</v>
      </c>
      <c r="F13" s="42">
        <v>154.40999999999997</v>
      </c>
      <c r="G13" s="42">
        <v>47.16</v>
      </c>
      <c r="H13" s="42">
        <v>57.74</v>
      </c>
      <c r="I13" s="23">
        <f>AVERAGE(B13:H13)</f>
        <v>87.791428571428568</v>
      </c>
    </row>
    <row r="14" spans="1:9" x14ac:dyDescent="0.2">
      <c r="A14" s="7">
        <v>0.91666666666666696</v>
      </c>
      <c r="B14" s="42">
        <v>49.94</v>
      </c>
      <c r="C14" s="42">
        <v>87.87</v>
      </c>
      <c r="D14" s="42">
        <v>57.68</v>
      </c>
      <c r="E14" s="42">
        <v>87.44</v>
      </c>
      <c r="F14" s="42">
        <v>145.39000000000001</v>
      </c>
      <c r="G14" s="42">
        <v>96.65</v>
      </c>
      <c r="H14" s="42">
        <v>39.39</v>
      </c>
      <c r="I14" s="23">
        <f>AVERAGE(B14:H14)</f>
        <v>80.622857142857143</v>
      </c>
    </row>
    <row r="15" spans="1:9" x14ac:dyDescent="0.2">
      <c r="A15" s="7">
        <v>0.95833333333333304</v>
      </c>
      <c r="B15" s="10"/>
      <c r="C15" s="10"/>
      <c r="D15" s="10"/>
      <c r="E15" s="10"/>
      <c r="F15" s="42">
        <v>60.08</v>
      </c>
      <c r="G15" s="42">
        <v>19.600000000000001</v>
      </c>
      <c r="H15" s="19"/>
      <c r="I15" s="23">
        <f>AVERAGE(B15:H15)</f>
        <v>39.840000000000003</v>
      </c>
    </row>
    <row r="16" spans="1:9" x14ac:dyDescent="0.2">
      <c r="A16" s="35" t="s">
        <v>9</v>
      </c>
      <c r="B16" s="34">
        <f>SUM(B3:B15)</f>
        <v>937.3900000000001</v>
      </c>
      <c r="C16" s="34">
        <f>SUM(C3:C15)</f>
        <v>1296.17</v>
      </c>
      <c r="D16" s="34">
        <f>SUM(D3:D15)</f>
        <v>1313.5100000000004</v>
      </c>
      <c r="E16" s="34">
        <f>SUM(E3:E15)</f>
        <v>1234.8000000000002</v>
      </c>
      <c r="F16" s="34">
        <f>SUM(F3:F15)</f>
        <v>1706.5200000000002</v>
      </c>
      <c r="G16" s="34">
        <f>SUM(G3:G15)</f>
        <v>1830.5999999999997</v>
      </c>
      <c r="H16" s="34">
        <f>SUM(H3:H14)</f>
        <v>1455.3700000000003</v>
      </c>
      <c r="I16" s="23">
        <f>AVERAGE(B16:H16)</f>
        <v>1396.3371428571431</v>
      </c>
    </row>
    <row r="17" spans="1:9" x14ac:dyDescent="0.2">
      <c r="A17" s="4" t="s">
        <v>10</v>
      </c>
      <c r="B17" s="12">
        <f>SUM(B3:B8)</f>
        <v>420.85</v>
      </c>
      <c r="C17" s="12">
        <f>SUM(C3:C8)</f>
        <v>782.46999999999991</v>
      </c>
      <c r="D17" s="12">
        <f>SUM(D3:D8)</f>
        <v>809.64000000000021</v>
      </c>
      <c r="E17" s="12">
        <f>SUM(E3:E8)</f>
        <v>643.34</v>
      </c>
      <c r="F17" s="12">
        <f>SUM(F3:F8)</f>
        <v>852.17</v>
      </c>
      <c r="G17" s="12">
        <f>SUM(G3:G8)</f>
        <v>1180.4599999999998</v>
      </c>
      <c r="H17" s="12">
        <f>SUM(H3:H7)</f>
        <v>697.98000000000013</v>
      </c>
      <c r="I17" s="6">
        <f>AVERAGE(B17:H17)</f>
        <v>769.55857142857155</v>
      </c>
    </row>
    <row r="18" spans="1:9" x14ac:dyDescent="0.2">
      <c r="A18" s="13" t="s">
        <v>11</v>
      </c>
      <c r="B18" s="14">
        <f>B16-B17</f>
        <v>516.54000000000008</v>
      </c>
      <c r="C18" s="14">
        <f>C16-C17</f>
        <v>513.70000000000016</v>
      </c>
      <c r="D18" s="14">
        <f>D16-D17</f>
        <v>503.87000000000023</v>
      </c>
      <c r="E18" s="14">
        <f>E16-E17</f>
        <v>591.46000000000015</v>
      </c>
      <c r="F18" s="14">
        <f>F16-F17</f>
        <v>854.35000000000025</v>
      </c>
      <c r="G18" s="14">
        <f>G16-G17</f>
        <v>650.13999999999987</v>
      </c>
      <c r="H18" s="14">
        <f>H16-H17</f>
        <v>757.39000000000021</v>
      </c>
      <c r="I18" s="27">
        <f>AVERAGE(B18:H18)</f>
        <v>626.77857142857158</v>
      </c>
    </row>
    <row r="19" spans="1:9" ht="12" customHeight="1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42653</v>
      </c>
      <c r="C21" s="3">
        <f>B21+1</f>
        <v>42654</v>
      </c>
      <c r="D21" s="3">
        <f>C21+1</f>
        <v>42655</v>
      </c>
      <c r="E21" s="3">
        <f>D21+1</f>
        <v>42656</v>
      </c>
      <c r="F21" s="3">
        <f>E21+1</f>
        <v>42657</v>
      </c>
      <c r="G21" s="3">
        <f>F21+1</f>
        <v>42658</v>
      </c>
      <c r="H21" s="3">
        <f>G21+1</f>
        <v>42659</v>
      </c>
      <c r="I21" s="1"/>
    </row>
    <row r="22" spans="1:9" x14ac:dyDescent="0.2">
      <c r="A22" s="4">
        <v>0.45833333333333331</v>
      </c>
      <c r="B22" s="42">
        <v>98.93</v>
      </c>
      <c r="C22" s="42">
        <v>70.209999999999994</v>
      </c>
      <c r="D22" s="42">
        <v>59.769999999999996</v>
      </c>
      <c r="E22" s="42">
        <v>40.26</v>
      </c>
      <c r="F22" s="42">
        <v>42.18</v>
      </c>
      <c r="G22" s="42">
        <v>41.13</v>
      </c>
      <c r="H22" s="42">
        <v>16.09</v>
      </c>
      <c r="I22" s="6">
        <f>AVERAGE(B22:H22)</f>
        <v>52.652857142857137</v>
      </c>
    </row>
    <row r="23" spans="1:9" x14ac:dyDescent="0.2">
      <c r="A23" s="4">
        <v>0.5</v>
      </c>
      <c r="B23" s="42">
        <v>84.25</v>
      </c>
      <c r="C23" s="42">
        <v>111.42</v>
      </c>
      <c r="D23" s="42">
        <v>39.589999999999996</v>
      </c>
      <c r="E23" s="42">
        <v>66.22999999999999</v>
      </c>
      <c r="F23" s="42">
        <v>47.249999999999993</v>
      </c>
      <c r="G23" s="42">
        <v>60.76</v>
      </c>
      <c r="H23" s="42">
        <v>50.03</v>
      </c>
      <c r="I23" s="6">
        <f>AVERAGE(B23:H23)</f>
        <v>65.647142857142853</v>
      </c>
    </row>
    <row r="24" spans="1:9" x14ac:dyDescent="0.2">
      <c r="A24" s="4">
        <v>0.54166666666666696</v>
      </c>
      <c r="B24" s="42">
        <v>136.09000000000003</v>
      </c>
      <c r="C24" s="42">
        <v>108.52000000000001</v>
      </c>
      <c r="D24" s="42">
        <v>98.94</v>
      </c>
      <c r="E24" s="42">
        <v>75.569999999999993</v>
      </c>
      <c r="F24" s="42">
        <v>25.130000000000003</v>
      </c>
      <c r="G24" s="42">
        <v>104.53999999999999</v>
      </c>
      <c r="H24" s="42">
        <v>61.489999999999995</v>
      </c>
      <c r="I24" s="6">
        <f>AVERAGE(B24:H24)</f>
        <v>87.182857142857159</v>
      </c>
    </row>
    <row r="25" spans="1:9" x14ac:dyDescent="0.2">
      <c r="A25" s="4">
        <v>0.58333333333333304</v>
      </c>
      <c r="B25" s="42">
        <v>97.050000000000026</v>
      </c>
      <c r="C25" s="42">
        <v>127.99000000000002</v>
      </c>
      <c r="D25" s="42">
        <v>113.47000000000003</v>
      </c>
      <c r="E25" s="42">
        <v>128.34000000000003</v>
      </c>
      <c r="F25" s="42">
        <v>87.449999999999989</v>
      </c>
      <c r="G25" s="42">
        <v>141.27000000000001</v>
      </c>
      <c r="H25" s="42">
        <v>62.779999999999994</v>
      </c>
      <c r="I25" s="6">
        <f>AVERAGE(B25:H25)</f>
        <v>108.3357142857143</v>
      </c>
    </row>
    <row r="26" spans="1:9" x14ac:dyDescent="0.2">
      <c r="A26" s="4">
        <v>0.625</v>
      </c>
      <c r="B26" s="42">
        <v>165.09000000000003</v>
      </c>
      <c r="C26" s="42">
        <v>87.699999999999989</v>
      </c>
      <c r="D26" s="42">
        <v>79.319999999999993</v>
      </c>
      <c r="E26" s="42">
        <v>73.77</v>
      </c>
      <c r="F26" s="42">
        <v>121.5</v>
      </c>
      <c r="G26" s="42">
        <v>149.85000000000002</v>
      </c>
      <c r="H26" s="42">
        <v>184.93000000000004</v>
      </c>
      <c r="I26" s="6">
        <f>AVERAGE(B26:H26)</f>
        <v>123.1657142857143</v>
      </c>
    </row>
    <row r="27" spans="1:9" x14ac:dyDescent="0.2">
      <c r="A27" s="4">
        <v>0.66666666666666696</v>
      </c>
      <c r="B27" s="42">
        <v>112.89999999999999</v>
      </c>
      <c r="C27" s="42">
        <v>112.20000000000002</v>
      </c>
      <c r="D27" s="42">
        <v>121.67000000000002</v>
      </c>
      <c r="E27" s="42">
        <v>86.2</v>
      </c>
      <c r="F27" s="42">
        <v>100.99</v>
      </c>
      <c r="G27" s="42">
        <v>126.82000000000001</v>
      </c>
      <c r="H27" s="42">
        <v>115.39000000000001</v>
      </c>
      <c r="I27" s="6">
        <f>AVERAGE(B27:H27)</f>
        <v>110.88142857142859</v>
      </c>
    </row>
    <row r="28" spans="1:9" x14ac:dyDescent="0.2">
      <c r="A28" s="7">
        <v>0.70833333333333304</v>
      </c>
      <c r="B28" s="42">
        <v>115.30000000000005</v>
      </c>
      <c r="C28" s="42">
        <v>154.68</v>
      </c>
      <c r="D28" s="42">
        <v>116.14000000000001</v>
      </c>
      <c r="E28" s="42">
        <v>116.1</v>
      </c>
      <c r="F28" s="42">
        <v>89.440000000000012</v>
      </c>
      <c r="G28" s="42">
        <v>110.53</v>
      </c>
      <c r="H28" s="42">
        <v>129.60999999999999</v>
      </c>
      <c r="I28" s="23">
        <f>AVERAGE(B28:H28)</f>
        <v>118.82857142857145</v>
      </c>
    </row>
    <row r="29" spans="1:9" x14ac:dyDescent="0.2">
      <c r="A29" s="7">
        <v>0.75</v>
      </c>
      <c r="B29" s="42">
        <v>79.300000000000011</v>
      </c>
      <c r="C29" s="42">
        <v>101.38999999999999</v>
      </c>
      <c r="D29" s="42">
        <v>72.219999999999985</v>
      </c>
      <c r="E29" s="42">
        <v>107.63000000000001</v>
      </c>
      <c r="F29" s="42">
        <v>117.80999999999999</v>
      </c>
      <c r="G29" s="42">
        <v>24.25</v>
      </c>
      <c r="H29" s="42">
        <v>101.71999999999998</v>
      </c>
      <c r="I29" s="23">
        <f>AVERAGE(B29:H29)</f>
        <v>86.33142857142856</v>
      </c>
    </row>
    <row r="30" spans="1:9" x14ac:dyDescent="0.2">
      <c r="A30" s="7">
        <v>0.79166666666666696</v>
      </c>
      <c r="B30" s="42">
        <v>58.249999999999993</v>
      </c>
      <c r="C30" s="42">
        <v>95.430000000000021</v>
      </c>
      <c r="D30" s="42">
        <v>72.040000000000006</v>
      </c>
      <c r="E30" s="42">
        <v>83.13</v>
      </c>
      <c r="F30" s="42">
        <v>95.570000000000007</v>
      </c>
      <c r="G30" s="42">
        <v>153.44</v>
      </c>
      <c r="H30" s="42">
        <v>95.62</v>
      </c>
      <c r="I30" s="23">
        <f>AVERAGE(B30:H30)</f>
        <v>93.354285714285723</v>
      </c>
    </row>
    <row r="31" spans="1:9" x14ac:dyDescent="0.2">
      <c r="A31" s="7">
        <v>0.83333333333333304</v>
      </c>
      <c r="B31" s="42">
        <v>89.440000000000012</v>
      </c>
      <c r="C31" s="42">
        <v>35.24</v>
      </c>
      <c r="D31" s="42">
        <v>54.54</v>
      </c>
      <c r="E31" s="42">
        <v>82.83</v>
      </c>
      <c r="F31" s="42">
        <v>102.09</v>
      </c>
      <c r="G31" s="42">
        <v>71.670000000000016</v>
      </c>
      <c r="H31" s="42">
        <v>19.82</v>
      </c>
      <c r="I31" s="23">
        <f>AVERAGE(B31:H31)</f>
        <v>65.09</v>
      </c>
    </row>
    <row r="32" spans="1:9" x14ac:dyDescent="0.2">
      <c r="A32" s="7">
        <v>0.875</v>
      </c>
      <c r="B32" s="42">
        <v>90.53</v>
      </c>
      <c r="C32" s="42">
        <v>115.24000000000001</v>
      </c>
      <c r="D32" s="42">
        <v>94.289999999999992</v>
      </c>
      <c r="E32" s="42">
        <v>79.650000000000006</v>
      </c>
      <c r="F32" s="42">
        <v>177.37000000000006</v>
      </c>
      <c r="G32" s="42">
        <v>90.829999999999984</v>
      </c>
      <c r="H32" s="42">
        <v>101.82000000000001</v>
      </c>
      <c r="I32" s="23">
        <f>AVERAGE(B32:H32)</f>
        <v>107.10428571428574</v>
      </c>
    </row>
    <row r="33" spans="1:9" x14ac:dyDescent="0.2">
      <c r="A33" s="7">
        <v>0.91666666666666696</v>
      </c>
      <c r="B33" s="42">
        <v>7.8900000000000006</v>
      </c>
      <c r="C33" s="42">
        <v>64.22</v>
      </c>
      <c r="D33" s="42">
        <v>61.269999999999996</v>
      </c>
      <c r="E33" s="42">
        <v>43.9</v>
      </c>
      <c r="F33" s="42">
        <v>81.78</v>
      </c>
      <c r="G33" s="42">
        <v>50.55</v>
      </c>
      <c r="H33" s="42">
        <v>65.820000000000007</v>
      </c>
      <c r="I33" s="23">
        <f>AVERAGE(B33:H33)</f>
        <v>53.632857142857141</v>
      </c>
    </row>
    <row r="34" spans="1:9" x14ac:dyDescent="0.2">
      <c r="A34" s="7">
        <v>0.95833333333333304</v>
      </c>
      <c r="B34" s="10"/>
      <c r="C34" s="10"/>
      <c r="D34" s="10"/>
      <c r="E34" s="10"/>
      <c r="F34" s="42">
        <v>62.590000000000011</v>
      </c>
      <c r="G34" s="42">
        <v>26.639999999999997</v>
      </c>
      <c r="H34" s="10"/>
      <c r="I34" s="23">
        <f>AVERAGE(B34:H34)</f>
        <v>44.615000000000002</v>
      </c>
    </row>
    <row r="35" spans="1:9" x14ac:dyDescent="0.2">
      <c r="A35" s="35" t="s">
        <v>9</v>
      </c>
      <c r="B35" s="34">
        <f>SUM(B22:B34)</f>
        <v>1135.0200000000002</v>
      </c>
      <c r="C35" s="34">
        <f>SUM(C22:C34)</f>
        <v>1184.24</v>
      </c>
      <c r="D35" s="34">
        <f>SUM(D22:D34)</f>
        <v>983.25999999999988</v>
      </c>
      <c r="E35" s="34">
        <f>SUM(E22:E34)</f>
        <v>983.6099999999999</v>
      </c>
      <c r="F35" s="34">
        <f>SUM(F22:F34)</f>
        <v>1151.1500000000001</v>
      </c>
      <c r="G35" s="34">
        <f>SUM(G22:G34)</f>
        <v>1152.2800000000002</v>
      </c>
      <c r="H35" s="34">
        <f>SUM(H22:H34)</f>
        <v>1005.1200000000002</v>
      </c>
      <c r="I35" s="23">
        <f>AVERAGE(B35:H35)</f>
        <v>1084.9542857142858</v>
      </c>
    </row>
    <row r="36" spans="1:9" x14ac:dyDescent="0.2">
      <c r="A36" s="4" t="s">
        <v>10</v>
      </c>
      <c r="B36" s="12">
        <f>SUM(B22:B27)</f>
        <v>694.31000000000006</v>
      </c>
      <c r="C36" s="12">
        <f>SUM(C22:C27)</f>
        <v>618.04</v>
      </c>
      <c r="D36" s="12">
        <f>SUM(D22:D27)</f>
        <v>512.76</v>
      </c>
      <c r="E36" s="12">
        <f>SUM(E22:E27)</f>
        <v>470.36999999999995</v>
      </c>
      <c r="F36" s="12">
        <f>SUM(F22:F27)</f>
        <v>424.5</v>
      </c>
      <c r="G36" s="12">
        <f>SUM(G22:G27)</f>
        <v>624.37000000000012</v>
      </c>
      <c r="H36" s="12">
        <f>SUM(H22:H27)</f>
        <v>490.71000000000004</v>
      </c>
      <c r="I36" s="6">
        <f>AVERAGE(B36:H36)</f>
        <v>547.86571428571438</v>
      </c>
    </row>
    <row r="37" spans="1:9" x14ac:dyDescent="0.2">
      <c r="A37" s="13" t="s">
        <v>11</v>
      </c>
      <c r="B37" s="14">
        <f>B35-B36</f>
        <v>440.71000000000015</v>
      </c>
      <c r="C37" s="14">
        <f>C35-C36</f>
        <v>566.20000000000005</v>
      </c>
      <c r="D37" s="14">
        <f>D35-D36</f>
        <v>470.49999999999989</v>
      </c>
      <c r="E37" s="14">
        <f>E35-E36</f>
        <v>513.24</v>
      </c>
      <c r="F37" s="14">
        <f>F35-F36</f>
        <v>726.65000000000009</v>
      </c>
      <c r="G37" s="14">
        <f>G35-G36</f>
        <v>527.91000000000008</v>
      </c>
      <c r="H37" s="14">
        <f>H35-H36</f>
        <v>514.4100000000002</v>
      </c>
      <c r="I37" s="27">
        <f>AVERAGE(B37:H37)</f>
        <v>537.08857142857153</v>
      </c>
    </row>
    <row r="38" spans="1:9" ht="12" customHeight="1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42660</v>
      </c>
      <c r="C40" s="16">
        <f>B40+1</f>
        <v>42661</v>
      </c>
      <c r="D40" s="16">
        <f>C40+1</f>
        <v>42662</v>
      </c>
      <c r="E40" s="16">
        <f>D40+1</f>
        <v>42663</v>
      </c>
      <c r="F40" s="16">
        <f>E40+1</f>
        <v>42664</v>
      </c>
      <c r="G40" s="16">
        <f>F40+1</f>
        <v>42665</v>
      </c>
      <c r="H40" s="16">
        <f>G40+1</f>
        <v>42666</v>
      </c>
      <c r="I40" s="1"/>
    </row>
    <row r="41" spans="1:9" x14ac:dyDescent="0.2">
      <c r="A41" s="4">
        <v>0.45833333333333331</v>
      </c>
      <c r="B41" s="42">
        <v>36.299999999999997</v>
      </c>
      <c r="C41" s="42">
        <v>12.3</v>
      </c>
      <c r="D41" s="42">
        <v>49.48</v>
      </c>
      <c r="E41" s="5">
        <v>113.94</v>
      </c>
      <c r="F41" s="42">
        <v>79.009999999999991</v>
      </c>
      <c r="G41" s="42">
        <v>38.800000000000004</v>
      </c>
      <c r="H41" s="42">
        <v>61.18</v>
      </c>
      <c r="I41" s="6">
        <f>AVERAGE(B41:H41)</f>
        <v>55.85857142857143</v>
      </c>
    </row>
    <row r="42" spans="1:9" x14ac:dyDescent="0.2">
      <c r="A42" s="4">
        <v>0.5</v>
      </c>
      <c r="B42" s="42">
        <v>120.09</v>
      </c>
      <c r="C42" s="42">
        <v>24.11</v>
      </c>
      <c r="D42" s="42">
        <v>114.22000000000003</v>
      </c>
      <c r="E42" s="42">
        <v>124.51999999999998</v>
      </c>
      <c r="F42" s="42">
        <v>80.27</v>
      </c>
      <c r="G42" s="42">
        <v>145.62999999999997</v>
      </c>
      <c r="H42" s="42">
        <v>54.99</v>
      </c>
      <c r="I42" s="6">
        <f>AVERAGE(B42:H42)</f>
        <v>94.832857142857137</v>
      </c>
    </row>
    <row r="43" spans="1:9" x14ac:dyDescent="0.2">
      <c r="A43" s="4">
        <v>0.54166666666666696</v>
      </c>
      <c r="B43" s="42">
        <v>68.840000000000018</v>
      </c>
      <c r="C43" s="42">
        <v>67.11999999999999</v>
      </c>
      <c r="D43" s="42">
        <v>216.77</v>
      </c>
      <c r="E43" s="42">
        <v>124.85999999999997</v>
      </c>
      <c r="F43" s="42">
        <v>83.610000000000014</v>
      </c>
      <c r="G43" s="42">
        <v>157.39000000000001</v>
      </c>
      <c r="H43" s="42">
        <v>167.06000000000003</v>
      </c>
      <c r="I43" s="6">
        <f>AVERAGE(B43:H43)</f>
        <v>126.52142857142859</v>
      </c>
    </row>
    <row r="44" spans="1:9" x14ac:dyDescent="0.2">
      <c r="A44" s="4">
        <v>0.58333333333333304</v>
      </c>
      <c r="B44" s="42">
        <v>73.11</v>
      </c>
      <c r="C44" s="42">
        <v>66.989999999999995</v>
      </c>
      <c r="D44" s="42">
        <v>151.75000000000003</v>
      </c>
      <c r="E44" s="42">
        <v>184.71</v>
      </c>
      <c r="F44" s="42">
        <v>90.09</v>
      </c>
      <c r="G44" s="42">
        <v>137.91999999999999</v>
      </c>
      <c r="H44" s="42">
        <v>139.25</v>
      </c>
      <c r="I44" s="6">
        <f>AVERAGE(B44:H44)</f>
        <v>120.5457142857143</v>
      </c>
    </row>
    <row r="45" spans="1:9" x14ac:dyDescent="0.2">
      <c r="A45" s="4">
        <v>0.625</v>
      </c>
      <c r="B45" s="42">
        <v>112.82000000000002</v>
      </c>
      <c r="C45" s="42">
        <v>126.17000000000002</v>
      </c>
      <c r="D45" s="42">
        <v>183.67</v>
      </c>
      <c r="E45" s="42">
        <v>116.71000000000002</v>
      </c>
      <c r="F45" s="42">
        <v>153.83000000000001</v>
      </c>
      <c r="G45" s="42">
        <v>209.74000000000004</v>
      </c>
      <c r="H45" s="42">
        <v>271.70000000000005</v>
      </c>
      <c r="I45" s="6">
        <f>AVERAGE(B45:H45)</f>
        <v>167.80571428571429</v>
      </c>
    </row>
    <row r="46" spans="1:9" x14ac:dyDescent="0.2">
      <c r="A46" s="4">
        <v>0.66666666666666696</v>
      </c>
      <c r="B46" s="42">
        <v>188.43000000000004</v>
      </c>
      <c r="C46" s="42">
        <v>161.35000000000002</v>
      </c>
      <c r="D46" s="42">
        <v>139.22999999999999</v>
      </c>
      <c r="E46" s="42">
        <v>142.59000000000003</v>
      </c>
      <c r="F46" s="42">
        <v>134.48000000000002</v>
      </c>
      <c r="G46" s="42">
        <v>154.17000000000002</v>
      </c>
      <c r="H46" s="42">
        <v>203.49999999999997</v>
      </c>
      <c r="I46" s="6">
        <f>AVERAGE(B46:H46)</f>
        <v>160.53571428571431</v>
      </c>
    </row>
    <row r="47" spans="1:9" x14ac:dyDescent="0.2">
      <c r="A47" s="7">
        <v>0.70833333333333304</v>
      </c>
      <c r="B47" s="42">
        <v>134.83000000000001</v>
      </c>
      <c r="C47" s="42">
        <v>131.15</v>
      </c>
      <c r="D47" s="42">
        <v>100.36000000000001</v>
      </c>
      <c r="E47" s="42">
        <v>146.05000000000001</v>
      </c>
      <c r="F47" s="42">
        <v>136.92000000000002</v>
      </c>
      <c r="G47" s="42">
        <v>134.96</v>
      </c>
      <c r="H47" s="42">
        <v>159.45000000000002</v>
      </c>
      <c r="I47" s="11">
        <f>AVERAGE(B47:H47)</f>
        <v>134.8171428571429</v>
      </c>
    </row>
    <row r="48" spans="1:9" x14ac:dyDescent="0.2">
      <c r="A48" s="7">
        <v>0.75</v>
      </c>
      <c r="B48" s="42">
        <v>75.69</v>
      </c>
      <c r="C48" s="42">
        <v>101.89</v>
      </c>
      <c r="D48" s="42">
        <v>93.77000000000001</v>
      </c>
      <c r="E48" s="42">
        <v>59.510000000000005</v>
      </c>
      <c r="F48" s="42">
        <v>131.78000000000003</v>
      </c>
      <c r="G48" s="42">
        <v>119.17999999999999</v>
      </c>
      <c r="H48" s="42">
        <v>95.460000000000008</v>
      </c>
      <c r="I48" s="11">
        <f>AVERAGE(B48:H48)</f>
        <v>96.754285714285729</v>
      </c>
    </row>
    <row r="49" spans="1:9" x14ac:dyDescent="0.2">
      <c r="A49" s="7">
        <v>0.79166666666666696</v>
      </c>
      <c r="B49" s="42">
        <v>91.339999999999989</v>
      </c>
      <c r="C49" s="42">
        <v>78.52000000000001</v>
      </c>
      <c r="D49" s="42">
        <v>82.660000000000011</v>
      </c>
      <c r="E49" s="42">
        <v>49.35</v>
      </c>
      <c r="F49" s="42">
        <v>145.88</v>
      </c>
      <c r="G49" s="42">
        <v>116.54</v>
      </c>
      <c r="H49" s="42">
        <v>90.34</v>
      </c>
      <c r="I49" s="11">
        <f>AVERAGE(B49:H49)</f>
        <v>93.518571428571448</v>
      </c>
    </row>
    <row r="50" spans="1:9" x14ac:dyDescent="0.2">
      <c r="A50" s="7">
        <v>0.83333333333333304</v>
      </c>
      <c r="B50" s="42">
        <v>85.389999999999986</v>
      </c>
      <c r="C50" s="42">
        <v>57.839999999999996</v>
      </c>
      <c r="D50" s="42">
        <v>105.11</v>
      </c>
      <c r="E50" s="42">
        <v>86.590000000000018</v>
      </c>
      <c r="F50" s="42">
        <v>105.08</v>
      </c>
      <c r="G50" s="42">
        <v>110.92</v>
      </c>
      <c r="H50" s="42">
        <v>74.12</v>
      </c>
      <c r="I50" s="11">
        <f>AVERAGE(B50:H50)</f>
        <v>89.29285714285713</v>
      </c>
    </row>
    <row r="51" spans="1:9" x14ac:dyDescent="0.2">
      <c r="A51" s="7">
        <v>0.875</v>
      </c>
      <c r="B51" s="42">
        <v>110.46000000000001</v>
      </c>
      <c r="C51" s="42">
        <v>61.360000000000007</v>
      </c>
      <c r="D51" s="42">
        <v>73.27</v>
      </c>
      <c r="E51" s="42">
        <v>74.809999999999988</v>
      </c>
      <c r="F51" s="42">
        <v>105.48</v>
      </c>
      <c r="G51" s="42">
        <v>116.89000000000001</v>
      </c>
      <c r="H51" s="42">
        <v>92.060000000000016</v>
      </c>
      <c r="I51" s="11">
        <f>AVERAGE(B51:H51)</f>
        <v>90.618571428571457</v>
      </c>
    </row>
    <row r="52" spans="1:9" x14ac:dyDescent="0.2">
      <c r="A52" s="7">
        <v>0.91666666666666696</v>
      </c>
      <c r="B52" s="42">
        <v>90.26</v>
      </c>
      <c r="C52" s="42">
        <v>81.67</v>
      </c>
      <c r="D52" s="42">
        <v>63.3</v>
      </c>
      <c r="E52" s="42">
        <v>58.980000000000004</v>
      </c>
      <c r="F52" s="42">
        <v>39.08</v>
      </c>
      <c r="G52" s="42">
        <v>143.83000000000001</v>
      </c>
      <c r="H52" s="42">
        <v>75.13</v>
      </c>
      <c r="I52" s="11">
        <f>AVERAGE(B52:H52)</f>
        <v>78.892857142857139</v>
      </c>
    </row>
    <row r="53" spans="1:9" x14ac:dyDescent="0.2">
      <c r="A53" s="7">
        <v>0.95833333333333304</v>
      </c>
      <c r="B53" s="10"/>
      <c r="C53" s="10"/>
      <c r="D53" s="10"/>
      <c r="E53" s="8"/>
      <c r="F53" s="42">
        <v>90.690000000000026</v>
      </c>
      <c r="G53" s="42">
        <v>81.650000000000006</v>
      </c>
      <c r="H53" s="10"/>
      <c r="I53" s="11">
        <f>AVERAGE(B53:H53)</f>
        <v>86.170000000000016</v>
      </c>
    </row>
    <row r="54" spans="1:9" x14ac:dyDescent="0.2">
      <c r="A54" s="7" t="s">
        <v>9</v>
      </c>
      <c r="B54" s="10">
        <f>SUM(B41:B53)</f>
        <v>1187.5600000000002</v>
      </c>
      <c r="C54" s="10">
        <f>SUM(C41:C53)</f>
        <v>970.47</v>
      </c>
      <c r="D54" s="10">
        <f>SUM(D41:D53)</f>
        <v>1373.59</v>
      </c>
      <c r="E54" s="10">
        <f>SUM(E41:E53)</f>
        <v>1282.6199999999999</v>
      </c>
      <c r="F54" s="10">
        <f>SUM(F41:F53)</f>
        <v>1376.1999999999998</v>
      </c>
      <c r="G54" s="10">
        <f>SUM(G41:G53)</f>
        <v>1667.6200000000003</v>
      </c>
      <c r="H54" s="10">
        <f>SUM(H41:H53)</f>
        <v>1484.2400000000002</v>
      </c>
      <c r="I54" s="11">
        <f>AVERAGE(B54:H54)</f>
        <v>1334.6142857142856</v>
      </c>
    </row>
    <row r="55" spans="1:9" x14ac:dyDescent="0.2">
      <c r="A55" s="4" t="s">
        <v>10</v>
      </c>
      <c r="B55" s="12">
        <f>SUM(B41:B46)</f>
        <v>599.59000000000015</v>
      </c>
      <c r="C55" s="12">
        <f>SUM(C41:C46)</f>
        <v>458.04</v>
      </c>
      <c r="D55" s="12">
        <f>SUM(D41:D46)</f>
        <v>855.12</v>
      </c>
      <c r="E55" s="12">
        <f>SUM(E41:E46)</f>
        <v>807.33</v>
      </c>
      <c r="F55" s="12">
        <f>SUM(F41:F46)</f>
        <v>621.29000000000008</v>
      </c>
      <c r="G55" s="12">
        <f>SUM(G41:G46)</f>
        <v>843.65000000000009</v>
      </c>
      <c r="H55" s="12">
        <f>SUM(H41:H46)</f>
        <v>897.68000000000006</v>
      </c>
      <c r="I55" s="6">
        <f>AVERAGE(B55:H55)</f>
        <v>726.10000000000014</v>
      </c>
    </row>
    <row r="56" spans="1:9" x14ac:dyDescent="0.2">
      <c r="A56" s="13" t="s">
        <v>11</v>
      </c>
      <c r="B56" s="14">
        <f>B54-B55</f>
        <v>587.97</v>
      </c>
      <c r="C56" s="14">
        <f>C54-C55</f>
        <v>512.43000000000006</v>
      </c>
      <c r="D56" s="14">
        <f>D54-D55</f>
        <v>518.46999999999991</v>
      </c>
      <c r="E56" s="14">
        <f>E54-E55</f>
        <v>475.28999999999985</v>
      </c>
      <c r="F56" s="14">
        <f>F54-F55</f>
        <v>754.90999999999974</v>
      </c>
      <c r="G56" s="14">
        <f>G54-G55</f>
        <v>823.97000000000025</v>
      </c>
      <c r="H56" s="14">
        <f>H54-H55</f>
        <v>586.56000000000017</v>
      </c>
      <c r="I56" s="27">
        <f>AVERAGE(B56:H56)</f>
        <v>608.51428571428573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42667</v>
      </c>
      <c r="C59" s="3">
        <f>B59+1</f>
        <v>42668</v>
      </c>
      <c r="D59" s="3">
        <f>C59+1</f>
        <v>42669</v>
      </c>
      <c r="E59" s="3">
        <f>D59+1</f>
        <v>42670</v>
      </c>
      <c r="F59" s="3">
        <f>E59+1</f>
        <v>42671</v>
      </c>
      <c r="G59" s="3">
        <f>F59+1</f>
        <v>42672</v>
      </c>
      <c r="H59" s="3">
        <f>G59+1</f>
        <v>42673</v>
      </c>
      <c r="I59" s="1"/>
    </row>
    <row r="60" spans="1:9" x14ac:dyDescent="0.2">
      <c r="A60" s="4">
        <v>0.45833333333333331</v>
      </c>
      <c r="B60" s="42">
        <v>60.230000000000004</v>
      </c>
      <c r="C60" s="42">
        <v>84.31</v>
      </c>
      <c r="D60" s="42">
        <v>54.739999999999995</v>
      </c>
      <c r="E60" s="42">
        <v>54.94</v>
      </c>
      <c r="F60" s="42">
        <v>50.55</v>
      </c>
      <c r="G60" s="42">
        <v>56.800000000000004</v>
      </c>
      <c r="H60" s="42">
        <v>8.75</v>
      </c>
      <c r="I60" s="6">
        <f>AVERAGE(B60:H60)</f>
        <v>52.902857142857151</v>
      </c>
    </row>
    <row r="61" spans="1:9" x14ac:dyDescent="0.2">
      <c r="A61" s="4">
        <v>0.5</v>
      </c>
      <c r="B61" s="42">
        <v>73.63</v>
      </c>
      <c r="C61" s="42">
        <v>72.75</v>
      </c>
      <c r="D61" s="42">
        <v>100.67</v>
      </c>
      <c r="E61" s="42">
        <v>71.48</v>
      </c>
      <c r="F61" s="42">
        <v>53.17</v>
      </c>
      <c r="G61" s="42">
        <v>154.41</v>
      </c>
      <c r="H61" s="42">
        <v>93.32</v>
      </c>
      <c r="I61" s="6">
        <f>AVERAGE(B61:H61)</f>
        <v>88.490000000000009</v>
      </c>
    </row>
    <row r="62" spans="1:9" x14ac:dyDescent="0.2">
      <c r="A62" s="4">
        <v>0.54166666666666696</v>
      </c>
      <c r="B62" s="42">
        <v>99.65</v>
      </c>
      <c r="C62" s="42">
        <v>65.800000000000011</v>
      </c>
      <c r="D62" s="42">
        <v>167.02000000000004</v>
      </c>
      <c r="E62" s="42">
        <v>120.35999999999999</v>
      </c>
      <c r="F62" s="42">
        <v>77.430000000000007</v>
      </c>
      <c r="G62" s="42">
        <v>172.63000000000002</v>
      </c>
      <c r="H62" s="42">
        <v>187.31</v>
      </c>
      <c r="I62" s="6">
        <f>AVERAGE(B62:H62)</f>
        <v>127.17142857142858</v>
      </c>
    </row>
    <row r="63" spans="1:9" x14ac:dyDescent="0.2">
      <c r="A63" s="4">
        <v>0.58333333333333304</v>
      </c>
      <c r="B63" s="42">
        <v>74.39</v>
      </c>
      <c r="C63" s="42">
        <v>102.68</v>
      </c>
      <c r="D63" s="42">
        <v>139.08000000000001</v>
      </c>
      <c r="E63" s="42">
        <v>68.86</v>
      </c>
      <c r="F63" s="42">
        <v>124.33000000000001</v>
      </c>
      <c r="G63" s="42">
        <v>220.57000000000002</v>
      </c>
      <c r="H63" s="42">
        <v>161.55000000000001</v>
      </c>
      <c r="I63" s="6">
        <f>AVERAGE(B63:H63)</f>
        <v>127.35142857142857</v>
      </c>
    </row>
    <row r="64" spans="1:9" x14ac:dyDescent="0.2">
      <c r="A64" s="4">
        <v>0.625</v>
      </c>
      <c r="B64" s="42">
        <v>84.44</v>
      </c>
      <c r="C64" s="42">
        <v>71.150000000000006</v>
      </c>
      <c r="D64" s="42">
        <v>123.12000000000002</v>
      </c>
      <c r="E64" s="42">
        <v>110.27000000000002</v>
      </c>
      <c r="F64" s="42">
        <v>156.17000000000002</v>
      </c>
      <c r="G64" s="42">
        <v>186.17000000000002</v>
      </c>
      <c r="H64" s="42">
        <v>189.01999999999998</v>
      </c>
      <c r="I64" s="6">
        <f>AVERAGE(B64:H64)</f>
        <v>131.47714285714287</v>
      </c>
    </row>
    <row r="65" spans="1:9" x14ac:dyDescent="0.2">
      <c r="A65" s="4">
        <v>0.66666666666666696</v>
      </c>
      <c r="B65" s="42">
        <v>121.18000000000004</v>
      </c>
      <c r="C65" s="42">
        <v>88.750000000000014</v>
      </c>
      <c r="D65" s="42">
        <v>108.88</v>
      </c>
      <c r="E65" s="42">
        <v>90.850000000000023</v>
      </c>
      <c r="F65" s="42">
        <v>186.56000000000006</v>
      </c>
      <c r="G65" s="42">
        <v>93.570000000000007</v>
      </c>
      <c r="H65" s="42">
        <v>132.51</v>
      </c>
      <c r="I65" s="6">
        <f>AVERAGE(B65:H65)</f>
        <v>117.4714285714286</v>
      </c>
    </row>
    <row r="66" spans="1:9" x14ac:dyDescent="0.2">
      <c r="A66" s="7">
        <v>0.70833333333333304</v>
      </c>
      <c r="B66" s="42">
        <v>102.81</v>
      </c>
      <c r="C66" s="42">
        <v>94.660000000000011</v>
      </c>
      <c r="D66" s="42">
        <v>122.15000000000002</v>
      </c>
      <c r="E66" s="42">
        <v>91.670000000000016</v>
      </c>
      <c r="F66" s="42">
        <v>156.72</v>
      </c>
      <c r="G66" s="42">
        <v>104.69999999999999</v>
      </c>
      <c r="H66" s="42">
        <v>107.19</v>
      </c>
      <c r="I66" s="11">
        <f>AVERAGE(B66:H66)</f>
        <v>111.41428571428573</v>
      </c>
    </row>
    <row r="67" spans="1:9" x14ac:dyDescent="0.2">
      <c r="A67" s="7">
        <v>0.75</v>
      </c>
      <c r="B67" s="42">
        <v>53.66</v>
      </c>
      <c r="C67" s="42">
        <v>66.2</v>
      </c>
      <c r="D67" s="42">
        <v>46.55</v>
      </c>
      <c r="E67" s="42">
        <v>60.78</v>
      </c>
      <c r="F67" s="42">
        <v>111.21000000000001</v>
      </c>
      <c r="G67" s="42">
        <v>62.64</v>
      </c>
      <c r="H67" s="42">
        <v>107.92000000000002</v>
      </c>
      <c r="I67" s="11">
        <f>AVERAGE(B67:H67)</f>
        <v>72.708571428571432</v>
      </c>
    </row>
    <row r="68" spans="1:9" x14ac:dyDescent="0.2">
      <c r="A68" s="7">
        <v>0.79166666666666696</v>
      </c>
      <c r="B68" s="42">
        <v>39.86</v>
      </c>
      <c r="C68" s="42">
        <v>49.92</v>
      </c>
      <c r="D68" s="42">
        <v>48.029999999999994</v>
      </c>
      <c r="E68" s="42">
        <v>38.839999999999996</v>
      </c>
      <c r="F68" s="42">
        <v>93.929999999999993</v>
      </c>
      <c r="G68" s="42">
        <v>47.53</v>
      </c>
      <c r="H68" s="42">
        <v>94.67</v>
      </c>
      <c r="I68" s="11">
        <f>AVERAGE(B68:H68)</f>
        <v>58.96857142857143</v>
      </c>
    </row>
    <row r="69" spans="1:9" x14ac:dyDescent="0.2">
      <c r="A69" s="7">
        <v>0.83333333333333304</v>
      </c>
      <c r="B69" s="42">
        <v>57.660000000000004</v>
      </c>
      <c r="C69" s="42">
        <v>117.24</v>
      </c>
      <c r="D69" s="42">
        <v>66.78</v>
      </c>
      <c r="E69" s="42">
        <v>106.34000000000002</v>
      </c>
      <c r="F69" s="42">
        <v>97.330000000000013</v>
      </c>
      <c r="G69" s="42">
        <v>88.40000000000002</v>
      </c>
      <c r="H69" s="42">
        <v>87.65</v>
      </c>
      <c r="I69" s="11">
        <f>AVERAGE(B69:H69)</f>
        <v>88.771428571428572</v>
      </c>
    </row>
    <row r="70" spans="1:9" x14ac:dyDescent="0.2">
      <c r="A70" s="7">
        <v>0.875</v>
      </c>
      <c r="B70" s="42">
        <v>66.72</v>
      </c>
      <c r="C70" s="42">
        <v>96.41</v>
      </c>
      <c r="D70" s="42">
        <v>92.03</v>
      </c>
      <c r="E70" s="42">
        <v>79.14</v>
      </c>
      <c r="F70" s="42">
        <v>61.029999999999994</v>
      </c>
      <c r="G70" s="42">
        <v>125.62</v>
      </c>
      <c r="H70" s="42">
        <v>127.39</v>
      </c>
      <c r="I70" s="11">
        <f>AVERAGE(B70:H70)</f>
        <v>92.62</v>
      </c>
    </row>
    <row r="71" spans="1:9" x14ac:dyDescent="0.2">
      <c r="A71" s="7">
        <v>0.91666666666666696</v>
      </c>
      <c r="B71" s="42">
        <v>44.339999999999996</v>
      </c>
      <c r="C71" s="42">
        <v>95.61</v>
      </c>
      <c r="D71" s="42">
        <v>47.79</v>
      </c>
      <c r="E71" s="42">
        <v>62.58</v>
      </c>
      <c r="F71" s="42">
        <v>126.61000000000001</v>
      </c>
      <c r="G71" s="42">
        <v>93.559999999999988</v>
      </c>
      <c r="H71" s="42">
        <v>29.27</v>
      </c>
      <c r="I71" s="11">
        <f>AVERAGE(B71:H71)</f>
        <v>71.394285714285715</v>
      </c>
    </row>
    <row r="72" spans="1:9" x14ac:dyDescent="0.2">
      <c r="A72" s="7">
        <v>0.95833333333333304</v>
      </c>
      <c r="B72" s="10"/>
      <c r="C72" s="8"/>
      <c r="D72" s="19"/>
      <c r="E72" s="10"/>
      <c r="F72" s="42">
        <v>20.990000000000002</v>
      </c>
      <c r="G72" s="42">
        <v>50.48</v>
      </c>
      <c r="H72" s="10"/>
      <c r="I72" s="11">
        <f>AVERAGE(B72:H72)</f>
        <v>35.734999999999999</v>
      </c>
    </row>
    <row r="73" spans="1:9" x14ac:dyDescent="0.2">
      <c r="A73" s="7" t="s">
        <v>9</v>
      </c>
      <c r="B73" s="10">
        <f>SUM(B60:B72)</f>
        <v>878.57000000000016</v>
      </c>
      <c r="C73" s="10">
        <f>SUM(C60:C72)</f>
        <v>1005.48</v>
      </c>
      <c r="D73" s="10">
        <f>SUM(D60:D71)</f>
        <v>1116.8399999999999</v>
      </c>
      <c r="E73" s="10">
        <f>SUM(E60:E72)</f>
        <v>956.11000000000013</v>
      </c>
      <c r="F73" s="10">
        <f>SUM(F60:F72)</f>
        <v>1316.03</v>
      </c>
      <c r="G73" s="10">
        <f>SUM(G60:G72)</f>
        <v>1457.0800000000004</v>
      </c>
      <c r="H73" s="10">
        <f>SUM(H60:H72)</f>
        <v>1326.5500000000004</v>
      </c>
      <c r="I73" s="11">
        <f>AVERAGE(B73:H73)</f>
        <v>1150.9514285714288</v>
      </c>
    </row>
    <row r="74" spans="1:9" x14ac:dyDescent="0.2">
      <c r="A74" s="4" t="s">
        <v>10</v>
      </c>
      <c r="B74" s="12">
        <f>SUM(B60:B65)</f>
        <v>513.5200000000001</v>
      </c>
      <c r="C74" s="12">
        <f>SUM(C60:C65)</f>
        <v>485.44000000000005</v>
      </c>
      <c r="D74" s="12">
        <f>SUM(D60:D64)</f>
        <v>584.63000000000011</v>
      </c>
      <c r="E74" s="12">
        <f>SUM(E60:E65)</f>
        <v>516.76</v>
      </c>
      <c r="F74" s="12">
        <f>SUM(F60:F66)</f>
        <v>804.93000000000006</v>
      </c>
      <c r="G74" s="12">
        <f>SUM(G60:G66)</f>
        <v>988.85000000000014</v>
      </c>
      <c r="H74" s="12">
        <f>SUM(H60:H65)</f>
        <v>772.46</v>
      </c>
      <c r="I74" s="6">
        <f>AVERAGE(B74:H74)</f>
        <v>666.65571428571445</v>
      </c>
    </row>
    <row r="75" spans="1:9" x14ac:dyDescent="0.2">
      <c r="A75" s="13" t="s">
        <v>11</v>
      </c>
      <c r="B75" s="14">
        <f>B73-B74</f>
        <v>365.05000000000007</v>
      </c>
      <c r="C75" s="14">
        <f>C73-C74</f>
        <v>520.04</v>
      </c>
      <c r="D75" s="14">
        <f>D73-D74</f>
        <v>532.20999999999981</v>
      </c>
      <c r="E75" s="14">
        <f>E73-E74</f>
        <v>439.35000000000014</v>
      </c>
      <c r="F75" s="14">
        <f>F73-F74</f>
        <v>511.09999999999991</v>
      </c>
      <c r="G75" s="14">
        <f>G73-G74</f>
        <v>468.23000000000025</v>
      </c>
      <c r="H75" s="14">
        <f>H73-H74</f>
        <v>554.09000000000037</v>
      </c>
      <c r="I75" s="27">
        <f>AVERAGE(B75:H75)</f>
        <v>484.29571428571438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I77" s="31"/>
    </row>
    <row r="78" spans="1:9" x14ac:dyDescent="0.2">
      <c r="A78" s="13" t="s">
        <v>8</v>
      </c>
      <c r="B78" s="13" t="s">
        <v>0</v>
      </c>
      <c r="C78" s="13" t="s">
        <v>1</v>
      </c>
      <c r="D78" s="13" t="s">
        <v>2</v>
      </c>
      <c r="E78" s="13" t="s">
        <v>3</v>
      </c>
      <c r="F78" s="13" t="s">
        <v>4</v>
      </c>
      <c r="G78" s="13" t="s">
        <v>5</v>
      </c>
      <c r="H78" s="13" t="s">
        <v>6</v>
      </c>
      <c r="I78" s="6" t="s">
        <v>7</v>
      </c>
    </row>
    <row r="79" spans="1:9" x14ac:dyDescent="0.2">
      <c r="A79" s="25">
        <v>0.45833333333333331</v>
      </c>
      <c r="B79" s="26">
        <f>AVERAGE(B3,B22,B41,B60)</f>
        <v>52.615000000000009</v>
      </c>
      <c r="C79" s="26">
        <f>AVERAGE(C3,C22,C41,C60)</f>
        <v>53.987499999999997</v>
      </c>
      <c r="D79" s="26">
        <f>AVERAGE(D3,D22,D41,D60)</f>
        <v>51.957499999999996</v>
      </c>
      <c r="E79" s="26">
        <f>AVERAGE(E3,E22,E41,E60)</f>
        <v>72.865000000000009</v>
      </c>
      <c r="F79" s="26">
        <f>AVERAGE(F3,F22,F41,F60)</f>
        <v>73.894999999999996</v>
      </c>
      <c r="G79" s="26">
        <f>AVERAGE(G3,G22,G41,G60)</f>
        <v>68.757499999999993</v>
      </c>
      <c r="H79" s="26">
        <f>AVERAGE(H3,H22,H41,H60)</f>
        <v>36.454999999999998</v>
      </c>
      <c r="I79" s="6">
        <f>AVERAGE(B79:H79)</f>
        <v>58.647499999999994</v>
      </c>
    </row>
    <row r="80" spans="1:9" x14ac:dyDescent="0.2">
      <c r="A80" s="25">
        <v>0.5</v>
      </c>
      <c r="B80" s="26">
        <f>AVERAGE(B4,B23,B42,B61)</f>
        <v>81.53</v>
      </c>
      <c r="C80" s="26">
        <f>AVERAGE(C4,C23,C42,C61)</f>
        <v>83.047499999999999</v>
      </c>
      <c r="D80" s="26">
        <f>AVERAGE(D4,D23,D42,D61)</f>
        <v>93.367500000000021</v>
      </c>
      <c r="E80" s="26">
        <f>AVERAGE(E4,E23,E42,E61)</f>
        <v>89.572499999999991</v>
      </c>
      <c r="F80" s="26">
        <f>AVERAGE(F4,F23,F42,F61)</f>
        <v>78.39500000000001</v>
      </c>
      <c r="G80" s="26">
        <f>AVERAGE(G4,G23,G42,G61)</f>
        <v>108.57249999999999</v>
      </c>
      <c r="H80" s="30">
        <f>AVERAGE(H4,H23,H42,H61)</f>
        <v>88.99</v>
      </c>
      <c r="I80" s="6">
        <f>AVERAGE(B80:H80)</f>
        <v>89.06785714285715</v>
      </c>
    </row>
    <row r="81" spans="1:9" x14ac:dyDescent="0.2">
      <c r="A81" s="25">
        <v>0.54166666666666696</v>
      </c>
      <c r="B81" s="26">
        <f>AVERAGE(B5,B24,B43,B62)</f>
        <v>98.960000000000008</v>
      </c>
      <c r="C81" s="26">
        <f>AVERAGE(C5,C24,C43,C62)</f>
        <v>97.872500000000016</v>
      </c>
      <c r="D81" s="26">
        <f>AVERAGE(D5,D24,D43,D62)</f>
        <v>172.69749999999999</v>
      </c>
      <c r="E81" s="26">
        <f>AVERAGE(E5,E24,E43,E62)</f>
        <v>111.16749999999999</v>
      </c>
      <c r="F81" s="26">
        <f>AVERAGE(F5,F24,F43,F62)</f>
        <v>82.754999999999995</v>
      </c>
      <c r="G81" s="30">
        <f>AVERAGE(G5,G24,G43,G62)</f>
        <v>160.80249999999998</v>
      </c>
      <c r="H81" s="30">
        <f>AVERAGE(H5,H24,H43,H62)</f>
        <v>146.54750000000001</v>
      </c>
      <c r="I81" s="6">
        <f>AVERAGE(B81:H81)</f>
        <v>124.40035714285715</v>
      </c>
    </row>
    <row r="82" spans="1:9" x14ac:dyDescent="0.2">
      <c r="A82" s="25">
        <v>0.58333333333333304</v>
      </c>
      <c r="B82" s="26">
        <f>AVERAGE(B6,B25,B44,B63)</f>
        <v>83.632500000000007</v>
      </c>
      <c r="C82" s="26">
        <f>AVERAGE(C6,C25,C44,C63)</f>
        <v>105.61750000000001</v>
      </c>
      <c r="D82" s="26">
        <f>AVERAGE(D6,D25,D44,D63)</f>
        <v>127.41250000000002</v>
      </c>
      <c r="E82" s="26">
        <f>AVERAGE(E6,E25,E44,E63)</f>
        <v>129.75250000000003</v>
      </c>
      <c r="F82" s="26">
        <f>AVERAGE(F6,F25,F44,F63)</f>
        <v>101.01250000000002</v>
      </c>
      <c r="G82" s="30">
        <f>AVERAGE(G6,G25,G44,G63)</f>
        <v>186.125</v>
      </c>
      <c r="H82" s="30">
        <f>AVERAGE(H6,H25,H44,H63)</f>
        <v>136.15500000000003</v>
      </c>
      <c r="I82" s="6">
        <f>AVERAGE(B82:H82)</f>
        <v>124.2439285714286</v>
      </c>
    </row>
    <row r="83" spans="1:9" x14ac:dyDescent="0.2">
      <c r="A83" s="25">
        <v>0.625</v>
      </c>
      <c r="B83" s="26">
        <f>AVERAGE(B7,B26,B45,B64)</f>
        <v>109.55500000000002</v>
      </c>
      <c r="C83" s="26">
        <f>AVERAGE(C7,C26,C45,C64)</f>
        <v>111.60750000000002</v>
      </c>
      <c r="D83" s="26">
        <f>AVERAGE(D7,D26,D45,D64)</f>
        <v>136.285</v>
      </c>
      <c r="E83" s="26">
        <f>AVERAGE(E7,E26,E45,E64)</f>
        <v>94.910000000000011</v>
      </c>
      <c r="F83" s="30">
        <f>AVERAGE(F7,F26,F45,F64)</f>
        <v>141.18</v>
      </c>
      <c r="G83" s="30">
        <f>AVERAGE(G7,G26,G45,G64)</f>
        <v>200.9325</v>
      </c>
      <c r="H83" s="30">
        <f>AVERAGE(H7,H26,H45,H64)</f>
        <v>193.71000000000004</v>
      </c>
      <c r="I83" s="6">
        <f>AVERAGE(B83:H83)</f>
        <v>141.16857142857143</v>
      </c>
    </row>
    <row r="84" spans="1:9" x14ac:dyDescent="0.2">
      <c r="A84" s="25">
        <v>0.66666666666666696</v>
      </c>
      <c r="B84" s="26">
        <f>AVERAGE(B8,B27,B46,B65)</f>
        <v>130.77500000000003</v>
      </c>
      <c r="C84" s="26">
        <f>AVERAGE(C8,C27,C46,C65)</f>
        <v>133.86500000000001</v>
      </c>
      <c r="D84" s="26">
        <f>AVERAGE(D8,D27,D46,D65)</f>
        <v>136.03750000000002</v>
      </c>
      <c r="E84" s="26">
        <f>AVERAGE(E8,E27,E46,E65)</f>
        <v>111.18250000000002</v>
      </c>
      <c r="F84" s="30">
        <f>AVERAGE(F8,F27,F46,F65)</f>
        <v>159.30500000000001</v>
      </c>
      <c r="G84" s="30">
        <f>AVERAGE(G8,G27,G46,G65)</f>
        <v>157.9675</v>
      </c>
      <c r="H84" s="30">
        <f>AVERAGE(H8,H27,H46,H65)</f>
        <v>158.60499999999999</v>
      </c>
      <c r="I84" s="6">
        <f>AVERAGE(B84:H84)</f>
        <v>141.10535714285714</v>
      </c>
    </row>
    <row r="85" spans="1:9" x14ac:dyDescent="0.2">
      <c r="A85" s="7">
        <v>0.70833333333333304</v>
      </c>
      <c r="B85" s="26">
        <f>AVERAGE(B9,B28,B47,B66)</f>
        <v>105.56750000000001</v>
      </c>
      <c r="C85" s="26">
        <f>AVERAGE(C9,C28,C47,C66)</f>
        <v>125.5425</v>
      </c>
      <c r="D85" s="26">
        <f>AVERAGE(D9,D28,D47,D66)</f>
        <v>121.84000000000002</v>
      </c>
      <c r="E85" s="26">
        <f>AVERAGE(E9,E28,E47,E66)</f>
        <v>125.85750000000002</v>
      </c>
      <c r="F85" s="30">
        <f>AVERAGE(F9,F28,F47,F66)</f>
        <v>130.04000000000002</v>
      </c>
      <c r="G85" s="30">
        <f>AVERAGE(G9,G28,G47,G66)</f>
        <v>122.6425</v>
      </c>
      <c r="H85" s="30">
        <f>AVERAGE(H9,H28,H47,H66)</f>
        <v>134.95749999999998</v>
      </c>
      <c r="I85" s="11">
        <f>AVERAGE(B85:H85)</f>
        <v>123.7782142857143</v>
      </c>
    </row>
    <row r="86" spans="1:9" x14ac:dyDescent="0.2">
      <c r="A86" s="7">
        <v>0.75</v>
      </c>
      <c r="B86" s="26">
        <f>AVERAGE(B10,B29,B48,B67)</f>
        <v>83.802500000000009</v>
      </c>
      <c r="C86" s="26">
        <f>AVERAGE(C10,C29,C48,C67)</f>
        <v>84.252499999999998</v>
      </c>
      <c r="D86" s="26">
        <f>AVERAGE(D10,D29,D48,D67)</f>
        <v>82.207499999999996</v>
      </c>
      <c r="E86" s="26">
        <f>AVERAGE(E10,E29,E48,E67)</f>
        <v>76.009999999999991</v>
      </c>
      <c r="F86" s="30">
        <f>AVERAGE(F10,F29,F48,F67)</f>
        <v>142.45500000000001</v>
      </c>
      <c r="G86" s="30">
        <f>AVERAGE(G10,G29,G48,G67)</f>
        <v>76.477499999999992</v>
      </c>
      <c r="H86" s="30">
        <f>AVERAGE(H10,H29,H48,H67)</f>
        <v>92.185000000000002</v>
      </c>
      <c r="I86" s="11">
        <f>AVERAGE(B86:H86)</f>
        <v>91.055714285714274</v>
      </c>
    </row>
    <row r="87" spans="1:9" x14ac:dyDescent="0.2">
      <c r="A87" s="7">
        <v>0.79166666666666696</v>
      </c>
      <c r="B87" s="26">
        <f>AVERAGE(B11,B30,B49,B68)</f>
        <v>70.165000000000006</v>
      </c>
      <c r="C87" s="26">
        <f>AVERAGE(C11,C30,C49,C68)</f>
        <v>74.31</v>
      </c>
      <c r="D87" s="26">
        <f>AVERAGE(D11,D30,D49,D68)</f>
        <v>62.855000000000004</v>
      </c>
      <c r="E87" s="26">
        <f>AVERAGE(E11,E30,E49,E68)</f>
        <v>61.92</v>
      </c>
      <c r="F87" s="30">
        <f>AVERAGE(F11,F30,F49,F68)</f>
        <v>96.087500000000006</v>
      </c>
      <c r="G87" s="30">
        <f>AVERAGE(G11,G30,G49,G68)</f>
        <v>102.09</v>
      </c>
      <c r="H87" s="30">
        <f>AVERAGE(H11,H30,H49,H68)</f>
        <v>117.69750000000001</v>
      </c>
      <c r="I87" s="11">
        <f>AVERAGE(B87:H87)</f>
        <v>83.589285714285737</v>
      </c>
    </row>
    <row r="88" spans="1:9" x14ac:dyDescent="0.2">
      <c r="A88" s="7">
        <v>0.83333333333333304</v>
      </c>
      <c r="B88" s="26">
        <f>AVERAGE(B12,B31,B50,B69)</f>
        <v>75.954999999999998</v>
      </c>
      <c r="C88" s="26">
        <f>AVERAGE(C12,C31,C50,C69)</f>
        <v>75.84</v>
      </c>
      <c r="D88" s="26">
        <f>AVERAGE(D12,D31,D50,D69)</f>
        <v>77.435000000000002</v>
      </c>
      <c r="E88" s="26">
        <f>AVERAGE(E12,E31,E50,E69)</f>
        <v>87.507500000000022</v>
      </c>
      <c r="F88" s="30">
        <f>AVERAGE(F12,F31,F50,F69)</f>
        <v>100.97499999999999</v>
      </c>
      <c r="G88" s="30">
        <f>AVERAGE(G12,G31,G50,G69)</f>
        <v>106.66250000000001</v>
      </c>
      <c r="H88" s="26">
        <f>AVERAGE(H12,H31,H50,H69)</f>
        <v>65.362500000000011</v>
      </c>
      <c r="I88" s="11">
        <f>AVERAGE(B88:H88)</f>
        <v>84.248214285714312</v>
      </c>
    </row>
    <row r="89" spans="1:9" x14ac:dyDescent="0.2">
      <c r="A89" s="7">
        <v>0.875</v>
      </c>
      <c r="B89" s="26">
        <f>AVERAGE(B13,B32,B51,B70)</f>
        <v>93.97</v>
      </c>
      <c r="C89" s="26">
        <f>AVERAGE(C13,C32,C51,C70)</f>
        <v>85.805000000000007</v>
      </c>
      <c r="D89" s="26">
        <f>AVERAGE(D13,D32,D51,D70)</f>
        <v>77.194999999999993</v>
      </c>
      <c r="E89" s="26">
        <f>AVERAGE(E13,E32,E51,E70)</f>
        <v>90.314999999999998</v>
      </c>
      <c r="F89" s="30">
        <f>AVERAGE(F13,F32,F51,F70)</f>
        <v>124.57250000000001</v>
      </c>
      <c r="G89" s="26">
        <f>AVERAGE(G13,G32,G51,G70)</f>
        <v>95.125</v>
      </c>
      <c r="H89" s="26">
        <f>AVERAGE(H13,H32,H51,H70)</f>
        <v>94.752499999999998</v>
      </c>
      <c r="I89" s="11">
        <f>AVERAGE(B89:H89)</f>
        <v>94.533571428571449</v>
      </c>
    </row>
    <row r="90" spans="1:9" x14ac:dyDescent="0.2">
      <c r="A90" s="7">
        <v>0.91666666666666696</v>
      </c>
      <c r="B90" s="26">
        <f>AVERAGE(B14,B33,B52,B71)</f>
        <v>48.107500000000002</v>
      </c>
      <c r="C90" s="26">
        <f>AVERAGE(C14,C33,C52,C71)</f>
        <v>82.342500000000001</v>
      </c>
      <c r="D90" s="26">
        <f>AVERAGE(D14,D33,D52,D71)</f>
        <v>57.51</v>
      </c>
      <c r="E90" s="26">
        <f>AVERAGE(E14,E33,E52,E71)</f>
        <v>63.224999999999994</v>
      </c>
      <c r="F90" s="26">
        <f>AVERAGE(F14,F33,F52,F71)</f>
        <v>98.215000000000003</v>
      </c>
      <c r="G90" s="26">
        <f>AVERAGE(G14,G33,G52,G71)</f>
        <v>96.147499999999994</v>
      </c>
      <c r="H90" s="26">
        <f>AVERAGE(H14,H33,H52,H71)</f>
        <v>52.402500000000003</v>
      </c>
      <c r="I90" s="11">
        <f>AVERAGE(B90:H90)</f>
        <v>71.135714285714272</v>
      </c>
    </row>
    <row r="91" spans="1:9" x14ac:dyDescent="0.2">
      <c r="A91" s="7">
        <v>0.95833333333333304</v>
      </c>
      <c r="B91" s="26"/>
      <c r="C91" s="26"/>
      <c r="D91" s="26"/>
      <c r="E91" s="26"/>
      <c r="F91" s="26">
        <f>AVERAGE(F15,F34,F53,F72)</f>
        <v>58.587500000000013</v>
      </c>
      <c r="G91" s="26">
        <f>AVERAGE(G15,G34,G53,G72)</f>
        <v>44.592500000000001</v>
      </c>
      <c r="H91" s="26"/>
      <c r="I91" s="11">
        <f>AVERAGE(B91:H91)</f>
        <v>51.59</v>
      </c>
    </row>
    <row r="92" spans="1:9" x14ac:dyDescent="0.2">
      <c r="A92" s="7" t="s">
        <v>9</v>
      </c>
      <c r="B92" s="10">
        <f>SUM(B79:B91)</f>
        <v>1034.6350000000002</v>
      </c>
      <c r="C92" s="10">
        <f>SUM(C79:C91)</f>
        <v>1114.0899999999999</v>
      </c>
      <c r="D92" s="10">
        <f>SUM(D79:D91)</f>
        <v>1196.8</v>
      </c>
      <c r="E92" s="10">
        <f>SUM(E79:E91)</f>
        <v>1114.2850000000001</v>
      </c>
      <c r="F92" s="10">
        <f>SUM(F79:F91)</f>
        <v>1387.4749999999999</v>
      </c>
      <c r="G92" s="10">
        <f>SUM(G79:G91)</f>
        <v>1526.8949999999998</v>
      </c>
      <c r="H92" s="10">
        <f>SUM(H79:H91)</f>
        <v>1317.82</v>
      </c>
      <c r="I92" s="11">
        <f>AVERAGE(B92:H92)</f>
        <v>1241.7142857142858</v>
      </c>
    </row>
    <row r="93" spans="1:9" x14ac:dyDescent="0.2">
      <c r="A93" s="25" t="s">
        <v>10</v>
      </c>
      <c r="B93" s="14">
        <f>SUM(B79:B84)</f>
        <v>557.06750000000011</v>
      </c>
      <c r="C93" s="14">
        <f>SUM(C79:C84)</f>
        <v>585.99750000000006</v>
      </c>
      <c r="D93" s="14">
        <f>SUM(D79:D84)</f>
        <v>717.75750000000005</v>
      </c>
      <c r="E93" s="14">
        <f>SUM(E79:E84)</f>
        <v>609.45000000000016</v>
      </c>
      <c r="F93" s="14">
        <f>SUM(F79:F84)</f>
        <v>636.54250000000002</v>
      </c>
      <c r="G93" s="14">
        <f>SUM(G79:G84)</f>
        <v>883.15749999999991</v>
      </c>
      <c r="H93" s="14">
        <f>SUM(H79:H84)</f>
        <v>760.46250000000009</v>
      </c>
      <c r="I93" s="6">
        <f>AVERAGE(B93:H93)</f>
        <v>678.63357142857149</v>
      </c>
    </row>
    <row r="94" spans="1:9" x14ac:dyDescent="0.2">
      <c r="A94" s="13" t="s">
        <v>11</v>
      </c>
      <c r="B94" s="14">
        <f>B92-B93</f>
        <v>477.56750000000011</v>
      </c>
      <c r="C94" s="14">
        <f>C92-C93</f>
        <v>528.09249999999986</v>
      </c>
      <c r="D94" s="14">
        <f>D92-D93</f>
        <v>479.0424999999999</v>
      </c>
      <c r="E94" s="14">
        <f>E92-E93</f>
        <v>504.83499999999992</v>
      </c>
      <c r="F94" s="14">
        <f>F92-F93</f>
        <v>750.93249999999989</v>
      </c>
      <c r="G94" s="14">
        <f>G92-G93</f>
        <v>643.73749999999984</v>
      </c>
      <c r="H94" s="14">
        <f>H92-H93</f>
        <v>557.35749999999985</v>
      </c>
      <c r="I94" s="27">
        <f>AVERAGE(B94:H94)</f>
        <v>563.08071428571418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7937-C77E-408C-BF12-5C25AD9422E7}">
  <dimension ref="A1:I112"/>
  <sheetViews>
    <sheetView topLeftCell="A65" workbookViewId="0">
      <selection activeCell="L82" sqref="L82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  <col min="9" max="9" width="8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42674</v>
      </c>
      <c r="C2" s="16">
        <f>B2+1</f>
        <v>42675</v>
      </c>
      <c r="D2" s="16">
        <f>C2+1</f>
        <v>42676</v>
      </c>
      <c r="E2" s="16">
        <f>D2+1</f>
        <v>42677</v>
      </c>
      <c r="F2" s="16">
        <f>E2+1</f>
        <v>42678</v>
      </c>
      <c r="G2" s="16">
        <f>F2+1</f>
        <v>42679</v>
      </c>
      <c r="H2" s="16">
        <f>G2+1</f>
        <v>42680</v>
      </c>
      <c r="I2" s="1"/>
    </row>
    <row r="3" spans="1:9" x14ac:dyDescent="0.2">
      <c r="A3" s="4">
        <v>0.45833333333333331</v>
      </c>
      <c r="B3" s="42">
        <v>55.39</v>
      </c>
      <c r="C3" s="42">
        <v>87.48</v>
      </c>
      <c r="D3" s="42">
        <v>40.1</v>
      </c>
      <c r="E3" s="42">
        <v>63.02</v>
      </c>
      <c r="F3" s="42">
        <v>111.92</v>
      </c>
      <c r="G3" s="42">
        <v>73.63</v>
      </c>
      <c r="H3" s="42">
        <v>52.650000000000006</v>
      </c>
      <c r="I3" s="6">
        <f>AVERAGE(B3:H3)</f>
        <v>69.17</v>
      </c>
    </row>
    <row r="4" spans="1:9" x14ac:dyDescent="0.2">
      <c r="A4" s="4">
        <v>0.5</v>
      </c>
      <c r="B4" s="42">
        <v>83.179999999999993</v>
      </c>
      <c r="C4" s="42">
        <v>34.949999999999996</v>
      </c>
      <c r="D4" s="42">
        <v>126.39</v>
      </c>
      <c r="E4" s="42">
        <v>108.56000000000003</v>
      </c>
      <c r="F4" s="42">
        <v>107.6</v>
      </c>
      <c r="G4" s="42">
        <v>178</v>
      </c>
      <c r="H4" s="42">
        <v>49.689999999999991</v>
      </c>
      <c r="I4" s="6">
        <f>AVERAGE(B4:H4)</f>
        <v>98.338571428571427</v>
      </c>
    </row>
    <row r="5" spans="1:9" x14ac:dyDescent="0.2">
      <c r="A5" s="4">
        <v>0.54166666666666696</v>
      </c>
      <c r="B5" s="42">
        <v>144.67000000000002</v>
      </c>
      <c r="C5" s="42">
        <v>73.650000000000006</v>
      </c>
      <c r="D5" s="42">
        <v>144.26000000000002</v>
      </c>
      <c r="E5" s="42">
        <v>88.38</v>
      </c>
      <c r="F5" s="42">
        <v>63.34</v>
      </c>
      <c r="G5" s="42">
        <v>132.96</v>
      </c>
      <c r="H5" s="42">
        <v>120.81000000000002</v>
      </c>
      <c r="I5" s="6">
        <f>AVERAGE(B5:H5)</f>
        <v>109.72428571428574</v>
      </c>
    </row>
    <row r="6" spans="1:9" x14ac:dyDescent="0.2">
      <c r="A6" s="4">
        <v>0.58333333333333304</v>
      </c>
      <c r="B6" s="42">
        <v>95.63000000000001</v>
      </c>
      <c r="C6" s="42">
        <v>112.05000000000001</v>
      </c>
      <c r="D6" s="42">
        <v>100.51000000000003</v>
      </c>
      <c r="E6" s="42">
        <v>165.36000000000004</v>
      </c>
      <c r="F6" s="42">
        <v>79.19</v>
      </c>
      <c r="G6" s="42">
        <v>119.36</v>
      </c>
      <c r="H6" s="42">
        <v>138.74</v>
      </c>
      <c r="I6" s="6">
        <f>AVERAGE(B6:H6)</f>
        <v>115.83428571428571</v>
      </c>
    </row>
    <row r="7" spans="1:9" x14ac:dyDescent="0.2">
      <c r="A7" s="4">
        <v>0.625</v>
      </c>
      <c r="B7" s="42">
        <v>118.94</v>
      </c>
      <c r="C7" s="42">
        <v>141.91</v>
      </c>
      <c r="D7" s="42">
        <v>130.78</v>
      </c>
      <c r="E7" s="42">
        <v>123.63000000000001</v>
      </c>
      <c r="F7" s="42">
        <v>142.00000000000003</v>
      </c>
      <c r="G7" s="42">
        <v>144.08000000000001</v>
      </c>
      <c r="H7" s="42">
        <v>165.08</v>
      </c>
      <c r="I7" s="6">
        <f>AVERAGE(B7:H7)</f>
        <v>138.06</v>
      </c>
    </row>
    <row r="8" spans="1:9" x14ac:dyDescent="0.2">
      <c r="A8" s="4">
        <v>0.66666666666666696</v>
      </c>
      <c r="B8" s="42">
        <v>141.11000000000004</v>
      </c>
      <c r="C8" s="42">
        <v>117.99000000000001</v>
      </c>
      <c r="D8" s="42">
        <v>103.73000000000002</v>
      </c>
      <c r="E8" s="42">
        <v>176.27</v>
      </c>
      <c r="F8" s="42">
        <v>143.58000000000001</v>
      </c>
      <c r="G8" s="42">
        <v>174.09</v>
      </c>
      <c r="H8" s="42">
        <v>214.35000000000002</v>
      </c>
      <c r="I8" s="6">
        <f>AVERAGE(B8:H8)</f>
        <v>153.01714285714289</v>
      </c>
    </row>
    <row r="9" spans="1:9" x14ac:dyDescent="0.2">
      <c r="A9" s="7">
        <v>0.70833333333333304</v>
      </c>
      <c r="B9" s="42">
        <v>77.88000000000001</v>
      </c>
      <c r="C9" s="42">
        <v>99.779999999999987</v>
      </c>
      <c r="D9" s="42">
        <v>96.92</v>
      </c>
      <c r="E9" s="42">
        <v>107.63000000000001</v>
      </c>
      <c r="F9" s="42">
        <v>107.76</v>
      </c>
      <c r="G9" s="42">
        <v>98.77000000000001</v>
      </c>
      <c r="H9" s="42">
        <v>97.549999999999983</v>
      </c>
      <c r="I9" s="23">
        <f>AVERAGE(B9:H9)</f>
        <v>98.041428571428568</v>
      </c>
    </row>
    <row r="10" spans="1:9" x14ac:dyDescent="0.2">
      <c r="A10" s="7">
        <v>0.75</v>
      </c>
      <c r="B10" s="42">
        <v>53.9</v>
      </c>
      <c r="C10" s="42">
        <v>81.78</v>
      </c>
      <c r="D10" s="42">
        <v>93.04</v>
      </c>
      <c r="E10" s="42">
        <v>79.52</v>
      </c>
      <c r="F10" s="42">
        <v>165.97</v>
      </c>
      <c r="G10" s="42">
        <v>92.059999999999988</v>
      </c>
      <c r="H10" s="42">
        <v>102.87</v>
      </c>
      <c r="I10" s="23">
        <f>AVERAGE(B10:H10)</f>
        <v>95.591428571428565</v>
      </c>
    </row>
    <row r="11" spans="1:9" x14ac:dyDescent="0.2">
      <c r="A11" s="7">
        <v>0.79166666666666696</v>
      </c>
      <c r="B11" s="42">
        <v>58.649999999999991</v>
      </c>
      <c r="C11" s="42">
        <v>101.71000000000001</v>
      </c>
      <c r="D11" s="42">
        <v>103.68</v>
      </c>
      <c r="E11" s="42">
        <v>69.180000000000007</v>
      </c>
      <c r="F11" s="42">
        <v>39</v>
      </c>
      <c r="G11" s="42">
        <v>80.31</v>
      </c>
      <c r="H11" s="42">
        <v>110.49000000000001</v>
      </c>
      <c r="I11" s="23">
        <f>AVERAGE(B11:H11)</f>
        <v>80.431428571428569</v>
      </c>
    </row>
    <row r="12" spans="1:9" x14ac:dyDescent="0.2">
      <c r="A12" s="7">
        <v>0.83333333333333304</v>
      </c>
      <c r="B12" s="42">
        <v>75.64</v>
      </c>
      <c r="C12" s="42">
        <v>77.179999999999993</v>
      </c>
      <c r="D12" s="42">
        <v>89.37</v>
      </c>
      <c r="E12" s="42">
        <v>69.09</v>
      </c>
      <c r="F12" s="42">
        <v>195.29000000000002</v>
      </c>
      <c r="G12" s="42">
        <v>100.85</v>
      </c>
      <c r="H12" s="42">
        <v>95.83</v>
      </c>
      <c r="I12" s="23">
        <f>AVERAGE(B12:H12)</f>
        <v>100.46428571428571</v>
      </c>
    </row>
    <row r="13" spans="1:9" x14ac:dyDescent="0.2">
      <c r="A13" s="7">
        <v>0.875</v>
      </c>
      <c r="B13" s="42">
        <v>76.200000000000017</v>
      </c>
      <c r="C13" s="42">
        <v>52.83</v>
      </c>
      <c r="D13" s="42">
        <v>92.85</v>
      </c>
      <c r="E13" s="42">
        <v>105.03999999999999</v>
      </c>
      <c r="F13" s="42">
        <v>101.44000000000001</v>
      </c>
      <c r="G13" s="42">
        <v>107.59000000000002</v>
      </c>
      <c r="H13" s="42">
        <v>99.940000000000012</v>
      </c>
      <c r="I13" s="23">
        <f>AVERAGE(B13:H13)</f>
        <v>90.84142857142858</v>
      </c>
    </row>
    <row r="14" spans="1:9" x14ac:dyDescent="0.2">
      <c r="A14" s="7">
        <v>0.91666666666666696</v>
      </c>
      <c r="B14" s="42">
        <v>23.939999999999998</v>
      </c>
      <c r="C14" s="8">
        <v>104.51</v>
      </c>
      <c r="D14" s="42">
        <v>69.039999999999992</v>
      </c>
      <c r="E14" s="42">
        <v>93.749999999999986</v>
      </c>
      <c r="F14" s="42">
        <v>87.110000000000014</v>
      </c>
      <c r="G14" s="42">
        <v>133.36000000000001</v>
      </c>
      <c r="H14" s="42">
        <v>42.699999999999996</v>
      </c>
      <c r="I14" s="23">
        <f>AVERAGE(B14:H14)</f>
        <v>79.201428571428565</v>
      </c>
    </row>
    <row r="15" spans="1:9" x14ac:dyDescent="0.2">
      <c r="A15" s="7">
        <v>0.95833333333333304</v>
      </c>
      <c r="B15" s="10"/>
      <c r="C15" s="10"/>
      <c r="D15" s="10"/>
      <c r="E15" s="10"/>
      <c r="F15" s="42">
        <v>33.21</v>
      </c>
      <c r="G15" s="42">
        <v>61.65</v>
      </c>
      <c r="H15" s="19"/>
      <c r="I15" s="23">
        <f>AVERAGE(B15:H15)</f>
        <v>47.43</v>
      </c>
    </row>
    <row r="16" spans="1:9" x14ac:dyDescent="0.2">
      <c r="A16" s="35" t="s">
        <v>9</v>
      </c>
      <c r="B16" s="34">
        <f>SUM(B3:B15)</f>
        <v>1005.1300000000001</v>
      </c>
      <c r="C16" s="34">
        <f>SUM(C3:C15)</f>
        <v>1085.82</v>
      </c>
      <c r="D16" s="34">
        <f>SUM(D3:D15)</f>
        <v>1190.67</v>
      </c>
      <c r="E16" s="34">
        <f>SUM(E3:E15)</f>
        <v>1249.4299999999998</v>
      </c>
      <c r="F16" s="34">
        <f>SUM(F3:F15)</f>
        <v>1377.4100000000003</v>
      </c>
      <c r="G16" s="34">
        <f>SUM(G3:G15)</f>
        <v>1496.71</v>
      </c>
      <c r="H16" s="34">
        <f>SUM(H3:H14)</f>
        <v>1290.7</v>
      </c>
      <c r="I16" s="23">
        <f>AVERAGE(B16:H16)</f>
        <v>1242.2671428571427</v>
      </c>
    </row>
    <row r="17" spans="1:9" x14ac:dyDescent="0.2">
      <c r="A17" s="4" t="s">
        <v>10</v>
      </c>
      <c r="B17" s="12">
        <f>SUM(B3:B8)</f>
        <v>638.92000000000007</v>
      </c>
      <c r="C17" s="12">
        <f>SUM(C3:C8)</f>
        <v>568.03</v>
      </c>
      <c r="D17" s="12">
        <f>SUM(D3:D8)</f>
        <v>645.7700000000001</v>
      </c>
      <c r="E17" s="12">
        <f>SUM(E3:E8)</f>
        <v>725.22</v>
      </c>
      <c r="F17" s="12">
        <f>SUM(F3:F8)</f>
        <v>647.63000000000011</v>
      </c>
      <c r="G17" s="12">
        <f>SUM(G3:G8)</f>
        <v>822.12000000000012</v>
      </c>
      <c r="H17" s="12">
        <f>SUM(H3:H7)</f>
        <v>526.97</v>
      </c>
      <c r="I17" s="6">
        <f>AVERAGE(B17:H17)</f>
        <v>653.52285714285722</v>
      </c>
    </row>
    <row r="18" spans="1:9" x14ac:dyDescent="0.2">
      <c r="A18" s="13" t="s">
        <v>11</v>
      </c>
      <c r="B18" s="14">
        <f>B16-B17</f>
        <v>366.21000000000004</v>
      </c>
      <c r="C18" s="14">
        <f>C16-C17</f>
        <v>517.79</v>
      </c>
      <c r="D18" s="14">
        <f>D16-D17</f>
        <v>544.9</v>
      </c>
      <c r="E18" s="14">
        <f>E16-E17</f>
        <v>524.20999999999981</v>
      </c>
      <c r="F18" s="14">
        <f>F16-F17</f>
        <v>729.7800000000002</v>
      </c>
      <c r="G18" s="14">
        <f>G16-G17</f>
        <v>674.58999999999992</v>
      </c>
      <c r="H18" s="14">
        <f>H16-H17</f>
        <v>763.73</v>
      </c>
      <c r="I18" s="27">
        <f>AVERAGE(B18:H18)</f>
        <v>588.74428571428587</v>
      </c>
    </row>
    <row r="19" spans="1:9" ht="12" customHeight="1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42681</v>
      </c>
      <c r="C21" s="3">
        <f>B21+1</f>
        <v>42682</v>
      </c>
      <c r="D21" s="3">
        <f>C21+1</f>
        <v>42683</v>
      </c>
      <c r="E21" s="3">
        <f>D21+1</f>
        <v>42684</v>
      </c>
      <c r="F21" s="3">
        <f>E21+1</f>
        <v>42685</v>
      </c>
      <c r="G21" s="3">
        <f>F21+1</f>
        <v>42686</v>
      </c>
      <c r="H21" s="3">
        <f>G21+1</f>
        <v>42687</v>
      </c>
      <c r="I21" s="1"/>
    </row>
    <row r="22" spans="1:9" x14ac:dyDescent="0.2">
      <c r="A22" s="4">
        <v>0.45833333333333331</v>
      </c>
      <c r="B22" s="42">
        <v>70.989999999999995</v>
      </c>
      <c r="C22" s="42">
        <v>71.300000000000011</v>
      </c>
      <c r="D22" s="42">
        <v>100.68000000000002</v>
      </c>
      <c r="E22" s="42">
        <v>101.14000000000001</v>
      </c>
      <c r="F22" s="42">
        <v>59.39</v>
      </c>
      <c r="G22" s="5">
        <v>79.52</v>
      </c>
      <c r="H22" s="5">
        <v>65.319999999999993</v>
      </c>
      <c r="I22" s="6">
        <f>AVERAGE(B22:H22)</f>
        <v>78.334285714285699</v>
      </c>
    </row>
    <row r="23" spans="1:9" x14ac:dyDescent="0.2">
      <c r="A23" s="4">
        <v>0.5</v>
      </c>
      <c r="B23" s="42">
        <v>65.89</v>
      </c>
      <c r="C23" s="42">
        <v>120.75999999999999</v>
      </c>
      <c r="D23" s="42">
        <v>166.94</v>
      </c>
      <c r="E23" s="42">
        <v>119.83999999999999</v>
      </c>
      <c r="F23" s="42">
        <v>102.85</v>
      </c>
      <c r="G23" s="42">
        <v>123.63999999999999</v>
      </c>
      <c r="H23" s="42">
        <v>96.639999999999986</v>
      </c>
      <c r="I23" s="6">
        <f>AVERAGE(B23:H23)</f>
        <v>113.79428571428571</v>
      </c>
    </row>
    <row r="24" spans="1:9" x14ac:dyDescent="0.2">
      <c r="A24" s="4">
        <v>0.54166666666666696</v>
      </c>
      <c r="B24" s="42">
        <v>85.61</v>
      </c>
      <c r="C24" s="42">
        <v>181.88</v>
      </c>
      <c r="D24" s="42">
        <v>158.45000000000002</v>
      </c>
      <c r="E24" s="42">
        <v>97.510000000000019</v>
      </c>
      <c r="F24" s="42">
        <v>128.51000000000002</v>
      </c>
      <c r="G24" s="42">
        <v>95.3</v>
      </c>
      <c r="H24" s="42">
        <v>183.78000000000003</v>
      </c>
      <c r="I24" s="6">
        <f>AVERAGE(B24:H24)</f>
        <v>133.00571428571428</v>
      </c>
    </row>
    <row r="25" spans="1:9" x14ac:dyDescent="0.2">
      <c r="A25" s="4">
        <v>0.58333333333333304</v>
      </c>
      <c r="B25" s="42">
        <v>126.13000000000001</v>
      </c>
      <c r="C25" s="42">
        <v>167.48000000000002</v>
      </c>
      <c r="D25" s="42">
        <v>218.68000000000004</v>
      </c>
      <c r="E25" s="42">
        <v>138.35</v>
      </c>
      <c r="F25" s="42">
        <v>119.36000000000001</v>
      </c>
      <c r="G25" s="42">
        <v>146.05000000000001</v>
      </c>
      <c r="H25" s="42">
        <v>168.34</v>
      </c>
      <c r="I25" s="6">
        <f>AVERAGE(B25:H25)</f>
        <v>154.91285714285715</v>
      </c>
    </row>
    <row r="26" spans="1:9" x14ac:dyDescent="0.2">
      <c r="A26" s="4">
        <v>0.625</v>
      </c>
      <c r="B26" s="42">
        <v>123.06000000000002</v>
      </c>
      <c r="C26" s="42">
        <v>171.92000000000002</v>
      </c>
      <c r="D26" s="42">
        <v>139.20000000000002</v>
      </c>
      <c r="E26" s="42">
        <v>111.47</v>
      </c>
      <c r="F26" s="42">
        <v>114.60000000000001</v>
      </c>
      <c r="G26" s="42">
        <v>119.49000000000001</v>
      </c>
      <c r="H26" s="42">
        <v>137.00000000000003</v>
      </c>
      <c r="I26" s="6">
        <f>AVERAGE(B26:H26)</f>
        <v>130.96285714285716</v>
      </c>
    </row>
    <row r="27" spans="1:9" x14ac:dyDescent="0.2">
      <c r="A27" s="4">
        <v>0.66666666666666696</v>
      </c>
      <c r="B27" s="42">
        <v>100.75000000000001</v>
      </c>
      <c r="C27" s="42">
        <v>145.04</v>
      </c>
      <c r="D27" s="42">
        <v>65.589999999999989</v>
      </c>
      <c r="E27" s="42">
        <v>128.03</v>
      </c>
      <c r="F27" s="42">
        <v>102.43000000000002</v>
      </c>
      <c r="G27" s="42">
        <v>143.66999999999999</v>
      </c>
      <c r="H27" s="42">
        <v>227.43</v>
      </c>
      <c r="I27" s="6">
        <f>AVERAGE(B27:H27)</f>
        <v>130.42000000000002</v>
      </c>
    </row>
    <row r="28" spans="1:9" x14ac:dyDescent="0.2">
      <c r="A28" s="7">
        <v>0.70833333333333304</v>
      </c>
      <c r="B28" s="42">
        <v>113.75</v>
      </c>
      <c r="C28" s="42">
        <v>79.05</v>
      </c>
      <c r="D28" s="42">
        <v>75.22999999999999</v>
      </c>
      <c r="E28" s="42">
        <v>98.31</v>
      </c>
      <c r="F28" s="42">
        <v>105.78999999999998</v>
      </c>
      <c r="G28" s="42">
        <v>139.78</v>
      </c>
      <c r="H28" s="42">
        <v>91.06</v>
      </c>
      <c r="I28" s="23">
        <f>AVERAGE(B28:H28)</f>
        <v>100.42428571428572</v>
      </c>
    </row>
    <row r="29" spans="1:9" x14ac:dyDescent="0.2">
      <c r="A29" s="7">
        <v>0.75</v>
      </c>
      <c r="B29" s="42">
        <v>66.86</v>
      </c>
      <c r="C29" s="42">
        <v>108.6</v>
      </c>
      <c r="D29" s="42">
        <v>107.53</v>
      </c>
      <c r="E29" s="42">
        <v>118.48</v>
      </c>
      <c r="F29" s="42">
        <v>114.25000000000001</v>
      </c>
      <c r="G29" s="42">
        <v>85.960000000000008</v>
      </c>
      <c r="H29" s="42">
        <v>93.889999999999986</v>
      </c>
      <c r="I29" s="23">
        <f>AVERAGE(B29:H29)</f>
        <v>99.367142857142866</v>
      </c>
    </row>
    <row r="30" spans="1:9" x14ac:dyDescent="0.2">
      <c r="A30" s="7">
        <v>0.79166666666666696</v>
      </c>
      <c r="B30" s="42">
        <v>96.670000000000016</v>
      </c>
      <c r="C30" s="42">
        <v>72.16</v>
      </c>
      <c r="D30" s="42">
        <v>23.049999999999997</v>
      </c>
      <c r="E30" s="42">
        <v>113.21000000000002</v>
      </c>
      <c r="F30" s="42">
        <v>61.65</v>
      </c>
      <c r="G30" s="42">
        <v>133.94999999999999</v>
      </c>
      <c r="H30" s="42">
        <v>91.85</v>
      </c>
      <c r="I30" s="23">
        <f>AVERAGE(B30:H30)</f>
        <v>84.648571428571429</v>
      </c>
    </row>
    <row r="31" spans="1:9" x14ac:dyDescent="0.2">
      <c r="A31" s="7">
        <v>0.83333333333333304</v>
      </c>
      <c r="B31" s="42">
        <v>65.41</v>
      </c>
      <c r="C31" s="42">
        <v>87.009999999999991</v>
      </c>
      <c r="D31" s="42">
        <v>80.53</v>
      </c>
      <c r="E31" s="42">
        <v>94.169999999999987</v>
      </c>
      <c r="F31" s="42">
        <v>72.289999999999992</v>
      </c>
      <c r="G31" s="42">
        <v>77.150000000000006</v>
      </c>
      <c r="H31" s="42">
        <v>79.88</v>
      </c>
      <c r="I31" s="23">
        <f>AVERAGE(B31:H31)</f>
        <v>79.491428571428557</v>
      </c>
    </row>
    <row r="32" spans="1:9" x14ac:dyDescent="0.2">
      <c r="A32" s="7">
        <v>0.875</v>
      </c>
      <c r="B32" s="42">
        <v>53.89</v>
      </c>
      <c r="C32" s="42">
        <v>81.47999999999999</v>
      </c>
      <c r="D32" s="42">
        <v>110.97</v>
      </c>
      <c r="E32" s="42">
        <v>121.79000000000002</v>
      </c>
      <c r="F32" s="42">
        <v>138.72000000000003</v>
      </c>
      <c r="G32" s="42">
        <v>77.84</v>
      </c>
      <c r="H32" s="42">
        <v>139.82</v>
      </c>
      <c r="I32" s="23">
        <f>AVERAGE(B32:H32)</f>
        <v>103.50142857142858</v>
      </c>
    </row>
    <row r="33" spans="1:9" x14ac:dyDescent="0.2">
      <c r="A33" s="7">
        <v>0.91666666666666696</v>
      </c>
      <c r="B33" s="42">
        <v>44.220000000000006</v>
      </c>
      <c r="C33" s="42">
        <v>31.18</v>
      </c>
      <c r="D33" s="42">
        <v>52.4</v>
      </c>
      <c r="E33" s="42">
        <v>85.23</v>
      </c>
      <c r="F33" s="42">
        <v>105.78</v>
      </c>
      <c r="G33" s="42">
        <v>47.03</v>
      </c>
      <c r="H33" s="42">
        <v>47.87</v>
      </c>
      <c r="I33" s="23">
        <f>AVERAGE(B33:H33)</f>
        <v>59.101428571428578</v>
      </c>
    </row>
    <row r="34" spans="1:9" x14ac:dyDescent="0.2">
      <c r="A34" s="7">
        <v>0.95833333333333304</v>
      </c>
      <c r="B34" s="10"/>
      <c r="C34" s="10"/>
      <c r="D34" s="10"/>
      <c r="E34" s="10"/>
      <c r="F34" s="42">
        <v>46.04</v>
      </c>
      <c r="G34" s="42">
        <v>39.65</v>
      </c>
      <c r="H34" s="10"/>
      <c r="I34" s="23">
        <f>AVERAGE(B34:H34)</f>
        <v>42.844999999999999</v>
      </c>
    </row>
    <row r="35" spans="1:9" x14ac:dyDescent="0.2">
      <c r="A35" s="35" t="s">
        <v>9</v>
      </c>
      <c r="B35" s="34">
        <f>SUM(B22:B34)</f>
        <v>1013.23</v>
      </c>
      <c r="C35" s="34">
        <f>SUM(C22:C34)</f>
        <v>1317.8600000000001</v>
      </c>
      <c r="D35" s="34">
        <f>SUM(D22:D34)</f>
        <v>1299.2500000000002</v>
      </c>
      <c r="E35" s="34">
        <f>SUM(E22:E34)</f>
        <v>1327.5300000000002</v>
      </c>
      <c r="F35" s="34">
        <f>SUM(F22:F34)</f>
        <v>1271.6600000000001</v>
      </c>
      <c r="G35" s="34">
        <f>SUM(G22:G34)</f>
        <v>1309.03</v>
      </c>
      <c r="H35" s="34">
        <f>SUM(H22:H34)</f>
        <v>1422.8799999999999</v>
      </c>
      <c r="I35" s="23">
        <f>AVERAGE(B35:H35)</f>
        <v>1280.2057142857143</v>
      </c>
    </row>
    <row r="36" spans="1:9" x14ac:dyDescent="0.2">
      <c r="A36" s="4" t="s">
        <v>10</v>
      </c>
      <c r="B36" s="12">
        <f>SUM(B22:B27)</f>
        <v>572.43000000000006</v>
      </c>
      <c r="C36" s="12">
        <f>SUM(C22:C27)</f>
        <v>858.38000000000011</v>
      </c>
      <c r="D36" s="12">
        <f>SUM(D22:D27)</f>
        <v>849.54000000000019</v>
      </c>
      <c r="E36" s="12">
        <f>SUM(E22:E27)</f>
        <v>696.34</v>
      </c>
      <c r="F36" s="12">
        <f>SUM(F22:F27)</f>
        <v>627.1400000000001</v>
      </c>
      <c r="G36" s="12">
        <f>SUM(G22:G27)</f>
        <v>707.67</v>
      </c>
      <c r="H36" s="12">
        <f>SUM(H22:H27)</f>
        <v>878.51</v>
      </c>
      <c r="I36" s="6">
        <f>AVERAGE(B36:H36)</f>
        <v>741.43000000000018</v>
      </c>
    </row>
    <row r="37" spans="1:9" x14ac:dyDescent="0.2">
      <c r="A37" s="13" t="s">
        <v>11</v>
      </c>
      <c r="B37" s="14">
        <f>B35-B36</f>
        <v>440.79999999999995</v>
      </c>
      <c r="C37" s="14">
        <f>C35-C36</f>
        <v>459.48</v>
      </c>
      <c r="D37" s="14">
        <f>D35-D36</f>
        <v>449.71000000000004</v>
      </c>
      <c r="E37" s="14">
        <f>E35-E36</f>
        <v>631.19000000000017</v>
      </c>
      <c r="F37" s="14">
        <f>F35-F36</f>
        <v>644.52</v>
      </c>
      <c r="G37" s="14">
        <f>G35-G36</f>
        <v>601.36</v>
      </c>
      <c r="H37" s="14">
        <f>H35-H36</f>
        <v>544.36999999999989</v>
      </c>
      <c r="I37" s="27">
        <f>AVERAGE(B37:H37)</f>
        <v>538.77571428571434</v>
      </c>
    </row>
    <row r="38" spans="1:9" ht="12" customHeight="1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42688</v>
      </c>
      <c r="C40" s="16">
        <f>B40+1</f>
        <v>42689</v>
      </c>
      <c r="D40" s="16">
        <f>C40+1</f>
        <v>42690</v>
      </c>
      <c r="E40" s="16">
        <f>D40+1</f>
        <v>42691</v>
      </c>
      <c r="F40" s="16">
        <f>E40+1</f>
        <v>42692</v>
      </c>
      <c r="G40" s="16">
        <f>F40+1</f>
        <v>42693</v>
      </c>
      <c r="H40" s="16">
        <f>G40+1</f>
        <v>42694</v>
      </c>
      <c r="I40" s="1"/>
    </row>
    <row r="41" spans="1:9" x14ac:dyDescent="0.2">
      <c r="A41" s="4">
        <v>0.45833333333333331</v>
      </c>
      <c r="B41" s="42">
        <v>23.150000000000002</v>
      </c>
      <c r="C41" s="42">
        <v>59.2</v>
      </c>
      <c r="D41" s="5">
        <v>84.7</v>
      </c>
      <c r="E41" s="5">
        <v>101.21</v>
      </c>
      <c r="F41" s="5">
        <v>94.08</v>
      </c>
      <c r="G41" s="42">
        <v>45.199999999999996</v>
      </c>
      <c r="H41" s="42">
        <v>37.1</v>
      </c>
      <c r="I41" s="6">
        <f>AVERAGE(B41:H41)</f>
        <v>63.519999999999996</v>
      </c>
    </row>
    <row r="42" spans="1:9" x14ac:dyDescent="0.2">
      <c r="A42" s="4">
        <v>0.5</v>
      </c>
      <c r="B42" s="42">
        <v>96.009999999999991</v>
      </c>
      <c r="C42" s="42">
        <v>129.9</v>
      </c>
      <c r="D42" s="42">
        <v>115.73000000000003</v>
      </c>
      <c r="E42" s="42">
        <v>124.44000000000001</v>
      </c>
      <c r="F42" s="42">
        <v>43.540000000000006</v>
      </c>
      <c r="G42" s="42">
        <v>94.679999999999993</v>
      </c>
      <c r="H42" s="42">
        <v>60.18</v>
      </c>
      <c r="I42" s="6">
        <f>AVERAGE(B42:H42)</f>
        <v>94.925714285714292</v>
      </c>
    </row>
    <row r="43" spans="1:9" x14ac:dyDescent="0.2">
      <c r="A43" s="4">
        <v>0.54166666666666696</v>
      </c>
      <c r="B43" s="42">
        <v>134.29999999999998</v>
      </c>
      <c r="C43" s="42">
        <v>66.179999999999993</v>
      </c>
      <c r="D43" s="42">
        <v>130.73000000000002</v>
      </c>
      <c r="E43" s="42">
        <v>109.63999999999999</v>
      </c>
      <c r="F43" s="42">
        <v>85.07</v>
      </c>
      <c r="G43" s="42">
        <v>19.5</v>
      </c>
      <c r="H43" s="42">
        <v>93.92</v>
      </c>
      <c r="I43" s="6">
        <f>AVERAGE(B43:H43)</f>
        <v>91.334285714285699</v>
      </c>
    </row>
    <row r="44" spans="1:9" x14ac:dyDescent="0.2">
      <c r="A44" s="4">
        <v>0.58333333333333304</v>
      </c>
      <c r="B44" s="42">
        <v>117.05</v>
      </c>
      <c r="C44" s="42">
        <v>162.14000000000001</v>
      </c>
      <c r="D44" s="42">
        <v>49.839999999999996</v>
      </c>
      <c r="E44" s="42">
        <v>120.68000000000004</v>
      </c>
      <c r="F44" s="42">
        <v>165.27</v>
      </c>
      <c r="G44" s="42">
        <v>84.51</v>
      </c>
      <c r="H44" s="42">
        <v>142.77999999999997</v>
      </c>
      <c r="I44" s="6">
        <f>AVERAGE(B44:H44)</f>
        <v>120.32428571428571</v>
      </c>
    </row>
    <row r="45" spans="1:9" x14ac:dyDescent="0.2">
      <c r="A45" s="4">
        <v>0.625</v>
      </c>
      <c r="B45" s="42">
        <v>88.52000000000001</v>
      </c>
      <c r="C45" s="42">
        <v>108.37000000000002</v>
      </c>
      <c r="D45" s="42">
        <v>122.71000000000001</v>
      </c>
      <c r="E45" s="42">
        <v>182.91000000000005</v>
      </c>
      <c r="F45" s="42">
        <v>127.92999999999999</v>
      </c>
      <c r="G45" s="42">
        <v>104.88000000000001</v>
      </c>
      <c r="H45" s="42">
        <v>143.18</v>
      </c>
      <c r="I45" s="6">
        <f>AVERAGE(B45:H45)</f>
        <v>125.5</v>
      </c>
    </row>
    <row r="46" spans="1:9" x14ac:dyDescent="0.2">
      <c r="A46" s="4">
        <v>0.66666666666666696</v>
      </c>
      <c r="B46" s="42">
        <v>69.699999999999989</v>
      </c>
      <c r="C46" s="42">
        <v>98.270000000000024</v>
      </c>
      <c r="D46" s="42">
        <v>118.36</v>
      </c>
      <c r="E46" s="42">
        <v>125.43000000000002</v>
      </c>
      <c r="F46" s="42">
        <v>172.18</v>
      </c>
      <c r="G46" s="42">
        <v>109.95000000000003</v>
      </c>
      <c r="H46" s="42">
        <v>141.04</v>
      </c>
      <c r="I46" s="6">
        <f>AVERAGE(B46:H46)</f>
        <v>119.2757142857143</v>
      </c>
    </row>
    <row r="47" spans="1:9" x14ac:dyDescent="0.2">
      <c r="A47" s="7">
        <v>0.70833333333333304</v>
      </c>
      <c r="B47" s="42">
        <v>92.180000000000021</v>
      </c>
      <c r="C47" s="42">
        <v>82.800000000000026</v>
      </c>
      <c r="D47" s="42">
        <v>55.160000000000004</v>
      </c>
      <c r="E47" s="42">
        <v>97.46</v>
      </c>
      <c r="F47" s="42">
        <v>97.210000000000022</v>
      </c>
      <c r="G47" s="42">
        <v>106.75000000000001</v>
      </c>
      <c r="H47" s="42">
        <v>39.690000000000005</v>
      </c>
      <c r="I47" s="11">
        <f>AVERAGE(B47:H47)</f>
        <v>81.607142857142875</v>
      </c>
    </row>
    <row r="48" spans="1:9" x14ac:dyDescent="0.2">
      <c r="A48" s="7">
        <v>0.75</v>
      </c>
      <c r="B48" s="42">
        <v>68.52</v>
      </c>
      <c r="C48" s="42">
        <v>53.32</v>
      </c>
      <c r="D48" s="42">
        <v>73.510000000000005</v>
      </c>
      <c r="E48" s="42">
        <v>48.57</v>
      </c>
      <c r="F48" s="42">
        <v>117.32</v>
      </c>
      <c r="G48" s="42">
        <v>71.569999999999993</v>
      </c>
      <c r="H48" s="42">
        <v>76.03</v>
      </c>
      <c r="I48" s="11">
        <f>AVERAGE(B48:H48)</f>
        <v>72.691428571428574</v>
      </c>
    </row>
    <row r="49" spans="1:9" x14ac:dyDescent="0.2">
      <c r="A49" s="7">
        <v>0.79166666666666696</v>
      </c>
      <c r="B49" s="42">
        <v>67.089999999999989</v>
      </c>
      <c r="C49" s="42">
        <v>73.05</v>
      </c>
      <c r="D49" s="42">
        <v>51.22</v>
      </c>
      <c r="E49" s="42">
        <v>106.69000000000001</v>
      </c>
      <c r="F49" s="42">
        <v>51.889999999999993</v>
      </c>
      <c r="G49" s="42">
        <v>85.6</v>
      </c>
      <c r="H49" s="42">
        <v>97.94</v>
      </c>
      <c r="I49" s="11">
        <f>AVERAGE(B49:H49)</f>
        <v>76.21142857142857</v>
      </c>
    </row>
    <row r="50" spans="1:9" x14ac:dyDescent="0.2">
      <c r="A50" s="7">
        <v>0.83333333333333304</v>
      </c>
      <c r="B50" s="42">
        <v>28.19</v>
      </c>
      <c r="C50" s="42">
        <v>68.739999999999995</v>
      </c>
      <c r="D50" s="42">
        <v>160.52000000000001</v>
      </c>
      <c r="E50" s="42">
        <v>62.550000000000004</v>
      </c>
      <c r="F50" s="42">
        <v>124.44999999999999</v>
      </c>
      <c r="G50" s="42">
        <v>70.03</v>
      </c>
      <c r="H50" s="42">
        <v>88.339999999999989</v>
      </c>
      <c r="I50" s="11">
        <f>AVERAGE(B50:H50)</f>
        <v>86.117142857142866</v>
      </c>
    </row>
    <row r="51" spans="1:9" x14ac:dyDescent="0.2">
      <c r="A51" s="7">
        <v>0.875</v>
      </c>
      <c r="B51" s="42">
        <v>43.31</v>
      </c>
      <c r="C51" s="42">
        <v>42.79</v>
      </c>
      <c r="D51" s="42">
        <v>79.809999999999988</v>
      </c>
      <c r="E51" s="42">
        <v>96.27</v>
      </c>
      <c r="F51" s="42">
        <v>117.63</v>
      </c>
      <c r="G51" s="42">
        <v>76.37</v>
      </c>
      <c r="H51" s="42">
        <v>70.97</v>
      </c>
      <c r="I51" s="11">
        <f>AVERAGE(B51:H51)</f>
        <v>75.30714285714285</v>
      </c>
    </row>
    <row r="52" spans="1:9" x14ac:dyDescent="0.2">
      <c r="A52" s="7">
        <v>0.91666666666666696</v>
      </c>
      <c r="B52" s="42">
        <v>41.54</v>
      </c>
      <c r="C52" s="42">
        <v>23.950000000000003</v>
      </c>
      <c r="D52" s="42">
        <v>60.35</v>
      </c>
      <c r="E52" s="42">
        <v>62.349999999999994</v>
      </c>
      <c r="F52" s="42">
        <v>126.31</v>
      </c>
      <c r="G52" s="42">
        <v>63.99</v>
      </c>
      <c r="H52" s="42">
        <v>66.89</v>
      </c>
      <c r="I52" s="11">
        <f>AVERAGE(B52:H52)</f>
        <v>63.625714285714288</v>
      </c>
    </row>
    <row r="53" spans="1:9" x14ac:dyDescent="0.2">
      <c r="A53" s="7">
        <v>0.95833333333333304</v>
      </c>
      <c r="B53" s="10"/>
      <c r="C53" s="10"/>
      <c r="D53" s="10"/>
      <c r="E53" s="8"/>
      <c r="F53" s="42">
        <v>82.11</v>
      </c>
      <c r="G53" s="42">
        <v>33.18</v>
      </c>
      <c r="H53" s="10"/>
      <c r="I53" s="11">
        <f>AVERAGE(B53:H53)</f>
        <v>57.644999999999996</v>
      </c>
    </row>
    <row r="54" spans="1:9" x14ac:dyDescent="0.2">
      <c r="A54" s="7" t="s">
        <v>9</v>
      </c>
      <c r="B54" s="10">
        <f>SUM(B41:B53)</f>
        <v>869.56000000000017</v>
      </c>
      <c r="C54" s="10">
        <f>SUM(C41:C53)</f>
        <v>968.71000000000015</v>
      </c>
      <c r="D54" s="10">
        <f>SUM(D41:D53)</f>
        <v>1102.6399999999999</v>
      </c>
      <c r="E54" s="10">
        <f>SUM(E41:E53)</f>
        <v>1238.2000000000003</v>
      </c>
      <c r="F54" s="10">
        <f>SUM(F41:F53)</f>
        <v>1404.9899999999996</v>
      </c>
      <c r="G54" s="10">
        <f>SUM(G41:G53)</f>
        <v>966.20999999999992</v>
      </c>
      <c r="H54" s="10">
        <f>SUM(H41:H53)</f>
        <v>1058.06</v>
      </c>
      <c r="I54" s="11">
        <f>AVERAGE(B54:H54)</f>
        <v>1086.9100000000001</v>
      </c>
    </row>
    <row r="55" spans="1:9" x14ac:dyDescent="0.2">
      <c r="A55" s="4" t="s">
        <v>10</v>
      </c>
      <c r="B55" s="12">
        <f>SUM(B41:B46)</f>
        <v>528.73</v>
      </c>
      <c r="C55" s="12">
        <f>SUM(C41:C46)</f>
        <v>624.06000000000006</v>
      </c>
      <c r="D55" s="12">
        <f>SUM(D41:D46)</f>
        <v>622.07000000000005</v>
      </c>
      <c r="E55" s="12">
        <f>SUM(E41:E46)</f>
        <v>764.31000000000017</v>
      </c>
      <c r="F55" s="12">
        <f>SUM(F41:F46)</f>
        <v>688.06999999999994</v>
      </c>
      <c r="G55" s="12">
        <f>SUM(G41:G46)</f>
        <v>458.72</v>
      </c>
      <c r="H55" s="12">
        <f>SUM(H41:H46)</f>
        <v>618.19999999999993</v>
      </c>
      <c r="I55" s="6">
        <f>AVERAGE(B55:H55)</f>
        <v>614.88</v>
      </c>
    </row>
    <row r="56" spans="1:9" x14ac:dyDescent="0.2">
      <c r="A56" s="13" t="s">
        <v>11</v>
      </c>
      <c r="B56" s="14">
        <f>B54-B55</f>
        <v>340.83000000000015</v>
      </c>
      <c r="C56" s="14">
        <f>C54-C55</f>
        <v>344.65000000000009</v>
      </c>
      <c r="D56" s="14">
        <f>D54-D55</f>
        <v>480.56999999999982</v>
      </c>
      <c r="E56" s="14">
        <f>E54-E55</f>
        <v>473.8900000000001</v>
      </c>
      <c r="F56" s="14">
        <f>F54-F55</f>
        <v>716.91999999999962</v>
      </c>
      <c r="G56" s="14">
        <f>G54-G55</f>
        <v>507.4899999999999</v>
      </c>
      <c r="H56" s="14">
        <f>H54-H55</f>
        <v>439.86</v>
      </c>
      <c r="I56" s="27">
        <f>AVERAGE(B56:H56)</f>
        <v>472.02999999999992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42695</v>
      </c>
      <c r="C59" s="3">
        <f>B59+1</f>
        <v>42696</v>
      </c>
      <c r="D59" s="3">
        <f>C59+1</f>
        <v>42697</v>
      </c>
      <c r="E59" s="3">
        <f>D59+1</f>
        <v>42698</v>
      </c>
      <c r="F59" s="3">
        <f>E59+1</f>
        <v>42699</v>
      </c>
      <c r="G59" s="3">
        <f>F59+1</f>
        <v>42700</v>
      </c>
      <c r="H59" s="3">
        <f>G59+1</f>
        <v>42701</v>
      </c>
      <c r="I59" s="1"/>
    </row>
    <row r="60" spans="1:9" x14ac:dyDescent="0.2">
      <c r="A60" s="4">
        <v>0.45833333333333331</v>
      </c>
      <c r="B60" s="42">
        <v>61.390000000000008</v>
      </c>
      <c r="C60" s="42">
        <v>57.849999999999994</v>
      </c>
      <c r="D60" s="42">
        <v>128.08000000000001</v>
      </c>
      <c r="E60" s="42">
        <v>39.830000000000005</v>
      </c>
      <c r="F60" s="42">
        <v>26.740000000000002</v>
      </c>
      <c r="G60" s="42">
        <v>36.089999999999996</v>
      </c>
      <c r="H60" s="42">
        <v>32.03</v>
      </c>
      <c r="I60" s="6">
        <f>AVERAGE(B60:H60)</f>
        <v>54.572857142857139</v>
      </c>
    </row>
    <row r="61" spans="1:9" x14ac:dyDescent="0.2">
      <c r="A61" s="4">
        <v>0.5</v>
      </c>
      <c r="B61" s="42">
        <v>96.899999999999991</v>
      </c>
      <c r="C61" s="42">
        <v>87.03</v>
      </c>
      <c r="D61" s="42">
        <v>119.20000000000002</v>
      </c>
      <c r="E61" s="42">
        <v>209.13000000000002</v>
      </c>
      <c r="F61" s="42">
        <v>88.870000000000019</v>
      </c>
      <c r="G61" s="42">
        <v>52.589999999999996</v>
      </c>
      <c r="H61" s="42">
        <v>111.60000000000002</v>
      </c>
      <c r="I61" s="6">
        <f>AVERAGE(B61:H61)</f>
        <v>109.33142857142857</v>
      </c>
    </row>
    <row r="62" spans="1:9" x14ac:dyDescent="0.2">
      <c r="A62" s="4">
        <v>0.54166666666666696</v>
      </c>
      <c r="B62" s="42">
        <v>117.38</v>
      </c>
      <c r="C62" s="42">
        <v>82.890000000000015</v>
      </c>
      <c r="D62" s="42">
        <v>117.84000000000003</v>
      </c>
      <c r="E62" s="42">
        <v>104.84000000000002</v>
      </c>
      <c r="F62" s="42">
        <v>15.35</v>
      </c>
      <c r="G62" s="42">
        <v>121.5</v>
      </c>
      <c r="H62" s="42">
        <v>74.64</v>
      </c>
      <c r="I62" s="6">
        <f>AVERAGE(B62:H62)</f>
        <v>90.634285714285724</v>
      </c>
    </row>
    <row r="63" spans="1:9" x14ac:dyDescent="0.2">
      <c r="A63" s="4">
        <v>0.58333333333333304</v>
      </c>
      <c r="B63" s="42">
        <v>41.97</v>
      </c>
      <c r="C63" s="42">
        <v>96.03</v>
      </c>
      <c r="D63" s="42">
        <v>118.33</v>
      </c>
      <c r="E63" s="42">
        <v>264.84000000000003</v>
      </c>
      <c r="F63" s="42">
        <v>89.800000000000011</v>
      </c>
      <c r="G63" s="42">
        <v>94.539999999999992</v>
      </c>
      <c r="H63" s="42">
        <v>229.99000000000007</v>
      </c>
      <c r="I63" s="6">
        <f>AVERAGE(B63:H63)</f>
        <v>133.64285714285714</v>
      </c>
    </row>
    <row r="64" spans="1:9" x14ac:dyDescent="0.2">
      <c r="A64" s="4">
        <v>0.625</v>
      </c>
      <c r="B64" s="42">
        <v>121.83</v>
      </c>
      <c r="C64" s="42">
        <v>112.92</v>
      </c>
      <c r="D64" s="42">
        <v>118.47</v>
      </c>
      <c r="E64" s="42">
        <v>221.91000000000003</v>
      </c>
      <c r="F64" s="42">
        <v>68.77</v>
      </c>
      <c r="G64" s="42">
        <v>105.42</v>
      </c>
      <c r="H64" s="42">
        <v>192.08</v>
      </c>
      <c r="I64" s="6">
        <f>AVERAGE(B64:H64)</f>
        <v>134.48571428571429</v>
      </c>
    </row>
    <row r="65" spans="1:9" x14ac:dyDescent="0.2">
      <c r="A65" s="4">
        <v>0.66666666666666696</v>
      </c>
      <c r="B65" s="42">
        <v>118.22999999999999</v>
      </c>
      <c r="C65" s="42">
        <v>169.16000000000005</v>
      </c>
      <c r="D65" s="42">
        <v>151.21000000000004</v>
      </c>
      <c r="E65" s="42">
        <v>187.47000000000006</v>
      </c>
      <c r="F65" s="42">
        <v>150.51</v>
      </c>
      <c r="G65" s="42">
        <v>101.25999999999999</v>
      </c>
      <c r="H65" s="42">
        <v>114.45</v>
      </c>
      <c r="I65" s="6">
        <f>AVERAGE(B65:H65)</f>
        <v>141.7557142857143</v>
      </c>
    </row>
    <row r="66" spans="1:9" x14ac:dyDescent="0.2">
      <c r="A66" s="7">
        <v>0.70833333333333304</v>
      </c>
      <c r="B66" s="42">
        <v>88.850000000000009</v>
      </c>
      <c r="C66" s="42">
        <v>118.72999999999999</v>
      </c>
      <c r="D66" s="42">
        <v>108.53</v>
      </c>
      <c r="E66" s="42">
        <v>98.87</v>
      </c>
      <c r="F66" s="42">
        <v>80.349999999999994</v>
      </c>
      <c r="G66" s="42">
        <v>63.129999999999995</v>
      </c>
      <c r="H66" s="42">
        <v>180.23000000000005</v>
      </c>
      <c r="I66" s="11">
        <f>AVERAGE(B66:H66)</f>
        <v>105.52714285714286</v>
      </c>
    </row>
    <row r="67" spans="1:9" x14ac:dyDescent="0.2">
      <c r="A67" s="7">
        <v>0.75</v>
      </c>
      <c r="B67" s="42">
        <v>70.53</v>
      </c>
      <c r="C67" s="42">
        <v>65.039999999999992</v>
      </c>
      <c r="D67" s="42">
        <v>96.470000000000027</v>
      </c>
      <c r="E67" s="42">
        <v>69.739999999999995</v>
      </c>
      <c r="F67" s="42">
        <v>78.52000000000001</v>
      </c>
      <c r="G67" s="42">
        <v>75.029999999999987</v>
      </c>
      <c r="H67" s="42">
        <v>76.099999999999994</v>
      </c>
      <c r="I67" s="11">
        <f>AVERAGE(B67:H67)</f>
        <v>75.91857142857144</v>
      </c>
    </row>
    <row r="68" spans="1:9" x14ac:dyDescent="0.2">
      <c r="A68" s="7">
        <v>0.79166666666666696</v>
      </c>
      <c r="B68" s="42">
        <v>63.21</v>
      </c>
      <c r="C68" s="42">
        <v>94.77</v>
      </c>
      <c r="D68" s="42">
        <v>151.76000000000002</v>
      </c>
      <c r="E68" s="10"/>
      <c r="F68" s="42">
        <v>100.96000000000001</v>
      </c>
      <c r="G68" s="42">
        <v>54.339999999999996</v>
      </c>
      <c r="H68" s="42">
        <v>60.739999999999995</v>
      </c>
      <c r="I68" s="11">
        <f>AVERAGE(B68:H68)</f>
        <v>87.63</v>
      </c>
    </row>
    <row r="69" spans="1:9" x14ac:dyDescent="0.2">
      <c r="A69" s="7">
        <v>0.83333333333333304</v>
      </c>
      <c r="B69" s="42">
        <v>44.73</v>
      </c>
      <c r="C69" s="42">
        <v>123.05999999999999</v>
      </c>
      <c r="D69" s="42">
        <v>103.38000000000001</v>
      </c>
      <c r="E69" s="10"/>
      <c r="F69" s="42">
        <v>108.53</v>
      </c>
      <c r="G69" s="42">
        <v>127.47000000000001</v>
      </c>
      <c r="H69" s="42">
        <v>125.13</v>
      </c>
      <c r="I69" s="11">
        <f>AVERAGE(B69:H69)</f>
        <v>105.38333333333334</v>
      </c>
    </row>
    <row r="70" spans="1:9" x14ac:dyDescent="0.2">
      <c r="A70" s="7">
        <v>0.875</v>
      </c>
      <c r="B70" s="42">
        <v>58.3</v>
      </c>
      <c r="C70" s="42">
        <v>134.14000000000001</v>
      </c>
      <c r="D70" s="42">
        <v>181.53000000000003</v>
      </c>
      <c r="E70" s="10"/>
      <c r="F70" s="42">
        <v>96.9</v>
      </c>
      <c r="G70" s="42">
        <v>35.200000000000003</v>
      </c>
      <c r="H70" s="42">
        <v>78.91</v>
      </c>
      <c r="I70" s="11">
        <f>AVERAGE(B70:H70)</f>
        <v>97.49666666666667</v>
      </c>
    </row>
    <row r="71" spans="1:9" x14ac:dyDescent="0.2">
      <c r="A71" s="7">
        <v>0.91666666666666696</v>
      </c>
      <c r="B71" s="42">
        <v>34.9</v>
      </c>
      <c r="C71" s="42">
        <v>49.099999999999994</v>
      </c>
      <c r="D71" s="42">
        <v>108.46000000000001</v>
      </c>
      <c r="E71" s="10"/>
      <c r="F71" s="42">
        <v>80.650000000000006</v>
      </c>
      <c r="G71" s="42">
        <v>106.99000000000001</v>
      </c>
      <c r="H71" s="42">
        <v>36.549999999999997</v>
      </c>
      <c r="I71" s="11">
        <f>AVERAGE(B71:H71)</f>
        <v>69.441666666666677</v>
      </c>
    </row>
    <row r="72" spans="1:9" x14ac:dyDescent="0.2">
      <c r="A72" s="7">
        <v>0.95833333333333304</v>
      </c>
      <c r="B72" s="10"/>
      <c r="C72" s="8"/>
      <c r="D72" s="19"/>
      <c r="E72" s="10"/>
      <c r="F72" s="42">
        <v>30.85</v>
      </c>
      <c r="G72" s="42">
        <v>68.55</v>
      </c>
      <c r="H72" s="10"/>
      <c r="I72" s="11">
        <f>AVERAGE(B72:H72)</f>
        <v>49.7</v>
      </c>
    </row>
    <row r="73" spans="1:9" x14ac:dyDescent="0.2">
      <c r="A73" s="7" t="s">
        <v>9</v>
      </c>
      <c r="B73" s="10">
        <f>SUM(B60:B72)</f>
        <v>918.21999999999991</v>
      </c>
      <c r="C73" s="10">
        <f>SUM(C60:C72)</f>
        <v>1190.72</v>
      </c>
      <c r="D73" s="10">
        <f>SUM(D60:D71)</f>
        <v>1503.2600000000002</v>
      </c>
      <c r="E73" s="10">
        <f>SUM(E60:E72)</f>
        <v>1196.6300000000003</v>
      </c>
      <c r="F73" s="10">
        <f>SUM(F60:F72)</f>
        <v>1016.8</v>
      </c>
      <c r="G73" s="10">
        <f>SUM(G60:G72)</f>
        <v>1042.1100000000001</v>
      </c>
      <c r="H73" s="10">
        <f>SUM(H60:H72)</f>
        <v>1312.4500000000003</v>
      </c>
      <c r="I73" s="11">
        <f>AVERAGE(B73:H73)</f>
        <v>1168.5985714285719</v>
      </c>
    </row>
    <row r="74" spans="1:9" x14ac:dyDescent="0.2">
      <c r="A74" s="4" t="s">
        <v>10</v>
      </c>
      <c r="B74" s="12">
        <f>SUM(B60:B65)</f>
        <v>557.69999999999993</v>
      </c>
      <c r="C74" s="12">
        <f>SUM(C60:C65)</f>
        <v>605.88000000000011</v>
      </c>
      <c r="D74" s="12">
        <f>SUM(D60:D64)</f>
        <v>601.92000000000007</v>
      </c>
      <c r="E74" s="12">
        <f>SUM(E60:E65)</f>
        <v>1028.0200000000002</v>
      </c>
      <c r="F74" s="12">
        <f>SUM(F60:F66)</f>
        <v>520.39</v>
      </c>
      <c r="G74" s="12">
        <f>SUM(G60:G66)</f>
        <v>574.53</v>
      </c>
      <c r="H74" s="12">
        <f>SUM(H60:H65)</f>
        <v>754.79000000000019</v>
      </c>
      <c r="I74" s="6">
        <f>AVERAGE(B74:H74)</f>
        <v>663.31857142857154</v>
      </c>
    </row>
    <row r="75" spans="1:9" x14ac:dyDescent="0.2">
      <c r="A75" s="13" t="s">
        <v>11</v>
      </c>
      <c r="B75" s="14">
        <f>B73-B74</f>
        <v>360.52</v>
      </c>
      <c r="C75" s="14">
        <f>C73-C74</f>
        <v>584.83999999999992</v>
      </c>
      <c r="D75" s="14">
        <f>D73-D74</f>
        <v>901.34000000000015</v>
      </c>
      <c r="E75" s="14">
        <f>E73-E74</f>
        <v>168.61000000000013</v>
      </c>
      <c r="F75" s="14">
        <f>F73-F74</f>
        <v>496.40999999999997</v>
      </c>
      <c r="G75" s="14">
        <f>G73-G74</f>
        <v>467.58000000000015</v>
      </c>
      <c r="H75" s="14">
        <f>H73-H74</f>
        <v>557.66000000000008</v>
      </c>
      <c r="I75" s="27">
        <f>AVERAGE(B75:H75)</f>
        <v>505.28000000000003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A77" s="1"/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</row>
    <row r="78" spans="1:9" x14ac:dyDescent="0.2">
      <c r="A78" s="1" t="s">
        <v>8</v>
      </c>
      <c r="B78" s="3">
        <f>H59+1</f>
        <v>42702</v>
      </c>
      <c r="C78" s="3">
        <f>B78+1</f>
        <v>42703</v>
      </c>
      <c r="D78" s="3">
        <f>C78+1</f>
        <v>42704</v>
      </c>
      <c r="E78" s="3">
        <f>D78+1</f>
        <v>42705</v>
      </c>
      <c r="F78" s="3">
        <f>E78+1</f>
        <v>42706</v>
      </c>
      <c r="G78" s="3">
        <f>F78+1</f>
        <v>42707</v>
      </c>
      <c r="H78" s="3">
        <f>G78+1</f>
        <v>42708</v>
      </c>
      <c r="I78" s="1"/>
    </row>
    <row r="79" spans="1:9" x14ac:dyDescent="0.2">
      <c r="A79" s="4">
        <v>0.45833333333333331</v>
      </c>
      <c r="B79" s="42">
        <v>48.080000000000005</v>
      </c>
      <c r="C79" s="42">
        <v>27.009999999999998</v>
      </c>
      <c r="D79" s="42">
        <v>39.630000000000003</v>
      </c>
      <c r="E79" s="42">
        <v>60.55</v>
      </c>
      <c r="F79" s="42">
        <v>71.490000000000009</v>
      </c>
      <c r="G79" s="42">
        <v>48.76</v>
      </c>
      <c r="H79" s="42">
        <v>35.979999999999997</v>
      </c>
      <c r="I79" s="6">
        <f>AVERAGE(B79:H79)</f>
        <v>47.357142857142854</v>
      </c>
    </row>
    <row r="80" spans="1:9" x14ac:dyDescent="0.2">
      <c r="A80" s="4">
        <v>0.5</v>
      </c>
      <c r="B80" s="42">
        <v>96.95999999999998</v>
      </c>
      <c r="C80" s="42">
        <v>89.13</v>
      </c>
      <c r="D80" s="42">
        <v>26</v>
      </c>
      <c r="E80" s="42">
        <v>110.25000000000001</v>
      </c>
      <c r="F80" s="42">
        <v>80.739999999999995</v>
      </c>
      <c r="G80" s="42">
        <v>103.17</v>
      </c>
      <c r="H80" s="42">
        <v>47.1</v>
      </c>
      <c r="I80" s="6">
        <f>AVERAGE(B80:H80)</f>
        <v>79.05</v>
      </c>
    </row>
    <row r="81" spans="1:9" x14ac:dyDescent="0.2">
      <c r="A81" s="4">
        <v>0.54166666666666696</v>
      </c>
      <c r="B81" s="42">
        <v>64.350000000000009</v>
      </c>
      <c r="C81" s="42">
        <v>96.07</v>
      </c>
      <c r="D81" s="42">
        <v>104.52000000000002</v>
      </c>
      <c r="E81" s="42">
        <v>81.830000000000013</v>
      </c>
      <c r="F81" s="42">
        <v>92.350000000000009</v>
      </c>
      <c r="G81" s="42">
        <v>143.02000000000001</v>
      </c>
      <c r="H81" s="42">
        <v>120.98000000000002</v>
      </c>
      <c r="I81" s="6">
        <f>AVERAGE(B81:H81)</f>
        <v>100.4457142857143</v>
      </c>
    </row>
    <row r="82" spans="1:9" x14ac:dyDescent="0.2">
      <c r="A82" s="4">
        <v>0.58333333333333304</v>
      </c>
      <c r="B82" s="42">
        <v>39.21</v>
      </c>
      <c r="C82" s="42">
        <v>79.87</v>
      </c>
      <c r="D82" s="42">
        <v>99.18</v>
      </c>
      <c r="E82" s="42">
        <v>78.209999999999994</v>
      </c>
      <c r="F82" s="42">
        <v>114.17999999999999</v>
      </c>
      <c r="G82" s="42">
        <v>134.33000000000001</v>
      </c>
      <c r="H82" s="42">
        <v>152.59000000000003</v>
      </c>
      <c r="I82" s="6">
        <f>AVERAGE(B82:H82)</f>
        <v>99.652857142857144</v>
      </c>
    </row>
    <row r="83" spans="1:9" x14ac:dyDescent="0.2">
      <c r="A83" s="4">
        <v>0.625</v>
      </c>
      <c r="B83" s="42">
        <v>86.449999999999989</v>
      </c>
      <c r="C83" s="42">
        <v>85.7</v>
      </c>
      <c r="D83" s="42">
        <v>68.88</v>
      </c>
      <c r="E83" s="42">
        <v>122.69000000000001</v>
      </c>
      <c r="F83" s="42">
        <v>94.420000000000016</v>
      </c>
      <c r="G83" s="42">
        <v>196.52999999999994</v>
      </c>
      <c r="H83" s="42">
        <v>89.640000000000015</v>
      </c>
      <c r="I83" s="6">
        <f>AVERAGE(B83:H83)</f>
        <v>106.33</v>
      </c>
    </row>
    <row r="84" spans="1:9" x14ac:dyDescent="0.2">
      <c r="A84" s="4">
        <v>0.66666666666666696</v>
      </c>
      <c r="B84" s="42">
        <v>132.47</v>
      </c>
      <c r="C84" s="42">
        <v>57.750000000000007</v>
      </c>
      <c r="D84" s="42">
        <v>74.459999999999994</v>
      </c>
      <c r="E84" s="42">
        <v>124.57000000000001</v>
      </c>
      <c r="F84" s="42">
        <v>149.17000000000004</v>
      </c>
      <c r="G84" s="42">
        <v>102.78</v>
      </c>
      <c r="H84" s="42">
        <v>85.259999999999991</v>
      </c>
      <c r="I84" s="6">
        <f>AVERAGE(B84:H84)</f>
        <v>103.78</v>
      </c>
    </row>
    <row r="85" spans="1:9" x14ac:dyDescent="0.2">
      <c r="A85" s="7">
        <v>0.70833333333333304</v>
      </c>
      <c r="B85" s="42">
        <v>43.220000000000006</v>
      </c>
      <c r="C85" s="42">
        <v>61.499999999999993</v>
      </c>
      <c r="D85" s="42">
        <v>43.49</v>
      </c>
      <c r="E85" s="42">
        <v>104.09000000000002</v>
      </c>
      <c r="F85" s="42">
        <v>104.63000000000001</v>
      </c>
      <c r="G85" s="42">
        <v>89.440000000000012</v>
      </c>
      <c r="H85" s="42">
        <v>150.37</v>
      </c>
      <c r="I85" s="11">
        <f>AVERAGE(B85:H85)</f>
        <v>85.248571428571424</v>
      </c>
    </row>
    <row r="86" spans="1:9" x14ac:dyDescent="0.2">
      <c r="A86" s="7">
        <v>0.75</v>
      </c>
      <c r="B86" s="42">
        <v>36.830000000000005</v>
      </c>
      <c r="C86" s="42">
        <v>100.39000000000001</v>
      </c>
      <c r="D86" s="42">
        <v>80.140000000000029</v>
      </c>
      <c r="E86" s="42">
        <v>99.2</v>
      </c>
      <c r="F86" s="42">
        <v>52.19</v>
      </c>
      <c r="G86" s="42">
        <v>70.5</v>
      </c>
      <c r="H86" s="42">
        <v>7</v>
      </c>
      <c r="I86" s="11">
        <f>AVERAGE(B86:H86)</f>
        <v>63.750000000000007</v>
      </c>
    </row>
    <row r="87" spans="1:9" x14ac:dyDescent="0.2">
      <c r="A87" s="7">
        <v>0.79166666666666696</v>
      </c>
      <c r="B87" s="42">
        <v>94.9</v>
      </c>
      <c r="C87" s="42">
        <v>63.620000000000005</v>
      </c>
      <c r="D87" s="42">
        <v>86.649999999999991</v>
      </c>
      <c r="E87" s="42">
        <v>76.55</v>
      </c>
      <c r="F87" s="42">
        <v>103.39999999999999</v>
      </c>
      <c r="G87" s="42">
        <v>145.62</v>
      </c>
      <c r="H87" s="42">
        <v>49.4</v>
      </c>
      <c r="I87" s="11">
        <f>AVERAGE(B87:H87)</f>
        <v>88.591428571428565</v>
      </c>
    </row>
    <row r="88" spans="1:9" x14ac:dyDescent="0.2">
      <c r="A88" s="7">
        <v>0.83333333333333304</v>
      </c>
      <c r="B88" s="42">
        <v>79.62</v>
      </c>
      <c r="C88" s="42">
        <v>64.199999999999989</v>
      </c>
      <c r="D88" s="42">
        <v>49.5</v>
      </c>
      <c r="E88" s="42">
        <v>94.48</v>
      </c>
      <c r="F88" s="42">
        <v>84.63000000000001</v>
      </c>
      <c r="G88" s="42">
        <v>137.43999999999997</v>
      </c>
      <c r="H88" s="42">
        <v>94.200000000000017</v>
      </c>
      <c r="I88" s="11">
        <f>AVERAGE(B88:H88)</f>
        <v>86.295714285714297</v>
      </c>
    </row>
    <row r="89" spans="1:9" x14ac:dyDescent="0.2">
      <c r="A89" s="7">
        <v>0.875</v>
      </c>
      <c r="B89" s="42">
        <v>65.13</v>
      </c>
      <c r="C89" s="42">
        <v>26.85</v>
      </c>
      <c r="D89" s="42">
        <v>90.970000000000013</v>
      </c>
      <c r="E89" s="42">
        <v>47.239999999999995</v>
      </c>
      <c r="F89" s="42">
        <v>108.17</v>
      </c>
      <c r="G89" s="42">
        <v>55.079999999999991</v>
      </c>
      <c r="H89" s="42">
        <v>78.13000000000001</v>
      </c>
      <c r="I89" s="11">
        <f>AVERAGE(B89:H89)</f>
        <v>67.367142857142852</v>
      </c>
    </row>
    <row r="90" spans="1:9" x14ac:dyDescent="0.2">
      <c r="A90" s="7">
        <v>0.91666666666666696</v>
      </c>
      <c r="B90" s="42">
        <v>60.04999999999999</v>
      </c>
      <c r="C90" s="42">
        <v>42.48</v>
      </c>
      <c r="D90" s="42">
        <v>70.69</v>
      </c>
      <c r="E90" s="42">
        <v>64.05</v>
      </c>
      <c r="F90" s="42">
        <v>128.95999999999998</v>
      </c>
      <c r="G90" s="42">
        <v>83.259999999999991</v>
      </c>
      <c r="H90" s="42">
        <v>58.949999999999989</v>
      </c>
      <c r="I90" s="11">
        <f>AVERAGE(B90:H90)</f>
        <v>72.63428571428571</v>
      </c>
    </row>
    <row r="91" spans="1:9" x14ac:dyDescent="0.2">
      <c r="A91" s="7">
        <v>0.95833333333333304</v>
      </c>
      <c r="B91" s="10"/>
      <c r="C91" s="8"/>
      <c r="D91" s="19"/>
      <c r="E91" s="10"/>
      <c r="F91" s="42">
        <v>33.549999999999997</v>
      </c>
      <c r="G91" s="42">
        <v>48.95</v>
      </c>
      <c r="H91" s="10"/>
      <c r="I91" s="11">
        <f>AVERAGE(B91:H91)</f>
        <v>41.25</v>
      </c>
    </row>
    <row r="92" spans="1:9" x14ac:dyDescent="0.2">
      <c r="A92" s="7" t="s">
        <v>9</v>
      </c>
      <c r="B92" s="10">
        <f>SUM(B79:B91)</f>
        <v>847.27</v>
      </c>
      <c r="C92" s="10">
        <f>SUM(C79:C91)</f>
        <v>794.57</v>
      </c>
      <c r="D92" s="10">
        <f>SUM(D79:D90)</f>
        <v>834.11000000000013</v>
      </c>
      <c r="E92" s="10">
        <f>SUM(E79:E91)</f>
        <v>1063.71</v>
      </c>
      <c r="F92" s="10">
        <f>SUM(F79:F91)</f>
        <v>1217.8800000000001</v>
      </c>
      <c r="G92" s="10">
        <f>SUM(G79:G91)</f>
        <v>1358.88</v>
      </c>
      <c r="H92" s="10">
        <f>SUM(H79:H90)</f>
        <v>969.60000000000014</v>
      </c>
      <c r="I92" s="11">
        <f>AVERAGE(B92:H92)</f>
        <v>1012.2885714285716</v>
      </c>
    </row>
    <row r="93" spans="1:9" x14ac:dyDescent="0.2">
      <c r="A93" s="4" t="s">
        <v>10</v>
      </c>
      <c r="B93" s="12">
        <f>SUM(B79:B84)</f>
        <v>467.52</v>
      </c>
      <c r="C93" s="12">
        <f>SUM(C79:C84)</f>
        <v>435.53</v>
      </c>
      <c r="D93" s="12">
        <f>SUM(D79:D83)</f>
        <v>338.21000000000004</v>
      </c>
      <c r="E93" s="12">
        <f>SUM(E79:E84)</f>
        <v>578.1</v>
      </c>
      <c r="F93" s="12">
        <f>SUM(F79:F84)</f>
        <v>602.35000000000014</v>
      </c>
      <c r="G93" s="12">
        <f>SUM(G79:G84)</f>
        <v>728.59</v>
      </c>
      <c r="H93" s="12">
        <f>SUM(H79:H84)</f>
        <v>531.55000000000007</v>
      </c>
      <c r="I93" s="6">
        <f>AVERAGE(B93:H93)</f>
        <v>525.97857142857151</v>
      </c>
    </row>
    <row r="94" spans="1:9" x14ac:dyDescent="0.2">
      <c r="A94" s="13" t="s">
        <v>11</v>
      </c>
      <c r="B94" s="14">
        <f>B92-B93</f>
        <v>379.75</v>
      </c>
      <c r="C94" s="14">
        <f>C92-C93</f>
        <v>359.04000000000008</v>
      </c>
      <c r="D94" s="14">
        <f>D92-D93</f>
        <v>495.90000000000009</v>
      </c>
      <c r="E94" s="14">
        <f>E92-E93</f>
        <v>485.61</v>
      </c>
      <c r="F94" s="14">
        <f>F92-F93</f>
        <v>615.53</v>
      </c>
      <c r="G94" s="14">
        <f>G92-G93</f>
        <v>630.29000000000008</v>
      </c>
      <c r="H94" s="14">
        <f>H92-H93</f>
        <v>438.05000000000007</v>
      </c>
      <c r="I94" s="27">
        <f>AVERAGE(B94:H94)</f>
        <v>486.31</v>
      </c>
    </row>
    <row r="95" spans="1:9" x14ac:dyDescent="0.2">
      <c r="I95" s="31"/>
    </row>
    <row r="96" spans="1:9" x14ac:dyDescent="0.2">
      <c r="A96" s="13" t="s">
        <v>8</v>
      </c>
      <c r="B96" s="13" t="s">
        <v>0</v>
      </c>
      <c r="C96" s="13" t="s">
        <v>1</v>
      </c>
      <c r="D96" s="13" t="s">
        <v>2</v>
      </c>
      <c r="E96" s="13" t="s">
        <v>3</v>
      </c>
      <c r="F96" s="13" t="s">
        <v>4</v>
      </c>
      <c r="G96" s="13" t="s">
        <v>5</v>
      </c>
      <c r="H96" s="13" t="s">
        <v>6</v>
      </c>
      <c r="I96" s="6" t="s">
        <v>7</v>
      </c>
    </row>
    <row r="97" spans="1:9" x14ac:dyDescent="0.2">
      <c r="A97" s="25">
        <v>0.45833333333333331</v>
      </c>
      <c r="B97" s="26">
        <f>AVERAGE(B3,B22,B41,B60,B79)</f>
        <v>51.8</v>
      </c>
      <c r="C97" s="26">
        <f>AVERAGE(C3,C22,C41,C60,C79)</f>
        <v>60.568000000000005</v>
      </c>
      <c r="D97" s="26">
        <f>AVERAGE(D3,D22,D41,D60,D79)</f>
        <v>78.638000000000005</v>
      </c>
      <c r="E97" s="26">
        <f>AVERAGE(E3,E22,E41,E60,E79)</f>
        <v>73.150000000000006</v>
      </c>
      <c r="F97" s="26">
        <f>AVERAGE(F3,F22,F41,F60,F79)</f>
        <v>72.724000000000004</v>
      </c>
      <c r="G97" s="26">
        <f>AVERAGE(G3,G22,G41,G60,G79)</f>
        <v>56.64</v>
      </c>
      <c r="H97" s="26">
        <f>AVERAGE(H3,H22,H41,H60,H79)</f>
        <v>44.616</v>
      </c>
      <c r="I97" s="6">
        <f>AVERAGE(B97:H97)</f>
        <v>62.590857142857139</v>
      </c>
    </row>
    <row r="98" spans="1:9" x14ac:dyDescent="0.2">
      <c r="A98" s="25">
        <v>0.5</v>
      </c>
      <c r="B98" s="26">
        <f>AVERAGE(B4,B23,B42,B61,B80)</f>
        <v>87.787999999999982</v>
      </c>
      <c r="C98" s="26">
        <f>AVERAGE(C4,C23,C42,C61,C80)</f>
        <v>92.353999999999999</v>
      </c>
      <c r="D98" s="26">
        <f>AVERAGE(D4,D23,D42,D61,D80)</f>
        <v>110.852</v>
      </c>
      <c r="E98" s="26">
        <f>AVERAGE(E4,E23,E42,E61,E80)</f>
        <v>134.44400000000002</v>
      </c>
      <c r="F98" s="26">
        <f>AVERAGE(F4,F23,F42,F61,F80)</f>
        <v>84.72</v>
      </c>
      <c r="G98" s="26">
        <f>AVERAGE(G4,G23,G42,G61,G80)</f>
        <v>110.41599999999998</v>
      </c>
      <c r="H98" s="26">
        <f>AVERAGE(H4,H23,H42,H61,H80)</f>
        <v>73.042000000000002</v>
      </c>
      <c r="I98" s="6">
        <f>AVERAGE(B98:H98)</f>
        <v>99.087999999999994</v>
      </c>
    </row>
    <row r="99" spans="1:9" x14ac:dyDescent="0.2">
      <c r="A99" s="25">
        <v>0.54166666666666696</v>
      </c>
      <c r="B99" s="26">
        <f>AVERAGE(B5,B24,B43,B62,B81)</f>
        <v>109.26200000000001</v>
      </c>
      <c r="C99" s="26">
        <f>AVERAGE(C5,C24,C43,C62,C81)</f>
        <v>100.134</v>
      </c>
      <c r="D99" s="26">
        <f>AVERAGE(D5,D24,D43,D62,D81)</f>
        <v>131.16000000000003</v>
      </c>
      <c r="E99" s="26">
        <f>AVERAGE(E5,E24,E43,E62,E81)</f>
        <v>96.440000000000012</v>
      </c>
      <c r="F99" s="26">
        <f>AVERAGE(F5,F24,F43,F62,F81)</f>
        <v>76.924000000000007</v>
      </c>
      <c r="G99" s="26">
        <f>AVERAGE(G5,G24,G43,G62,G81)</f>
        <v>102.45599999999999</v>
      </c>
      <c r="H99" s="26">
        <f>AVERAGE(H5,H24,H43,H62,H81)</f>
        <v>118.82600000000002</v>
      </c>
      <c r="I99" s="6">
        <f>AVERAGE(B99:H99)</f>
        <v>105.02885714285716</v>
      </c>
    </row>
    <row r="100" spans="1:9" x14ac:dyDescent="0.2">
      <c r="A100" s="25">
        <v>0.58333333333333304</v>
      </c>
      <c r="B100" s="26">
        <f>AVERAGE(B6,B25,B44,B63,B82)</f>
        <v>83.99799999999999</v>
      </c>
      <c r="C100" s="26">
        <f>AVERAGE(C6,C25,C44,C63,C82)</f>
        <v>123.51400000000001</v>
      </c>
      <c r="D100" s="26">
        <f>AVERAGE(D6,D25,D44,D63,D82)</f>
        <v>117.30799999999999</v>
      </c>
      <c r="E100" s="26">
        <f>AVERAGE(E6,E25,E44,E63,E82)</f>
        <v>153.48800000000003</v>
      </c>
      <c r="F100" s="26">
        <f>AVERAGE(F6,F25,F44,F63,F82)</f>
        <v>113.56000000000002</v>
      </c>
      <c r="G100" s="26">
        <f>AVERAGE(G6,G25,G44,G63,G82)</f>
        <v>115.75800000000001</v>
      </c>
      <c r="H100" s="26">
        <f>AVERAGE(H6,H25,H44,H63,H82)</f>
        <v>166.48800000000003</v>
      </c>
      <c r="I100" s="6">
        <f>AVERAGE(B100:H100)</f>
        <v>124.87342857142859</v>
      </c>
    </row>
    <row r="101" spans="1:9" x14ac:dyDescent="0.2">
      <c r="A101" s="25">
        <v>0.625</v>
      </c>
      <c r="B101" s="26">
        <f>AVERAGE(B7,B26,B45,B64,B83)</f>
        <v>107.75999999999999</v>
      </c>
      <c r="C101" s="26">
        <f>AVERAGE(C7,C26,C45,C64,C83)</f>
        <v>124.16400000000002</v>
      </c>
      <c r="D101" s="26">
        <f>AVERAGE(D7,D26,D45,D64,D83)</f>
        <v>116.00800000000001</v>
      </c>
      <c r="E101" s="26">
        <f>AVERAGE(E7,E26,E45,E64,E83)</f>
        <v>152.52200000000002</v>
      </c>
      <c r="F101" s="26">
        <f>AVERAGE(F7,F26,F45,F64,F83)</f>
        <v>109.54400000000001</v>
      </c>
      <c r="G101" s="26">
        <f>AVERAGE(G7,G26,G45,G64,G83)</f>
        <v>134.07999999999998</v>
      </c>
      <c r="H101" s="26">
        <f>AVERAGE(H7,H26,H45,H64,H83)</f>
        <v>145.39600000000002</v>
      </c>
      <c r="I101" s="6">
        <f>AVERAGE(B101:H101)</f>
        <v>127.06771428571427</v>
      </c>
    </row>
    <row r="102" spans="1:9" x14ac:dyDescent="0.2">
      <c r="A102" s="25">
        <v>0.66666666666666696</v>
      </c>
      <c r="B102" s="26">
        <f>AVERAGE(B8,B27,B46,B65,B84)</f>
        <v>112.45200000000003</v>
      </c>
      <c r="C102" s="26">
        <f>AVERAGE(C8,C27,C46,C65,C84)</f>
        <v>117.64200000000001</v>
      </c>
      <c r="D102" s="26">
        <f>AVERAGE(D8,D27,D46,D65,D84)</f>
        <v>102.67</v>
      </c>
      <c r="E102" s="26">
        <f>AVERAGE(E8,E27,E46,E65,E84)</f>
        <v>148.35400000000001</v>
      </c>
      <c r="F102" s="26">
        <f>AVERAGE(F8,F27,F46,F65,F84)</f>
        <v>143.57400000000001</v>
      </c>
      <c r="G102" s="26">
        <f>AVERAGE(G8,G27,G46,G65,G84)</f>
        <v>126.35</v>
      </c>
      <c r="H102" s="26">
        <f>AVERAGE(H8,H27,H46,H65,H84)</f>
        <v>156.50600000000003</v>
      </c>
      <c r="I102" s="6">
        <f>AVERAGE(B102:H102)</f>
        <v>129.64971428571428</v>
      </c>
    </row>
    <row r="103" spans="1:9" x14ac:dyDescent="0.2">
      <c r="A103" s="7">
        <v>0.70833333333333304</v>
      </c>
      <c r="B103" s="28">
        <f>AVERAGE(B9,B28,B47,B66,B85)</f>
        <v>83.176000000000016</v>
      </c>
      <c r="C103" s="28">
        <f>AVERAGE(C9,C28,C47,C66,C85)</f>
        <v>88.372</v>
      </c>
      <c r="D103" s="28">
        <f>AVERAGE(D9,D28,D47,D66,D85)</f>
        <v>75.866</v>
      </c>
      <c r="E103" s="28">
        <f>AVERAGE(E9,E28,E47,E66,E85)</f>
        <v>101.27200000000001</v>
      </c>
      <c r="F103" s="28">
        <f>AVERAGE(F9,F28,F47,F66,F85)</f>
        <v>99.147999999999996</v>
      </c>
      <c r="G103" s="28">
        <f>AVERAGE(G9,G28,G47,G66,G85)</f>
        <v>99.573999999999998</v>
      </c>
      <c r="H103" s="28">
        <f>AVERAGE(H9,H28,H47,H66,H85)</f>
        <v>111.78000000000002</v>
      </c>
      <c r="I103" s="11">
        <f>AVERAGE(B103:H103)</f>
        <v>94.169714285714264</v>
      </c>
    </row>
    <row r="104" spans="1:9" x14ac:dyDescent="0.2">
      <c r="A104" s="7">
        <v>0.75</v>
      </c>
      <c r="B104" s="28">
        <f>AVERAGE(B10,B29,B48,B67,B86)</f>
        <v>59.327999999999989</v>
      </c>
      <c r="C104" s="28">
        <f>AVERAGE(C10,C29,C48,C67,C86)</f>
        <v>81.825999999999993</v>
      </c>
      <c r="D104" s="28">
        <f>AVERAGE(D10,D29,D48,D67,D86)</f>
        <v>90.138000000000005</v>
      </c>
      <c r="E104" s="28">
        <f>AVERAGE(E10,E29,E48,E67,E86)</f>
        <v>83.102000000000004</v>
      </c>
      <c r="F104" s="28">
        <f>AVERAGE(F10,F29,F48,F67,F86)</f>
        <v>105.65</v>
      </c>
      <c r="G104" s="28">
        <f>AVERAGE(G10,G29,G48,G67,G86)</f>
        <v>79.023999999999987</v>
      </c>
      <c r="H104" s="28">
        <f>AVERAGE(H10,H29,H48,H67,H86)</f>
        <v>71.177999999999997</v>
      </c>
      <c r="I104" s="11">
        <f>AVERAGE(B104:H104)</f>
        <v>81.463714285714289</v>
      </c>
    </row>
    <row r="105" spans="1:9" x14ac:dyDescent="0.2">
      <c r="A105" s="7">
        <v>0.79166666666666696</v>
      </c>
      <c r="B105" s="28">
        <f>AVERAGE(B11,B30,B49,B68,B87)</f>
        <v>76.103999999999999</v>
      </c>
      <c r="C105" s="28">
        <f>AVERAGE(C11,C30,C49,C68,C87)</f>
        <v>81.061999999999998</v>
      </c>
      <c r="D105" s="28">
        <f>AVERAGE(D11,D30,D49,D68,D87)</f>
        <v>83.272000000000006</v>
      </c>
      <c r="E105" s="28">
        <f>AVERAGE(E11,E30,E49,E68,E87)</f>
        <v>91.407500000000013</v>
      </c>
      <c r="F105" s="28">
        <f>AVERAGE(F11,F30,F49,F68,F87)</f>
        <v>71.38</v>
      </c>
      <c r="G105" s="28">
        <f>AVERAGE(G11,G30,G49,G68,G87)</f>
        <v>99.963999999999999</v>
      </c>
      <c r="H105" s="28">
        <f>AVERAGE(H11,H30,H49,H68,H87)</f>
        <v>82.083999999999989</v>
      </c>
      <c r="I105" s="11">
        <f>AVERAGE(B105:H105)</f>
        <v>83.610500000000002</v>
      </c>
    </row>
    <row r="106" spans="1:9" x14ac:dyDescent="0.2">
      <c r="A106" s="7">
        <v>0.83333333333333304</v>
      </c>
      <c r="B106" s="28">
        <f>AVERAGE(B12,B31,B50,B69,B88)</f>
        <v>58.718000000000004</v>
      </c>
      <c r="C106" s="28">
        <f>AVERAGE(C12,C31,C50,C69,C88)</f>
        <v>84.037999999999997</v>
      </c>
      <c r="D106" s="28">
        <f>AVERAGE(D12,D31,D50,D69,D88)</f>
        <v>96.66</v>
      </c>
      <c r="E106" s="28">
        <f>AVERAGE(E12,E31,E50,E69,E88)</f>
        <v>80.072500000000005</v>
      </c>
      <c r="F106" s="28">
        <f>AVERAGE(F12,F31,F50,F69,F88)</f>
        <v>117.03800000000001</v>
      </c>
      <c r="G106" s="28">
        <f>AVERAGE(G12,G31,G50,G69,G88)</f>
        <v>102.58799999999999</v>
      </c>
      <c r="H106" s="28">
        <f>AVERAGE(H12,H31,H50,H69,H88)</f>
        <v>96.676000000000002</v>
      </c>
      <c r="I106" s="11">
        <f>AVERAGE(B106:H106)</f>
        <v>90.827214285714291</v>
      </c>
    </row>
    <row r="107" spans="1:9" x14ac:dyDescent="0.2">
      <c r="A107" s="7">
        <v>0.875</v>
      </c>
      <c r="B107" s="28">
        <f>AVERAGE(B13,B32,B51,B70,B89)</f>
        <v>59.366000000000007</v>
      </c>
      <c r="C107" s="28">
        <f>AVERAGE(C13,C32,C51,C70,C89)</f>
        <v>67.618000000000009</v>
      </c>
      <c r="D107" s="28">
        <f>AVERAGE(D13,D32,D51,D70,D89)</f>
        <v>111.226</v>
      </c>
      <c r="E107" s="28">
        <f>AVERAGE(E13,E32,E51,E70,E89)</f>
        <v>92.585000000000008</v>
      </c>
      <c r="F107" s="28">
        <f>AVERAGE(F13,F32,F51,F70,F89)</f>
        <v>112.572</v>
      </c>
      <c r="G107" s="28">
        <f>AVERAGE(G13,G32,G51,G70,G89)</f>
        <v>70.415999999999997</v>
      </c>
      <c r="H107" s="28">
        <f>AVERAGE(H13,H32,H51,H70,H89)</f>
        <v>93.554000000000002</v>
      </c>
      <c r="I107" s="11">
        <f>AVERAGE(B107:H107)</f>
        <v>86.762428571428572</v>
      </c>
    </row>
    <row r="108" spans="1:9" x14ac:dyDescent="0.2">
      <c r="A108" s="7">
        <v>0.91666666666666696</v>
      </c>
      <c r="B108" s="28">
        <f>AVERAGE(B14,B33,B52,B71,B90)</f>
        <v>40.929999999999993</v>
      </c>
      <c r="C108" s="28">
        <f>AVERAGE(C14,C33,C52,C71,C90)</f>
        <v>50.243999999999993</v>
      </c>
      <c r="D108" s="28">
        <f>AVERAGE(D14,D33,D52,D71,D90)</f>
        <v>72.188000000000002</v>
      </c>
      <c r="E108" s="28">
        <f>AVERAGE(E14,E33,E52,E71,E90)</f>
        <v>76.344999999999999</v>
      </c>
      <c r="F108" s="28">
        <f>AVERAGE(F14,F33,F52,F71,F90)</f>
        <v>105.76199999999999</v>
      </c>
      <c r="G108" s="28">
        <f>AVERAGE(G14,G33,G52,G71,G90)</f>
        <v>86.926000000000002</v>
      </c>
      <c r="H108" s="28">
        <f>AVERAGE(H14,H33,H52,H71,H90)</f>
        <v>50.591999999999999</v>
      </c>
      <c r="I108" s="11">
        <f>AVERAGE(B108:H108)</f>
        <v>68.998142857142838</v>
      </c>
    </row>
    <row r="109" spans="1:9" x14ac:dyDescent="0.2">
      <c r="A109" s="7">
        <v>0.95833333333333304</v>
      </c>
      <c r="B109" s="28"/>
      <c r="C109" s="28"/>
      <c r="D109" s="28"/>
      <c r="E109" s="28"/>
      <c r="F109" s="28">
        <f>AVERAGE(F15,F34,F53,F72,F91)</f>
        <v>45.152000000000001</v>
      </c>
      <c r="G109" s="28">
        <f>AVERAGE(G15,G34,G53,G72,G91)</f>
        <v>50.395999999999994</v>
      </c>
      <c r="H109" s="28"/>
      <c r="I109" s="11">
        <f>AVERAGE(B109:H109)</f>
        <v>47.774000000000001</v>
      </c>
    </row>
    <row r="110" spans="1:9" x14ac:dyDescent="0.2">
      <c r="A110" s="7" t="s">
        <v>9</v>
      </c>
      <c r="B110" s="10">
        <f>SUM(B97:B109)</f>
        <v>930.6819999999999</v>
      </c>
      <c r="C110" s="10">
        <f>SUM(C97:C109)</f>
        <v>1071.5360000000001</v>
      </c>
      <c r="D110" s="10">
        <f>SUM(D97:D109)</f>
        <v>1185.9860000000001</v>
      </c>
      <c r="E110" s="10">
        <f>SUM(E97:E109)</f>
        <v>1283.1820000000002</v>
      </c>
      <c r="F110" s="10">
        <f>SUM(F97:F109)</f>
        <v>1257.748</v>
      </c>
      <c r="G110" s="10">
        <f>SUM(G97:G109)</f>
        <v>1234.5879999999997</v>
      </c>
      <c r="H110" s="10">
        <f>SUM(H97:H109)</f>
        <v>1210.7380000000003</v>
      </c>
      <c r="I110" s="11">
        <f>AVERAGE(B110:H110)</f>
        <v>1167.78</v>
      </c>
    </row>
    <row r="111" spans="1:9" x14ac:dyDescent="0.2">
      <c r="A111" s="25" t="s">
        <v>10</v>
      </c>
      <c r="B111" s="14">
        <f>SUM(B97:B102)</f>
        <v>553.05999999999995</v>
      </c>
      <c r="C111" s="14">
        <f>SUM(C97:C102)</f>
        <v>618.37600000000009</v>
      </c>
      <c r="D111" s="14">
        <f>SUM(D97:D102)</f>
        <v>656.63599999999997</v>
      </c>
      <c r="E111" s="14">
        <f>SUM(E97:E102)</f>
        <v>758.39800000000014</v>
      </c>
      <c r="F111" s="14">
        <f>SUM(F97:F102)</f>
        <v>601.04600000000005</v>
      </c>
      <c r="G111" s="14">
        <f>SUM(G97:G102)</f>
        <v>645.69999999999993</v>
      </c>
      <c r="H111" s="14">
        <f>SUM(H97:H102)</f>
        <v>704.87400000000025</v>
      </c>
      <c r="I111" s="6">
        <f>AVERAGE(B111:H111)</f>
        <v>648.29857142857145</v>
      </c>
    </row>
    <row r="112" spans="1:9" x14ac:dyDescent="0.2">
      <c r="A112" s="13" t="s">
        <v>11</v>
      </c>
      <c r="B112" s="14">
        <f>B110-B111</f>
        <v>377.62199999999996</v>
      </c>
      <c r="C112" s="14">
        <f>C110-C111</f>
        <v>453.15999999999997</v>
      </c>
      <c r="D112" s="14">
        <f>D110-D111</f>
        <v>529.35000000000014</v>
      </c>
      <c r="E112" s="14">
        <f>E110-E111</f>
        <v>524.78400000000011</v>
      </c>
      <c r="F112" s="14">
        <f>F110-F111</f>
        <v>656.702</v>
      </c>
      <c r="G112" s="14">
        <f>G110-G111</f>
        <v>588.88799999999981</v>
      </c>
      <c r="H112" s="14">
        <f>H110-H111</f>
        <v>505.86400000000003</v>
      </c>
      <c r="I112" s="27">
        <f>AVERAGE(B112:H112)</f>
        <v>519.48142857142864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C03B-DBD0-4995-8FB1-C259B6DD66DA}">
  <dimension ref="A1:I94"/>
  <sheetViews>
    <sheetView workbookViewId="0">
      <selection activeCell="K93" sqref="K93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42709</v>
      </c>
      <c r="C2" s="16">
        <f>B2+1</f>
        <v>42710</v>
      </c>
      <c r="D2" s="16">
        <f>C2+1</f>
        <v>42711</v>
      </c>
      <c r="E2" s="16">
        <f>D2+1</f>
        <v>42712</v>
      </c>
      <c r="F2" s="16">
        <f>E2+1</f>
        <v>42713</v>
      </c>
      <c r="G2" s="16">
        <f>F2+1</f>
        <v>42714</v>
      </c>
      <c r="H2" s="16">
        <f>G2+1</f>
        <v>42715</v>
      </c>
      <c r="I2" s="1"/>
    </row>
    <row r="3" spans="1:9" ht="15" x14ac:dyDescent="0.25">
      <c r="A3" s="4">
        <v>0.45833333333333331</v>
      </c>
      <c r="B3" s="42">
        <v>68.430000000000007</v>
      </c>
      <c r="C3" s="42">
        <v>41.83</v>
      </c>
      <c r="D3" s="42">
        <v>36.400000000000006</v>
      </c>
      <c r="E3" s="42">
        <v>53.839999999999996</v>
      </c>
      <c r="F3" s="42">
        <v>24.050000000000004</v>
      </c>
      <c r="G3" s="42">
        <v>15.2</v>
      </c>
      <c r="H3" s="43">
        <v>0</v>
      </c>
      <c r="I3" s="6">
        <f>AVERAGE(B3:H3)</f>
        <v>34.250000000000007</v>
      </c>
    </row>
    <row r="4" spans="1:9" x14ac:dyDescent="0.2">
      <c r="A4" s="4">
        <v>0.5</v>
      </c>
      <c r="B4" s="42">
        <v>48.849999999999994</v>
      </c>
      <c r="C4" s="42">
        <v>95.090000000000032</v>
      </c>
      <c r="D4" s="42">
        <v>79.42</v>
      </c>
      <c r="E4" s="42">
        <v>36.44</v>
      </c>
      <c r="F4" s="42">
        <v>65.029999999999987</v>
      </c>
      <c r="G4" s="42">
        <v>46.26</v>
      </c>
      <c r="H4" s="42">
        <v>69.929999999999993</v>
      </c>
      <c r="I4" s="6">
        <f>AVERAGE(B4:H4)</f>
        <v>63.002857142857138</v>
      </c>
    </row>
    <row r="5" spans="1:9" x14ac:dyDescent="0.2">
      <c r="A5" s="4">
        <v>0.54166666666666696</v>
      </c>
      <c r="B5" s="42">
        <v>101.34</v>
      </c>
      <c r="C5" s="42">
        <v>115.09</v>
      </c>
      <c r="D5" s="42">
        <v>41.12</v>
      </c>
      <c r="E5" s="42">
        <v>80.89</v>
      </c>
      <c r="F5" s="42">
        <v>71.509999999999991</v>
      </c>
      <c r="G5" s="42">
        <v>54.589999999999996</v>
      </c>
      <c r="H5" s="42">
        <v>74.429999999999993</v>
      </c>
      <c r="I5" s="6">
        <f>AVERAGE(B5:H5)</f>
        <v>76.995714285714271</v>
      </c>
    </row>
    <row r="6" spans="1:9" x14ac:dyDescent="0.2">
      <c r="A6" s="4">
        <v>0.58333333333333304</v>
      </c>
      <c r="B6" s="42">
        <v>129.75</v>
      </c>
      <c r="C6" s="42">
        <v>60.769999999999996</v>
      </c>
      <c r="D6" s="42">
        <v>67.680000000000007</v>
      </c>
      <c r="E6" s="42">
        <v>63.360000000000007</v>
      </c>
      <c r="F6" s="42">
        <v>80.830000000000013</v>
      </c>
      <c r="G6" s="42">
        <v>69.259999999999991</v>
      </c>
      <c r="H6" s="42">
        <v>155.25000000000003</v>
      </c>
      <c r="I6" s="6">
        <f>AVERAGE(B6:H6)</f>
        <v>89.55714285714285</v>
      </c>
    </row>
    <row r="7" spans="1:9" x14ac:dyDescent="0.2">
      <c r="A7" s="4">
        <v>0.625</v>
      </c>
      <c r="B7" s="42">
        <v>73.37</v>
      </c>
      <c r="C7" s="42">
        <v>105.77</v>
      </c>
      <c r="D7" s="42">
        <v>80.8</v>
      </c>
      <c r="E7" s="42">
        <v>58.939999999999991</v>
      </c>
      <c r="F7" s="42">
        <v>112.93</v>
      </c>
      <c r="G7" s="42">
        <v>109.83000000000001</v>
      </c>
      <c r="H7" s="42">
        <v>195.62000000000003</v>
      </c>
      <c r="I7" s="6">
        <f>AVERAGE(B7:H7)</f>
        <v>105.32285714285715</v>
      </c>
    </row>
    <row r="8" spans="1:9" x14ac:dyDescent="0.2">
      <c r="A8" s="4">
        <v>0.66666666666666696</v>
      </c>
      <c r="B8" s="42">
        <v>131.18</v>
      </c>
      <c r="C8" s="42">
        <v>177.00000000000006</v>
      </c>
      <c r="D8" s="42">
        <v>68</v>
      </c>
      <c r="E8" s="42">
        <v>123.91</v>
      </c>
      <c r="F8" s="42">
        <v>168.32999999999998</v>
      </c>
      <c r="G8" s="42">
        <v>94.69</v>
      </c>
      <c r="H8" s="42">
        <v>103.45</v>
      </c>
      <c r="I8" s="6">
        <f>AVERAGE(B8:H8)</f>
        <v>123.79428571428573</v>
      </c>
    </row>
    <row r="9" spans="1:9" x14ac:dyDescent="0.2">
      <c r="A9" s="7">
        <v>0.70833333333333304</v>
      </c>
      <c r="B9" s="42">
        <v>70.78</v>
      </c>
      <c r="C9" s="42">
        <v>41.1</v>
      </c>
      <c r="D9" s="42">
        <v>86.02000000000001</v>
      </c>
      <c r="E9" s="42">
        <v>50.589999999999996</v>
      </c>
      <c r="F9" s="42">
        <v>106.57</v>
      </c>
      <c r="G9" s="42">
        <v>77.230000000000018</v>
      </c>
      <c r="H9" s="42">
        <v>107.46000000000002</v>
      </c>
      <c r="I9" s="23">
        <f>AVERAGE(B9:H9)</f>
        <v>77.107142857142861</v>
      </c>
    </row>
    <row r="10" spans="1:9" x14ac:dyDescent="0.2">
      <c r="A10" s="7">
        <v>0.75</v>
      </c>
      <c r="B10" s="42">
        <v>81.610000000000014</v>
      </c>
      <c r="C10" s="42">
        <v>62.75</v>
      </c>
      <c r="D10" s="42">
        <v>58.55</v>
      </c>
      <c r="E10" s="42">
        <v>54.24</v>
      </c>
      <c r="F10" s="42">
        <v>86.65</v>
      </c>
      <c r="G10" s="42">
        <v>59.64</v>
      </c>
      <c r="H10" s="42">
        <v>87.199999999999989</v>
      </c>
      <c r="I10" s="23">
        <f>AVERAGE(B10:H10)</f>
        <v>70.09142857142858</v>
      </c>
    </row>
    <row r="11" spans="1:9" x14ac:dyDescent="0.2">
      <c r="A11" s="7">
        <v>0.79166666666666696</v>
      </c>
      <c r="B11" s="42">
        <v>59.58</v>
      </c>
      <c r="C11" s="42">
        <v>90.57</v>
      </c>
      <c r="D11" s="42">
        <v>87.36999999999999</v>
      </c>
      <c r="E11" s="42">
        <v>23.7</v>
      </c>
      <c r="F11" s="42">
        <v>98.619999999999976</v>
      </c>
      <c r="G11" s="42">
        <v>72.900000000000006</v>
      </c>
      <c r="H11" s="42">
        <v>64.97</v>
      </c>
      <c r="I11" s="23">
        <f>AVERAGE(B11:H11)</f>
        <v>71.101428571428556</v>
      </c>
    </row>
    <row r="12" spans="1:9" x14ac:dyDescent="0.2">
      <c r="A12" s="7">
        <v>0.83333333333333304</v>
      </c>
      <c r="B12" s="42">
        <v>36.200000000000003</v>
      </c>
      <c r="C12" s="42">
        <v>81.64</v>
      </c>
      <c r="D12" s="42">
        <v>19.75</v>
      </c>
      <c r="E12" s="42">
        <v>38.58</v>
      </c>
      <c r="F12" s="42">
        <v>28.81</v>
      </c>
      <c r="G12" s="42">
        <v>130.51</v>
      </c>
      <c r="H12" s="42">
        <v>54.15</v>
      </c>
      <c r="I12" s="23">
        <f>AVERAGE(B12:H12)</f>
        <v>55.662857142857142</v>
      </c>
    </row>
    <row r="13" spans="1:9" x14ac:dyDescent="0.2">
      <c r="A13" s="7">
        <v>0.875</v>
      </c>
      <c r="B13" s="42">
        <v>81.02000000000001</v>
      </c>
      <c r="C13" s="42">
        <v>65.03</v>
      </c>
      <c r="D13" s="42">
        <v>19.64</v>
      </c>
      <c r="E13" s="42">
        <v>103.92000000000003</v>
      </c>
      <c r="F13" s="42">
        <v>94.93</v>
      </c>
      <c r="G13" s="42">
        <v>93.95</v>
      </c>
      <c r="H13" s="42">
        <v>85.390000000000015</v>
      </c>
      <c r="I13" s="23">
        <f>AVERAGE(B13:H13)</f>
        <v>77.69714285714285</v>
      </c>
    </row>
    <row r="14" spans="1:9" x14ac:dyDescent="0.2">
      <c r="A14" s="7">
        <v>0.91666666666666696</v>
      </c>
      <c r="B14" s="42">
        <v>49.03</v>
      </c>
      <c r="C14" s="42">
        <v>20.100000000000001</v>
      </c>
      <c r="D14" s="42">
        <v>28.65</v>
      </c>
      <c r="E14" s="42">
        <v>53.35</v>
      </c>
      <c r="F14" s="42">
        <v>80.510000000000005</v>
      </c>
      <c r="G14" s="42">
        <v>78.389999999999986</v>
      </c>
      <c r="H14" s="42">
        <v>36.32</v>
      </c>
      <c r="I14" s="23">
        <f>AVERAGE(B14:H14)</f>
        <v>49.478571428571421</v>
      </c>
    </row>
    <row r="15" spans="1:9" x14ac:dyDescent="0.2">
      <c r="A15" s="7">
        <v>0.95833333333333304</v>
      </c>
      <c r="B15" s="10"/>
      <c r="C15" s="10"/>
      <c r="D15" s="10"/>
      <c r="E15" s="10"/>
      <c r="F15" s="42">
        <v>57.1</v>
      </c>
      <c r="G15" s="42">
        <v>38.04</v>
      </c>
      <c r="H15" s="19"/>
      <c r="I15" s="23">
        <f>AVERAGE(B15:H15)</f>
        <v>47.57</v>
      </c>
    </row>
    <row r="16" spans="1:9" x14ac:dyDescent="0.2">
      <c r="A16" s="35" t="s">
        <v>9</v>
      </c>
      <c r="B16" s="34">
        <f>SUM(B3:B15)</f>
        <v>931.1400000000001</v>
      </c>
      <c r="C16" s="34">
        <f>SUM(C3:C15)</f>
        <v>956.74</v>
      </c>
      <c r="D16" s="34">
        <f>SUM(D3:D15)</f>
        <v>673.4</v>
      </c>
      <c r="E16" s="34">
        <f>SUM(E3:E15)</f>
        <v>741.7600000000001</v>
      </c>
      <c r="F16" s="34">
        <f>SUM(F3:F15)</f>
        <v>1075.8699999999999</v>
      </c>
      <c r="G16" s="34">
        <f>SUM(G3:G15)</f>
        <v>940.49</v>
      </c>
      <c r="H16" s="34">
        <f>SUM(H3:H14)</f>
        <v>1034.17</v>
      </c>
      <c r="I16" s="23">
        <f>AVERAGE(B16:H16)</f>
        <v>907.6528571428571</v>
      </c>
    </row>
    <row r="17" spans="1:9" x14ac:dyDescent="0.2">
      <c r="A17" s="4" t="s">
        <v>10</v>
      </c>
      <c r="B17" s="12">
        <f>SUM(B3:B8)</f>
        <v>552.92000000000007</v>
      </c>
      <c r="C17" s="12">
        <f>SUM(C3:C8)</f>
        <v>595.55000000000007</v>
      </c>
      <c r="D17" s="12">
        <f>SUM(D3:D8)</f>
        <v>373.42</v>
      </c>
      <c r="E17" s="12">
        <f>SUM(E3:E8)</f>
        <v>417.38</v>
      </c>
      <c r="F17" s="12">
        <f>SUM(F3:F8)</f>
        <v>522.68000000000006</v>
      </c>
      <c r="G17" s="12">
        <f>SUM(G3:G8)</f>
        <v>389.83</v>
      </c>
      <c r="H17" s="12">
        <f>SUM(H3:H7)</f>
        <v>495.23</v>
      </c>
      <c r="I17" s="6">
        <f>AVERAGE(B17:H17)</f>
        <v>478.14428571428579</v>
      </c>
    </row>
    <row r="18" spans="1:9" x14ac:dyDescent="0.2">
      <c r="A18" s="13" t="s">
        <v>11</v>
      </c>
      <c r="B18" s="14">
        <f>B16-B17</f>
        <v>378.22</v>
      </c>
      <c r="C18" s="14">
        <f>C16-C17</f>
        <v>361.18999999999994</v>
      </c>
      <c r="D18" s="14">
        <f>D16-D17</f>
        <v>299.97999999999996</v>
      </c>
      <c r="E18" s="14">
        <f>E16-E17</f>
        <v>324.38000000000011</v>
      </c>
      <c r="F18" s="14">
        <f>F16-F17</f>
        <v>553.18999999999983</v>
      </c>
      <c r="G18" s="14">
        <f>G16-G17</f>
        <v>550.66000000000008</v>
      </c>
      <c r="H18" s="14">
        <f>H16-H17</f>
        <v>538.94000000000005</v>
      </c>
      <c r="I18" s="27">
        <f>AVERAGE(B18:H18)</f>
        <v>429.50857142857143</v>
      </c>
    </row>
    <row r="19" spans="1:9" ht="12" customHeight="1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42716</v>
      </c>
      <c r="C21" s="3">
        <f>B21+1</f>
        <v>42717</v>
      </c>
      <c r="D21" s="3">
        <f>C21+1</f>
        <v>42718</v>
      </c>
      <c r="E21" s="3">
        <f>D21+1</f>
        <v>42719</v>
      </c>
      <c r="F21" s="3">
        <f>E21+1</f>
        <v>42720</v>
      </c>
      <c r="G21" s="3">
        <f>F21+1</f>
        <v>42721</v>
      </c>
      <c r="H21" s="3">
        <f>G21+1</f>
        <v>42722</v>
      </c>
      <c r="I21" s="1"/>
    </row>
    <row r="22" spans="1:9" x14ac:dyDescent="0.2">
      <c r="A22" s="4">
        <v>0.45833333333333331</v>
      </c>
      <c r="B22" s="42">
        <v>77.039999999999992</v>
      </c>
      <c r="C22" s="42">
        <v>48.58</v>
      </c>
      <c r="D22" s="5">
        <v>70.650000000000006</v>
      </c>
      <c r="E22" s="5">
        <v>52</v>
      </c>
      <c r="F22" s="5">
        <v>71.569999999999993</v>
      </c>
      <c r="G22" s="42">
        <v>72.589999999999989</v>
      </c>
      <c r="H22" s="42">
        <v>29.83</v>
      </c>
      <c r="I22" s="6">
        <f>AVERAGE(B22:H22)</f>
        <v>60.322857142857131</v>
      </c>
    </row>
    <row r="23" spans="1:9" x14ac:dyDescent="0.2">
      <c r="A23" s="4">
        <v>0.5</v>
      </c>
      <c r="B23" s="42">
        <v>67.850000000000009</v>
      </c>
      <c r="C23" s="42">
        <v>74.239999999999995</v>
      </c>
      <c r="D23" s="42">
        <v>55.43</v>
      </c>
      <c r="E23" s="42">
        <v>21.59</v>
      </c>
      <c r="F23" s="42">
        <v>102.75</v>
      </c>
      <c r="G23" s="42">
        <v>406.42</v>
      </c>
      <c r="H23" s="42">
        <v>78.84</v>
      </c>
      <c r="I23" s="6">
        <f>AVERAGE(B23:H23)</f>
        <v>115.30285714285715</v>
      </c>
    </row>
    <row r="24" spans="1:9" x14ac:dyDescent="0.2">
      <c r="A24" s="4">
        <v>0.54166666666666696</v>
      </c>
      <c r="B24" s="42">
        <v>62.54</v>
      </c>
      <c r="C24" s="42">
        <v>163.13999999999999</v>
      </c>
      <c r="D24" s="42">
        <v>159.73999999999998</v>
      </c>
      <c r="E24" s="42">
        <v>32.43</v>
      </c>
      <c r="F24" s="42">
        <v>90.92</v>
      </c>
      <c r="G24" s="42">
        <v>120.23999999999998</v>
      </c>
      <c r="H24" s="42">
        <v>127.71</v>
      </c>
      <c r="I24" s="6">
        <f>AVERAGE(B24:H24)</f>
        <v>108.10285714285715</v>
      </c>
    </row>
    <row r="25" spans="1:9" x14ac:dyDescent="0.2">
      <c r="A25" s="4">
        <v>0.58333333333333304</v>
      </c>
      <c r="B25" s="42">
        <v>78.38</v>
      </c>
      <c r="C25" s="42">
        <v>142.5</v>
      </c>
      <c r="D25" s="42">
        <v>58.3</v>
      </c>
      <c r="E25" s="42">
        <v>22.059999999999995</v>
      </c>
      <c r="F25" s="42">
        <v>82.940000000000012</v>
      </c>
      <c r="G25" s="42">
        <v>170.40000000000003</v>
      </c>
      <c r="H25" s="42">
        <v>108.28</v>
      </c>
      <c r="I25" s="6">
        <f>AVERAGE(B25:H25)</f>
        <v>94.694285714285712</v>
      </c>
    </row>
    <row r="26" spans="1:9" x14ac:dyDescent="0.2">
      <c r="A26" s="4">
        <v>0.625</v>
      </c>
      <c r="B26" s="42">
        <v>114.08</v>
      </c>
      <c r="C26" s="42">
        <v>88.819999999999979</v>
      </c>
      <c r="D26" s="42">
        <v>50.87</v>
      </c>
      <c r="E26" s="42">
        <v>53.24</v>
      </c>
      <c r="F26" s="42">
        <v>56.86</v>
      </c>
      <c r="G26" s="42">
        <v>128.07999999999998</v>
      </c>
      <c r="H26" s="42">
        <v>120.67</v>
      </c>
      <c r="I26" s="6">
        <f>AVERAGE(B26:H26)</f>
        <v>87.517142857142858</v>
      </c>
    </row>
    <row r="27" spans="1:9" x14ac:dyDescent="0.2">
      <c r="A27" s="4">
        <v>0.66666666666666696</v>
      </c>
      <c r="B27" s="42">
        <v>104.48</v>
      </c>
      <c r="C27" s="42">
        <v>70.36</v>
      </c>
      <c r="D27" s="42">
        <v>118.35000000000004</v>
      </c>
      <c r="E27" s="42">
        <v>81.97999999999999</v>
      </c>
      <c r="F27" s="42">
        <v>120.08000000000001</v>
      </c>
      <c r="G27" s="42">
        <v>102.96000000000001</v>
      </c>
      <c r="H27" s="42">
        <v>140.01</v>
      </c>
      <c r="I27" s="6">
        <f>AVERAGE(B27:H27)</f>
        <v>105.46000000000002</v>
      </c>
    </row>
    <row r="28" spans="1:9" x14ac:dyDescent="0.2">
      <c r="A28" s="7">
        <v>0.70833333333333304</v>
      </c>
      <c r="B28" s="42">
        <v>54.52</v>
      </c>
      <c r="C28" s="42">
        <v>40.4</v>
      </c>
      <c r="D28" s="42">
        <v>69.149999999999991</v>
      </c>
      <c r="E28" s="42">
        <v>27.049999999999997</v>
      </c>
      <c r="F28" s="42">
        <v>41.9</v>
      </c>
      <c r="G28" s="42">
        <v>94.73</v>
      </c>
      <c r="H28" s="42">
        <v>127.51</v>
      </c>
      <c r="I28" s="23">
        <f>AVERAGE(B28:H28)</f>
        <v>65.037142857142854</v>
      </c>
    </row>
    <row r="29" spans="1:9" x14ac:dyDescent="0.2">
      <c r="A29" s="7">
        <v>0.75</v>
      </c>
      <c r="B29" s="42">
        <v>93.28</v>
      </c>
      <c r="C29" s="42">
        <v>119.72000000000001</v>
      </c>
      <c r="D29" s="42">
        <v>118.32</v>
      </c>
      <c r="E29" s="42">
        <v>46.7</v>
      </c>
      <c r="F29" s="42">
        <v>107.27</v>
      </c>
      <c r="G29" s="42">
        <v>89.029999999999987</v>
      </c>
      <c r="H29" s="42">
        <v>124.07000000000002</v>
      </c>
      <c r="I29" s="23">
        <f>AVERAGE(B29:H29)</f>
        <v>99.77</v>
      </c>
    </row>
    <row r="30" spans="1:9" x14ac:dyDescent="0.2">
      <c r="A30" s="7">
        <v>0.79166666666666696</v>
      </c>
      <c r="B30" s="42">
        <v>104.46</v>
      </c>
      <c r="C30" s="42">
        <v>53.67</v>
      </c>
      <c r="D30" s="42">
        <v>57.689999999999991</v>
      </c>
      <c r="E30" s="42">
        <v>34.450000000000003</v>
      </c>
      <c r="F30" s="42">
        <v>94.86</v>
      </c>
      <c r="G30" s="42">
        <v>51.18</v>
      </c>
      <c r="H30" s="42">
        <v>95.08</v>
      </c>
      <c r="I30" s="23">
        <f>AVERAGE(B30:H30)</f>
        <v>70.198571428571427</v>
      </c>
    </row>
    <row r="31" spans="1:9" x14ac:dyDescent="0.2">
      <c r="A31" s="7">
        <v>0.83333333333333304</v>
      </c>
      <c r="B31" s="42">
        <v>130.21</v>
      </c>
      <c r="C31" s="42">
        <v>86.8</v>
      </c>
      <c r="D31" s="42">
        <v>106.36000000000001</v>
      </c>
      <c r="E31" s="42">
        <v>43.58</v>
      </c>
      <c r="F31" s="42">
        <v>133.98000000000002</v>
      </c>
      <c r="G31" s="42">
        <v>97.53</v>
      </c>
      <c r="H31" s="42">
        <v>96.63</v>
      </c>
      <c r="I31" s="23">
        <f>AVERAGE(B31:H31)</f>
        <v>99.298571428571435</v>
      </c>
    </row>
    <row r="32" spans="1:9" x14ac:dyDescent="0.2">
      <c r="A32" s="7">
        <v>0.875</v>
      </c>
      <c r="B32" s="42">
        <v>78.009999999999991</v>
      </c>
      <c r="C32" s="42">
        <v>136.88000000000002</v>
      </c>
      <c r="D32" s="42">
        <v>118.45</v>
      </c>
      <c r="E32" s="42">
        <v>67.17</v>
      </c>
      <c r="F32" s="42">
        <v>76</v>
      </c>
      <c r="G32" s="42">
        <v>66.069999999999993</v>
      </c>
      <c r="H32" s="42">
        <v>109.17000000000002</v>
      </c>
      <c r="I32" s="23">
        <f>AVERAGE(B32:H32)</f>
        <v>93.107142857142861</v>
      </c>
    </row>
    <row r="33" spans="1:9" x14ac:dyDescent="0.2">
      <c r="A33" s="7">
        <v>0.91666666666666696</v>
      </c>
      <c r="B33" s="42">
        <v>81.100000000000009</v>
      </c>
      <c r="C33" s="42">
        <v>72.22</v>
      </c>
      <c r="D33" s="42">
        <v>43.280000000000008</v>
      </c>
      <c r="E33" s="42">
        <v>41.54</v>
      </c>
      <c r="F33" s="42">
        <v>133.43000000000004</v>
      </c>
      <c r="G33" s="42">
        <v>27.39</v>
      </c>
      <c r="H33" s="42">
        <v>70.419999999999987</v>
      </c>
      <c r="I33" s="23">
        <f>AVERAGE(B33:H33)</f>
        <v>67.054285714285712</v>
      </c>
    </row>
    <row r="34" spans="1:9" x14ac:dyDescent="0.2">
      <c r="A34" s="7">
        <v>0.95833333333333304</v>
      </c>
      <c r="B34" s="10"/>
      <c r="C34" s="10"/>
      <c r="D34" s="10"/>
      <c r="E34" s="10"/>
      <c r="F34" s="42">
        <v>78.13000000000001</v>
      </c>
      <c r="G34" s="42">
        <v>38.33</v>
      </c>
      <c r="H34" s="10"/>
      <c r="I34" s="23">
        <f>AVERAGE(B34:H34)</f>
        <v>58.230000000000004</v>
      </c>
    </row>
    <row r="35" spans="1:9" x14ac:dyDescent="0.2">
      <c r="A35" s="35" t="s">
        <v>9</v>
      </c>
      <c r="B35" s="34">
        <f>SUM(B22:B34)</f>
        <v>1045.95</v>
      </c>
      <c r="C35" s="34">
        <f>SUM(C22:C34)</f>
        <v>1097.33</v>
      </c>
      <c r="D35" s="34">
        <f>SUM(D22:D34)</f>
        <v>1026.5899999999999</v>
      </c>
      <c r="E35" s="34">
        <f>SUM(E22:E34)</f>
        <v>523.79</v>
      </c>
      <c r="F35" s="34">
        <f>SUM(F22:F34)</f>
        <v>1190.69</v>
      </c>
      <c r="G35" s="34">
        <f>SUM(G22:G34)</f>
        <v>1464.95</v>
      </c>
      <c r="H35" s="34">
        <f>SUM(H22:H34)</f>
        <v>1228.2200000000003</v>
      </c>
      <c r="I35" s="23">
        <f>AVERAGE(B35:H35)</f>
        <v>1082.5028571428572</v>
      </c>
    </row>
    <row r="36" spans="1:9" x14ac:dyDescent="0.2">
      <c r="A36" s="4" t="s">
        <v>10</v>
      </c>
      <c r="B36" s="12">
        <f>SUM(B22:B27)</f>
        <v>504.36999999999995</v>
      </c>
      <c r="C36" s="12">
        <f>SUM(C22:C27)</f>
        <v>587.64</v>
      </c>
      <c r="D36" s="12">
        <f>SUM(D22:D27)</f>
        <v>513.34</v>
      </c>
      <c r="E36" s="12">
        <f>SUM(E22:E27)</f>
        <v>263.3</v>
      </c>
      <c r="F36" s="12">
        <f>SUM(F22:F27)</f>
        <v>525.12</v>
      </c>
      <c r="G36" s="12">
        <f>SUM(G22:G27)</f>
        <v>1000.69</v>
      </c>
      <c r="H36" s="12">
        <f>SUM(H22:H27)</f>
        <v>605.33999999999992</v>
      </c>
      <c r="I36" s="6">
        <f>AVERAGE(B36:H36)</f>
        <v>571.4</v>
      </c>
    </row>
    <row r="37" spans="1:9" x14ac:dyDescent="0.2">
      <c r="A37" s="13" t="s">
        <v>11</v>
      </c>
      <c r="B37" s="14">
        <f>B35-B36</f>
        <v>541.58000000000015</v>
      </c>
      <c r="C37" s="14">
        <f>C35-C36</f>
        <v>509.68999999999994</v>
      </c>
      <c r="D37" s="14">
        <f>D35-D36</f>
        <v>513.24999999999989</v>
      </c>
      <c r="E37" s="14">
        <f>E35-E36</f>
        <v>260.48999999999995</v>
      </c>
      <c r="F37" s="14">
        <f>F35-F36</f>
        <v>665.57</v>
      </c>
      <c r="G37" s="14">
        <f>G35-G36</f>
        <v>464.26</v>
      </c>
      <c r="H37" s="14">
        <f>H35-H36</f>
        <v>622.88000000000034</v>
      </c>
      <c r="I37" s="27">
        <f>AVERAGE(B37:H37)</f>
        <v>511.1028571428572</v>
      </c>
    </row>
    <row r="38" spans="1:9" ht="12" customHeight="1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42723</v>
      </c>
      <c r="C40" s="16">
        <f>B40+1</f>
        <v>42724</v>
      </c>
      <c r="D40" s="16">
        <f>C40+1</f>
        <v>42725</v>
      </c>
      <c r="E40" s="16">
        <f>D40+1</f>
        <v>42726</v>
      </c>
      <c r="F40" s="16">
        <f>E40+1</f>
        <v>42727</v>
      </c>
      <c r="G40" s="16">
        <f>F40+1</f>
        <v>42728</v>
      </c>
      <c r="H40" s="16">
        <f>G40+1</f>
        <v>42729</v>
      </c>
      <c r="I40" s="1"/>
    </row>
    <row r="41" spans="1:9" x14ac:dyDescent="0.2">
      <c r="A41" s="4">
        <v>0.45833333333333331</v>
      </c>
      <c r="B41" s="42">
        <v>69.64</v>
      </c>
      <c r="C41" s="42">
        <v>35.11</v>
      </c>
      <c r="D41" s="42">
        <v>42.76</v>
      </c>
      <c r="E41" s="42">
        <v>52.589999999999989</v>
      </c>
      <c r="F41" s="42">
        <v>58.57</v>
      </c>
      <c r="G41" s="42">
        <v>37.85</v>
      </c>
      <c r="H41" s="42">
        <v>14.649999999999999</v>
      </c>
      <c r="I41" s="6">
        <f>AVERAGE(B41:H41)</f>
        <v>44.452857142857134</v>
      </c>
    </row>
    <row r="42" spans="1:9" x14ac:dyDescent="0.2">
      <c r="A42" s="4">
        <v>0.5</v>
      </c>
      <c r="B42" s="42">
        <v>83.120000000000019</v>
      </c>
      <c r="C42" s="42">
        <v>58.469999999999992</v>
      </c>
      <c r="D42" s="42">
        <v>47.43</v>
      </c>
      <c r="E42" s="42">
        <v>88.359999999999985</v>
      </c>
      <c r="F42" s="42">
        <v>76.66</v>
      </c>
      <c r="G42" s="42">
        <v>26.5</v>
      </c>
      <c r="H42" s="42">
        <v>110.04</v>
      </c>
      <c r="I42" s="6">
        <f>AVERAGE(B42:H42)</f>
        <v>70.082857142857137</v>
      </c>
    </row>
    <row r="43" spans="1:9" x14ac:dyDescent="0.2">
      <c r="A43" s="4">
        <v>0.54166666666666696</v>
      </c>
      <c r="B43" s="42">
        <v>107.83000000000001</v>
      </c>
      <c r="C43" s="42">
        <v>30.459999999999997</v>
      </c>
      <c r="D43" s="42">
        <v>67.429999999999993</v>
      </c>
      <c r="E43" s="42">
        <v>78.83</v>
      </c>
      <c r="F43" s="42">
        <v>16.189999999999998</v>
      </c>
      <c r="G43" s="42">
        <v>114.4</v>
      </c>
      <c r="H43" s="42">
        <v>146.67999999999998</v>
      </c>
      <c r="I43" s="6">
        <f>AVERAGE(B43:H43)</f>
        <v>80.259999999999991</v>
      </c>
    </row>
    <row r="44" spans="1:9" x14ac:dyDescent="0.2">
      <c r="A44" s="4">
        <v>0.58333333333333304</v>
      </c>
      <c r="B44" s="42">
        <v>121</v>
      </c>
      <c r="C44" s="42">
        <v>81.259999999999977</v>
      </c>
      <c r="D44" s="42">
        <v>86.820000000000007</v>
      </c>
      <c r="E44" s="42">
        <v>145.29000000000002</v>
      </c>
      <c r="F44" s="42">
        <v>93.8</v>
      </c>
      <c r="G44" s="42">
        <v>164.75000000000003</v>
      </c>
      <c r="H44" s="42">
        <v>143.10999999999999</v>
      </c>
      <c r="I44" s="6">
        <f>AVERAGE(B44:H44)</f>
        <v>119.43285714285715</v>
      </c>
    </row>
    <row r="45" spans="1:9" x14ac:dyDescent="0.2">
      <c r="A45" s="4">
        <v>0.625</v>
      </c>
      <c r="B45" s="42">
        <v>84.77</v>
      </c>
      <c r="C45" s="42">
        <v>108.71</v>
      </c>
      <c r="D45" s="42">
        <v>144.42999999999998</v>
      </c>
      <c r="E45" s="42">
        <v>106.64000000000001</v>
      </c>
      <c r="F45" s="42">
        <v>96.190000000000012</v>
      </c>
      <c r="G45" s="42">
        <v>206.62</v>
      </c>
      <c r="H45" s="42">
        <v>267.09000000000003</v>
      </c>
      <c r="I45" s="6">
        <f>AVERAGE(B45:H45)</f>
        <v>144.92142857142858</v>
      </c>
    </row>
    <row r="46" spans="1:9" x14ac:dyDescent="0.2">
      <c r="A46" s="4">
        <v>0.66666666666666696</v>
      </c>
      <c r="B46" s="42">
        <v>226.73000000000002</v>
      </c>
      <c r="C46" s="42">
        <v>102.09999999999998</v>
      </c>
      <c r="D46" s="42">
        <v>51.88</v>
      </c>
      <c r="E46" s="42">
        <v>214.66</v>
      </c>
      <c r="F46" s="42">
        <v>132.33000000000001</v>
      </c>
      <c r="G46" s="42">
        <v>106.04</v>
      </c>
      <c r="H46" s="42">
        <v>152.77000000000001</v>
      </c>
      <c r="I46" s="6">
        <f>AVERAGE(B46:H46)</f>
        <v>140.93</v>
      </c>
    </row>
    <row r="47" spans="1:9" x14ac:dyDescent="0.2">
      <c r="A47" s="7">
        <v>0.70833333333333304</v>
      </c>
      <c r="B47" s="42">
        <v>62.269999999999996</v>
      </c>
      <c r="C47" s="42">
        <v>60.789999999999992</v>
      </c>
      <c r="D47" s="42">
        <v>126.61000000000003</v>
      </c>
      <c r="E47" s="42">
        <v>99.13</v>
      </c>
      <c r="F47" s="42">
        <v>56.839999999999996</v>
      </c>
      <c r="G47" s="42">
        <v>141.51999999999998</v>
      </c>
      <c r="H47" s="42">
        <v>107.64</v>
      </c>
      <c r="I47" s="11">
        <f>AVERAGE(B47:H47)</f>
        <v>93.54285714285713</v>
      </c>
    </row>
    <row r="48" spans="1:9" x14ac:dyDescent="0.2">
      <c r="A48" s="7">
        <v>0.75</v>
      </c>
      <c r="B48" s="42">
        <v>29.02</v>
      </c>
      <c r="C48" s="42">
        <v>89.520000000000024</v>
      </c>
      <c r="D48" s="42">
        <v>45.35</v>
      </c>
      <c r="E48" s="42">
        <v>108.66</v>
      </c>
      <c r="F48" s="42">
        <v>54.309999999999995</v>
      </c>
      <c r="G48" s="8"/>
      <c r="H48" s="42">
        <v>141.97999999999999</v>
      </c>
      <c r="I48" s="11">
        <f>AVERAGE(B48:H48)</f>
        <v>78.14</v>
      </c>
    </row>
    <row r="49" spans="1:9" x14ac:dyDescent="0.2">
      <c r="A49" s="7">
        <v>0.79166666666666696</v>
      </c>
      <c r="B49" s="42">
        <v>69.05</v>
      </c>
      <c r="C49" s="42">
        <v>87.48</v>
      </c>
      <c r="D49" s="42">
        <v>155.15</v>
      </c>
      <c r="E49" s="42">
        <v>55.39</v>
      </c>
      <c r="F49" s="42">
        <v>68.17</v>
      </c>
      <c r="G49" s="8"/>
      <c r="H49" s="42">
        <v>91.05</v>
      </c>
      <c r="I49" s="11">
        <f>AVERAGE(B49:H49)</f>
        <v>87.714999999999989</v>
      </c>
    </row>
    <row r="50" spans="1:9" x14ac:dyDescent="0.2">
      <c r="A50" s="7">
        <v>0.83333333333333304</v>
      </c>
      <c r="B50" s="42">
        <v>115.08</v>
      </c>
      <c r="C50" s="42">
        <v>102.32000000000001</v>
      </c>
      <c r="D50" s="42">
        <v>65.349999999999994</v>
      </c>
      <c r="E50" s="42">
        <v>117.52000000000001</v>
      </c>
      <c r="F50" s="42">
        <v>64.25</v>
      </c>
      <c r="G50" s="8"/>
      <c r="H50" s="42">
        <v>80.550000000000011</v>
      </c>
      <c r="I50" s="11">
        <f>AVERAGE(B50:H50)</f>
        <v>90.844999999999985</v>
      </c>
    </row>
    <row r="51" spans="1:9" x14ac:dyDescent="0.2">
      <c r="A51" s="7">
        <v>0.875</v>
      </c>
      <c r="B51" s="42">
        <v>105.66000000000003</v>
      </c>
      <c r="C51" s="42">
        <v>121.58000000000001</v>
      </c>
      <c r="D51" s="42">
        <v>95.19</v>
      </c>
      <c r="E51" s="42">
        <v>90.009999999999991</v>
      </c>
      <c r="F51" s="42">
        <v>102.00000000000001</v>
      </c>
      <c r="G51" s="8"/>
      <c r="H51" s="42">
        <v>36.909999999999997</v>
      </c>
      <c r="I51" s="11">
        <f>AVERAGE(B51:H51)</f>
        <v>91.891666666666666</v>
      </c>
    </row>
    <row r="52" spans="1:9" x14ac:dyDescent="0.2">
      <c r="A52" s="7">
        <v>0.91666666666666696</v>
      </c>
      <c r="B52" s="42">
        <v>60.129999999999995</v>
      </c>
      <c r="C52" s="42">
        <v>103.75999999999999</v>
      </c>
      <c r="D52" s="42">
        <v>92.34</v>
      </c>
      <c r="E52" s="42">
        <v>97.97</v>
      </c>
      <c r="F52" s="42">
        <v>112.8</v>
      </c>
      <c r="G52" s="8"/>
      <c r="H52" s="42">
        <v>91.74</v>
      </c>
      <c r="I52" s="11">
        <f>AVERAGE(B52:H52)</f>
        <v>93.123333333333335</v>
      </c>
    </row>
    <row r="53" spans="1:9" x14ac:dyDescent="0.2">
      <c r="A53" s="7">
        <v>0.95833333333333304</v>
      </c>
      <c r="B53" s="10"/>
      <c r="C53" s="10"/>
      <c r="D53" s="10"/>
      <c r="E53" s="42"/>
      <c r="F53" s="42">
        <v>90.48</v>
      </c>
      <c r="G53" s="8"/>
      <c r="H53" s="10"/>
      <c r="I53" s="11">
        <f>AVERAGE(B53:H53)</f>
        <v>90.48</v>
      </c>
    </row>
    <row r="54" spans="1:9" x14ac:dyDescent="0.2">
      <c r="A54" s="7" t="s">
        <v>9</v>
      </c>
      <c r="B54" s="10">
        <f>SUM(B41:B53)</f>
        <v>1134.3000000000002</v>
      </c>
      <c r="C54" s="10">
        <f>SUM(C41:C53)</f>
        <v>981.56</v>
      </c>
      <c r="D54" s="10">
        <f>SUM(D41:D53)</f>
        <v>1020.7400000000001</v>
      </c>
      <c r="E54" s="10">
        <f>SUM(E41:E53)</f>
        <v>1255.05</v>
      </c>
      <c r="F54" s="10">
        <f>SUM(F41:F53)</f>
        <v>1022.5899999999999</v>
      </c>
      <c r="G54" s="10">
        <f>SUM(G41:G53)</f>
        <v>797.68</v>
      </c>
      <c r="H54" s="10">
        <f>SUM(H41:H53)</f>
        <v>1384.21</v>
      </c>
      <c r="I54" s="11">
        <f>AVERAGE(B54:H54)</f>
        <v>1085.1614285714288</v>
      </c>
    </row>
    <row r="55" spans="1:9" x14ac:dyDescent="0.2">
      <c r="A55" s="4" t="s">
        <v>10</v>
      </c>
      <c r="B55" s="12">
        <f>SUM(B41:B46)</f>
        <v>693.09</v>
      </c>
      <c r="C55" s="12">
        <f>SUM(C41:C46)</f>
        <v>416.1099999999999</v>
      </c>
      <c r="D55" s="12">
        <f>SUM(D41:D46)</f>
        <v>440.75</v>
      </c>
      <c r="E55" s="12">
        <f>SUM(E41:E46)</f>
        <v>686.37</v>
      </c>
      <c r="F55" s="12">
        <f>SUM(F41:F46)</f>
        <v>473.74</v>
      </c>
      <c r="G55" s="12">
        <f>SUM(G41:G46)</f>
        <v>656.16</v>
      </c>
      <c r="H55" s="12">
        <f>SUM(H41:H46)</f>
        <v>834.34</v>
      </c>
      <c r="I55" s="6">
        <f>AVERAGE(B55:H55)</f>
        <v>600.07999999999993</v>
      </c>
    </row>
    <row r="56" spans="1:9" x14ac:dyDescent="0.2">
      <c r="A56" s="13" t="s">
        <v>11</v>
      </c>
      <c r="B56" s="14">
        <f>B54-B55</f>
        <v>441.21000000000015</v>
      </c>
      <c r="C56" s="14">
        <f>C54-C55</f>
        <v>565.45000000000005</v>
      </c>
      <c r="D56" s="14">
        <f>D54-D55</f>
        <v>579.99000000000012</v>
      </c>
      <c r="E56" s="14">
        <f>E54-E55</f>
        <v>568.67999999999995</v>
      </c>
      <c r="F56" s="14">
        <f>F54-F55</f>
        <v>548.84999999999991</v>
      </c>
      <c r="G56" s="14">
        <f>G54-G55</f>
        <v>141.51999999999998</v>
      </c>
      <c r="H56" s="14">
        <f>H54-H55</f>
        <v>549.87</v>
      </c>
      <c r="I56" s="27">
        <f>AVERAGE(B56:H56)</f>
        <v>485.0814285714286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42730</v>
      </c>
      <c r="C59" s="3">
        <f>B59+1</f>
        <v>42731</v>
      </c>
      <c r="D59" s="3">
        <f>C59+1</f>
        <v>42732</v>
      </c>
      <c r="E59" s="3">
        <f>D59+1</f>
        <v>42733</v>
      </c>
      <c r="F59" s="3">
        <f>E59+1</f>
        <v>42734</v>
      </c>
      <c r="G59" s="3">
        <f>F59+1</f>
        <v>42735</v>
      </c>
      <c r="H59" s="3">
        <f>G59+1</f>
        <v>42736</v>
      </c>
      <c r="I59" s="1"/>
    </row>
    <row r="60" spans="1:9" x14ac:dyDescent="0.2">
      <c r="A60" s="4">
        <v>0.45833333333333331</v>
      </c>
      <c r="B60" s="42">
        <v>22.270000000000003</v>
      </c>
      <c r="C60" s="42">
        <v>38.19</v>
      </c>
      <c r="D60" s="42">
        <v>11.91</v>
      </c>
      <c r="E60" s="5">
        <v>48.54</v>
      </c>
      <c r="F60" s="42">
        <v>30.979999999999997</v>
      </c>
      <c r="G60" s="42">
        <v>34.219999999999992</v>
      </c>
      <c r="H60" s="5">
        <v>35.700000000000003</v>
      </c>
      <c r="I60" s="6">
        <f>AVERAGE(B60:H60)</f>
        <v>31.687142857142856</v>
      </c>
    </row>
    <row r="61" spans="1:9" x14ac:dyDescent="0.2">
      <c r="A61" s="4">
        <v>0.5</v>
      </c>
      <c r="B61" s="42">
        <v>16.3</v>
      </c>
      <c r="C61" s="42">
        <v>64.58</v>
      </c>
      <c r="D61" s="42">
        <v>62.75</v>
      </c>
      <c r="E61" s="42">
        <v>44.900000000000006</v>
      </c>
      <c r="F61" s="42">
        <v>69.239999999999995</v>
      </c>
      <c r="G61" s="42">
        <v>66.94</v>
      </c>
      <c r="H61" s="42">
        <v>78.570000000000007</v>
      </c>
      <c r="I61" s="6">
        <f>AVERAGE(B61:H61)</f>
        <v>57.611428571428569</v>
      </c>
    </row>
    <row r="62" spans="1:9" x14ac:dyDescent="0.2">
      <c r="A62" s="4">
        <v>0.54166666666666696</v>
      </c>
      <c r="B62" s="42">
        <v>70.899999999999991</v>
      </c>
      <c r="C62" s="42">
        <v>130.32999999999998</v>
      </c>
      <c r="D62" s="42">
        <v>88.899999999999991</v>
      </c>
      <c r="E62" s="42">
        <v>121.43999999999998</v>
      </c>
      <c r="F62" s="42">
        <v>118.86</v>
      </c>
      <c r="G62" s="42">
        <v>129.39000000000001</v>
      </c>
      <c r="H62" s="42">
        <v>150.27999999999997</v>
      </c>
      <c r="I62" s="6">
        <f>AVERAGE(B62:H62)</f>
        <v>115.72857142857141</v>
      </c>
    </row>
    <row r="63" spans="1:9" x14ac:dyDescent="0.2">
      <c r="A63" s="4">
        <v>0.58333333333333304</v>
      </c>
      <c r="B63" s="42">
        <v>96.56</v>
      </c>
      <c r="C63" s="42">
        <v>71.25</v>
      </c>
      <c r="D63" s="42">
        <v>71.52</v>
      </c>
      <c r="E63" s="42">
        <v>85.990000000000023</v>
      </c>
      <c r="F63" s="42">
        <v>74.309999999999988</v>
      </c>
      <c r="G63" s="42">
        <v>226.19</v>
      </c>
      <c r="H63" s="42">
        <v>137.23000000000002</v>
      </c>
      <c r="I63" s="6">
        <f>AVERAGE(B63:H63)</f>
        <v>109.00714285714285</v>
      </c>
    </row>
    <row r="64" spans="1:9" x14ac:dyDescent="0.2">
      <c r="A64" s="4">
        <v>0.625</v>
      </c>
      <c r="B64" s="42">
        <v>151.16</v>
      </c>
      <c r="C64" s="42">
        <v>122.80999999999997</v>
      </c>
      <c r="D64" s="42">
        <v>91.350000000000009</v>
      </c>
      <c r="E64" s="42">
        <v>140.9</v>
      </c>
      <c r="F64" s="42">
        <v>126.38000000000002</v>
      </c>
      <c r="G64" s="42">
        <v>147.41000000000003</v>
      </c>
      <c r="H64" s="42">
        <v>231.20999999999998</v>
      </c>
      <c r="I64" s="6">
        <f>AVERAGE(B64:H64)</f>
        <v>144.46</v>
      </c>
    </row>
    <row r="65" spans="1:9" x14ac:dyDescent="0.2">
      <c r="A65" s="4">
        <v>0.66666666666666696</v>
      </c>
      <c r="B65" s="42">
        <v>94.810000000000016</v>
      </c>
      <c r="C65" s="42">
        <v>69.889999999999986</v>
      </c>
      <c r="D65" s="42">
        <v>127.87999999999998</v>
      </c>
      <c r="E65" s="42">
        <v>174.19000000000005</v>
      </c>
      <c r="F65" s="42">
        <v>52.98</v>
      </c>
      <c r="G65" s="42">
        <v>179.84</v>
      </c>
      <c r="H65" s="42">
        <v>127.24000000000001</v>
      </c>
      <c r="I65" s="6">
        <f>AVERAGE(B65:H65)</f>
        <v>118.11857142857143</v>
      </c>
    </row>
    <row r="66" spans="1:9" x14ac:dyDescent="0.2">
      <c r="A66" s="7">
        <v>0.70833333333333304</v>
      </c>
      <c r="B66" s="42">
        <v>161.21</v>
      </c>
      <c r="C66" s="42">
        <v>113.44999999999999</v>
      </c>
      <c r="D66" s="42">
        <v>98.309999999999988</v>
      </c>
      <c r="E66" s="42">
        <v>61.099999999999994</v>
      </c>
      <c r="F66" s="42">
        <v>64.58</v>
      </c>
      <c r="G66" s="8"/>
      <c r="H66" s="42">
        <v>108.05999999999999</v>
      </c>
      <c r="I66" s="11">
        <f>AVERAGE(B66:H66)</f>
        <v>101.11833333333333</v>
      </c>
    </row>
    <row r="67" spans="1:9" x14ac:dyDescent="0.2">
      <c r="A67" s="7">
        <v>0.75</v>
      </c>
      <c r="B67" s="42">
        <v>86.37</v>
      </c>
      <c r="C67" s="42">
        <v>97.47999999999999</v>
      </c>
      <c r="D67" s="42">
        <v>119.94999999999999</v>
      </c>
      <c r="E67" s="42">
        <v>96.84</v>
      </c>
      <c r="F67" s="42">
        <v>66.92</v>
      </c>
      <c r="G67" s="8"/>
      <c r="H67" s="42">
        <v>128.60000000000002</v>
      </c>
      <c r="I67" s="11">
        <f>AVERAGE(B67:H67)</f>
        <v>99.360000000000014</v>
      </c>
    </row>
    <row r="68" spans="1:9" x14ac:dyDescent="0.2">
      <c r="A68" s="7">
        <v>0.79166666666666696</v>
      </c>
      <c r="B68" s="42">
        <v>63.45</v>
      </c>
      <c r="C68" s="42">
        <v>91.440000000000026</v>
      </c>
      <c r="D68" s="42">
        <v>72.52</v>
      </c>
      <c r="E68" s="42">
        <v>151.06</v>
      </c>
      <c r="F68" s="42">
        <v>120.79000000000002</v>
      </c>
      <c r="G68" s="8"/>
      <c r="H68" s="42">
        <v>85.69</v>
      </c>
      <c r="I68" s="11">
        <f>AVERAGE(B68:H68)</f>
        <v>97.491666666666674</v>
      </c>
    </row>
    <row r="69" spans="1:9" x14ac:dyDescent="0.2">
      <c r="A69" s="7">
        <v>0.83333333333333304</v>
      </c>
      <c r="B69" s="42">
        <v>38.989999999999995</v>
      </c>
      <c r="C69" s="42">
        <v>104.89000000000001</v>
      </c>
      <c r="D69" s="42">
        <v>75.88</v>
      </c>
      <c r="E69" s="42">
        <v>107.59000000000003</v>
      </c>
      <c r="F69" s="42">
        <v>100.00000000000001</v>
      </c>
      <c r="G69" s="8"/>
      <c r="H69" s="42">
        <v>62.06</v>
      </c>
      <c r="I69" s="11">
        <f>AVERAGE(B69:H69)</f>
        <v>81.568333333333342</v>
      </c>
    </row>
    <row r="70" spans="1:9" x14ac:dyDescent="0.2">
      <c r="A70" s="7">
        <v>0.875</v>
      </c>
      <c r="B70" s="42">
        <v>100.08000000000001</v>
      </c>
      <c r="C70" s="42">
        <v>90.97</v>
      </c>
      <c r="D70" s="42">
        <v>132.50000000000003</v>
      </c>
      <c r="E70" s="42">
        <v>173.26999999999998</v>
      </c>
      <c r="F70" s="42">
        <v>115.12999999999998</v>
      </c>
      <c r="G70" s="8"/>
      <c r="H70" s="42">
        <v>117.44999999999999</v>
      </c>
      <c r="I70" s="11">
        <f>AVERAGE(B70:H70)</f>
        <v>121.56666666666668</v>
      </c>
    </row>
    <row r="71" spans="1:9" x14ac:dyDescent="0.2">
      <c r="A71" s="7">
        <v>0.91666666666666696</v>
      </c>
      <c r="B71" s="42">
        <v>61.019999999999989</v>
      </c>
      <c r="C71" s="42">
        <v>67.150000000000006</v>
      </c>
      <c r="D71" s="42">
        <v>205.7</v>
      </c>
      <c r="E71" s="42">
        <v>94.399999999999991</v>
      </c>
      <c r="F71" s="42">
        <v>122.64999999999999</v>
      </c>
      <c r="G71" s="8"/>
      <c r="H71" s="42">
        <v>89.25</v>
      </c>
      <c r="I71" s="11">
        <f>AVERAGE(B71:H71)</f>
        <v>106.69499999999999</v>
      </c>
    </row>
    <row r="72" spans="1:9" x14ac:dyDescent="0.2">
      <c r="A72" s="7">
        <v>0.95833333333333304</v>
      </c>
      <c r="B72" s="10"/>
      <c r="C72" s="8"/>
      <c r="D72" s="42"/>
      <c r="E72" s="10"/>
      <c r="F72" s="42">
        <v>35.21</v>
      </c>
      <c r="G72" s="8"/>
      <c r="H72" s="10"/>
      <c r="I72" s="11">
        <f>AVERAGE(B72:H72)</f>
        <v>35.21</v>
      </c>
    </row>
    <row r="73" spans="1:9" x14ac:dyDescent="0.2">
      <c r="A73" s="7" t="s">
        <v>9</v>
      </c>
      <c r="B73" s="10">
        <f>SUM(B60:B72)</f>
        <v>963.12000000000012</v>
      </c>
      <c r="C73" s="10">
        <f>SUM(C60:C72)</f>
        <v>1062.43</v>
      </c>
      <c r="D73" s="10">
        <f>SUM(D60:D71)</f>
        <v>1159.1699999999998</v>
      </c>
      <c r="E73" s="10">
        <f>SUM(E60:E72)</f>
        <v>1300.2200000000003</v>
      </c>
      <c r="F73" s="10">
        <f>SUM(F60:F72)</f>
        <v>1098.03</v>
      </c>
      <c r="G73" s="10">
        <f>SUM(G60:G72)</f>
        <v>783.99000000000012</v>
      </c>
      <c r="H73" s="10">
        <f>SUM(H60:H72)</f>
        <v>1351.34</v>
      </c>
      <c r="I73" s="11">
        <f>AVERAGE(B73:H73)</f>
        <v>1102.6142857142856</v>
      </c>
    </row>
    <row r="74" spans="1:9" x14ac:dyDescent="0.2">
      <c r="A74" s="4" t="s">
        <v>10</v>
      </c>
      <c r="B74" s="12">
        <f>SUM(B60:B65)</f>
        <v>452</v>
      </c>
      <c r="C74" s="12">
        <f>SUM(C60:C65)</f>
        <v>497.04999999999995</v>
      </c>
      <c r="D74" s="12">
        <f>SUM(D60:D64)</f>
        <v>326.43</v>
      </c>
      <c r="E74" s="12">
        <f>SUM(E60:E65)</f>
        <v>615.96</v>
      </c>
      <c r="F74" s="12">
        <f>SUM(F60:F66)</f>
        <v>537.33000000000004</v>
      </c>
      <c r="G74" s="12">
        <f>SUM(G60:G66)</f>
        <v>783.99000000000012</v>
      </c>
      <c r="H74" s="12">
        <f>SUM(H60:H65)</f>
        <v>760.23</v>
      </c>
      <c r="I74" s="6">
        <f>AVERAGE(B74:H74)</f>
        <v>567.57000000000005</v>
      </c>
    </row>
    <row r="75" spans="1:9" x14ac:dyDescent="0.2">
      <c r="A75" s="13" t="s">
        <v>11</v>
      </c>
      <c r="B75" s="14">
        <f>B73-B74</f>
        <v>511.12000000000012</v>
      </c>
      <c r="C75" s="14">
        <f>C73-C74</f>
        <v>565.38000000000011</v>
      </c>
      <c r="D75" s="14">
        <f>D73-D74</f>
        <v>832.73999999999978</v>
      </c>
      <c r="E75" s="14">
        <f>E73-E74</f>
        <v>684.26000000000022</v>
      </c>
      <c r="F75" s="14">
        <f>F73-F74</f>
        <v>560.69999999999993</v>
      </c>
      <c r="G75" s="14">
        <f>G73-G74</f>
        <v>0</v>
      </c>
      <c r="H75" s="14">
        <f>H73-H74</f>
        <v>591.1099999999999</v>
      </c>
      <c r="I75" s="27">
        <f>AVERAGE(B75:H75)</f>
        <v>535.04428571428559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I77" s="31"/>
    </row>
    <row r="78" spans="1:9" x14ac:dyDescent="0.2">
      <c r="A78" s="13" t="s">
        <v>8</v>
      </c>
      <c r="B78" s="13" t="s">
        <v>0</v>
      </c>
      <c r="C78" s="13" t="s">
        <v>1</v>
      </c>
      <c r="D78" s="13" t="s">
        <v>2</v>
      </c>
      <c r="E78" s="13" t="s">
        <v>3</v>
      </c>
      <c r="F78" s="13" t="s">
        <v>4</v>
      </c>
      <c r="G78" s="13" t="s">
        <v>5</v>
      </c>
      <c r="H78" s="13" t="s">
        <v>6</v>
      </c>
      <c r="I78" s="6" t="s">
        <v>7</v>
      </c>
    </row>
    <row r="79" spans="1:9" x14ac:dyDescent="0.2">
      <c r="A79" s="25">
        <v>0.45833333333333331</v>
      </c>
      <c r="B79" s="26">
        <f>AVERAGE(B3,B22,B41,B60)</f>
        <v>59.345000000000006</v>
      </c>
      <c r="C79" s="26">
        <f>AVERAGE(C3,C22,C41,C60)</f>
        <v>40.927499999999995</v>
      </c>
      <c r="D79" s="26">
        <f>AVERAGE(D3,D22,D41,D60)</f>
        <v>40.43</v>
      </c>
      <c r="E79" s="26">
        <f>AVERAGE(E3,E22,E41,E60)</f>
        <v>51.7425</v>
      </c>
      <c r="F79" s="26">
        <f>AVERAGE(F3,F22,F41,F60)</f>
        <v>46.292499999999997</v>
      </c>
      <c r="G79" s="26">
        <f>AVERAGE(G3,G22,G41,G60)</f>
        <v>39.964999999999996</v>
      </c>
      <c r="H79" s="26">
        <f>AVERAGE(H3,H22,H41,H60)</f>
        <v>20.045000000000002</v>
      </c>
      <c r="I79" s="6">
        <f>AVERAGE(B79:H79)</f>
        <v>42.678214285714283</v>
      </c>
    </row>
    <row r="80" spans="1:9" x14ac:dyDescent="0.2">
      <c r="A80" s="25">
        <v>0.5</v>
      </c>
      <c r="B80" s="26">
        <f>AVERAGE(B4,B23,B42,B61)</f>
        <v>54.030000000000008</v>
      </c>
      <c r="C80" s="26">
        <f>AVERAGE(C4,C23,C42,C61)</f>
        <v>73.095000000000013</v>
      </c>
      <c r="D80" s="26">
        <f>AVERAGE(D4,D23,D42,D61)</f>
        <v>61.2575</v>
      </c>
      <c r="E80" s="26">
        <f>AVERAGE(E4,E23,E42,E61)</f>
        <v>47.822499999999998</v>
      </c>
      <c r="F80" s="26">
        <f>AVERAGE(F4,F23,F42,F61)</f>
        <v>78.419999999999987</v>
      </c>
      <c r="G80" s="26">
        <f>AVERAGE(G4,G23,G42,G61)</f>
        <v>136.53</v>
      </c>
      <c r="H80" s="26">
        <f>AVERAGE(H4,H23,H42,H61)</f>
        <v>84.344999999999999</v>
      </c>
      <c r="I80" s="6">
        <f>AVERAGE(B80:H80)</f>
        <v>76.5</v>
      </c>
    </row>
    <row r="81" spans="1:9" x14ac:dyDescent="0.2">
      <c r="A81" s="25">
        <v>0.54166666666666696</v>
      </c>
      <c r="B81" s="26">
        <f>AVERAGE(B5,B24,B43,B62)</f>
        <v>85.652500000000003</v>
      </c>
      <c r="C81" s="26">
        <f>AVERAGE(C5,C24,C43,C62)</f>
        <v>109.755</v>
      </c>
      <c r="D81" s="26">
        <f>AVERAGE(D5,D24,D43,D62)</f>
        <v>89.297499999999985</v>
      </c>
      <c r="E81" s="26">
        <f>AVERAGE(E5,E24,E43,E62)</f>
        <v>78.397499999999994</v>
      </c>
      <c r="F81" s="26">
        <f>AVERAGE(F5,F24,F43,F62)</f>
        <v>74.37</v>
      </c>
      <c r="G81" s="26">
        <f>AVERAGE(G5,G24,G43,G62)</f>
        <v>104.655</v>
      </c>
      <c r="H81" s="26">
        <f>AVERAGE(H5,H24,H43,H62)</f>
        <v>124.77499999999998</v>
      </c>
      <c r="I81" s="6">
        <f>AVERAGE(B81:H81)</f>
        <v>95.271785714285699</v>
      </c>
    </row>
    <row r="82" spans="1:9" x14ac:dyDescent="0.2">
      <c r="A82" s="25">
        <v>0.58333333333333304</v>
      </c>
      <c r="B82" s="26">
        <f>AVERAGE(B6,B25,B44,B63)</f>
        <v>106.4225</v>
      </c>
      <c r="C82" s="26">
        <f>AVERAGE(C6,C25,C44,C63)</f>
        <v>88.944999999999993</v>
      </c>
      <c r="D82" s="26">
        <f>AVERAGE(D6,D25,D44,D63)</f>
        <v>71.08</v>
      </c>
      <c r="E82" s="26">
        <f>AVERAGE(E6,E25,E44,E63)</f>
        <v>79.175000000000011</v>
      </c>
      <c r="F82" s="26">
        <f>AVERAGE(F6,F25,F44,F63)</f>
        <v>82.970000000000013</v>
      </c>
      <c r="G82" s="26">
        <f>AVERAGE(G6,G25,G44,G63)</f>
        <v>157.65000000000003</v>
      </c>
      <c r="H82" s="26">
        <f>AVERAGE(H6,H25,H44,H63)</f>
        <v>135.9675</v>
      </c>
      <c r="I82" s="6">
        <f>AVERAGE(B82:H82)</f>
        <v>103.17285714285715</v>
      </c>
    </row>
    <row r="83" spans="1:9" x14ac:dyDescent="0.2">
      <c r="A83" s="25">
        <v>0.625</v>
      </c>
      <c r="B83" s="26">
        <f>AVERAGE(B7,B26,B45,B64)</f>
        <v>105.845</v>
      </c>
      <c r="C83" s="26">
        <f>AVERAGE(C7,C26,C45,C64)</f>
        <v>106.52749999999997</v>
      </c>
      <c r="D83" s="26">
        <f>AVERAGE(D7,D26,D45,D64)</f>
        <v>91.862499999999997</v>
      </c>
      <c r="E83" s="26">
        <f>AVERAGE(E7,E26,E45,E64)</f>
        <v>89.93</v>
      </c>
      <c r="F83" s="26">
        <f>AVERAGE(F7,F26,F45,F64)</f>
        <v>98.09</v>
      </c>
      <c r="G83" s="26">
        <f>AVERAGE(G7,G26,G45,G64)</f>
        <v>147.98500000000001</v>
      </c>
      <c r="H83" s="26">
        <f>AVERAGE(H7,H26,H45,H64)</f>
        <v>203.64750000000004</v>
      </c>
      <c r="I83" s="6">
        <f>AVERAGE(B83:H83)</f>
        <v>120.55535714285715</v>
      </c>
    </row>
    <row r="84" spans="1:9" x14ac:dyDescent="0.2">
      <c r="A84" s="25">
        <v>0.66666666666666696</v>
      </c>
      <c r="B84" s="26">
        <f>AVERAGE(B8,B27,B46,B65)</f>
        <v>139.30000000000001</v>
      </c>
      <c r="C84" s="26">
        <f>AVERAGE(C8,C27,C46,C65)</f>
        <v>104.83750000000001</v>
      </c>
      <c r="D84" s="26">
        <f>AVERAGE(D8,D27,D46,D65)</f>
        <v>91.527500000000003</v>
      </c>
      <c r="E84" s="26">
        <f>AVERAGE(E8,E27,E46,E65)</f>
        <v>148.685</v>
      </c>
      <c r="F84" s="26">
        <f>AVERAGE(F8,F27,F46,F65)</f>
        <v>118.43</v>
      </c>
      <c r="G84" s="26">
        <f>AVERAGE(G8,G27,G46,G65)</f>
        <v>120.88249999999999</v>
      </c>
      <c r="H84" s="26">
        <f>AVERAGE(H8,H27,H46,H65)</f>
        <v>130.86750000000001</v>
      </c>
      <c r="I84" s="6">
        <f>AVERAGE(B84:H84)</f>
        <v>122.07571428571428</v>
      </c>
    </row>
    <row r="85" spans="1:9" x14ac:dyDescent="0.2">
      <c r="A85" s="7">
        <v>0.70833333333333304</v>
      </c>
      <c r="B85" s="26">
        <f>AVERAGE(B9,B28,B47,B66)</f>
        <v>87.194999999999993</v>
      </c>
      <c r="C85" s="26">
        <f>AVERAGE(C9,C28,C47,C66)</f>
        <v>63.934999999999995</v>
      </c>
      <c r="D85" s="26">
        <f>AVERAGE(D9,D28,D47,D66)</f>
        <v>95.022500000000008</v>
      </c>
      <c r="E85" s="26">
        <f>AVERAGE(E9,E28,E47,E66)</f>
        <v>59.467499999999994</v>
      </c>
      <c r="F85" s="26">
        <f>AVERAGE(F9,F28,F47,F66)</f>
        <v>67.472499999999997</v>
      </c>
      <c r="G85" s="26">
        <f>AVERAGE(G9,G28,G47,G66)</f>
        <v>104.49333333333334</v>
      </c>
      <c r="H85" s="26">
        <f>AVERAGE(H9,H28,H47,H66)</f>
        <v>112.6675</v>
      </c>
      <c r="I85" s="11">
        <f>AVERAGE(B85:H85)</f>
        <v>84.321904761904761</v>
      </c>
    </row>
    <row r="86" spans="1:9" x14ac:dyDescent="0.2">
      <c r="A86" s="7">
        <v>0.75</v>
      </c>
      <c r="B86" s="26">
        <f>AVERAGE(B10,B29,B48,B67)</f>
        <v>72.570000000000007</v>
      </c>
      <c r="C86" s="26">
        <f>AVERAGE(C10,C29,C48,C67)</f>
        <v>92.367500000000007</v>
      </c>
      <c r="D86" s="26">
        <f>AVERAGE(D10,D29,D48,D67)</f>
        <v>85.54249999999999</v>
      </c>
      <c r="E86" s="26">
        <f>AVERAGE(E10,E29,E48,E67)</f>
        <v>76.61</v>
      </c>
      <c r="F86" s="26">
        <f>AVERAGE(F10,F29,F48,F67)</f>
        <v>78.787500000000009</v>
      </c>
      <c r="G86" s="26">
        <f>AVERAGE(G10,G29,G48,G67)</f>
        <v>74.334999999999994</v>
      </c>
      <c r="H86" s="26">
        <f>AVERAGE(H10,H29,H48,H67)</f>
        <v>120.46250000000001</v>
      </c>
      <c r="I86" s="11">
        <f>AVERAGE(B86:H86)</f>
        <v>85.810714285714283</v>
      </c>
    </row>
    <row r="87" spans="1:9" x14ac:dyDescent="0.2">
      <c r="A87" s="7">
        <v>0.79166666666666696</v>
      </c>
      <c r="B87" s="26">
        <f>AVERAGE(B11,B30,B49,B68)</f>
        <v>74.134999999999991</v>
      </c>
      <c r="C87" s="26">
        <f>AVERAGE(C11,C30,C49,C68)</f>
        <v>80.79000000000002</v>
      </c>
      <c r="D87" s="26">
        <f>AVERAGE(D11,D30,D49,D68)</f>
        <v>93.18249999999999</v>
      </c>
      <c r="E87" s="26">
        <f>AVERAGE(E11,E30,E49,E68)</f>
        <v>66.150000000000006</v>
      </c>
      <c r="F87" s="26">
        <f>AVERAGE(F11,F30,F49,F68)</f>
        <v>95.61</v>
      </c>
      <c r="G87" s="26">
        <f>AVERAGE(G11,G30,G49,G68)</f>
        <v>62.040000000000006</v>
      </c>
      <c r="H87" s="26">
        <f>AVERAGE(H11,H30,H49,H68)</f>
        <v>84.197500000000005</v>
      </c>
      <c r="I87" s="11">
        <f>AVERAGE(B87:H87)</f>
        <v>79.443571428571445</v>
      </c>
    </row>
    <row r="88" spans="1:9" x14ac:dyDescent="0.2">
      <c r="A88" s="7">
        <v>0.83333333333333304</v>
      </c>
      <c r="B88" s="26">
        <f>AVERAGE(B12,B31,B50,B69)</f>
        <v>80.12</v>
      </c>
      <c r="C88" s="26">
        <f>AVERAGE(C12,C31,C50,C69)</f>
        <v>93.912499999999994</v>
      </c>
      <c r="D88" s="26">
        <f>AVERAGE(D12,D31,D50,D69)</f>
        <v>66.835000000000008</v>
      </c>
      <c r="E88" s="26">
        <f>AVERAGE(E12,E31,E50,E69)</f>
        <v>76.81750000000001</v>
      </c>
      <c r="F88" s="26">
        <f>AVERAGE(F12,F31,F50,F69)</f>
        <v>81.760000000000005</v>
      </c>
      <c r="G88" s="26">
        <f>AVERAGE(G12,G31,G50,G69)</f>
        <v>114.02</v>
      </c>
      <c r="H88" s="26">
        <f>AVERAGE(H12,H31,H50,H69)</f>
        <v>73.347499999999997</v>
      </c>
      <c r="I88" s="11">
        <f>AVERAGE(B88:H88)</f>
        <v>83.830357142857139</v>
      </c>
    </row>
    <row r="89" spans="1:9" x14ac:dyDescent="0.2">
      <c r="A89" s="7">
        <v>0.875</v>
      </c>
      <c r="B89" s="26">
        <f>AVERAGE(B13,B32,B51,B70)</f>
        <v>91.192500000000024</v>
      </c>
      <c r="C89" s="26">
        <f>AVERAGE(C13,C32,C51,C70)</f>
        <v>103.61500000000001</v>
      </c>
      <c r="D89" s="26">
        <f>AVERAGE(D13,D32,D51,D70)</f>
        <v>91.445000000000007</v>
      </c>
      <c r="E89" s="26">
        <f>AVERAGE(E13,E32,E51,E70)</f>
        <v>108.5925</v>
      </c>
      <c r="F89" s="26">
        <f>AVERAGE(F13,F32,F51,F70)</f>
        <v>97.015000000000001</v>
      </c>
      <c r="G89" s="26">
        <f>AVERAGE(G13,G32,G51,G70)</f>
        <v>80.009999999999991</v>
      </c>
      <c r="H89" s="26">
        <f>AVERAGE(H13,H32,H51,H70)</f>
        <v>87.23</v>
      </c>
      <c r="I89" s="11">
        <f>AVERAGE(B89:H89)</f>
        <v>94.157142857142858</v>
      </c>
    </row>
    <row r="90" spans="1:9" x14ac:dyDescent="0.2">
      <c r="A90" s="7">
        <v>0.91666666666666696</v>
      </c>
      <c r="B90" s="26">
        <f>AVERAGE(B14,B33,B52,B71)</f>
        <v>62.819999999999993</v>
      </c>
      <c r="C90" s="26">
        <f>AVERAGE(C14,C33,C52,C71)</f>
        <v>65.807500000000005</v>
      </c>
      <c r="D90" s="26">
        <f>AVERAGE(D14,D33,D52,D71)</f>
        <v>92.492500000000007</v>
      </c>
      <c r="E90" s="26">
        <f>AVERAGE(E14,E33,E52,E71)</f>
        <v>71.814999999999998</v>
      </c>
      <c r="F90" s="26">
        <f>AVERAGE(F14,F33,F52,F71)</f>
        <v>112.34750000000001</v>
      </c>
      <c r="G90" s="26">
        <f>AVERAGE(G14,G33,G52,G71)</f>
        <v>52.889999999999993</v>
      </c>
      <c r="H90" s="26">
        <f>AVERAGE(H14,H33,H52,H71)</f>
        <v>71.93249999999999</v>
      </c>
      <c r="I90" s="11">
        <f>AVERAGE(B90:H90)</f>
        <v>75.729285714285723</v>
      </c>
    </row>
    <row r="91" spans="1:9" x14ac:dyDescent="0.2">
      <c r="A91" s="7">
        <v>0.95833333333333304</v>
      </c>
      <c r="B91" s="26"/>
      <c r="C91" s="26"/>
      <c r="D91" s="26"/>
      <c r="E91" s="26"/>
      <c r="F91" s="26">
        <f>AVERAGE(F15,F34,F53,F72)</f>
        <v>65.23</v>
      </c>
      <c r="G91" s="26">
        <f>AVERAGE(G15,G34,G53,G72)</f>
        <v>38.185000000000002</v>
      </c>
      <c r="H91" s="26"/>
      <c r="I91" s="11">
        <f>AVERAGE(B91:H91)</f>
        <v>51.707500000000003</v>
      </c>
    </row>
    <row r="92" spans="1:9" x14ac:dyDescent="0.2">
      <c r="A92" s="7" t="s">
        <v>9</v>
      </c>
      <c r="B92" s="10">
        <f>SUM(B79:B91)</f>
        <v>1018.6275000000001</v>
      </c>
      <c r="C92" s="10">
        <f>SUM(C79:C91)</f>
        <v>1024.5149999999999</v>
      </c>
      <c r="D92" s="10">
        <f>SUM(D79:D91)</f>
        <v>969.97500000000014</v>
      </c>
      <c r="E92" s="10">
        <f>SUM(E79:E91)</f>
        <v>955.20499999999993</v>
      </c>
      <c r="F92" s="10">
        <f>SUM(F79:F91)</f>
        <v>1096.7950000000001</v>
      </c>
      <c r="G92" s="10">
        <f>SUM(G79:G91)</f>
        <v>1233.6408333333334</v>
      </c>
      <c r="H92" s="10">
        <f>SUM(H79:H91)</f>
        <v>1249.4849999999999</v>
      </c>
      <c r="I92" s="11">
        <f>AVERAGE(B92:H92)</f>
        <v>1078.320476190476</v>
      </c>
    </row>
    <row r="93" spans="1:9" x14ac:dyDescent="0.2">
      <c r="A93" s="25" t="s">
        <v>10</v>
      </c>
      <c r="B93" s="14">
        <f>SUM(B79:B84)</f>
        <v>550.59500000000003</v>
      </c>
      <c r="C93" s="14">
        <f>SUM(C79:C84)</f>
        <v>524.08749999999998</v>
      </c>
      <c r="D93" s="14">
        <f>SUM(D79:D84)</f>
        <v>445.45500000000004</v>
      </c>
      <c r="E93" s="14">
        <f>SUM(E79:E84)</f>
        <v>495.7525</v>
      </c>
      <c r="F93" s="14">
        <f>SUM(F79:F84)</f>
        <v>498.57250000000005</v>
      </c>
      <c r="G93" s="14">
        <f>SUM(G79:G84)</f>
        <v>707.66750000000002</v>
      </c>
      <c r="H93" s="14">
        <f>SUM(H79:H84)</f>
        <v>699.64750000000004</v>
      </c>
      <c r="I93" s="6">
        <f>AVERAGE(B93:H93)</f>
        <v>560.25392857142856</v>
      </c>
    </row>
    <row r="94" spans="1:9" x14ac:dyDescent="0.2">
      <c r="A94" s="13" t="s">
        <v>11</v>
      </c>
      <c r="B94" s="14">
        <f>B92-B93</f>
        <v>468.03250000000003</v>
      </c>
      <c r="C94" s="14">
        <f>C92-C93</f>
        <v>500.4274999999999</v>
      </c>
      <c r="D94" s="14">
        <f>D92-D93</f>
        <v>524.5200000000001</v>
      </c>
      <c r="E94" s="14">
        <f>E92-E93</f>
        <v>459.45249999999993</v>
      </c>
      <c r="F94" s="14">
        <f>F92-F93</f>
        <v>598.22250000000008</v>
      </c>
      <c r="G94" s="14">
        <f>G92-G93</f>
        <v>525.97333333333336</v>
      </c>
      <c r="H94" s="14">
        <f>H92-H93</f>
        <v>549.83749999999986</v>
      </c>
      <c r="I94" s="27">
        <f>AVERAGE(B94:H94)</f>
        <v>518.06654761904758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C029-F06E-4359-8DB6-6FD5B80F497C}">
  <dimension ref="A1:I93"/>
  <sheetViews>
    <sheetView workbookViewId="0">
      <selection activeCell="N12" sqref="N12"/>
    </sheetView>
  </sheetViews>
  <sheetFormatPr defaultRowHeight="12.75" x14ac:dyDescent="0.2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42401</v>
      </c>
      <c r="C2" s="16">
        <f>B2+1</f>
        <v>42402</v>
      </c>
      <c r="D2" s="16">
        <f>C2+1</f>
        <v>42403</v>
      </c>
      <c r="E2" s="16">
        <f>D2+1</f>
        <v>42404</v>
      </c>
      <c r="F2" s="16">
        <f>E2+1</f>
        <v>42405</v>
      </c>
      <c r="G2" s="16">
        <f>F2+1</f>
        <v>42406</v>
      </c>
      <c r="H2" s="16">
        <f>G2+1</f>
        <v>42407</v>
      </c>
      <c r="I2" s="1"/>
    </row>
    <row r="3" spans="1:9" ht="15" x14ac:dyDescent="0.2">
      <c r="A3" s="4">
        <v>0.45833333333333331</v>
      </c>
      <c r="B3" s="33">
        <v>63.04</v>
      </c>
      <c r="C3" s="33">
        <v>90.67</v>
      </c>
      <c r="D3" s="5">
        <v>79.44</v>
      </c>
      <c r="E3" s="33">
        <v>83.15</v>
      </c>
      <c r="F3" s="33">
        <v>103.65</v>
      </c>
      <c r="G3" s="33">
        <v>89.03</v>
      </c>
      <c r="H3" s="33">
        <v>96.38</v>
      </c>
      <c r="I3" s="6">
        <f>AVERAGE(B3:H3)</f>
        <v>86.48</v>
      </c>
    </row>
    <row r="4" spans="1:9" ht="15" x14ac:dyDescent="0.2">
      <c r="A4" s="4">
        <v>0.5</v>
      </c>
      <c r="B4" s="33">
        <v>84.7</v>
      </c>
      <c r="C4" s="33">
        <v>45.15</v>
      </c>
      <c r="D4" s="33">
        <v>77.27</v>
      </c>
      <c r="E4" s="33">
        <v>65.06</v>
      </c>
      <c r="F4" s="33">
        <v>173.53</v>
      </c>
      <c r="G4" s="33">
        <v>181.05</v>
      </c>
      <c r="H4" s="33">
        <v>143.24</v>
      </c>
      <c r="I4" s="6">
        <f>AVERAGE(B4:H4)</f>
        <v>110</v>
      </c>
    </row>
    <row r="5" spans="1:9" ht="15" x14ac:dyDescent="0.2">
      <c r="A5" s="4">
        <v>0.54166666666666696</v>
      </c>
      <c r="B5" s="33">
        <v>77.55</v>
      </c>
      <c r="C5" s="33">
        <v>107.46</v>
      </c>
      <c r="D5" s="33">
        <v>90.09</v>
      </c>
      <c r="E5" s="33">
        <v>91.17</v>
      </c>
      <c r="F5" s="33">
        <v>160.47999999999999</v>
      </c>
      <c r="G5" s="33">
        <v>136.88</v>
      </c>
      <c r="H5" s="33">
        <v>158.54</v>
      </c>
      <c r="I5" s="6">
        <f>AVERAGE(B5:H5)</f>
        <v>117.45285714285714</v>
      </c>
    </row>
    <row r="6" spans="1:9" ht="15" x14ac:dyDescent="0.2">
      <c r="A6" s="4">
        <v>0.58333333333333304</v>
      </c>
      <c r="B6" s="33">
        <v>81.45</v>
      </c>
      <c r="C6" s="33">
        <v>44.94</v>
      </c>
      <c r="D6" s="33">
        <v>160.41</v>
      </c>
      <c r="E6" s="33">
        <v>150.02000000000001</v>
      </c>
      <c r="F6" s="33">
        <v>123.32</v>
      </c>
      <c r="G6" s="33">
        <v>211.74</v>
      </c>
      <c r="H6" s="33">
        <v>220.52</v>
      </c>
      <c r="I6" s="6">
        <f>AVERAGE(B6:H6)</f>
        <v>141.77142857142857</v>
      </c>
    </row>
    <row r="7" spans="1:9" ht="15" x14ac:dyDescent="0.2">
      <c r="A7" s="4">
        <v>0.625</v>
      </c>
      <c r="B7" s="33">
        <v>135.9</v>
      </c>
      <c r="C7" s="33">
        <v>91.11</v>
      </c>
      <c r="D7" s="33">
        <v>69.88</v>
      </c>
      <c r="E7" s="33">
        <v>114.16</v>
      </c>
      <c r="F7" s="33">
        <v>89.59</v>
      </c>
      <c r="G7" s="33">
        <v>139.43</v>
      </c>
      <c r="H7" s="33">
        <v>252.42</v>
      </c>
      <c r="I7" s="6">
        <f>AVERAGE(B7:H7)</f>
        <v>127.49857142857141</v>
      </c>
    </row>
    <row r="8" spans="1:9" ht="15" x14ac:dyDescent="0.2">
      <c r="A8" s="4">
        <v>0.66666666666666696</v>
      </c>
      <c r="B8" s="33">
        <v>93.3</v>
      </c>
      <c r="C8" s="33">
        <v>78.59</v>
      </c>
      <c r="D8" s="33">
        <v>162.72999999999999</v>
      </c>
      <c r="E8" s="33">
        <v>154.91</v>
      </c>
      <c r="F8" s="33">
        <v>130.58000000000001</v>
      </c>
      <c r="G8" s="33">
        <v>149.11000000000001</v>
      </c>
      <c r="H8" s="33">
        <v>166.98</v>
      </c>
      <c r="I8" s="6">
        <f>AVERAGE(B8:H8)</f>
        <v>133.74285714285716</v>
      </c>
    </row>
    <row r="9" spans="1:9" s="24" customFormat="1" ht="15" x14ac:dyDescent="0.2">
      <c r="A9" s="7">
        <v>0.70833333333333304</v>
      </c>
      <c r="B9" s="32">
        <v>94.55</v>
      </c>
      <c r="C9" s="32">
        <v>94.69</v>
      </c>
      <c r="D9" s="32">
        <v>104.71</v>
      </c>
      <c r="E9" s="32">
        <v>113.86</v>
      </c>
      <c r="F9" s="32">
        <v>121.99</v>
      </c>
      <c r="G9" s="32">
        <v>129.99</v>
      </c>
      <c r="H9" s="32">
        <v>79.099999999999994</v>
      </c>
      <c r="I9" s="23">
        <f>AVERAGE(B9:H9)</f>
        <v>105.55571428571429</v>
      </c>
    </row>
    <row r="10" spans="1:9" s="24" customFormat="1" ht="15" x14ac:dyDescent="0.2">
      <c r="A10" s="7">
        <v>0.75</v>
      </c>
      <c r="B10" s="32">
        <v>83.67</v>
      </c>
      <c r="C10" s="32">
        <v>66.62</v>
      </c>
      <c r="D10" s="32">
        <v>92.15</v>
      </c>
      <c r="E10" s="32">
        <v>82.57</v>
      </c>
      <c r="F10" s="32">
        <v>116.48</v>
      </c>
      <c r="G10" s="32">
        <v>90.65</v>
      </c>
      <c r="H10" s="32">
        <v>87.32</v>
      </c>
      <c r="I10" s="23">
        <f>AVERAGE(B10:H10)</f>
        <v>88.494285714285724</v>
      </c>
    </row>
    <row r="11" spans="1:9" s="24" customFormat="1" ht="15" x14ac:dyDescent="0.2">
      <c r="A11" s="7">
        <v>0.79166666666666696</v>
      </c>
      <c r="B11" s="32">
        <v>91.56</v>
      </c>
      <c r="C11" s="32">
        <v>27.33</v>
      </c>
      <c r="D11" s="32">
        <v>101.18</v>
      </c>
      <c r="E11" s="32">
        <v>94.24</v>
      </c>
      <c r="F11" s="32">
        <v>59.08</v>
      </c>
      <c r="G11" s="32">
        <v>92.92</v>
      </c>
      <c r="H11" s="32">
        <v>81.55</v>
      </c>
      <c r="I11" s="23">
        <f>AVERAGE(B11:H11)</f>
        <v>78.265714285714282</v>
      </c>
    </row>
    <row r="12" spans="1:9" s="24" customFormat="1" ht="15" x14ac:dyDescent="0.2">
      <c r="A12" s="7">
        <v>0.83333333333333304</v>
      </c>
      <c r="B12" s="32">
        <v>23.6</v>
      </c>
      <c r="C12" s="32">
        <v>50.8</v>
      </c>
      <c r="D12" s="32">
        <v>23.2</v>
      </c>
      <c r="E12" s="32">
        <v>75.430000000000007</v>
      </c>
      <c r="F12" s="32">
        <v>46.6</v>
      </c>
      <c r="G12" s="32">
        <v>41.05</v>
      </c>
      <c r="H12" s="32">
        <v>213.1</v>
      </c>
      <c r="I12" s="23">
        <f>AVERAGE(B12:H12)</f>
        <v>67.682857142857145</v>
      </c>
    </row>
    <row r="13" spans="1:9" s="24" customFormat="1" ht="15" x14ac:dyDescent="0.2">
      <c r="A13" s="7">
        <v>0.875</v>
      </c>
      <c r="B13" s="32">
        <v>101.24</v>
      </c>
      <c r="C13" s="32">
        <v>110.52</v>
      </c>
      <c r="D13" s="32">
        <v>70.72</v>
      </c>
      <c r="E13" s="32">
        <v>55.34</v>
      </c>
      <c r="F13" s="32">
        <v>91.27</v>
      </c>
      <c r="G13" s="32">
        <v>157.08000000000001</v>
      </c>
      <c r="H13" s="32">
        <v>164.82</v>
      </c>
      <c r="I13" s="23">
        <f>AVERAGE(B13:H13)</f>
        <v>107.28428571428572</v>
      </c>
    </row>
    <row r="14" spans="1:9" s="24" customFormat="1" ht="15" x14ac:dyDescent="0.2">
      <c r="A14" s="7">
        <v>0.91666666666666696</v>
      </c>
      <c r="B14" s="32">
        <v>4</v>
      </c>
      <c r="C14" s="32">
        <v>44.65</v>
      </c>
      <c r="D14" s="32">
        <v>34.83</v>
      </c>
      <c r="E14" s="32">
        <v>60.23</v>
      </c>
      <c r="F14" s="32">
        <v>143.58000000000001</v>
      </c>
      <c r="G14" s="32">
        <v>150.68</v>
      </c>
      <c r="H14" s="32">
        <v>114.16</v>
      </c>
      <c r="I14" s="23">
        <f>AVERAGE(B14:H14)</f>
        <v>78.875714285714281</v>
      </c>
    </row>
    <row r="15" spans="1:9" s="24" customFormat="1" ht="15" x14ac:dyDescent="0.2">
      <c r="A15" s="7">
        <v>0.95833333333333304</v>
      </c>
      <c r="B15" s="10"/>
      <c r="C15" s="10"/>
      <c r="D15" s="10"/>
      <c r="E15" s="10"/>
      <c r="F15" s="32">
        <v>80.709999999999994</v>
      </c>
      <c r="G15" s="32">
        <v>64.14</v>
      </c>
      <c r="H15" s="19"/>
      <c r="I15" s="23">
        <f>AVERAGE(B15:H15)</f>
        <v>72.424999999999997</v>
      </c>
    </row>
    <row r="16" spans="1:9" x14ac:dyDescent="0.2">
      <c r="A16" s="35" t="s">
        <v>9</v>
      </c>
      <c r="B16" s="34">
        <f>SUM(B3:B15)</f>
        <v>934.55999999999983</v>
      </c>
      <c r="C16" s="34">
        <f>SUM(C3:C15)</f>
        <v>852.52999999999986</v>
      </c>
      <c r="D16" s="34">
        <f>SUM(D3:D15)</f>
        <v>1066.6099999999999</v>
      </c>
      <c r="E16" s="34">
        <f>SUM(E3:E15)</f>
        <v>1140.1399999999999</v>
      </c>
      <c r="F16" s="34">
        <f>SUM(F3:F15)</f>
        <v>1440.86</v>
      </c>
      <c r="G16" s="34">
        <f>SUM(G3:G15)</f>
        <v>1633.7500000000002</v>
      </c>
      <c r="H16" s="34">
        <f>SUM(H3:H14)</f>
        <v>1778.1299999999997</v>
      </c>
      <c r="I16" s="23">
        <f>AVERAGE(B16:H16)</f>
        <v>1263.7971428571429</v>
      </c>
    </row>
    <row r="17" spans="1:9" x14ac:dyDescent="0.2">
      <c r="A17" s="4" t="s">
        <v>10</v>
      </c>
      <c r="B17" s="12">
        <f>SUM(B3:B8)</f>
        <v>535.93999999999994</v>
      </c>
      <c r="C17" s="12">
        <f>SUM(C3:C8)</f>
        <v>457.91999999999996</v>
      </c>
      <c r="D17" s="12">
        <f>SUM(D3:D8)</f>
        <v>639.81999999999994</v>
      </c>
      <c r="E17" s="12">
        <f>SUM(E3:E8)</f>
        <v>658.46999999999991</v>
      </c>
      <c r="F17" s="12">
        <f>SUM(F3:F8)</f>
        <v>781.15000000000009</v>
      </c>
      <c r="G17" s="12">
        <f>SUM(G3:G8)</f>
        <v>907.24000000000012</v>
      </c>
      <c r="H17" s="12">
        <f>SUM(H3:H7)</f>
        <v>871.09999999999991</v>
      </c>
      <c r="I17" s="6">
        <f>AVERAGE(B17:H17)</f>
        <v>693.09142857142854</v>
      </c>
    </row>
    <row r="18" spans="1:9" x14ac:dyDescent="0.2">
      <c r="A18" s="13" t="s">
        <v>11</v>
      </c>
      <c r="B18" s="14">
        <f>B16-B17</f>
        <v>398.61999999999989</v>
      </c>
      <c r="C18" s="14">
        <f>C16-C17</f>
        <v>394.6099999999999</v>
      </c>
      <c r="D18" s="14">
        <f>D16-D17</f>
        <v>426.78999999999996</v>
      </c>
      <c r="E18" s="14">
        <f>E16-E17</f>
        <v>481.66999999999996</v>
      </c>
      <c r="F18" s="14">
        <f>F16-F17</f>
        <v>659.70999999999981</v>
      </c>
      <c r="G18" s="14">
        <f>G16-G17</f>
        <v>726.5100000000001</v>
      </c>
      <c r="H18" s="14">
        <f>H16-H17</f>
        <v>907.02999999999975</v>
      </c>
      <c r="I18" s="27">
        <f>AVERAGE(B18:H18)</f>
        <v>570.70571428571418</v>
      </c>
    </row>
    <row r="19" spans="1:9" ht="12" customHeight="1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42408</v>
      </c>
      <c r="C21" s="3">
        <f>B21+1</f>
        <v>42409</v>
      </c>
      <c r="D21" s="3">
        <f>C21+1</f>
        <v>42410</v>
      </c>
      <c r="E21" s="3">
        <f>D21+1</f>
        <v>42411</v>
      </c>
      <c r="F21" s="3">
        <f>E21+1</f>
        <v>42412</v>
      </c>
      <c r="G21" s="3">
        <f>F21+1</f>
        <v>42413</v>
      </c>
      <c r="H21" s="3">
        <f>G21+1</f>
        <v>42414</v>
      </c>
      <c r="I21" s="1"/>
    </row>
    <row r="22" spans="1:9" ht="15" x14ac:dyDescent="0.2">
      <c r="A22" s="4">
        <v>0.45833333333333331</v>
      </c>
      <c r="B22" s="33">
        <v>102.1</v>
      </c>
      <c r="C22" s="33">
        <v>80.290000000000006</v>
      </c>
      <c r="D22" s="33">
        <v>115.88</v>
      </c>
      <c r="E22" s="33">
        <v>81.06</v>
      </c>
      <c r="F22" s="33">
        <v>43.21</v>
      </c>
      <c r="G22" s="33">
        <v>36.299999999999997</v>
      </c>
      <c r="H22" s="33">
        <v>61.92</v>
      </c>
      <c r="I22" s="6">
        <f>AVERAGE(B22:H22)</f>
        <v>74.394285714285715</v>
      </c>
    </row>
    <row r="23" spans="1:9" ht="15" x14ac:dyDescent="0.2">
      <c r="A23" s="4">
        <v>0.5</v>
      </c>
      <c r="B23" s="33">
        <v>180.96</v>
      </c>
      <c r="C23" s="33">
        <v>95.68</v>
      </c>
      <c r="D23" s="33">
        <v>100.6</v>
      </c>
      <c r="E23" s="33">
        <v>140.5</v>
      </c>
      <c r="F23" s="33">
        <v>48.7</v>
      </c>
      <c r="G23" s="33">
        <v>89.71</v>
      </c>
      <c r="H23" s="33">
        <v>98.48</v>
      </c>
      <c r="I23" s="6">
        <f>AVERAGE(B23:H23)</f>
        <v>107.80428571428573</v>
      </c>
    </row>
    <row r="24" spans="1:9" ht="15" x14ac:dyDescent="0.2">
      <c r="A24" s="4">
        <v>0.54166666666666696</v>
      </c>
      <c r="B24" s="33">
        <v>202.77</v>
      </c>
      <c r="C24" s="33">
        <v>74.56</v>
      </c>
      <c r="D24" s="33">
        <v>122.42</v>
      </c>
      <c r="E24" s="33">
        <v>82.06</v>
      </c>
      <c r="F24" s="33">
        <v>55.76</v>
      </c>
      <c r="G24" s="33">
        <v>146.69999999999999</v>
      </c>
      <c r="H24" s="33">
        <v>202.6</v>
      </c>
      <c r="I24" s="6">
        <f>AVERAGE(B24:H24)</f>
        <v>126.69571428571429</v>
      </c>
    </row>
    <row r="25" spans="1:9" ht="15" x14ac:dyDescent="0.2">
      <c r="A25" s="4">
        <v>0.58333333333333304</v>
      </c>
      <c r="B25" s="33">
        <v>149.91</v>
      </c>
      <c r="C25" s="33">
        <v>130.41999999999999</v>
      </c>
      <c r="D25" s="33">
        <v>89.8</v>
      </c>
      <c r="E25" s="33">
        <v>76.569999999999993</v>
      </c>
      <c r="F25" s="33">
        <v>79.3</v>
      </c>
      <c r="G25" s="33">
        <v>130.22</v>
      </c>
      <c r="H25" s="33">
        <v>118.86</v>
      </c>
      <c r="I25" s="6">
        <f>AVERAGE(B25:H25)</f>
        <v>110.72571428571429</v>
      </c>
    </row>
    <row r="26" spans="1:9" ht="15" x14ac:dyDescent="0.2">
      <c r="A26" s="4">
        <v>0.625</v>
      </c>
      <c r="B26" s="33">
        <v>202.16</v>
      </c>
      <c r="C26" s="33">
        <v>130.83000000000001</v>
      </c>
      <c r="D26" s="33">
        <v>147.26</v>
      </c>
      <c r="E26" s="33">
        <v>117.52</v>
      </c>
      <c r="F26" s="33">
        <v>109.73</v>
      </c>
      <c r="G26" s="33">
        <v>174.57</v>
      </c>
      <c r="H26" s="33">
        <v>165.31</v>
      </c>
      <c r="I26" s="6">
        <f>AVERAGE(B26:H26)</f>
        <v>149.62571428571428</v>
      </c>
    </row>
    <row r="27" spans="1:9" ht="15" x14ac:dyDescent="0.2">
      <c r="A27" s="4">
        <v>0.66666666666666696</v>
      </c>
      <c r="B27" s="33">
        <v>124.52</v>
      </c>
      <c r="C27" s="33">
        <v>206.57</v>
      </c>
      <c r="D27" s="33">
        <v>107.3</v>
      </c>
      <c r="E27" s="33">
        <v>147.41</v>
      </c>
      <c r="F27" s="33">
        <v>138.41</v>
      </c>
      <c r="G27" s="33">
        <v>146.22999999999999</v>
      </c>
      <c r="H27" s="33">
        <v>103.16</v>
      </c>
      <c r="I27" s="6">
        <f>AVERAGE(B27:H27)</f>
        <v>139.08571428571426</v>
      </c>
    </row>
    <row r="28" spans="1:9" s="24" customFormat="1" ht="15" x14ac:dyDescent="0.2">
      <c r="A28" s="7">
        <v>0.70833333333333304</v>
      </c>
      <c r="B28" s="32">
        <v>77.64</v>
      </c>
      <c r="C28" s="32">
        <v>96.49</v>
      </c>
      <c r="D28" s="32">
        <v>105.69</v>
      </c>
      <c r="E28" s="32">
        <v>85.95</v>
      </c>
      <c r="F28" s="32">
        <v>60.65</v>
      </c>
      <c r="G28" s="32">
        <v>150.32</v>
      </c>
      <c r="H28" s="32">
        <v>88.11</v>
      </c>
      <c r="I28" s="23">
        <f>AVERAGE(B28:H28)</f>
        <v>94.978571428571428</v>
      </c>
    </row>
    <row r="29" spans="1:9" s="24" customFormat="1" ht="15" x14ac:dyDescent="0.2">
      <c r="A29" s="7">
        <v>0.75</v>
      </c>
      <c r="B29" s="32">
        <v>106.44</v>
      </c>
      <c r="C29" s="32">
        <v>109.5</v>
      </c>
      <c r="D29" s="32">
        <v>153.33000000000001</v>
      </c>
      <c r="E29" s="32">
        <v>119.82</v>
      </c>
      <c r="F29" s="32">
        <v>67.489999999999995</v>
      </c>
      <c r="G29" s="32">
        <v>49.21</v>
      </c>
      <c r="H29" s="32">
        <v>42.08</v>
      </c>
      <c r="I29" s="23">
        <f>AVERAGE(B29:H29)</f>
        <v>92.55285714285715</v>
      </c>
    </row>
    <row r="30" spans="1:9" s="24" customFormat="1" ht="15" x14ac:dyDescent="0.2">
      <c r="A30" s="7">
        <v>0.79166666666666696</v>
      </c>
      <c r="B30" s="32">
        <v>61</v>
      </c>
      <c r="C30" s="32">
        <v>92.96</v>
      </c>
      <c r="D30" s="32">
        <v>74.180000000000007</v>
      </c>
      <c r="E30" s="32">
        <v>83.61</v>
      </c>
      <c r="F30" s="32">
        <v>109.57</v>
      </c>
      <c r="G30" s="32">
        <v>71.8</v>
      </c>
      <c r="H30" s="32">
        <v>118.19</v>
      </c>
      <c r="I30" s="23">
        <f>AVERAGE(B30:H30)</f>
        <v>87.33</v>
      </c>
    </row>
    <row r="31" spans="1:9" s="24" customFormat="1" ht="15" x14ac:dyDescent="0.2">
      <c r="A31" s="7">
        <v>0.83333333333333304</v>
      </c>
      <c r="B31" s="32">
        <v>107.52</v>
      </c>
      <c r="C31" s="32">
        <v>107.98</v>
      </c>
      <c r="D31" s="32">
        <v>78.42</v>
      </c>
      <c r="E31" s="32">
        <v>38.89</v>
      </c>
      <c r="F31" s="32">
        <v>140.59</v>
      </c>
      <c r="G31" s="32">
        <v>83</v>
      </c>
      <c r="H31" s="32">
        <v>122.91</v>
      </c>
      <c r="I31" s="23">
        <f>AVERAGE(B31:H31)</f>
        <v>97.044285714285706</v>
      </c>
    </row>
    <row r="32" spans="1:9" s="24" customFormat="1" ht="15" x14ac:dyDescent="0.2">
      <c r="A32" s="7">
        <v>0.875</v>
      </c>
      <c r="B32" s="32">
        <v>117.31</v>
      </c>
      <c r="C32" s="32">
        <v>72.09</v>
      </c>
      <c r="D32" s="32">
        <v>70.45</v>
      </c>
      <c r="E32" s="32">
        <v>94.05</v>
      </c>
      <c r="F32" s="32">
        <v>99.15</v>
      </c>
      <c r="G32" s="32">
        <v>136.43</v>
      </c>
      <c r="H32" s="32">
        <v>136.4</v>
      </c>
      <c r="I32" s="23">
        <f>AVERAGE(B32:H32)</f>
        <v>103.69714285714285</v>
      </c>
    </row>
    <row r="33" spans="1:9" s="24" customFormat="1" ht="15" x14ac:dyDescent="0.2">
      <c r="A33" s="7">
        <v>0.91666666666666696</v>
      </c>
      <c r="B33" s="32">
        <v>50.64</v>
      </c>
      <c r="C33" s="32">
        <v>63.24</v>
      </c>
      <c r="D33" s="32">
        <v>65.05</v>
      </c>
      <c r="E33" s="32">
        <v>77.7</v>
      </c>
      <c r="F33" s="32">
        <v>84.29</v>
      </c>
      <c r="G33" s="32">
        <v>84.06</v>
      </c>
      <c r="H33" s="32">
        <v>68.819999999999993</v>
      </c>
      <c r="I33" s="23">
        <f>AVERAGE(B33:H33)</f>
        <v>70.542857142857144</v>
      </c>
    </row>
    <row r="34" spans="1:9" s="24" customFormat="1" ht="15" x14ac:dyDescent="0.2">
      <c r="A34" s="7">
        <v>0.95833333333333304</v>
      </c>
      <c r="B34" s="10"/>
      <c r="C34" s="10"/>
      <c r="D34" s="10"/>
      <c r="E34" s="10"/>
      <c r="F34" s="32">
        <v>43.25</v>
      </c>
      <c r="G34" s="32">
        <v>50.35</v>
      </c>
      <c r="H34" s="10"/>
      <c r="I34" s="23">
        <f>AVERAGE(B34:H34)</f>
        <v>46.8</v>
      </c>
    </row>
    <row r="35" spans="1:9" x14ac:dyDescent="0.2">
      <c r="A35" s="35" t="s">
        <v>9</v>
      </c>
      <c r="B35" s="34">
        <f>SUM(B22:B34)</f>
        <v>1482.97</v>
      </c>
      <c r="C35" s="34">
        <f>SUM(C22:C34)</f>
        <v>1260.6100000000001</v>
      </c>
      <c r="D35" s="34">
        <f>SUM(D22:D34)</f>
        <v>1230.3800000000001</v>
      </c>
      <c r="E35" s="34">
        <f>SUM(E22:E34)</f>
        <v>1145.1400000000001</v>
      </c>
      <c r="F35" s="34">
        <f>SUM(F22:F34)</f>
        <v>1080.0999999999999</v>
      </c>
      <c r="G35" s="34">
        <f>SUM(G22:G34)</f>
        <v>1348.8999999999999</v>
      </c>
      <c r="H35" s="34">
        <f>SUM(H22:H34)</f>
        <v>1326.8400000000001</v>
      </c>
      <c r="I35" s="23">
        <f>AVERAGE(B35:H35)</f>
        <v>1267.8485714285714</v>
      </c>
    </row>
    <row r="36" spans="1:9" x14ac:dyDescent="0.2">
      <c r="A36" s="4" t="s">
        <v>10</v>
      </c>
      <c r="B36" s="12">
        <f>SUM(B22:B27)</f>
        <v>962.42</v>
      </c>
      <c r="C36" s="12">
        <f>SUM(C22:C27)</f>
        <v>718.35000000000014</v>
      </c>
      <c r="D36" s="12">
        <f>SUM(D22:D27)</f>
        <v>683.26</v>
      </c>
      <c r="E36" s="12">
        <f>SUM(E22:E27)</f>
        <v>645.12</v>
      </c>
      <c r="F36" s="12">
        <f>SUM(F22:F27)</f>
        <v>475.11</v>
      </c>
      <c r="G36" s="12">
        <f>SUM(G22:G27)</f>
        <v>723.73</v>
      </c>
      <c r="H36" s="12">
        <f>SUM(H22:H27)</f>
        <v>750.33</v>
      </c>
      <c r="I36" s="6">
        <f>AVERAGE(B36:H36)</f>
        <v>708.33142857142855</v>
      </c>
    </row>
    <row r="37" spans="1:9" x14ac:dyDescent="0.2">
      <c r="A37" s="13" t="s">
        <v>11</v>
      </c>
      <c r="B37" s="14">
        <f>B35-B36</f>
        <v>520.55000000000007</v>
      </c>
      <c r="C37" s="14">
        <f>C35-C36</f>
        <v>542.26</v>
      </c>
      <c r="D37" s="14">
        <f>D35-D36</f>
        <v>547.12000000000012</v>
      </c>
      <c r="E37" s="14">
        <f>E35-E36</f>
        <v>500.0200000000001</v>
      </c>
      <c r="F37" s="14">
        <f>F35-F36</f>
        <v>604.9899999999999</v>
      </c>
      <c r="G37" s="14">
        <f>G35-G36</f>
        <v>625.16999999999985</v>
      </c>
      <c r="H37" s="14">
        <f>H35-H36</f>
        <v>576.5100000000001</v>
      </c>
      <c r="I37" s="27">
        <f>AVERAGE(B37:H37)</f>
        <v>559.51714285714286</v>
      </c>
    </row>
    <row r="38" spans="1:9" ht="12" customHeight="1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42415</v>
      </c>
      <c r="C40" s="16">
        <f>B40+1</f>
        <v>42416</v>
      </c>
      <c r="D40" s="16">
        <f>C40+1</f>
        <v>42417</v>
      </c>
      <c r="E40" s="16">
        <f>D40+1</f>
        <v>42418</v>
      </c>
      <c r="F40" s="16">
        <f>E40+1</f>
        <v>42419</v>
      </c>
      <c r="G40" s="16">
        <f>F40+1</f>
        <v>42420</v>
      </c>
      <c r="H40" s="16">
        <f>G40+1</f>
        <v>42421</v>
      </c>
      <c r="I40" s="1"/>
    </row>
    <row r="41" spans="1:9" ht="15" x14ac:dyDescent="0.2">
      <c r="A41" s="4">
        <v>0.45833333333333331</v>
      </c>
      <c r="B41" s="33">
        <v>97.02</v>
      </c>
      <c r="C41" s="33">
        <v>57.14</v>
      </c>
      <c r="D41" s="33">
        <v>43.48</v>
      </c>
      <c r="E41" s="33">
        <v>116.78</v>
      </c>
      <c r="F41" s="33">
        <v>123.91</v>
      </c>
      <c r="G41" s="5">
        <v>45.2</v>
      </c>
      <c r="H41" s="33">
        <v>102.29</v>
      </c>
      <c r="I41" s="6">
        <f>AVERAGE(B41:H41)</f>
        <v>83.688571428571422</v>
      </c>
    </row>
    <row r="42" spans="1:9" ht="15" x14ac:dyDescent="0.2">
      <c r="A42" s="4">
        <v>0.5</v>
      </c>
      <c r="B42" s="33">
        <v>92.36</v>
      </c>
      <c r="C42" s="33">
        <v>111.23</v>
      </c>
      <c r="D42" s="33">
        <v>123.24</v>
      </c>
      <c r="E42" s="33">
        <v>127.31</v>
      </c>
      <c r="F42" s="33">
        <v>86.12</v>
      </c>
      <c r="G42" s="33">
        <v>74.239999999999995</v>
      </c>
      <c r="H42" s="33">
        <v>76.7</v>
      </c>
      <c r="I42" s="6">
        <f>AVERAGE(B42:H42)</f>
        <v>98.742857142857147</v>
      </c>
    </row>
    <row r="43" spans="1:9" ht="15" x14ac:dyDescent="0.2">
      <c r="A43" s="4">
        <v>0.54166666666666696</v>
      </c>
      <c r="B43" s="33">
        <v>146.34</v>
      </c>
      <c r="C43" s="33">
        <v>101.08</v>
      </c>
      <c r="D43" s="33">
        <v>91.27</v>
      </c>
      <c r="E43" s="33">
        <v>114.85</v>
      </c>
      <c r="F43" s="33">
        <v>61.83</v>
      </c>
      <c r="G43" s="33">
        <v>112.72</v>
      </c>
      <c r="H43" s="33">
        <v>110.22</v>
      </c>
      <c r="I43" s="6">
        <f>AVERAGE(B43:H43)</f>
        <v>105.47285714285715</v>
      </c>
    </row>
    <row r="44" spans="1:9" ht="15" x14ac:dyDescent="0.2">
      <c r="A44" s="4">
        <v>0.58333333333333304</v>
      </c>
      <c r="B44" s="33">
        <v>137.62</v>
      </c>
      <c r="C44" s="33">
        <v>85.35</v>
      </c>
      <c r="D44" s="33">
        <v>108.1</v>
      </c>
      <c r="E44" s="33">
        <v>139.74</v>
      </c>
      <c r="F44" s="33">
        <v>55.17</v>
      </c>
      <c r="G44" s="33">
        <v>191.08</v>
      </c>
      <c r="H44" s="33">
        <v>170.39</v>
      </c>
      <c r="I44" s="6">
        <f>AVERAGE(B44:H44)</f>
        <v>126.77857142857144</v>
      </c>
    </row>
    <row r="45" spans="1:9" ht="15" x14ac:dyDescent="0.2">
      <c r="A45" s="4">
        <v>0.625</v>
      </c>
      <c r="B45" s="33">
        <v>169.02</v>
      </c>
      <c r="C45" s="33">
        <v>156.6</v>
      </c>
      <c r="D45" s="33">
        <v>69.75</v>
      </c>
      <c r="E45" s="33">
        <v>122.21</v>
      </c>
      <c r="F45" s="33">
        <v>82.78</v>
      </c>
      <c r="G45" s="33">
        <v>121.17</v>
      </c>
      <c r="H45" s="33">
        <v>184.88</v>
      </c>
      <c r="I45" s="6">
        <f>AVERAGE(B45:H45)</f>
        <v>129.48714285714286</v>
      </c>
    </row>
    <row r="46" spans="1:9" ht="15" x14ac:dyDescent="0.2">
      <c r="A46" s="4">
        <v>0.66666666666666696</v>
      </c>
      <c r="B46" s="33">
        <v>132.07</v>
      </c>
      <c r="C46" s="33">
        <v>125.62</v>
      </c>
      <c r="D46" s="33">
        <v>81.78</v>
      </c>
      <c r="E46" s="33">
        <v>148.29</v>
      </c>
      <c r="F46" s="33">
        <v>163.13</v>
      </c>
      <c r="G46" s="33">
        <v>117.29</v>
      </c>
      <c r="H46" s="33">
        <v>162.94</v>
      </c>
      <c r="I46" s="6">
        <f>AVERAGE(B46:H46)</f>
        <v>133.01714285714283</v>
      </c>
    </row>
    <row r="47" spans="1:9" s="24" customFormat="1" ht="15" x14ac:dyDescent="0.2">
      <c r="A47" s="7">
        <v>0.70833333333333304</v>
      </c>
      <c r="B47" s="32">
        <v>129.36000000000001</v>
      </c>
      <c r="C47" s="32">
        <v>123.02</v>
      </c>
      <c r="D47" s="32">
        <v>41.34</v>
      </c>
      <c r="E47" s="32">
        <v>56.85</v>
      </c>
      <c r="F47" s="32">
        <v>97.78</v>
      </c>
      <c r="G47" s="32">
        <v>166.51</v>
      </c>
      <c r="H47" s="32">
        <v>202.65</v>
      </c>
      <c r="I47" s="11">
        <f>AVERAGE(B47:H47)</f>
        <v>116.78714285714285</v>
      </c>
    </row>
    <row r="48" spans="1:9" s="24" customFormat="1" ht="15" x14ac:dyDescent="0.2">
      <c r="A48" s="7">
        <v>0.75</v>
      </c>
      <c r="B48" s="32">
        <v>112.23</v>
      </c>
      <c r="C48" s="32">
        <v>128.25</v>
      </c>
      <c r="D48" s="32">
        <v>68.58</v>
      </c>
      <c r="E48" s="32">
        <v>43.04</v>
      </c>
      <c r="F48" s="32">
        <v>96.19</v>
      </c>
      <c r="G48" s="32">
        <v>69.709999999999994</v>
      </c>
      <c r="H48" s="32">
        <v>104.36</v>
      </c>
      <c r="I48" s="11">
        <f>AVERAGE(B48:H48)</f>
        <v>88.908571428571435</v>
      </c>
    </row>
    <row r="49" spans="1:9" s="24" customFormat="1" ht="15" x14ac:dyDescent="0.2">
      <c r="A49" s="7">
        <v>0.79166666666666696</v>
      </c>
      <c r="B49" s="32">
        <v>131.27000000000001</v>
      </c>
      <c r="C49" s="32">
        <v>65.36</v>
      </c>
      <c r="D49" s="32">
        <v>17.7</v>
      </c>
      <c r="E49" s="8"/>
      <c r="F49" s="32">
        <v>108.86</v>
      </c>
      <c r="G49" s="32">
        <v>75.28</v>
      </c>
      <c r="H49" s="32">
        <v>94.78</v>
      </c>
      <c r="I49" s="11">
        <f>AVERAGE(B49:H49)</f>
        <v>82.208333333333329</v>
      </c>
    </row>
    <row r="50" spans="1:9" s="24" customFormat="1" ht="15" x14ac:dyDescent="0.2">
      <c r="A50" s="7">
        <v>0.83333333333333304</v>
      </c>
      <c r="B50" s="32">
        <v>78.790000000000006</v>
      </c>
      <c r="C50" s="32">
        <v>103.63</v>
      </c>
      <c r="D50" s="32">
        <v>55.54</v>
      </c>
      <c r="E50" s="8"/>
      <c r="F50" s="32">
        <v>114.76</v>
      </c>
      <c r="G50" s="32">
        <v>114.34</v>
      </c>
      <c r="H50" s="32">
        <v>136.08000000000001</v>
      </c>
      <c r="I50" s="11">
        <f>AVERAGE(B50:H50)</f>
        <v>100.52333333333335</v>
      </c>
    </row>
    <row r="51" spans="1:9" s="24" customFormat="1" ht="15" x14ac:dyDescent="0.2">
      <c r="A51" s="7">
        <v>0.875</v>
      </c>
      <c r="B51" s="32">
        <v>105.46</v>
      </c>
      <c r="C51" s="32">
        <v>61.88</v>
      </c>
      <c r="D51" s="32">
        <v>87.36</v>
      </c>
      <c r="E51" s="8"/>
      <c r="F51" s="32">
        <v>75.77</v>
      </c>
      <c r="G51" s="32">
        <v>45.2</v>
      </c>
      <c r="H51" s="32">
        <v>99.79</v>
      </c>
      <c r="I51" s="11">
        <f>AVERAGE(B51:H51)</f>
        <v>79.243333333333325</v>
      </c>
    </row>
    <row r="52" spans="1:9" s="24" customFormat="1" ht="15" x14ac:dyDescent="0.2">
      <c r="A52" s="7">
        <v>0.91666666666666696</v>
      </c>
      <c r="B52" s="32">
        <v>58.03</v>
      </c>
      <c r="C52" s="32">
        <v>33.68</v>
      </c>
      <c r="D52" s="32">
        <v>8.15</v>
      </c>
      <c r="E52" s="8"/>
      <c r="F52" s="32">
        <v>104.07</v>
      </c>
      <c r="G52" s="32">
        <v>51.84</v>
      </c>
      <c r="H52" s="32">
        <v>56.89</v>
      </c>
      <c r="I52" s="11">
        <f>AVERAGE(B52:H52)</f>
        <v>52.110000000000007</v>
      </c>
    </row>
    <row r="53" spans="1:9" s="24" customFormat="1" ht="15" x14ac:dyDescent="0.2">
      <c r="A53" s="7">
        <v>0.95833333333333304</v>
      </c>
      <c r="B53" s="10"/>
      <c r="C53" s="10"/>
      <c r="D53" s="10"/>
      <c r="E53" s="8"/>
      <c r="F53" s="32">
        <v>59.17</v>
      </c>
      <c r="G53" s="32">
        <v>39.5</v>
      </c>
      <c r="H53" s="10"/>
      <c r="I53" s="11">
        <f>AVERAGE(B53:H53)</f>
        <v>49.335000000000001</v>
      </c>
    </row>
    <row r="54" spans="1:9" x14ac:dyDescent="0.2">
      <c r="A54" s="7" t="s">
        <v>9</v>
      </c>
      <c r="B54" s="10">
        <f>SUM(B41:B53)</f>
        <v>1389.5700000000002</v>
      </c>
      <c r="C54" s="10">
        <f>SUM(C41:C53)</f>
        <v>1152.8400000000001</v>
      </c>
      <c r="D54" s="10">
        <f>SUM(D41:D53)</f>
        <v>796.29000000000008</v>
      </c>
      <c r="E54" s="10">
        <f>SUM(E41:E53)</f>
        <v>869.06999999999994</v>
      </c>
      <c r="F54" s="10">
        <f>SUM(F41:F53)</f>
        <v>1229.5400000000002</v>
      </c>
      <c r="G54" s="10">
        <f>SUM(G41:G53)</f>
        <v>1224.08</v>
      </c>
      <c r="H54" s="10">
        <f>SUM(H41:H53)</f>
        <v>1501.97</v>
      </c>
      <c r="I54" s="11">
        <f>AVERAGE(B54:H54)</f>
        <v>1166.1942857142858</v>
      </c>
    </row>
    <row r="55" spans="1:9" x14ac:dyDescent="0.2">
      <c r="A55" s="4" t="s">
        <v>10</v>
      </c>
      <c r="B55" s="12">
        <f>SUM(B41:B46)</f>
        <v>774.43000000000006</v>
      </c>
      <c r="C55" s="12">
        <f>SUM(C41:C46)</f>
        <v>637.02</v>
      </c>
      <c r="D55" s="12">
        <f>SUM(D41:D46)</f>
        <v>517.62</v>
      </c>
      <c r="E55" s="12">
        <f>SUM(E41:E46)</f>
        <v>769.18</v>
      </c>
      <c r="F55" s="12">
        <f>SUM(F41:F46)</f>
        <v>572.94000000000005</v>
      </c>
      <c r="G55" s="12">
        <f>SUM(G41:G46)</f>
        <v>661.69999999999993</v>
      </c>
      <c r="H55" s="12">
        <f>SUM(H41:H46)</f>
        <v>807.42000000000007</v>
      </c>
      <c r="I55" s="6">
        <f>AVERAGE(B55:H55)</f>
        <v>677.18714285714282</v>
      </c>
    </row>
    <row r="56" spans="1:9" x14ac:dyDescent="0.2">
      <c r="A56" s="13" t="s">
        <v>11</v>
      </c>
      <c r="B56" s="14">
        <f>B54-B55</f>
        <v>615.1400000000001</v>
      </c>
      <c r="C56" s="14">
        <f>C54-C55</f>
        <v>515.82000000000016</v>
      </c>
      <c r="D56" s="14">
        <f>D54-D55</f>
        <v>278.67000000000007</v>
      </c>
      <c r="E56" s="14">
        <f>E54-E55</f>
        <v>99.889999999999986</v>
      </c>
      <c r="F56" s="14">
        <f>F54-F55</f>
        <v>656.60000000000014</v>
      </c>
      <c r="G56" s="14">
        <f>G54-G55</f>
        <v>562.38</v>
      </c>
      <c r="H56" s="14">
        <f>H54-H55</f>
        <v>694.55</v>
      </c>
      <c r="I56" s="27">
        <f>AVERAGE(B56:H56)</f>
        <v>489.00714285714304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42422</v>
      </c>
      <c r="C59" s="3">
        <f>B59+1</f>
        <v>42423</v>
      </c>
      <c r="D59" s="3">
        <f>C59+1</f>
        <v>42424</v>
      </c>
      <c r="E59" s="3">
        <f>D59+1</f>
        <v>42425</v>
      </c>
      <c r="F59" s="3">
        <f>E59+1</f>
        <v>42426</v>
      </c>
      <c r="G59" s="3">
        <f>F59+1</f>
        <v>42427</v>
      </c>
      <c r="H59" s="3">
        <f>G59+1</f>
        <v>42428</v>
      </c>
      <c r="I59" s="1"/>
    </row>
    <row r="60" spans="1:9" ht="15" x14ac:dyDescent="0.2">
      <c r="A60" s="4">
        <v>0.45833333333333331</v>
      </c>
      <c r="B60" s="33">
        <v>80.849999999999994</v>
      </c>
      <c r="C60" s="33">
        <v>82.48</v>
      </c>
      <c r="D60" s="5">
        <v>72.42</v>
      </c>
      <c r="E60" s="33">
        <v>70.94</v>
      </c>
      <c r="F60" s="33">
        <v>68.260000000000005</v>
      </c>
      <c r="G60" s="33">
        <v>75.44</v>
      </c>
      <c r="H60" s="33">
        <v>47.57</v>
      </c>
      <c r="I60" s="6">
        <f>AVERAGE(B60:H60)</f>
        <v>71.137142857142848</v>
      </c>
    </row>
    <row r="61" spans="1:9" ht="15" x14ac:dyDescent="0.2">
      <c r="A61" s="4">
        <v>0.5</v>
      </c>
      <c r="B61" s="33">
        <v>126.76</v>
      </c>
      <c r="C61" s="33">
        <v>108.14</v>
      </c>
      <c r="D61" s="33">
        <v>147</v>
      </c>
      <c r="E61" s="33">
        <v>112.99</v>
      </c>
      <c r="F61" s="33">
        <v>93.77</v>
      </c>
      <c r="G61" s="33">
        <v>177.74</v>
      </c>
      <c r="H61" s="33">
        <v>65.97</v>
      </c>
      <c r="I61" s="6">
        <f>AVERAGE(B61:H61)</f>
        <v>118.91</v>
      </c>
    </row>
    <row r="62" spans="1:9" ht="15" x14ac:dyDescent="0.2">
      <c r="A62" s="4">
        <v>0.54166666666666696</v>
      </c>
      <c r="B62" s="33">
        <v>58.01</v>
      </c>
      <c r="C62" s="33">
        <v>90.22</v>
      </c>
      <c r="D62" s="33">
        <v>167.54</v>
      </c>
      <c r="E62" s="33">
        <v>110.51</v>
      </c>
      <c r="F62" s="33">
        <v>130.44</v>
      </c>
      <c r="G62" s="33">
        <v>139.55000000000001</v>
      </c>
      <c r="H62" s="33">
        <v>160.05000000000001</v>
      </c>
      <c r="I62" s="6">
        <f>AVERAGE(B62:H62)</f>
        <v>122.33142857142856</v>
      </c>
    </row>
    <row r="63" spans="1:9" ht="15" x14ac:dyDescent="0.2">
      <c r="A63" s="4">
        <v>0.58333333333333304</v>
      </c>
      <c r="B63" s="33">
        <v>125.86</v>
      </c>
      <c r="C63" s="33">
        <v>127.38</v>
      </c>
      <c r="D63" s="33">
        <v>173.35</v>
      </c>
      <c r="E63" s="33">
        <v>191.45</v>
      </c>
      <c r="F63" s="33">
        <v>103.35</v>
      </c>
      <c r="G63" s="33">
        <v>124.56</v>
      </c>
      <c r="H63" s="33">
        <v>182.14</v>
      </c>
      <c r="I63" s="6">
        <f>AVERAGE(B63:H63)</f>
        <v>146.87000000000003</v>
      </c>
    </row>
    <row r="64" spans="1:9" ht="15" x14ac:dyDescent="0.2">
      <c r="A64" s="4">
        <v>0.625</v>
      </c>
      <c r="B64" s="33">
        <v>146.59</v>
      </c>
      <c r="C64" s="33">
        <v>161.38</v>
      </c>
      <c r="D64" s="33">
        <v>209.02</v>
      </c>
      <c r="E64" s="33">
        <v>231.39</v>
      </c>
      <c r="F64" s="33">
        <v>188.54</v>
      </c>
      <c r="G64" s="33">
        <v>119.77</v>
      </c>
      <c r="H64" s="33">
        <v>218.52</v>
      </c>
      <c r="I64" s="6">
        <f>AVERAGE(B64:H64)</f>
        <v>182.17285714285714</v>
      </c>
    </row>
    <row r="65" spans="1:9" ht="15" x14ac:dyDescent="0.2">
      <c r="A65" s="4">
        <v>0.66666666666666696</v>
      </c>
      <c r="B65" s="33">
        <v>245.73</v>
      </c>
      <c r="C65" s="33">
        <v>98.02</v>
      </c>
      <c r="D65" s="33">
        <v>162.1</v>
      </c>
      <c r="E65" s="33">
        <v>182.79</v>
      </c>
      <c r="F65" s="33">
        <v>207.42</v>
      </c>
      <c r="G65" s="33">
        <v>190.43</v>
      </c>
      <c r="H65" s="33">
        <v>197.85</v>
      </c>
      <c r="I65" s="6">
        <f>AVERAGE(B65:H65)</f>
        <v>183.47714285714284</v>
      </c>
    </row>
    <row r="66" spans="1:9" s="24" customFormat="1" ht="15" x14ac:dyDescent="0.2">
      <c r="A66" s="7">
        <v>0.70833333333333304</v>
      </c>
      <c r="B66" s="32">
        <v>77.400000000000006</v>
      </c>
      <c r="C66" s="32">
        <v>88.52</v>
      </c>
      <c r="D66" s="32">
        <v>144.41</v>
      </c>
      <c r="E66" s="32">
        <v>114.39</v>
      </c>
      <c r="F66" s="32">
        <v>67.75</v>
      </c>
      <c r="G66" s="32">
        <v>159.58000000000001</v>
      </c>
      <c r="H66" s="32">
        <v>119.49</v>
      </c>
      <c r="I66" s="11">
        <f>AVERAGE(B66:H66)</f>
        <v>110.22000000000001</v>
      </c>
    </row>
    <row r="67" spans="1:9" s="24" customFormat="1" ht="15" x14ac:dyDescent="0.2">
      <c r="A67" s="7">
        <v>0.75</v>
      </c>
      <c r="B67" s="32">
        <v>98.78</v>
      </c>
      <c r="C67" s="32">
        <v>94.76</v>
      </c>
      <c r="D67" s="32">
        <v>134</v>
      </c>
      <c r="E67" s="32">
        <v>87.95</v>
      </c>
      <c r="F67" s="32">
        <v>81.37</v>
      </c>
      <c r="G67" s="32">
        <v>85.79</v>
      </c>
      <c r="H67" s="32">
        <v>62.05</v>
      </c>
      <c r="I67" s="11">
        <f>AVERAGE(B67:H67)</f>
        <v>92.1</v>
      </c>
    </row>
    <row r="68" spans="1:9" s="24" customFormat="1" ht="15" x14ac:dyDescent="0.2">
      <c r="A68" s="7">
        <v>0.79166666666666696</v>
      </c>
      <c r="B68" s="32">
        <v>140.4</v>
      </c>
      <c r="C68" s="32">
        <v>74.38</v>
      </c>
      <c r="D68" s="32">
        <v>66.989999999999995</v>
      </c>
      <c r="E68" s="32">
        <v>112.37</v>
      </c>
      <c r="F68" s="32">
        <v>93.5</v>
      </c>
      <c r="G68" s="32">
        <v>63.84</v>
      </c>
      <c r="H68" s="32">
        <v>104.68</v>
      </c>
      <c r="I68" s="11">
        <f>AVERAGE(B68:H68)</f>
        <v>93.737142857142871</v>
      </c>
    </row>
    <row r="69" spans="1:9" s="24" customFormat="1" ht="15" x14ac:dyDescent="0.2">
      <c r="A69" s="7">
        <v>0.83333333333333304</v>
      </c>
      <c r="B69" s="32">
        <v>41.84</v>
      </c>
      <c r="C69" s="32">
        <v>72.349999999999994</v>
      </c>
      <c r="D69" s="32">
        <v>65.58</v>
      </c>
      <c r="E69" s="32">
        <v>49.43</v>
      </c>
      <c r="F69" s="32">
        <v>130.96</v>
      </c>
      <c r="G69" s="32">
        <v>109.66</v>
      </c>
      <c r="H69" s="32">
        <v>104.67</v>
      </c>
      <c r="I69" s="11">
        <f>AVERAGE(B69:H69)</f>
        <v>82.069999999999979</v>
      </c>
    </row>
    <row r="70" spans="1:9" s="24" customFormat="1" ht="15" x14ac:dyDescent="0.2">
      <c r="A70" s="7">
        <v>0.875</v>
      </c>
      <c r="B70" s="32">
        <v>58.79</v>
      </c>
      <c r="C70" s="32">
        <v>83.29</v>
      </c>
      <c r="D70" s="32">
        <v>92.88</v>
      </c>
      <c r="E70" s="32">
        <v>61.73</v>
      </c>
      <c r="F70" s="32">
        <v>83.48</v>
      </c>
      <c r="G70" s="32">
        <v>96.7</v>
      </c>
      <c r="H70" s="32">
        <v>57.94</v>
      </c>
      <c r="I70" s="11">
        <f>AVERAGE(B70:H70)</f>
        <v>76.401428571428568</v>
      </c>
    </row>
    <row r="71" spans="1:9" s="24" customFormat="1" ht="15" x14ac:dyDescent="0.2">
      <c r="A71" s="7">
        <v>0.91666666666666696</v>
      </c>
      <c r="B71" s="32">
        <v>111.77</v>
      </c>
      <c r="C71" s="32">
        <v>61.3</v>
      </c>
      <c r="D71" s="32">
        <v>72.66</v>
      </c>
      <c r="E71" s="32">
        <v>81.99</v>
      </c>
      <c r="F71" s="32">
        <v>134.30000000000001</v>
      </c>
      <c r="G71" s="32">
        <v>111.11</v>
      </c>
      <c r="H71" s="32">
        <v>85.49</v>
      </c>
      <c r="I71" s="11">
        <f>AVERAGE(B71:H71)</f>
        <v>94.088571428571427</v>
      </c>
    </row>
    <row r="72" spans="1:9" s="24" customFormat="1" ht="15" x14ac:dyDescent="0.2">
      <c r="A72" s="7">
        <v>0.95833333333333304</v>
      </c>
      <c r="B72" s="10"/>
      <c r="C72" s="8"/>
      <c r="D72" s="19"/>
      <c r="E72" s="10"/>
      <c r="F72" s="32">
        <v>84.27</v>
      </c>
      <c r="G72" s="32">
        <v>30.89</v>
      </c>
      <c r="H72" s="10"/>
      <c r="I72" s="11">
        <f>AVERAGE(B72:H72)</f>
        <v>57.58</v>
      </c>
    </row>
    <row r="73" spans="1:9" x14ac:dyDescent="0.2">
      <c r="A73" s="7" t="s">
        <v>9</v>
      </c>
      <c r="B73" s="10">
        <f>SUM(B60:B72)</f>
        <v>1312.78</v>
      </c>
      <c r="C73" s="10">
        <f>SUM(C60:C72)</f>
        <v>1142.22</v>
      </c>
      <c r="D73" s="10">
        <f>SUM(D60:D71)</f>
        <v>1507.95</v>
      </c>
      <c r="E73" s="10">
        <f>SUM(E60:E72)</f>
        <v>1407.9299999999998</v>
      </c>
      <c r="F73" s="10">
        <f>SUM(F60:F72)</f>
        <v>1467.41</v>
      </c>
      <c r="G73" s="10">
        <f>SUM(G60:G72)</f>
        <v>1485.0600000000002</v>
      </c>
      <c r="H73" s="10">
        <f>SUM(H60:H72)</f>
        <v>1406.4200000000003</v>
      </c>
      <c r="I73" s="11">
        <f>AVERAGE(B73:H73)</f>
        <v>1389.9671428571426</v>
      </c>
    </row>
    <row r="74" spans="1:9" x14ac:dyDescent="0.2">
      <c r="A74" s="4" t="s">
        <v>10</v>
      </c>
      <c r="B74" s="12">
        <f>SUM(B60:B65)</f>
        <v>783.80000000000007</v>
      </c>
      <c r="C74" s="12">
        <f>SUM(C60:C65)</f>
        <v>667.62</v>
      </c>
      <c r="D74" s="12">
        <f>SUM(D60:D64)</f>
        <v>769.33</v>
      </c>
      <c r="E74" s="12">
        <f>SUM(E60:E65)</f>
        <v>900.06999999999994</v>
      </c>
      <c r="F74" s="12">
        <f>SUM(F60:F66)</f>
        <v>859.53</v>
      </c>
      <c r="G74" s="12">
        <f>SUM(G60:G66)</f>
        <v>987.07</v>
      </c>
      <c r="H74" s="12">
        <f>SUM(H60:H65)</f>
        <v>872.1</v>
      </c>
      <c r="I74" s="6">
        <f>AVERAGE(B74:H74)</f>
        <v>834.21714285714279</v>
      </c>
    </row>
    <row r="75" spans="1:9" x14ac:dyDescent="0.2">
      <c r="A75" s="13" t="s">
        <v>11</v>
      </c>
      <c r="B75" s="14">
        <f>B73-B74</f>
        <v>528.9799999999999</v>
      </c>
      <c r="C75" s="14">
        <f>C73-C74</f>
        <v>474.6</v>
      </c>
      <c r="D75" s="14">
        <f>D73-D74</f>
        <v>738.62</v>
      </c>
      <c r="E75" s="14">
        <f>E73-E74</f>
        <v>507.8599999999999</v>
      </c>
      <c r="F75" s="14">
        <f>F73-F74</f>
        <v>607.88000000000011</v>
      </c>
      <c r="G75" s="14">
        <f>G73-G74</f>
        <v>497.99000000000012</v>
      </c>
      <c r="H75" s="14">
        <f>H73-H74</f>
        <v>534.32000000000028</v>
      </c>
      <c r="I75" s="27">
        <f>AVERAGE(B75:H75)</f>
        <v>555.75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A77" s="13" t="s">
        <v>8</v>
      </c>
      <c r="B77" s="13" t="s">
        <v>0</v>
      </c>
      <c r="C77" s="13" t="s">
        <v>1</v>
      </c>
      <c r="D77" s="13" t="s">
        <v>2</v>
      </c>
      <c r="E77" s="13" t="s">
        <v>3</v>
      </c>
      <c r="F77" s="13" t="s">
        <v>4</v>
      </c>
      <c r="G77" s="13" t="s">
        <v>5</v>
      </c>
      <c r="H77" s="13" t="s">
        <v>6</v>
      </c>
      <c r="I77" s="6" t="s">
        <v>7</v>
      </c>
    </row>
    <row r="78" spans="1:9" x14ac:dyDescent="0.2">
      <c r="A78" s="25">
        <v>0.45833333333333331</v>
      </c>
      <c r="B78" s="26">
        <f>AVERAGE(B3,B22,B41,B60)</f>
        <v>85.752499999999998</v>
      </c>
      <c r="C78" s="26">
        <f>AVERAGE(C3,C22,C41,C60)</f>
        <v>77.64500000000001</v>
      </c>
      <c r="D78" s="26">
        <f>AVERAGE(D3,D22,D41,D60)</f>
        <v>77.804999999999993</v>
      </c>
      <c r="E78" s="26">
        <f>AVERAGE(E3,E22,E41,E60)</f>
        <v>87.982500000000002</v>
      </c>
      <c r="F78" s="26">
        <f>AVERAGE(F3,F22,F41,F60)</f>
        <v>84.757499999999993</v>
      </c>
      <c r="G78" s="26">
        <f>AVERAGE(G3,G22,G41,G60)</f>
        <v>61.4925</v>
      </c>
      <c r="H78" s="26">
        <f>AVERAGE(H3,H22,H41,H60)</f>
        <v>77.040000000000006</v>
      </c>
      <c r="I78" s="6">
        <f>AVERAGE(B78:H78)</f>
        <v>78.924999999999997</v>
      </c>
    </row>
    <row r="79" spans="1:9" x14ac:dyDescent="0.2">
      <c r="A79" s="25">
        <v>0.5</v>
      </c>
      <c r="B79" s="30">
        <f>AVERAGE(B4,B23,B42,B61)</f>
        <v>121.19500000000001</v>
      </c>
      <c r="C79" s="26">
        <f>AVERAGE(C4,C23,C42,C61)</f>
        <v>90.05</v>
      </c>
      <c r="D79" s="30">
        <f>AVERAGE(D4,D23,D42,D61)</f>
        <v>112.0275</v>
      </c>
      <c r="E79" s="26">
        <f>AVERAGE(E4,E23,E42,E61)</f>
        <v>111.465</v>
      </c>
      <c r="F79" s="26">
        <f>AVERAGE(F4,F23,F42,F61)</f>
        <v>100.53</v>
      </c>
      <c r="G79" s="30">
        <f>AVERAGE(G4,G23,G42,G61)</f>
        <v>130.685</v>
      </c>
      <c r="H79" s="26">
        <f>AVERAGE(H4,H23,H42,H61)</f>
        <v>96.097499999999997</v>
      </c>
      <c r="I79" s="6">
        <f>AVERAGE(B79:H79)</f>
        <v>108.86428571428573</v>
      </c>
    </row>
    <row r="80" spans="1:9" x14ac:dyDescent="0.2">
      <c r="A80" s="25">
        <v>0.54166666666666696</v>
      </c>
      <c r="B80" s="30">
        <f>AVERAGE(B5,B24,B43,B62)</f>
        <v>121.16749999999999</v>
      </c>
      <c r="C80" s="26">
        <f>AVERAGE(C5,C24,C43,C62)</f>
        <v>93.329999999999984</v>
      </c>
      <c r="D80" s="30">
        <f>AVERAGE(D5,D24,D43,D62)</f>
        <v>117.82999999999998</v>
      </c>
      <c r="E80" s="26">
        <f>AVERAGE(E5,E24,E43,E62)</f>
        <v>99.647500000000008</v>
      </c>
      <c r="F80" s="26">
        <f>AVERAGE(F5,F24,F43,F62)</f>
        <v>102.1275</v>
      </c>
      <c r="G80" s="30">
        <f>AVERAGE(G5,G24,G43,G62)</f>
        <v>133.96249999999998</v>
      </c>
      <c r="H80" s="30">
        <f>AVERAGE(H5,H24,H43,H62)</f>
        <v>157.85250000000002</v>
      </c>
      <c r="I80" s="6">
        <f>AVERAGE(B80:H80)</f>
        <v>117.98821428571429</v>
      </c>
    </row>
    <row r="81" spans="1:9" x14ac:dyDescent="0.2">
      <c r="A81" s="25">
        <v>0.58333333333333304</v>
      </c>
      <c r="B81" s="30">
        <f>AVERAGE(B6,B25,B44,B63)</f>
        <v>123.71000000000001</v>
      </c>
      <c r="C81" s="26">
        <f>AVERAGE(C6,C25,C44,C63)</f>
        <v>97.022499999999994</v>
      </c>
      <c r="D81" s="30">
        <f>AVERAGE(D6,D25,D44,D63)</f>
        <v>132.91499999999999</v>
      </c>
      <c r="E81" s="30">
        <f>AVERAGE(E6,E25,E44,E63)</f>
        <v>139.44499999999999</v>
      </c>
      <c r="F81" s="26">
        <f>AVERAGE(F6,F25,F44,F63)</f>
        <v>90.284999999999997</v>
      </c>
      <c r="G81" s="30">
        <f>AVERAGE(G6,G25,G44,G63)</f>
        <v>164.40000000000003</v>
      </c>
      <c r="H81" s="30">
        <f>AVERAGE(H6,H25,H44,H63)</f>
        <v>172.97749999999999</v>
      </c>
      <c r="I81" s="6">
        <f>AVERAGE(B81:H81)</f>
        <v>131.53642857142859</v>
      </c>
    </row>
    <row r="82" spans="1:9" x14ac:dyDescent="0.2">
      <c r="A82" s="25">
        <v>0.625</v>
      </c>
      <c r="B82" s="30">
        <f>AVERAGE(B7,B26,B45,B64)</f>
        <v>163.41750000000002</v>
      </c>
      <c r="C82" s="30">
        <f>AVERAGE(C7,C26,C45,C64)</f>
        <v>134.97999999999999</v>
      </c>
      <c r="D82" s="30">
        <f>AVERAGE(D7,D26,D45,D64)</f>
        <v>123.97749999999999</v>
      </c>
      <c r="E82" s="30">
        <f>AVERAGE(E7,E26,E45,E64)</f>
        <v>146.32</v>
      </c>
      <c r="F82" s="30">
        <f>AVERAGE(F7,F26,F45,F64)</f>
        <v>117.66</v>
      </c>
      <c r="G82" s="30">
        <f>AVERAGE(G7,G26,G45,G64)</f>
        <v>138.73500000000001</v>
      </c>
      <c r="H82" s="30">
        <f>AVERAGE(H7,H26,H45,H64)</f>
        <v>205.2825</v>
      </c>
      <c r="I82" s="6">
        <f>AVERAGE(B82:H82)</f>
        <v>147.19607142857143</v>
      </c>
    </row>
    <row r="83" spans="1:9" x14ac:dyDescent="0.2">
      <c r="A83" s="25">
        <v>0.66666666666666696</v>
      </c>
      <c r="B83" s="30">
        <f>AVERAGE(B8,B27,B46,B65)</f>
        <v>148.905</v>
      </c>
      <c r="C83" s="30">
        <f>AVERAGE(C8,C27,C46,C65)</f>
        <v>127.19999999999999</v>
      </c>
      <c r="D83" s="30">
        <f>AVERAGE(D8,D27,D46,D65)</f>
        <v>128.47749999999999</v>
      </c>
      <c r="E83" s="30">
        <f>AVERAGE(E8,E27,E46,E65)</f>
        <v>158.35</v>
      </c>
      <c r="F83" s="30">
        <f>AVERAGE(F8,F27,F46,F65)</f>
        <v>159.88499999999999</v>
      </c>
      <c r="G83" s="30">
        <f>AVERAGE(G8,G27,G46,G65)</f>
        <v>150.76500000000001</v>
      </c>
      <c r="H83" s="30">
        <f>AVERAGE(H8,H27,H46,H65)</f>
        <v>157.73249999999999</v>
      </c>
      <c r="I83" s="6">
        <f>AVERAGE(B83:H83)</f>
        <v>147.33071428571429</v>
      </c>
    </row>
    <row r="84" spans="1:9" s="9" customFormat="1" x14ac:dyDescent="0.2">
      <c r="A84" s="7">
        <v>0.70833333333333304</v>
      </c>
      <c r="B84" s="28">
        <f>AVERAGE(B9,B28,B47,B66)</f>
        <v>94.737500000000011</v>
      </c>
      <c r="C84" s="28">
        <f>AVERAGE(C9,C28,C47,C66)</f>
        <v>100.67999999999999</v>
      </c>
      <c r="D84" s="28">
        <f>AVERAGE(D9,D28,D47,D66)</f>
        <v>99.037499999999994</v>
      </c>
      <c r="E84" s="28">
        <f>AVERAGE(E9,E28,E47,E66)</f>
        <v>92.762500000000003</v>
      </c>
      <c r="F84" s="28">
        <f>AVERAGE(F9,F28,F47,F66)</f>
        <v>87.04249999999999</v>
      </c>
      <c r="G84" s="29">
        <f>AVERAGE(G9,G28,G47,G66)</f>
        <v>151.6</v>
      </c>
      <c r="H84" s="29">
        <f>AVERAGE(H9,H28,H47,H66)</f>
        <v>122.33750000000001</v>
      </c>
      <c r="I84" s="11">
        <f>AVERAGE(B84:H84)</f>
        <v>106.88535714285715</v>
      </c>
    </row>
    <row r="85" spans="1:9" s="9" customFormat="1" x14ac:dyDescent="0.2">
      <c r="A85" s="7">
        <v>0.75</v>
      </c>
      <c r="B85" s="28">
        <f>AVERAGE(B10,B29,B48,B67)</f>
        <v>100.28</v>
      </c>
      <c r="C85" s="28">
        <f>AVERAGE(C10,C29,C48,C67)</f>
        <v>99.782499999999999</v>
      </c>
      <c r="D85" s="29">
        <f>AVERAGE(D10,D29,D48,D67)</f>
        <v>112.015</v>
      </c>
      <c r="E85" s="28">
        <f>AVERAGE(E10,E29,E48,E67)</f>
        <v>83.344999999999999</v>
      </c>
      <c r="F85" s="28">
        <f>AVERAGE(F10,F29,F48,F67)</f>
        <v>90.382499999999993</v>
      </c>
      <c r="G85" s="28">
        <f>AVERAGE(G10,G29,G48,G67)</f>
        <v>73.84</v>
      </c>
      <c r="H85" s="28">
        <f>AVERAGE(H10,H29,H48,H67)</f>
        <v>73.952500000000001</v>
      </c>
      <c r="I85" s="11">
        <f>AVERAGE(B85:H85)</f>
        <v>90.513928571428565</v>
      </c>
    </row>
    <row r="86" spans="1:9" s="9" customFormat="1" x14ac:dyDescent="0.2">
      <c r="A86" s="7">
        <v>0.79166666666666696</v>
      </c>
      <c r="B86" s="28">
        <f>AVERAGE(B11,B30,B49,B68)</f>
        <v>106.0575</v>
      </c>
      <c r="C86" s="28">
        <f>AVERAGE(C11,C30,C49,C68)</f>
        <v>65.007499999999993</v>
      </c>
      <c r="D86" s="28">
        <f>AVERAGE(D11,D30,D49,D68)</f>
        <v>65.012500000000003</v>
      </c>
      <c r="E86" s="28">
        <f>AVERAGE(E11,E30,E49,E68)</f>
        <v>96.740000000000009</v>
      </c>
      <c r="F86" s="28">
        <f>AVERAGE(F11,F30,F49,F68)</f>
        <v>92.752499999999998</v>
      </c>
      <c r="G86" s="28">
        <f>AVERAGE(G11,G30,G49,G68)</f>
        <v>75.960000000000008</v>
      </c>
      <c r="H86" s="28">
        <f>AVERAGE(H11,H30,H49,H68)</f>
        <v>99.8</v>
      </c>
      <c r="I86" s="11">
        <f>AVERAGE(B86:H86)</f>
        <v>85.904285714285706</v>
      </c>
    </row>
    <row r="87" spans="1:9" s="9" customFormat="1" x14ac:dyDescent="0.2">
      <c r="A87" s="7">
        <v>0.83333333333333304</v>
      </c>
      <c r="B87" s="28">
        <f>AVERAGE(B12,B31,B50,B69)</f>
        <v>62.937500000000007</v>
      </c>
      <c r="C87" s="28">
        <f>AVERAGE(C12,C31,C50,C69)</f>
        <v>83.69</v>
      </c>
      <c r="D87" s="28">
        <f>AVERAGE(D12,D31,D50,D69)</f>
        <v>55.685000000000002</v>
      </c>
      <c r="E87" s="28">
        <f>AVERAGE(E12,E31,E50,E69)</f>
        <v>54.583333333333336</v>
      </c>
      <c r="F87" s="28">
        <f>AVERAGE(F12,F31,F50,F69)</f>
        <v>108.22749999999999</v>
      </c>
      <c r="G87" s="28">
        <f>AVERAGE(G12,G31,G50,G69)</f>
        <v>87.012499999999989</v>
      </c>
      <c r="H87" s="28">
        <f>AVERAGE(H12,H31,H50,H69)</f>
        <v>144.19</v>
      </c>
      <c r="I87" s="11">
        <f>AVERAGE(B87:H87)</f>
        <v>85.189404761904754</v>
      </c>
    </row>
    <row r="88" spans="1:9" s="9" customFormat="1" x14ac:dyDescent="0.2">
      <c r="A88" s="7">
        <v>0.875</v>
      </c>
      <c r="B88" s="28">
        <f>AVERAGE(B13,B32,B51,B70)</f>
        <v>95.7</v>
      </c>
      <c r="C88" s="28">
        <f>AVERAGE(C13,C32,C51,C70)</f>
        <v>81.945000000000007</v>
      </c>
      <c r="D88" s="28">
        <f>AVERAGE(D13,D32,D51,D70)</f>
        <v>80.352500000000006</v>
      </c>
      <c r="E88" s="28">
        <f>AVERAGE(E13,E32,E51,E70)</f>
        <v>70.373333333333321</v>
      </c>
      <c r="F88" s="28">
        <f>AVERAGE(F13,F32,F51,F70)</f>
        <v>87.417500000000004</v>
      </c>
      <c r="G88" s="28">
        <f>AVERAGE(G13,G32,G51,G70)</f>
        <v>108.85249999999999</v>
      </c>
      <c r="H88" s="28">
        <f>AVERAGE(H13,H32,H51,H70)</f>
        <v>114.73750000000001</v>
      </c>
      <c r="I88" s="11">
        <f>AVERAGE(B88:H88)</f>
        <v>91.3397619047619</v>
      </c>
    </row>
    <row r="89" spans="1:9" s="9" customFormat="1" x14ac:dyDescent="0.2">
      <c r="A89" s="7">
        <v>0.91666666666666696</v>
      </c>
      <c r="B89" s="28">
        <f>AVERAGE(B14,B33,B52,B71)</f>
        <v>56.11</v>
      </c>
      <c r="C89" s="28">
        <f>AVERAGE(C14,C33,C52,C71)</f>
        <v>50.717500000000001</v>
      </c>
      <c r="D89" s="28">
        <f>AVERAGE(D14,D33,D52,D71)</f>
        <v>45.172499999999999</v>
      </c>
      <c r="E89" s="28">
        <f>AVERAGE(E14,E33,E52,E71)</f>
        <v>73.306666666666672</v>
      </c>
      <c r="F89" s="28">
        <f>AVERAGE(F14,F33,F52,F71)</f>
        <v>116.56</v>
      </c>
      <c r="G89" s="28">
        <f>AVERAGE(G14,G33,G52,G71)</f>
        <v>99.422500000000014</v>
      </c>
      <c r="H89" s="28">
        <f>AVERAGE(H14,H33,H52,H71)</f>
        <v>81.34</v>
      </c>
      <c r="I89" s="11">
        <f>AVERAGE(B89:H89)</f>
        <v>74.661309523809535</v>
      </c>
    </row>
    <row r="90" spans="1:9" s="9" customFormat="1" x14ac:dyDescent="0.2">
      <c r="A90" s="7">
        <v>0.95833333333333304</v>
      </c>
      <c r="B90" s="28"/>
      <c r="C90" s="28"/>
      <c r="D90" s="28"/>
      <c r="E90" s="28"/>
      <c r="F90" s="28">
        <f>AVERAGE(F15,F34,F53,F72)</f>
        <v>66.849999999999994</v>
      </c>
      <c r="G90" s="28">
        <f>AVERAGE(G15,G34,G53,G72)</f>
        <v>46.22</v>
      </c>
      <c r="H90" s="28"/>
      <c r="I90" s="11">
        <f>AVERAGE(B90:H90)</f>
        <v>56.534999999999997</v>
      </c>
    </row>
    <row r="91" spans="1:9" x14ac:dyDescent="0.2">
      <c r="A91" s="7" t="s">
        <v>9</v>
      </c>
      <c r="B91" s="10">
        <f>SUM(B78:B90)</f>
        <v>1279.9699999999998</v>
      </c>
      <c r="C91" s="10">
        <f>SUM(C78:C90)</f>
        <v>1102.05</v>
      </c>
      <c r="D91" s="10">
        <f>SUM(D78:D90)</f>
        <v>1150.3074999999999</v>
      </c>
      <c r="E91" s="10">
        <f>SUM(E78:E90)</f>
        <v>1214.3208333333332</v>
      </c>
      <c r="F91" s="10">
        <f>SUM(F78:F90)</f>
        <v>1304.4774999999997</v>
      </c>
      <c r="G91" s="10">
        <f>SUM(G78:G90)</f>
        <v>1422.9475</v>
      </c>
      <c r="H91" s="10">
        <f>SUM(H78:H90)</f>
        <v>1503.34</v>
      </c>
      <c r="I91" s="11">
        <f>AVERAGE(B91:H91)</f>
        <v>1282.4876190476189</v>
      </c>
    </row>
    <row r="92" spans="1:9" x14ac:dyDescent="0.2">
      <c r="A92" s="25" t="s">
        <v>10</v>
      </c>
      <c r="B92" s="14">
        <f>SUM(B78:B83)</f>
        <v>764.14750000000004</v>
      </c>
      <c r="C92" s="14">
        <f>SUM(C78:C83)</f>
        <v>620.22749999999996</v>
      </c>
      <c r="D92" s="14">
        <f>SUM(D78:D83)</f>
        <v>693.03249999999991</v>
      </c>
      <c r="E92" s="14">
        <f>SUM(E78:E83)</f>
        <v>743.21</v>
      </c>
      <c r="F92" s="14">
        <f>SUM(F78:F83)</f>
        <v>655.24499999999989</v>
      </c>
      <c r="G92" s="14">
        <f>SUM(G78:G83)</f>
        <v>780.04000000000008</v>
      </c>
      <c r="H92" s="14">
        <f>SUM(H78:H83)</f>
        <v>866.98249999999996</v>
      </c>
      <c r="I92" s="6">
        <f>AVERAGE(B92:H92)</f>
        <v>731.84071428571428</v>
      </c>
    </row>
    <row r="93" spans="1:9" x14ac:dyDescent="0.2">
      <c r="A93" s="13" t="s">
        <v>11</v>
      </c>
      <c r="B93" s="14">
        <f>B91-B92</f>
        <v>515.82249999999976</v>
      </c>
      <c r="C93" s="14">
        <f>C91-C92</f>
        <v>481.82249999999999</v>
      </c>
      <c r="D93" s="14">
        <f>D91-D92</f>
        <v>457.27499999999998</v>
      </c>
      <c r="E93" s="14">
        <f>E91-E92</f>
        <v>471.11083333333318</v>
      </c>
      <c r="F93" s="14">
        <f>F91-F92</f>
        <v>649.23249999999985</v>
      </c>
      <c r="G93" s="14">
        <f>G91-G92</f>
        <v>642.90749999999991</v>
      </c>
      <c r="H93" s="14">
        <f>H91-H92</f>
        <v>636.35749999999996</v>
      </c>
      <c r="I93" s="27">
        <f>AVERAGE(B93:H93)</f>
        <v>550.64690476190458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526B-7EA0-469E-94C1-78230543A1FD}">
  <dimension ref="A1:I112"/>
  <sheetViews>
    <sheetView topLeftCell="A28" workbookViewId="0">
      <selection activeCell="M99" sqref="M99"/>
    </sheetView>
  </sheetViews>
  <sheetFormatPr defaultRowHeight="12.75" x14ac:dyDescent="0.2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42429</v>
      </c>
      <c r="C2" s="16">
        <f>B2+1</f>
        <v>42430</v>
      </c>
      <c r="D2" s="16">
        <f>C2+1</f>
        <v>42431</v>
      </c>
      <c r="E2" s="16">
        <f>D2+1</f>
        <v>42432</v>
      </c>
      <c r="F2" s="16">
        <f>E2+1</f>
        <v>42433</v>
      </c>
      <c r="G2" s="16">
        <f>F2+1</f>
        <v>42434</v>
      </c>
      <c r="H2" s="16">
        <f>G2+1</f>
        <v>42435</v>
      </c>
      <c r="I2" s="1"/>
    </row>
    <row r="3" spans="1:9" ht="15" x14ac:dyDescent="0.2">
      <c r="A3" s="4">
        <v>0.45833333333333331</v>
      </c>
      <c r="B3" s="37">
        <v>69.98</v>
      </c>
      <c r="C3" s="37">
        <v>94.23</v>
      </c>
      <c r="D3" s="37">
        <v>82.22</v>
      </c>
      <c r="E3" s="37">
        <v>38.9</v>
      </c>
      <c r="F3" s="37">
        <v>47.21</v>
      </c>
      <c r="G3" s="37">
        <v>30.95</v>
      </c>
      <c r="H3" s="37">
        <v>53.75</v>
      </c>
      <c r="I3" s="6">
        <f>AVERAGE(B3:H3)</f>
        <v>59.605714285714278</v>
      </c>
    </row>
    <row r="4" spans="1:9" ht="15" x14ac:dyDescent="0.2">
      <c r="A4" s="4">
        <v>0.5</v>
      </c>
      <c r="B4" s="37">
        <v>144.21</v>
      </c>
      <c r="C4" s="37">
        <v>93.79</v>
      </c>
      <c r="D4" s="37">
        <v>61.44</v>
      </c>
      <c r="E4" s="37">
        <v>116.24</v>
      </c>
      <c r="F4" s="37">
        <v>70.45</v>
      </c>
      <c r="G4" s="37">
        <v>92.9</v>
      </c>
      <c r="H4" s="37">
        <v>63.55</v>
      </c>
      <c r="I4" s="6">
        <f>AVERAGE(B4:H4)</f>
        <v>91.797142857142845</v>
      </c>
    </row>
    <row r="5" spans="1:9" ht="15" x14ac:dyDescent="0.2">
      <c r="A5" s="4">
        <v>0.54166666666666696</v>
      </c>
      <c r="B5" s="37">
        <v>134.69999999999999</v>
      </c>
      <c r="C5" s="37">
        <v>107.31</v>
      </c>
      <c r="D5" s="37">
        <v>78.7</v>
      </c>
      <c r="E5" s="37">
        <v>86.6</v>
      </c>
      <c r="F5" s="37">
        <v>121.97</v>
      </c>
      <c r="G5" s="37">
        <v>71.459999999999994</v>
      </c>
      <c r="H5" s="37">
        <v>102.09</v>
      </c>
      <c r="I5" s="6">
        <f>AVERAGE(B5:H5)</f>
        <v>100.40428571428572</v>
      </c>
    </row>
    <row r="6" spans="1:9" ht="15" x14ac:dyDescent="0.2">
      <c r="A6" s="4">
        <v>0.58333333333333304</v>
      </c>
      <c r="B6" s="37">
        <v>89.82</v>
      </c>
      <c r="C6" s="37">
        <v>106.62</v>
      </c>
      <c r="D6" s="37">
        <v>122.88</v>
      </c>
      <c r="E6" s="37">
        <v>105.23</v>
      </c>
      <c r="F6" s="37">
        <v>97.62</v>
      </c>
      <c r="G6" s="37">
        <v>106.95</v>
      </c>
      <c r="H6" s="37">
        <v>148.84</v>
      </c>
      <c r="I6" s="6">
        <f>AVERAGE(B6:H6)</f>
        <v>111.13714285714288</v>
      </c>
    </row>
    <row r="7" spans="1:9" ht="15" x14ac:dyDescent="0.2">
      <c r="A7" s="4">
        <v>0.625</v>
      </c>
      <c r="B7" s="37">
        <v>128.78</v>
      </c>
      <c r="C7" s="37">
        <v>187.97</v>
      </c>
      <c r="D7" s="37">
        <v>113.66</v>
      </c>
      <c r="E7" s="37">
        <v>114</v>
      </c>
      <c r="F7" s="37">
        <v>166.02</v>
      </c>
      <c r="G7" s="37">
        <v>65.48</v>
      </c>
      <c r="H7" s="37">
        <v>172.32</v>
      </c>
      <c r="I7" s="6">
        <f>AVERAGE(B7:H7)</f>
        <v>135.46142857142857</v>
      </c>
    </row>
    <row r="8" spans="1:9" ht="15" x14ac:dyDescent="0.2">
      <c r="A8" s="4">
        <v>0.66666666666666696</v>
      </c>
      <c r="B8" s="37">
        <v>191.25</v>
      </c>
      <c r="C8" s="37">
        <v>171.41</v>
      </c>
      <c r="D8" s="37">
        <v>146.87</v>
      </c>
      <c r="E8" s="37">
        <v>87.14</v>
      </c>
      <c r="F8" s="37">
        <v>162.11000000000001</v>
      </c>
      <c r="G8" s="37">
        <v>58.75</v>
      </c>
      <c r="H8" s="37">
        <v>117.22</v>
      </c>
      <c r="I8" s="6">
        <f>AVERAGE(B8:H8)</f>
        <v>133.53571428571428</v>
      </c>
    </row>
    <row r="9" spans="1:9" ht="15" x14ac:dyDescent="0.2">
      <c r="A9" s="7">
        <v>0.70833333333333304</v>
      </c>
      <c r="B9" s="37">
        <v>163.44999999999999</v>
      </c>
      <c r="C9" s="37">
        <v>93.85</v>
      </c>
      <c r="D9" s="37">
        <v>65.28</v>
      </c>
      <c r="E9" s="37">
        <v>69.36</v>
      </c>
      <c r="F9" s="37">
        <v>102.03</v>
      </c>
      <c r="G9" s="37">
        <v>36.25</v>
      </c>
      <c r="H9" s="37">
        <v>96.44</v>
      </c>
      <c r="I9" s="23">
        <f>AVERAGE(B9:H9)</f>
        <v>89.52285714285712</v>
      </c>
    </row>
    <row r="10" spans="1:9" ht="15" x14ac:dyDescent="0.2">
      <c r="A10" s="7">
        <v>0.75</v>
      </c>
      <c r="B10" s="37">
        <v>129.28</v>
      </c>
      <c r="C10" s="37">
        <v>79.209999999999994</v>
      </c>
      <c r="D10" s="37">
        <v>125.98</v>
      </c>
      <c r="E10" s="37">
        <v>97.9</v>
      </c>
      <c r="F10" s="37">
        <v>76.02</v>
      </c>
      <c r="G10" s="37">
        <v>27.89</v>
      </c>
      <c r="H10" s="37">
        <v>75.56</v>
      </c>
      <c r="I10" s="23">
        <f>AVERAGE(B10:H10)</f>
        <v>87.405714285714268</v>
      </c>
    </row>
    <row r="11" spans="1:9" ht="15" x14ac:dyDescent="0.2">
      <c r="A11" s="7">
        <v>0.79166666666666696</v>
      </c>
      <c r="B11" s="37">
        <v>50.6</v>
      </c>
      <c r="C11" s="37">
        <v>93.74</v>
      </c>
      <c r="D11" s="37">
        <v>120.39</v>
      </c>
      <c r="E11" s="37">
        <v>48.46</v>
      </c>
      <c r="F11" s="37">
        <v>85.85</v>
      </c>
      <c r="G11" s="37">
        <v>49.05</v>
      </c>
      <c r="H11" s="37">
        <v>65.34</v>
      </c>
      <c r="I11" s="23">
        <f>AVERAGE(B11:H11)</f>
        <v>73.347142857142856</v>
      </c>
    </row>
    <row r="12" spans="1:9" ht="15" x14ac:dyDescent="0.2">
      <c r="A12" s="7">
        <v>0.83333333333333304</v>
      </c>
      <c r="B12" s="37">
        <v>74.19</v>
      </c>
      <c r="C12" s="37">
        <v>104.25</v>
      </c>
      <c r="D12" s="37">
        <v>62.37</v>
      </c>
      <c r="E12" s="37">
        <v>76.53</v>
      </c>
      <c r="F12" s="37">
        <v>53.76</v>
      </c>
      <c r="G12" s="37">
        <v>21.75</v>
      </c>
      <c r="H12" s="37">
        <v>49.14</v>
      </c>
      <c r="I12" s="23">
        <f>AVERAGE(B12:H12)</f>
        <v>63.14142857142857</v>
      </c>
    </row>
    <row r="13" spans="1:9" ht="15" x14ac:dyDescent="0.2">
      <c r="A13" s="7">
        <v>0.875</v>
      </c>
      <c r="B13" s="37">
        <v>55.61</v>
      </c>
      <c r="C13" s="37">
        <v>38.520000000000003</v>
      </c>
      <c r="D13" s="37">
        <v>119.52</v>
      </c>
      <c r="E13" s="37">
        <v>78.760000000000005</v>
      </c>
      <c r="F13" s="37">
        <v>162.11000000000001</v>
      </c>
      <c r="G13" s="37">
        <v>89.1</v>
      </c>
      <c r="H13" s="37">
        <v>39.47</v>
      </c>
      <c r="I13" s="23">
        <f>AVERAGE(B13:H13)</f>
        <v>83.298571428571435</v>
      </c>
    </row>
    <row r="14" spans="1:9" ht="15" x14ac:dyDescent="0.2">
      <c r="A14" s="7">
        <v>0.91666666666666696</v>
      </c>
      <c r="B14" s="37">
        <v>20.149999999999999</v>
      </c>
      <c r="C14" s="37">
        <v>51.49</v>
      </c>
      <c r="D14" s="37">
        <v>60.48</v>
      </c>
      <c r="E14" s="37">
        <v>53.97</v>
      </c>
      <c r="F14" s="37">
        <v>103.53</v>
      </c>
      <c r="G14" s="37">
        <v>73.989999999999995</v>
      </c>
      <c r="H14" s="37">
        <v>36.159999999999997</v>
      </c>
      <c r="I14" s="23">
        <f>AVERAGE(B14:H14)</f>
        <v>57.11</v>
      </c>
    </row>
    <row r="15" spans="1:9" ht="15" x14ac:dyDescent="0.2">
      <c r="A15" s="7">
        <v>0.95833333333333304</v>
      </c>
      <c r="B15" s="10"/>
      <c r="C15" s="10"/>
      <c r="D15" s="10"/>
      <c r="E15" s="10"/>
      <c r="F15" s="37">
        <v>30.57</v>
      </c>
      <c r="G15" s="37">
        <v>29.79</v>
      </c>
      <c r="H15" s="19"/>
      <c r="I15" s="23">
        <f>AVERAGE(B15:H15)</f>
        <v>30.18</v>
      </c>
    </row>
    <row r="16" spans="1:9" x14ac:dyDescent="0.2">
      <c r="A16" s="35" t="s">
        <v>9</v>
      </c>
      <c r="B16" s="34">
        <f>SUM(B3:B15)</f>
        <v>1252.02</v>
      </c>
      <c r="C16" s="34">
        <f>SUM(C3:C15)</f>
        <v>1222.3900000000001</v>
      </c>
      <c r="D16" s="34">
        <f>SUM(D3:D15)</f>
        <v>1159.79</v>
      </c>
      <c r="E16" s="34">
        <f>SUM(E3:E15)</f>
        <v>973.09</v>
      </c>
      <c r="F16" s="34">
        <f>SUM(F3:F15)</f>
        <v>1279.25</v>
      </c>
      <c r="G16" s="34">
        <f>SUM(G3:G15)</f>
        <v>754.31</v>
      </c>
      <c r="H16" s="34">
        <f>SUM(H3:H14)</f>
        <v>1019.88</v>
      </c>
      <c r="I16" s="23">
        <f>AVERAGE(B16:H16)</f>
        <v>1094.3900000000001</v>
      </c>
    </row>
    <row r="17" spans="1:9" x14ac:dyDescent="0.2">
      <c r="A17" s="4" t="s">
        <v>10</v>
      </c>
      <c r="B17" s="12">
        <f>SUM(B3:B8)</f>
        <v>758.74</v>
      </c>
      <c r="C17" s="12">
        <f>SUM(C3:C8)</f>
        <v>761.33</v>
      </c>
      <c r="D17" s="12">
        <f>SUM(D3:D8)</f>
        <v>605.77</v>
      </c>
      <c r="E17" s="12">
        <f>SUM(E3:E8)</f>
        <v>548.11</v>
      </c>
      <c r="F17" s="12">
        <f>SUM(F3:F8)</f>
        <v>665.38</v>
      </c>
      <c r="G17" s="12">
        <f>SUM(G3:G8)</f>
        <v>426.49</v>
      </c>
      <c r="H17" s="12">
        <f>SUM(H3:H7)</f>
        <v>540.54999999999995</v>
      </c>
      <c r="I17" s="6">
        <f>AVERAGE(B17:H17)</f>
        <v>615.19571428571442</v>
      </c>
    </row>
    <row r="18" spans="1:9" x14ac:dyDescent="0.2">
      <c r="A18" s="13" t="s">
        <v>11</v>
      </c>
      <c r="B18" s="14">
        <f>B16-B17</f>
        <v>493.28</v>
      </c>
      <c r="C18" s="14">
        <f>C16-C17</f>
        <v>461.06000000000006</v>
      </c>
      <c r="D18" s="14">
        <f>D16-D17</f>
        <v>554.02</v>
      </c>
      <c r="E18" s="14">
        <f>E16-E17</f>
        <v>424.98</v>
      </c>
      <c r="F18" s="14">
        <f>F16-F17</f>
        <v>613.87</v>
      </c>
      <c r="G18" s="14">
        <f>G16-G17</f>
        <v>327.81999999999994</v>
      </c>
      <c r="H18" s="14">
        <f>H16-H17</f>
        <v>479.33000000000004</v>
      </c>
      <c r="I18" s="27">
        <f>AVERAGE(B18:H18)</f>
        <v>479.19428571428568</v>
      </c>
    </row>
    <row r="19" spans="1:9" ht="12" customHeight="1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42436</v>
      </c>
      <c r="C21" s="3">
        <f>B21+1</f>
        <v>42437</v>
      </c>
      <c r="D21" s="3">
        <f>C21+1</f>
        <v>42438</v>
      </c>
      <c r="E21" s="3">
        <f>D21+1</f>
        <v>42439</v>
      </c>
      <c r="F21" s="3">
        <f>E21+1</f>
        <v>42440</v>
      </c>
      <c r="G21" s="3">
        <f>F21+1</f>
        <v>42441</v>
      </c>
      <c r="H21" s="3">
        <f>G21+1</f>
        <v>42442</v>
      </c>
      <c r="I21" s="1"/>
    </row>
    <row r="22" spans="1:9" ht="15" x14ac:dyDescent="0.2">
      <c r="A22" s="4">
        <v>0.45833333333333331</v>
      </c>
      <c r="B22" s="37">
        <v>27.18</v>
      </c>
      <c r="C22" s="37">
        <v>31.42</v>
      </c>
      <c r="D22" s="37">
        <v>54.51</v>
      </c>
      <c r="E22" s="37">
        <v>15.69</v>
      </c>
      <c r="F22" s="37">
        <v>55.08</v>
      </c>
      <c r="G22" s="37">
        <v>65.239999999999995</v>
      </c>
      <c r="H22" s="37">
        <v>11.55</v>
      </c>
      <c r="I22" s="6">
        <f>AVERAGE(B22:H22)</f>
        <v>37.238571428571433</v>
      </c>
    </row>
    <row r="23" spans="1:9" ht="15" x14ac:dyDescent="0.2">
      <c r="A23" s="4">
        <v>0.5</v>
      </c>
      <c r="B23" s="37">
        <v>74.489999999999995</v>
      </c>
      <c r="C23" s="37">
        <v>31.54</v>
      </c>
      <c r="D23" s="37">
        <v>57.85</v>
      </c>
      <c r="E23" s="37">
        <v>44.99</v>
      </c>
      <c r="F23" s="37">
        <v>31.98</v>
      </c>
      <c r="G23" s="37">
        <v>65.81</v>
      </c>
      <c r="H23" s="37">
        <v>86.26</v>
      </c>
      <c r="I23" s="6">
        <f>AVERAGE(B23:H23)</f>
        <v>56.131428571428565</v>
      </c>
    </row>
    <row r="24" spans="1:9" ht="15" x14ac:dyDescent="0.2">
      <c r="A24" s="4">
        <v>0.54166666666666696</v>
      </c>
      <c r="B24" s="37">
        <v>106.26</v>
      </c>
      <c r="C24" s="37">
        <v>52.02</v>
      </c>
      <c r="D24" s="37">
        <v>83.86</v>
      </c>
      <c r="E24" s="37">
        <v>47.87</v>
      </c>
      <c r="F24" s="37">
        <v>78.75</v>
      </c>
      <c r="G24" s="37">
        <v>71.92</v>
      </c>
      <c r="H24" s="37">
        <v>93.38</v>
      </c>
      <c r="I24" s="6">
        <f>AVERAGE(B24:H24)</f>
        <v>76.294285714285706</v>
      </c>
    </row>
    <row r="25" spans="1:9" ht="15" x14ac:dyDescent="0.2">
      <c r="A25" s="4">
        <v>0.58333333333333304</v>
      </c>
      <c r="B25" s="37">
        <v>57.76</v>
      </c>
      <c r="C25" s="37">
        <v>39.450000000000003</v>
      </c>
      <c r="D25" s="37">
        <v>64.12</v>
      </c>
      <c r="E25" s="37">
        <v>43.16</v>
      </c>
      <c r="F25" s="37">
        <v>56.25</v>
      </c>
      <c r="G25" s="37">
        <v>84.46</v>
      </c>
      <c r="H25" s="37">
        <v>92.6</v>
      </c>
      <c r="I25" s="6">
        <f>AVERAGE(B25:H25)</f>
        <v>62.542857142857137</v>
      </c>
    </row>
    <row r="26" spans="1:9" ht="15" x14ac:dyDescent="0.2">
      <c r="A26" s="4">
        <v>0.625</v>
      </c>
      <c r="B26" s="37">
        <v>80.41</v>
      </c>
      <c r="C26" s="37">
        <v>34.28</v>
      </c>
      <c r="D26" s="37">
        <v>65.22</v>
      </c>
      <c r="E26" s="37">
        <v>31.6</v>
      </c>
      <c r="F26" s="37">
        <v>89.06</v>
      </c>
      <c r="G26" s="37">
        <v>86.86</v>
      </c>
      <c r="H26" s="37">
        <v>143.49</v>
      </c>
      <c r="I26" s="6">
        <f>AVERAGE(B26:H26)</f>
        <v>75.845714285714294</v>
      </c>
    </row>
    <row r="27" spans="1:9" ht="15" x14ac:dyDescent="0.2">
      <c r="A27" s="4">
        <v>0.66666666666666696</v>
      </c>
      <c r="B27" s="37">
        <v>164.24</v>
      </c>
      <c r="C27" s="37">
        <v>31.86</v>
      </c>
      <c r="D27" s="37">
        <v>153.01</v>
      </c>
      <c r="E27" s="37">
        <v>86.72</v>
      </c>
      <c r="F27" s="37">
        <v>105.59</v>
      </c>
      <c r="G27" s="37">
        <v>70.08</v>
      </c>
      <c r="H27" s="37">
        <v>90.47</v>
      </c>
      <c r="I27" s="6">
        <f>AVERAGE(B27:H27)</f>
        <v>100.28142857142859</v>
      </c>
    </row>
    <row r="28" spans="1:9" ht="15" x14ac:dyDescent="0.2">
      <c r="A28" s="7">
        <v>0.70833333333333304</v>
      </c>
      <c r="B28" s="37">
        <v>100.5</v>
      </c>
      <c r="C28" s="37">
        <v>56.8</v>
      </c>
      <c r="D28" s="37">
        <v>123.18</v>
      </c>
      <c r="E28" s="37">
        <v>73.709999999999994</v>
      </c>
      <c r="F28" s="37">
        <v>83.02</v>
      </c>
      <c r="G28" s="37">
        <v>56.46</v>
      </c>
      <c r="H28" s="37">
        <v>98.16</v>
      </c>
      <c r="I28" s="23">
        <f>AVERAGE(B28:H28)</f>
        <v>84.547142857142845</v>
      </c>
    </row>
    <row r="29" spans="1:9" ht="15" x14ac:dyDescent="0.2">
      <c r="A29" s="7">
        <v>0.75</v>
      </c>
      <c r="B29" s="37">
        <v>75.760000000000005</v>
      </c>
      <c r="C29" s="37">
        <v>49.3</v>
      </c>
      <c r="D29" s="37">
        <v>76.010000000000005</v>
      </c>
      <c r="E29" s="37">
        <v>16.32</v>
      </c>
      <c r="F29" s="37">
        <v>39.9</v>
      </c>
      <c r="G29" s="37">
        <v>76.89</v>
      </c>
      <c r="H29" s="37">
        <v>161.11000000000001</v>
      </c>
      <c r="I29" s="23">
        <f>AVERAGE(B29:H29)</f>
        <v>70.755714285714276</v>
      </c>
    </row>
    <row r="30" spans="1:9" ht="15" x14ac:dyDescent="0.2">
      <c r="A30" s="7">
        <v>0.79166666666666696</v>
      </c>
      <c r="B30" s="37">
        <v>57.26</v>
      </c>
      <c r="C30" s="37">
        <v>71.72</v>
      </c>
      <c r="D30" s="37">
        <v>74.61</v>
      </c>
      <c r="E30" s="37">
        <v>33.9</v>
      </c>
      <c r="F30" s="37">
        <v>103.37</v>
      </c>
      <c r="G30" s="37">
        <v>43.58</v>
      </c>
      <c r="H30" s="37">
        <v>74.52</v>
      </c>
      <c r="I30" s="23">
        <f>AVERAGE(B30:H30)</f>
        <v>65.565714285714279</v>
      </c>
    </row>
    <row r="31" spans="1:9" ht="15" x14ac:dyDescent="0.2">
      <c r="A31" s="7">
        <v>0.83333333333333304</v>
      </c>
      <c r="B31" s="37">
        <v>80.77</v>
      </c>
      <c r="C31" s="37">
        <v>49.42</v>
      </c>
      <c r="D31" s="37">
        <v>120.8</v>
      </c>
      <c r="E31" s="37">
        <v>79.680000000000007</v>
      </c>
      <c r="F31" s="37">
        <v>111.14</v>
      </c>
      <c r="G31" s="37">
        <v>69.150000000000006</v>
      </c>
      <c r="H31" s="37">
        <v>109.98</v>
      </c>
      <c r="I31" s="23">
        <f>AVERAGE(B31:H31)</f>
        <v>88.705714285714294</v>
      </c>
    </row>
    <row r="32" spans="1:9" ht="15" x14ac:dyDescent="0.2">
      <c r="A32" s="7">
        <v>0.875</v>
      </c>
      <c r="B32" s="37">
        <v>37.6</v>
      </c>
      <c r="C32" s="37">
        <v>84.44</v>
      </c>
      <c r="D32" s="37">
        <v>123.01</v>
      </c>
      <c r="E32" s="37">
        <v>81.19</v>
      </c>
      <c r="F32" s="37">
        <v>151.38999999999999</v>
      </c>
      <c r="G32" s="37">
        <v>56.16</v>
      </c>
      <c r="H32" s="37">
        <v>114.42</v>
      </c>
      <c r="I32" s="23">
        <f>AVERAGE(B32:H32)</f>
        <v>92.601428571428556</v>
      </c>
    </row>
    <row r="33" spans="1:9" ht="15" x14ac:dyDescent="0.2">
      <c r="A33" s="7">
        <v>0.91666666666666696</v>
      </c>
      <c r="B33" s="37">
        <v>68.17</v>
      </c>
      <c r="C33" s="37">
        <v>116.86</v>
      </c>
      <c r="D33" s="37">
        <v>60</v>
      </c>
      <c r="E33" s="37">
        <v>62.43</v>
      </c>
      <c r="F33" s="37">
        <v>94.1</v>
      </c>
      <c r="G33" s="37">
        <v>53.43</v>
      </c>
      <c r="H33" s="37">
        <v>99.98</v>
      </c>
      <c r="I33" s="23">
        <f>AVERAGE(B33:H33)</f>
        <v>79.281428571428563</v>
      </c>
    </row>
    <row r="34" spans="1:9" ht="15" x14ac:dyDescent="0.2">
      <c r="A34" s="7">
        <v>0.95833333333333304</v>
      </c>
      <c r="B34" s="37"/>
      <c r="C34" s="10"/>
      <c r="D34" s="10"/>
      <c r="E34" s="10"/>
      <c r="F34" s="37">
        <v>65.53</v>
      </c>
      <c r="G34" s="37">
        <v>23.75</v>
      </c>
      <c r="H34" s="10"/>
      <c r="I34" s="23">
        <f>AVERAGE(B34:H34)</f>
        <v>44.64</v>
      </c>
    </row>
    <row r="35" spans="1:9" x14ac:dyDescent="0.2">
      <c r="A35" s="35" t="s">
        <v>9</v>
      </c>
      <c r="B35" s="34">
        <f>SUM(B22:B34)</f>
        <v>930.4</v>
      </c>
      <c r="C35" s="34">
        <f>SUM(C22:C34)</f>
        <v>649.11</v>
      </c>
      <c r="D35" s="34">
        <f>SUM(D22:D34)</f>
        <v>1056.1799999999998</v>
      </c>
      <c r="E35" s="34">
        <f>SUM(E22:E34)</f>
        <v>617.25999999999988</v>
      </c>
      <c r="F35" s="34">
        <f>SUM(F22:F34)</f>
        <v>1065.1600000000001</v>
      </c>
      <c r="G35" s="34">
        <f>SUM(G22:G34)</f>
        <v>823.79</v>
      </c>
      <c r="H35" s="34">
        <f>SUM(H22:H34)</f>
        <v>1175.92</v>
      </c>
      <c r="I35" s="23">
        <f>AVERAGE(B35:H35)</f>
        <v>902.54571428571421</v>
      </c>
    </row>
    <row r="36" spans="1:9" x14ac:dyDescent="0.2">
      <c r="A36" s="4" t="s">
        <v>10</v>
      </c>
      <c r="B36" s="12">
        <f>SUM(B22:B27)</f>
        <v>510.34000000000003</v>
      </c>
      <c r="C36" s="12">
        <f>SUM(C22:C27)</f>
        <v>220.57</v>
      </c>
      <c r="D36" s="12">
        <f>SUM(D22:D27)</f>
        <v>478.57000000000005</v>
      </c>
      <c r="E36" s="12">
        <f>SUM(E22:E27)</f>
        <v>270.02999999999997</v>
      </c>
      <c r="F36" s="12">
        <f>SUM(F22:F27)</f>
        <v>416.71000000000004</v>
      </c>
      <c r="G36" s="12">
        <f>SUM(G22:G27)</f>
        <v>444.37</v>
      </c>
      <c r="H36" s="12">
        <f>SUM(H22:H27)</f>
        <v>517.75</v>
      </c>
      <c r="I36" s="6">
        <f>AVERAGE(B36:H36)</f>
        <v>408.33428571428573</v>
      </c>
    </row>
    <row r="37" spans="1:9" x14ac:dyDescent="0.2">
      <c r="A37" s="13" t="s">
        <v>11</v>
      </c>
      <c r="B37" s="14">
        <f>B35-B36</f>
        <v>420.05999999999995</v>
      </c>
      <c r="C37" s="14">
        <f>C35-C36</f>
        <v>428.54</v>
      </c>
      <c r="D37" s="14">
        <f>D35-D36</f>
        <v>577.60999999999979</v>
      </c>
      <c r="E37" s="14">
        <f>E35-E36</f>
        <v>347.2299999999999</v>
      </c>
      <c r="F37" s="14">
        <f>F35-F36</f>
        <v>648.45000000000005</v>
      </c>
      <c r="G37" s="14">
        <f>G35-G36</f>
        <v>379.41999999999996</v>
      </c>
      <c r="H37" s="14">
        <f>H35-H36</f>
        <v>658.17000000000007</v>
      </c>
      <c r="I37" s="27">
        <f>AVERAGE(B37:H37)</f>
        <v>494.21142857142848</v>
      </c>
    </row>
    <row r="38" spans="1:9" ht="12" customHeight="1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42443</v>
      </c>
      <c r="C40" s="16">
        <f>B40+1</f>
        <v>42444</v>
      </c>
      <c r="D40" s="16">
        <f>C40+1</f>
        <v>42445</v>
      </c>
      <c r="E40" s="16">
        <f>D40+1</f>
        <v>42446</v>
      </c>
      <c r="F40" s="16">
        <f>E40+1</f>
        <v>42447</v>
      </c>
      <c r="G40" s="16">
        <f>F40+1</f>
        <v>42448</v>
      </c>
      <c r="H40" s="16">
        <f>G40+1</f>
        <v>42449</v>
      </c>
      <c r="I40" s="1"/>
    </row>
    <row r="41" spans="1:9" ht="15" x14ac:dyDescent="0.2">
      <c r="A41" s="4">
        <v>0.45833333333333331</v>
      </c>
      <c r="B41" s="37">
        <v>55.49</v>
      </c>
      <c r="C41" s="5"/>
      <c r="D41" s="37">
        <v>73.39</v>
      </c>
      <c r="E41" s="5"/>
      <c r="F41" s="5"/>
      <c r="G41" s="37">
        <v>19.739999999999998</v>
      </c>
      <c r="H41" s="37">
        <v>62.19</v>
      </c>
      <c r="I41" s="6">
        <f>AVERAGE(B41:H41)</f>
        <v>52.702500000000001</v>
      </c>
    </row>
    <row r="42" spans="1:9" ht="15" x14ac:dyDescent="0.2">
      <c r="A42" s="4">
        <v>0.5</v>
      </c>
      <c r="B42" s="37">
        <v>75.849999999999994</v>
      </c>
      <c r="C42" s="5"/>
      <c r="D42" s="37">
        <v>85.26</v>
      </c>
      <c r="E42" s="5"/>
      <c r="F42" s="5"/>
      <c r="G42" s="37">
        <v>68.72</v>
      </c>
      <c r="H42" s="37">
        <v>68.180000000000007</v>
      </c>
      <c r="I42" s="6">
        <f>AVERAGE(B42:H42)</f>
        <v>74.502499999999998</v>
      </c>
    </row>
    <row r="43" spans="1:9" ht="15" x14ac:dyDescent="0.2">
      <c r="A43" s="4">
        <v>0.54166666666666696</v>
      </c>
      <c r="B43" s="37">
        <v>90.45</v>
      </c>
      <c r="C43" s="5"/>
      <c r="D43" s="37">
        <v>172.36</v>
      </c>
      <c r="E43" s="5"/>
      <c r="F43" s="37">
        <v>68.28</v>
      </c>
      <c r="G43" s="37">
        <v>157.16999999999999</v>
      </c>
      <c r="H43" s="37">
        <v>123.67</v>
      </c>
      <c r="I43" s="6">
        <f>AVERAGE(B43:H43)</f>
        <v>122.386</v>
      </c>
    </row>
    <row r="44" spans="1:9" ht="15" x14ac:dyDescent="0.2">
      <c r="A44" s="4">
        <v>0.58333333333333304</v>
      </c>
      <c r="B44" s="37">
        <v>56.78</v>
      </c>
      <c r="C44" s="5"/>
      <c r="D44" s="37">
        <v>186.26</v>
      </c>
      <c r="E44" s="5"/>
      <c r="F44" s="37">
        <v>38.35</v>
      </c>
      <c r="G44" s="37">
        <v>191.96</v>
      </c>
      <c r="H44" s="37">
        <v>105.38</v>
      </c>
      <c r="I44" s="6">
        <f>AVERAGE(B44:H44)</f>
        <v>115.74600000000001</v>
      </c>
    </row>
    <row r="45" spans="1:9" ht="15" x14ac:dyDescent="0.2">
      <c r="A45" s="4">
        <v>0.625</v>
      </c>
      <c r="B45" s="37">
        <v>62.78</v>
      </c>
      <c r="C45" s="5"/>
      <c r="D45" s="37">
        <v>164.34</v>
      </c>
      <c r="E45" s="5"/>
      <c r="F45" s="37">
        <v>196.99</v>
      </c>
      <c r="G45" s="37">
        <v>122.68</v>
      </c>
      <c r="H45" s="37">
        <v>205.19</v>
      </c>
      <c r="I45" s="6">
        <f>AVERAGE(B45:H45)</f>
        <v>150.39600000000002</v>
      </c>
    </row>
    <row r="46" spans="1:9" ht="15" x14ac:dyDescent="0.2">
      <c r="A46" s="4">
        <v>0.66666666666666696</v>
      </c>
      <c r="B46" s="37">
        <v>149.94</v>
      </c>
      <c r="C46" s="5"/>
      <c r="D46" s="37">
        <v>69.23</v>
      </c>
      <c r="E46" s="5"/>
      <c r="F46" s="37">
        <v>206.58</v>
      </c>
      <c r="G46" s="37">
        <v>151.34</v>
      </c>
      <c r="H46" s="37">
        <v>152.93</v>
      </c>
      <c r="I46" s="6">
        <f>AVERAGE(B46:H46)</f>
        <v>146.00399999999999</v>
      </c>
    </row>
    <row r="47" spans="1:9" ht="15" x14ac:dyDescent="0.2">
      <c r="A47" s="7">
        <v>0.70833333333333304</v>
      </c>
      <c r="B47" s="37">
        <v>78.7</v>
      </c>
      <c r="C47" s="8"/>
      <c r="D47" s="37">
        <v>112.66</v>
      </c>
      <c r="E47" s="8"/>
      <c r="F47" s="8"/>
      <c r="G47" s="37">
        <v>157.38</v>
      </c>
      <c r="H47" s="37">
        <v>141.78</v>
      </c>
      <c r="I47" s="11">
        <f>AVERAGE(B47:H47)</f>
        <v>122.63</v>
      </c>
    </row>
    <row r="48" spans="1:9" ht="15" x14ac:dyDescent="0.2">
      <c r="A48" s="7">
        <v>0.75</v>
      </c>
      <c r="B48" s="37">
        <v>48.05</v>
      </c>
      <c r="C48" s="8"/>
      <c r="D48" s="37">
        <v>122.52</v>
      </c>
      <c r="E48" s="8"/>
      <c r="F48" s="8"/>
      <c r="G48" s="37">
        <v>74.33</v>
      </c>
      <c r="H48" s="37">
        <v>103.18</v>
      </c>
      <c r="I48" s="11">
        <f>AVERAGE(B48:H48)</f>
        <v>87.02</v>
      </c>
    </row>
    <row r="49" spans="1:9" ht="15" x14ac:dyDescent="0.2">
      <c r="A49" s="7">
        <v>0.79166666666666696</v>
      </c>
      <c r="B49" s="37">
        <v>66.75</v>
      </c>
      <c r="C49" s="8"/>
      <c r="D49" s="37">
        <v>110.38</v>
      </c>
      <c r="E49" s="8"/>
      <c r="F49" s="8"/>
      <c r="G49" s="37">
        <v>57.4</v>
      </c>
      <c r="H49" s="37">
        <v>100.39</v>
      </c>
      <c r="I49" s="11">
        <f>AVERAGE(B49:H49)</f>
        <v>83.73</v>
      </c>
    </row>
    <row r="50" spans="1:9" ht="15" x14ac:dyDescent="0.2">
      <c r="A50" s="7">
        <v>0.83333333333333304</v>
      </c>
      <c r="B50" s="37">
        <v>42.75</v>
      </c>
      <c r="C50" s="8"/>
      <c r="D50" s="37">
        <v>108.8</v>
      </c>
      <c r="E50" s="8"/>
      <c r="F50" s="8"/>
      <c r="G50" s="37">
        <v>53.78</v>
      </c>
      <c r="H50" s="37">
        <v>109.76</v>
      </c>
      <c r="I50" s="11">
        <f>AVERAGE(B50:H50)</f>
        <v>78.772500000000008</v>
      </c>
    </row>
    <row r="51" spans="1:9" ht="15" x14ac:dyDescent="0.2">
      <c r="A51" s="7">
        <v>0.875</v>
      </c>
      <c r="B51" s="37">
        <v>15.5</v>
      </c>
      <c r="C51" s="8"/>
      <c r="D51" s="37">
        <v>74.59</v>
      </c>
      <c r="E51" s="8"/>
      <c r="F51" s="8"/>
      <c r="G51" s="37">
        <v>107.58</v>
      </c>
      <c r="H51" s="37">
        <v>77.05</v>
      </c>
      <c r="I51" s="11">
        <f>AVERAGE(B51:H51)</f>
        <v>68.680000000000007</v>
      </c>
    </row>
    <row r="52" spans="1:9" ht="15" x14ac:dyDescent="0.2">
      <c r="A52" s="7">
        <v>0.91666666666666696</v>
      </c>
      <c r="B52" s="8"/>
      <c r="C52" s="8"/>
      <c r="D52" s="37">
        <v>83.75</v>
      </c>
      <c r="E52" s="8"/>
      <c r="F52" s="8"/>
      <c r="G52" s="37">
        <v>110.17</v>
      </c>
      <c r="H52" s="37">
        <v>70.430000000000007</v>
      </c>
      <c r="I52" s="11">
        <f>AVERAGE(B52:H52)</f>
        <v>88.116666666666674</v>
      </c>
    </row>
    <row r="53" spans="1:9" ht="15" x14ac:dyDescent="0.2">
      <c r="A53" s="7">
        <v>0.95833333333333304</v>
      </c>
      <c r="B53" s="10"/>
      <c r="C53" s="10"/>
      <c r="D53" s="10"/>
      <c r="E53" s="8"/>
      <c r="F53" s="8"/>
      <c r="G53" s="37">
        <v>47.9</v>
      </c>
      <c r="H53" s="10"/>
      <c r="I53" s="11">
        <f>AVERAGE(B53:H53)</f>
        <v>47.9</v>
      </c>
    </row>
    <row r="54" spans="1:9" x14ac:dyDescent="0.2">
      <c r="A54" s="7" t="s">
        <v>9</v>
      </c>
      <c r="B54" s="10">
        <f>SUM(B41:B53)</f>
        <v>743.04</v>
      </c>
      <c r="C54" s="10">
        <f>SUM(C41:C53)</f>
        <v>0</v>
      </c>
      <c r="D54" s="10">
        <f>SUM(D41:D53)</f>
        <v>1363.54</v>
      </c>
      <c r="E54" s="10">
        <f>SUM(E41:E53)</f>
        <v>0</v>
      </c>
      <c r="F54" s="10">
        <f>SUM(F41:F53)</f>
        <v>510.20000000000005</v>
      </c>
      <c r="G54" s="10">
        <f>SUM(G41:G53)</f>
        <v>1320.15</v>
      </c>
      <c r="H54" s="10">
        <f>SUM(H41:H53)</f>
        <v>1320.13</v>
      </c>
      <c r="I54" s="11">
        <f>AVERAGE(B54:H54)</f>
        <v>751.00857142857137</v>
      </c>
    </row>
    <row r="55" spans="1:9" x14ac:dyDescent="0.2">
      <c r="A55" s="4" t="s">
        <v>10</v>
      </c>
      <c r="B55" s="12">
        <f>SUM(B41:B46)</f>
        <v>491.29</v>
      </c>
      <c r="C55" s="12">
        <f>SUM(C41:C46)</f>
        <v>0</v>
      </c>
      <c r="D55" s="12">
        <f>SUM(D41:D46)</f>
        <v>750.84</v>
      </c>
      <c r="E55" s="12">
        <f>SUM(E41:E46)</f>
        <v>0</v>
      </c>
      <c r="F55" s="12">
        <f>SUM(F41:F46)</f>
        <v>510.20000000000005</v>
      </c>
      <c r="G55" s="12">
        <f>SUM(G41:G46)</f>
        <v>711.61</v>
      </c>
      <c r="H55" s="12">
        <f>SUM(H41:H46)</f>
        <v>717.54</v>
      </c>
      <c r="I55" s="6">
        <f>AVERAGE(B55:H55)</f>
        <v>454.49714285714288</v>
      </c>
    </row>
    <row r="56" spans="1:9" x14ac:dyDescent="0.2">
      <c r="A56" s="13" t="s">
        <v>11</v>
      </c>
      <c r="B56" s="14">
        <f>B54-B55</f>
        <v>251.74999999999994</v>
      </c>
      <c r="C56" s="14">
        <f>C54-C55</f>
        <v>0</v>
      </c>
      <c r="D56" s="14">
        <f>D54-D55</f>
        <v>612.69999999999993</v>
      </c>
      <c r="E56" s="14">
        <f>E54-E55</f>
        <v>0</v>
      </c>
      <c r="F56" s="14">
        <f>F54-F55</f>
        <v>0</v>
      </c>
      <c r="G56" s="14">
        <f>G54-G55</f>
        <v>608.54000000000008</v>
      </c>
      <c r="H56" s="14">
        <f>H54-H55</f>
        <v>602.59000000000015</v>
      </c>
      <c r="I56" s="27">
        <f>AVERAGE(B56:H56)</f>
        <v>296.51142857142855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42450</v>
      </c>
      <c r="C59" s="3">
        <f>B59+1</f>
        <v>42451</v>
      </c>
      <c r="D59" s="3">
        <f>C59+1</f>
        <v>42452</v>
      </c>
      <c r="E59" s="3">
        <f>D59+1</f>
        <v>42453</v>
      </c>
      <c r="F59" s="3">
        <f>E59+1</f>
        <v>42454</v>
      </c>
      <c r="G59" s="3">
        <f>F59+1</f>
        <v>42455</v>
      </c>
      <c r="H59" s="3">
        <f>G59+1</f>
        <v>42456</v>
      </c>
      <c r="I59" s="1"/>
    </row>
    <row r="60" spans="1:9" ht="15" x14ac:dyDescent="0.2">
      <c r="A60" s="4">
        <v>0.45833333333333331</v>
      </c>
      <c r="B60" s="37">
        <v>39.06</v>
      </c>
      <c r="C60" s="37">
        <v>77.180000000000007</v>
      </c>
      <c r="D60" s="37">
        <v>78.97</v>
      </c>
      <c r="E60" s="37">
        <v>69.58</v>
      </c>
      <c r="F60" s="37">
        <v>82.96</v>
      </c>
      <c r="G60" s="37">
        <v>33.24</v>
      </c>
      <c r="H60" s="5">
        <v>45.05</v>
      </c>
      <c r="I60" s="6">
        <f>AVERAGE(B60:H60)</f>
        <v>60.862857142857145</v>
      </c>
    </row>
    <row r="61" spans="1:9" ht="15" x14ac:dyDescent="0.2">
      <c r="A61" s="4">
        <v>0.5</v>
      </c>
      <c r="B61" s="37">
        <v>91.18</v>
      </c>
      <c r="C61" s="37">
        <v>127.13</v>
      </c>
      <c r="D61" s="37">
        <v>99.13</v>
      </c>
      <c r="E61" s="37">
        <v>89.01</v>
      </c>
      <c r="F61" s="37">
        <v>104.68</v>
      </c>
      <c r="G61" s="37">
        <v>78.89</v>
      </c>
      <c r="H61" s="37">
        <v>153.88999999999999</v>
      </c>
      <c r="I61" s="6">
        <f>AVERAGE(B61:H61)</f>
        <v>106.27285714285713</v>
      </c>
    </row>
    <row r="62" spans="1:9" ht="15" x14ac:dyDescent="0.2">
      <c r="A62" s="4">
        <v>0.54166666666666696</v>
      </c>
      <c r="B62" s="37">
        <v>69.790000000000006</v>
      </c>
      <c r="C62" s="37">
        <v>70.52</v>
      </c>
      <c r="D62" s="37">
        <v>108.83</v>
      </c>
      <c r="E62" s="37">
        <v>133.58000000000001</v>
      </c>
      <c r="F62" s="37">
        <v>155.58000000000001</v>
      </c>
      <c r="G62" s="37">
        <v>113.09</v>
      </c>
      <c r="H62" s="37">
        <v>192.5</v>
      </c>
      <c r="I62" s="6">
        <f>AVERAGE(B62:H62)</f>
        <v>120.5557142857143</v>
      </c>
    </row>
    <row r="63" spans="1:9" ht="15" x14ac:dyDescent="0.2">
      <c r="A63" s="4">
        <v>0.58333333333333304</v>
      </c>
      <c r="B63" s="37">
        <v>47.97</v>
      </c>
      <c r="C63" s="37">
        <v>174.16</v>
      </c>
      <c r="D63" s="37">
        <v>153.56</v>
      </c>
      <c r="E63" s="37">
        <v>129.44999999999999</v>
      </c>
      <c r="F63" s="37">
        <v>208.11</v>
      </c>
      <c r="G63" s="37">
        <v>147.72999999999999</v>
      </c>
      <c r="H63" s="37">
        <v>159.32</v>
      </c>
      <c r="I63" s="6">
        <f>AVERAGE(B63:H63)</f>
        <v>145.75714285714284</v>
      </c>
    </row>
    <row r="64" spans="1:9" ht="15" x14ac:dyDescent="0.2">
      <c r="A64" s="4">
        <v>0.625</v>
      </c>
      <c r="B64" s="37">
        <v>123.8</v>
      </c>
      <c r="C64" s="37">
        <v>169.85</v>
      </c>
      <c r="D64" s="37">
        <v>158.41</v>
      </c>
      <c r="E64" s="37">
        <v>170.32</v>
      </c>
      <c r="F64" s="37">
        <v>257.61</v>
      </c>
      <c r="G64" s="37">
        <v>141.55000000000001</v>
      </c>
      <c r="H64" s="37">
        <v>197.38</v>
      </c>
      <c r="I64" s="6">
        <f>AVERAGE(B64:H64)</f>
        <v>174.13142857142859</v>
      </c>
    </row>
    <row r="65" spans="1:9" ht="15" x14ac:dyDescent="0.2">
      <c r="A65" s="4">
        <v>0.66666666666666696</v>
      </c>
      <c r="B65" s="37">
        <v>154.58000000000001</v>
      </c>
      <c r="C65" s="37">
        <v>200.46</v>
      </c>
      <c r="D65" s="37">
        <v>184.2</v>
      </c>
      <c r="E65" s="37">
        <v>91.95</v>
      </c>
      <c r="F65" s="37">
        <v>92.31</v>
      </c>
      <c r="G65" s="37">
        <v>189.52</v>
      </c>
      <c r="H65" s="37">
        <v>150.19</v>
      </c>
      <c r="I65" s="6">
        <f>AVERAGE(B65:H65)</f>
        <v>151.88714285714286</v>
      </c>
    </row>
    <row r="66" spans="1:9" ht="15" x14ac:dyDescent="0.2">
      <c r="A66" s="7">
        <v>0.70833333333333304</v>
      </c>
      <c r="B66" s="37">
        <v>73.22</v>
      </c>
      <c r="C66" s="37">
        <v>86.63</v>
      </c>
      <c r="D66" s="37">
        <v>108.62</v>
      </c>
      <c r="E66" s="37">
        <v>142.79</v>
      </c>
      <c r="F66" s="37">
        <v>136.4</v>
      </c>
      <c r="G66" s="37">
        <v>135.27000000000001</v>
      </c>
      <c r="H66" s="37">
        <v>151.56</v>
      </c>
      <c r="I66" s="11">
        <f>AVERAGE(B66:H66)</f>
        <v>119.21285714285715</v>
      </c>
    </row>
    <row r="67" spans="1:9" ht="15" x14ac:dyDescent="0.2">
      <c r="A67" s="7">
        <v>0.75</v>
      </c>
      <c r="B67" s="37">
        <v>61.45</v>
      </c>
      <c r="C67" s="37">
        <v>101.99</v>
      </c>
      <c r="D67" s="37">
        <v>137.22</v>
      </c>
      <c r="E67" s="37">
        <v>96.85</v>
      </c>
      <c r="F67" s="37">
        <v>90.02</v>
      </c>
      <c r="G67" s="37">
        <v>88.57</v>
      </c>
      <c r="H67" s="37">
        <v>116.65</v>
      </c>
      <c r="I67" s="11">
        <f>AVERAGE(B67:H67)</f>
        <v>98.964285714285694</v>
      </c>
    </row>
    <row r="68" spans="1:9" ht="15" x14ac:dyDescent="0.2">
      <c r="A68" s="7">
        <v>0.79166666666666696</v>
      </c>
      <c r="B68" s="37">
        <v>45.15</v>
      </c>
      <c r="C68" s="37">
        <v>132.29</v>
      </c>
      <c r="D68" s="37">
        <v>87.04</v>
      </c>
      <c r="E68" s="37">
        <v>146.51</v>
      </c>
      <c r="F68" s="37">
        <v>57.44</v>
      </c>
      <c r="G68" s="37">
        <v>133.35</v>
      </c>
      <c r="H68" s="37">
        <v>123.89</v>
      </c>
      <c r="I68" s="11">
        <f>AVERAGE(B68:H68)</f>
        <v>103.66714285714285</v>
      </c>
    </row>
    <row r="69" spans="1:9" ht="15" x14ac:dyDescent="0.2">
      <c r="A69" s="7">
        <v>0.83333333333333304</v>
      </c>
      <c r="B69" s="37">
        <v>68.48</v>
      </c>
      <c r="C69" s="37">
        <v>62.73</v>
      </c>
      <c r="D69" s="37">
        <v>87.48</v>
      </c>
      <c r="E69" s="37">
        <v>114.46</v>
      </c>
      <c r="F69" s="37">
        <v>110.66</v>
      </c>
      <c r="G69" s="37">
        <v>139.63999999999999</v>
      </c>
      <c r="H69" s="37">
        <v>125.44</v>
      </c>
      <c r="I69" s="11">
        <f>AVERAGE(B69:H69)</f>
        <v>101.26999999999998</v>
      </c>
    </row>
    <row r="70" spans="1:9" ht="15" x14ac:dyDescent="0.2">
      <c r="A70" s="7">
        <v>0.875</v>
      </c>
      <c r="B70" s="37">
        <v>42.42</v>
      </c>
      <c r="C70" s="37">
        <v>122.04</v>
      </c>
      <c r="D70" s="37">
        <v>47.87</v>
      </c>
      <c r="E70" s="37">
        <v>93</v>
      </c>
      <c r="F70" s="37">
        <v>63.89</v>
      </c>
      <c r="G70" s="37">
        <v>127.19</v>
      </c>
      <c r="H70" s="37">
        <v>35.6</v>
      </c>
      <c r="I70" s="11">
        <f>AVERAGE(B70:H70)</f>
        <v>76.001428571428576</v>
      </c>
    </row>
    <row r="71" spans="1:9" ht="15" x14ac:dyDescent="0.2">
      <c r="A71" s="7">
        <v>0.91666666666666696</v>
      </c>
      <c r="B71" s="37">
        <v>11.7</v>
      </c>
      <c r="C71" s="37">
        <v>45.39</v>
      </c>
      <c r="D71" s="37">
        <v>55.84</v>
      </c>
      <c r="E71" s="37">
        <v>106.08</v>
      </c>
      <c r="F71" s="37">
        <v>110.49</v>
      </c>
      <c r="G71" s="37">
        <v>68.09</v>
      </c>
      <c r="H71" s="37">
        <v>73.02</v>
      </c>
      <c r="I71" s="11">
        <f>AVERAGE(B71:H71)</f>
        <v>67.23</v>
      </c>
    </row>
    <row r="72" spans="1:9" ht="15" x14ac:dyDescent="0.2">
      <c r="A72" s="7">
        <v>0.95833333333333304</v>
      </c>
      <c r="B72" s="10"/>
      <c r="C72" s="8"/>
      <c r="D72" s="19"/>
      <c r="E72" s="10"/>
      <c r="F72" s="37">
        <v>48.1</v>
      </c>
      <c r="G72" s="37">
        <v>69</v>
      </c>
      <c r="H72" s="10"/>
      <c r="I72" s="11">
        <f>AVERAGE(B72:H72)</f>
        <v>58.55</v>
      </c>
    </row>
    <row r="73" spans="1:9" x14ac:dyDescent="0.2">
      <c r="A73" s="7" t="s">
        <v>9</v>
      </c>
      <c r="B73" s="10">
        <f>SUM(B60:B72)</f>
        <v>828.80000000000007</v>
      </c>
      <c r="C73" s="10">
        <f>SUM(C60:C72)</f>
        <v>1370.3700000000001</v>
      </c>
      <c r="D73" s="10">
        <f>SUM(D60:D71)</f>
        <v>1307.1699999999996</v>
      </c>
      <c r="E73" s="10">
        <f>SUM(E60:E72)</f>
        <v>1383.58</v>
      </c>
      <c r="F73" s="10">
        <f>SUM(F60:F72)</f>
        <v>1518.2500000000002</v>
      </c>
      <c r="G73" s="10">
        <f>SUM(G60:G72)</f>
        <v>1465.1299999999999</v>
      </c>
      <c r="H73" s="10">
        <f>SUM(H60:H72)</f>
        <v>1524.49</v>
      </c>
      <c r="I73" s="11">
        <f>AVERAGE(B73:H73)</f>
        <v>1342.5414285714287</v>
      </c>
    </row>
    <row r="74" spans="1:9" x14ac:dyDescent="0.2">
      <c r="A74" s="4" t="s">
        <v>10</v>
      </c>
      <c r="B74" s="12">
        <f>SUM(B60:B65)</f>
        <v>526.38</v>
      </c>
      <c r="C74" s="12">
        <f>SUM(C60:C65)</f>
        <v>819.30000000000007</v>
      </c>
      <c r="D74" s="12">
        <f>SUM(D60:D64)</f>
        <v>598.9</v>
      </c>
      <c r="E74" s="12">
        <f>SUM(E60:E65)</f>
        <v>683.8900000000001</v>
      </c>
      <c r="F74" s="12">
        <f>SUM(F60:F66)</f>
        <v>1037.6500000000001</v>
      </c>
      <c r="G74" s="12">
        <f>SUM(G60:G66)</f>
        <v>839.29</v>
      </c>
      <c r="H74" s="12">
        <f>SUM(H60:H65)</f>
        <v>898.32999999999993</v>
      </c>
      <c r="I74" s="6">
        <f>AVERAGE(B74:H74)</f>
        <v>771.96285714285716</v>
      </c>
    </row>
    <row r="75" spans="1:9" x14ac:dyDescent="0.2">
      <c r="A75" s="13" t="s">
        <v>11</v>
      </c>
      <c r="B75" s="14">
        <f>B73-B74</f>
        <v>302.42000000000007</v>
      </c>
      <c r="C75" s="14">
        <f>C73-C74</f>
        <v>551.07000000000005</v>
      </c>
      <c r="D75" s="14">
        <f>D73-D74</f>
        <v>708.26999999999964</v>
      </c>
      <c r="E75" s="14">
        <f>E73-E74</f>
        <v>699.68999999999983</v>
      </c>
      <c r="F75" s="14">
        <f>F73-F74</f>
        <v>480.60000000000014</v>
      </c>
      <c r="G75" s="14">
        <f>G73-G74</f>
        <v>625.83999999999992</v>
      </c>
      <c r="H75" s="14">
        <f>H73-H74</f>
        <v>626.16000000000008</v>
      </c>
      <c r="I75" s="27">
        <f>AVERAGE(B75:H75)</f>
        <v>570.57857142857142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A77" s="1"/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</row>
    <row r="78" spans="1:9" x14ac:dyDescent="0.2">
      <c r="A78" s="1" t="s">
        <v>8</v>
      </c>
      <c r="B78" s="3">
        <f>H59+1</f>
        <v>42457</v>
      </c>
      <c r="C78" s="3">
        <f>B78+1</f>
        <v>42458</v>
      </c>
      <c r="D78" s="3">
        <f>C78+1</f>
        <v>42459</v>
      </c>
      <c r="E78" s="3">
        <f>D78+1</f>
        <v>42460</v>
      </c>
      <c r="F78" s="3">
        <f>E78+1</f>
        <v>42461</v>
      </c>
      <c r="G78" s="3">
        <f>F78+1</f>
        <v>42462</v>
      </c>
      <c r="H78" s="3">
        <f>G78+1</f>
        <v>42463</v>
      </c>
      <c r="I78" s="1"/>
    </row>
    <row r="79" spans="1:9" ht="15" x14ac:dyDescent="0.2">
      <c r="A79" s="4">
        <v>0.45833333333333331</v>
      </c>
      <c r="B79" s="37">
        <v>38.85</v>
      </c>
      <c r="C79" s="37">
        <v>91.84</v>
      </c>
      <c r="D79" s="37">
        <v>41.94</v>
      </c>
      <c r="E79" s="37">
        <v>39.99</v>
      </c>
      <c r="F79" s="37">
        <v>53.56</v>
      </c>
      <c r="G79" s="37">
        <v>37.85</v>
      </c>
      <c r="H79" s="37">
        <v>79.06</v>
      </c>
      <c r="I79" s="6">
        <f>AVERAGE(B79:H79)</f>
        <v>54.727142857142859</v>
      </c>
    </row>
    <row r="80" spans="1:9" ht="15" x14ac:dyDescent="0.2">
      <c r="A80" s="4">
        <v>0.5</v>
      </c>
      <c r="B80" s="37">
        <v>67.45</v>
      </c>
      <c r="C80" s="37">
        <v>98.82</v>
      </c>
      <c r="D80" s="37">
        <v>48.34</v>
      </c>
      <c r="E80" s="37">
        <v>64.17</v>
      </c>
      <c r="F80" s="37">
        <v>55.3</v>
      </c>
      <c r="G80" s="37">
        <v>63.68</v>
      </c>
      <c r="H80" s="37">
        <v>114.79</v>
      </c>
      <c r="I80" s="6">
        <f>AVERAGE(B80:H80)</f>
        <v>73.221428571428561</v>
      </c>
    </row>
    <row r="81" spans="1:9" ht="15" x14ac:dyDescent="0.2">
      <c r="A81" s="4">
        <v>0.54166666666666696</v>
      </c>
      <c r="B81" s="37">
        <v>71.900000000000006</v>
      </c>
      <c r="C81" s="37">
        <v>87.12</v>
      </c>
      <c r="D81" s="37">
        <v>47.08</v>
      </c>
      <c r="E81" s="37">
        <v>43.99</v>
      </c>
      <c r="F81" s="37">
        <v>83.99</v>
      </c>
      <c r="G81" s="37">
        <v>116.32</v>
      </c>
      <c r="H81" s="37">
        <v>80.489999999999995</v>
      </c>
      <c r="I81" s="6">
        <f>AVERAGE(B81:H81)</f>
        <v>75.841428571428565</v>
      </c>
    </row>
    <row r="82" spans="1:9" ht="15" x14ac:dyDescent="0.2">
      <c r="A82" s="4">
        <v>0.58333333333333304</v>
      </c>
      <c r="B82" s="37">
        <v>137.22999999999999</v>
      </c>
      <c r="C82" s="37">
        <v>103.99</v>
      </c>
      <c r="D82" s="37">
        <v>50.75</v>
      </c>
      <c r="E82" s="37">
        <v>159.84</v>
      </c>
      <c r="F82" s="37">
        <v>87.36</v>
      </c>
      <c r="G82" s="37">
        <v>192.41</v>
      </c>
      <c r="H82" s="37">
        <v>111.5</v>
      </c>
      <c r="I82" s="6">
        <f>AVERAGE(B82:H82)</f>
        <v>120.43999999999998</v>
      </c>
    </row>
    <row r="83" spans="1:9" ht="15" x14ac:dyDescent="0.2">
      <c r="A83" s="4">
        <v>0.625</v>
      </c>
      <c r="B83" s="37">
        <v>67.239999999999995</v>
      </c>
      <c r="C83" s="37">
        <v>94.37</v>
      </c>
      <c r="D83" s="37">
        <v>116.13</v>
      </c>
      <c r="E83" s="37">
        <v>148.37</v>
      </c>
      <c r="F83" s="37">
        <v>92.77</v>
      </c>
      <c r="G83" s="37">
        <v>181.1</v>
      </c>
      <c r="H83" s="37">
        <v>268.91000000000003</v>
      </c>
      <c r="I83" s="6">
        <f>AVERAGE(B83:H83)</f>
        <v>138.41285714285715</v>
      </c>
    </row>
    <row r="84" spans="1:9" ht="15" x14ac:dyDescent="0.2">
      <c r="A84" s="4">
        <v>0.66666666666666696</v>
      </c>
      <c r="B84" s="37">
        <v>75.25</v>
      </c>
      <c r="C84" s="37">
        <v>90.61</v>
      </c>
      <c r="D84" s="37">
        <v>94.87</v>
      </c>
      <c r="E84" s="37">
        <v>102.03</v>
      </c>
      <c r="F84" s="37">
        <v>80.8</v>
      </c>
      <c r="G84" s="37">
        <v>174.03</v>
      </c>
      <c r="H84" s="37">
        <v>182.73</v>
      </c>
      <c r="I84" s="6">
        <f>AVERAGE(B84:H84)</f>
        <v>114.33142857142857</v>
      </c>
    </row>
    <row r="85" spans="1:9" ht="15" x14ac:dyDescent="0.2">
      <c r="A85" s="7">
        <v>0.70833333333333304</v>
      </c>
      <c r="B85" s="37">
        <v>50.19</v>
      </c>
      <c r="C85" s="37">
        <v>60.28</v>
      </c>
      <c r="D85" s="37">
        <v>55.1</v>
      </c>
      <c r="E85" s="37">
        <v>91.8</v>
      </c>
      <c r="F85" s="37">
        <v>101.15</v>
      </c>
      <c r="G85" s="37">
        <v>130.12</v>
      </c>
      <c r="H85" s="37">
        <v>150.9</v>
      </c>
      <c r="I85" s="11">
        <f>AVERAGE(B85:H85)</f>
        <v>91.362857142857138</v>
      </c>
    </row>
    <row r="86" spans="1:9" ht="15" x14ac:dyDescent="0.2">
      <c r="A86" s="7">
        <v>0.75</v>
      </c>
      <c r="B86" s="37">
        <v>113.61</v>
      </c>
      <c r="C86" s="37">
        <v>137.27000000000001</v>
      </c>
      <c r="D86" s="37">
        <v>31.67</v>
      </c>
      <c r="E86" s="37">
        <v>54.67</v>
      </c>
      <c r="F86" s="37">
        <v>122.59</v>
      </c>
      <c r="G86" s="37">
        <v>97.43</v>
      </c>
      <c r="H86" s="37">
        <v>71.78</v>
      </c>
      <c r="I86" s="11">
        <f>AVERAGE(B86:H86)</f>
        <v>89.86</v>
      </c>
    </row>
    <row r="87" spans="1:9" ht="15" x14ac:dyDescent="0.2">
      <c r="A87" s="7">
        <v>0.79166666666666696</v>
      </c>
      <c r="B87" s="37">
        <v>50.08</v>
      </c>
      <c r="C87" s="37">
        <v>56.94</v>
      </c>
      <c r="D87" s="37">
        <v>84.45</v>
      </c>
      <c r="E87" s="37">
        <v>120.98</v>
      </c>
      <c r="F87" s="37">
        <v>151.63999999999999</v>
      </c>
      <c r="G87" s="37">
        <v>73.349999999999994</v>
      </c>
      <c r="H87" s="37">
        <v>61.31</v>
      </c>
      <c r="I87" s="11">
        <f>AVERAGE(B87:H87)</f>
        <v>85.535714285714292</v>
      </c>
    </row>
    <row r="88" spans="1:9" ht="15" x14ac:dyDescent="0.2">
      <c r="A88" s="7">
        <v>0.83333333333333304</v>
      </c>
      <c r="B88" s="37">
        <v>132.44</v>
      </c>
      <c r="C88" s="37">
        <v>68.599999999999994</v>
      </c>
      <c r="D88" s="37">
        <v>113.12</v>
      </c>
      <c r="E88" s="37">
        <v>90.04</v>
      </c>
      <c r="F88" s="37">
        <v>62.4</v>
      </c>
      <c r="G88" s="37">
        <v>67.3</v>
      </c>
      <c r="H88" s="37">
        <v>132.87</v>
      </c>
      <c r="I88" s="11">
        <f>AVERAGE(B88:H88)</f>
        <v>95.252857142857138</v>
      </c>
    </row>
    <row r="89" spans="1:9" ht="15" x14ac:dyDescent="0.2">
      <c r="A89" s="7">
        <v>0.875</v>
      </c>
      <c r="B89" s="37">
        <v>81.03</v>
      </c>
      <c r="C89" s="37">
        <v>45.64</v>
      </c>
      <c r="D89" s="37">
        <v>124.85</v>
      </c>
      <c r="E89" s="37">
        <v>99.43</v>
      </c>
      <c r="F89" s="37">
        <v>83.11</v>
      </c>
      <c r="G89" s="37">
        <v>114.76</v>
      </c>
      <c r="H89" s="37">
        <v>150.66</v>
      </c>
      <c r="I89" s="11">
        <f>AVERAGE(B89:H89)</f>
        <v>99.925714285714292</v>
      </c>
    </row>
    <row r="90" spans="1:9" ht="15" x14ac:dyDescent="0.2">
      <c r="A90" s="7">
        <v>0.91666666666666696</v>
      </c>
      <c r="B90" s="37">
        <v>49.84</v>
      </c>
      <c r="C90" s="37">
        <v>57.1</v>
      </c>
      <c r="D90" s="37">
        <v>118.48</v>
      </c>
      <c r="E90" s="37">
        <v>60.84</v>
      </c>
      <c r="F90" s="37">
        <v>76.73</v>
      </c>
      <c r="G90" s="37">
        <v>94.43</v>
      </c>
      <c r="H90" s="37">
        <v>66.67</v>
      </c>
      <c r="I90" s="11">
        <f>AVERAGE(B90:H90)</f>
        <v>74.87</v>
      </c>
    </row>
    <row r="91" spans="1:9" ht="15" x14ac:dyDescent="0.2">
      <c r="A91" s="7">
        <v>0.95833333333333304</v>
      </c>
      <c r="B91" s="10"/>
      <c r="C91" s="8"/>
      <c r="D91" s="19"/>
      <c r="E91" s="10"/>
      <c r="F91" s="37">
        <v>76.430000000000007</v>
      </c>
      <c r="G91" s="37">
        <v>17.7</v>
      </c>
      <c r="H91" s="10"/>
      <c r="I91" s="11">
        <f>AVERAGE(B91:H91)</f>
        <v>47.065000000000005</v>
      </c>
    </row>
    <row r="92" spans="1:9" x14ac:dyDescent="0.2">
      <c r="A92" s="7" t="s">
        <v>9</v>
      </c>
      <c r="B92" s="10">
        <f>SUM(B79:B91)</f>
        <v>935.11</v>
      </c>
      <c r="C92" s="10">
        <f>SUM(C79:C91)</f>
        <v>992.58</v>
      </c>
      <c r="D92" s="10">
        <f>SUM(D79:D90)</f>
        <v>926.78000000000009</v>
      </c>
      <c r="E92" s="10">
        <f>SUM(E79:E91)</f>
        <v>1076.1499999999999</v>
      </c>
      <c r="F92" s="10">
        <f>SUM(F79:F91)</f>
        <v>1127.83</v>
      </c>
      <c r="G92" s="10">
        <f>SUM(G79:G91)</f>
        <v>1360.48</v>
      </c>
      <c r="H92" s="10">
        <f>SUM(H79:H90)</f>
        <v>1471.6700000000003</v>
      </c>
      <c r="I92" s="11">
        <f>AVERAGE(B92:H92)</f>
        <v>1127.2285714285715</v>
      </c>
    </row>
    <row r="93" spans="1:9" x14ac:dyDescent="0.2">
      <c r="A93" s="4" t="s">
        <v>10</v>
      </c>
      <c r="B93" s="12">
        <f>SUM(B79:B84)</f>
        <v>457.92</v>
      </c>
      <c r="C93" s="12">
        <f>SUM(C79:C84)</f>
        <v>566.75</v>
      </c>
      <c r="D93" s="12">
        <f>SUM(D79:D83)</f>
        <v>304.24</v>
      </c>
      <c r="E93" s="12">
        <f>SUM(E79:E84)</f>
        <v>558.39</v>
      </c>
      <c r="F93" s="12">
        <f>SUM(F79:F84)</f>
        <v>453.78</v>
      </c>
      <c r="G93" s="12">
        <f>SUM(G79:G84)</f>
        <v>765.39</v>
      </c>
      <c r="H93" s="12">
        <f>SUM(H79:H84)</f>
        <v>837.48</v>
      </c>
      <c r="I93" s="6">
        <f>AVERAGE(B93:H93)</f>
        <v>563.42142857142858</v>
      </c>
    </row>
    <row r="94" spans="1:9" x14ac:dyDescent="0.2">
      <c r="A94" s="13" t="s">
        <v>11</v>
      </c>
      <c r="B94" s="14">
        <f>B92-B93</f>
        <v>477.19</v>
      </c>
      <c r="C94" s="14">
        <f>C92-C93</f>
        <v>425.83000000000004</v>
      </c>
      <c r="D94" s="14">
        <f>D92-D93</f>
        <v>622.54000000000008</v>
      </c>
      <c r="E94" s="14">
        <f>E92-E93</f>
        <v>517.75999999999988</v>
      </c>
      <c r="F94" s="14">
        <f>F92-F93</f>
        <v>674.05</v>
      </c>
      <c r="G94" s="14">
        <f>G92-G93</f>
        <v>595.09</v>
      </c>
      <c r="H94" s="14">
        <f>H92-H93</f>
        <v>634.19000000000028</v>
      </c>
      <c r="I94" s="27">
        <f>AVERAGE(B94:H94)</f>
        <v>563.80714285714294</v>
      </c>
    </row>
    <row r="95" spans="1:9" x14ac:dyDescent="0.2">
      <c r="I95" s="31"/>
    </row>
    <row r="96" spans="1:9" x14ac:dyDescent="0.2">
      <c r="A96" s="13" t="s">
        <v>8</v>
      </c>
      <c r="B96" s="13" t="s">
        <v>0</v>
      </c>
      <c r="C96" s="13" t="s">
        <v>1</v>
      </c>
      <c r="D96" s="13" t="s">
        <v>2</v>
      </c>
      <c r="E96" s="13" t="s">
        <v>3</v>
      </c>
      <c r="F96" s="13" t="s">
        <v>4</v>
      </c>
      <c r="G96" s="13" t="s">
        <v>5</v>
      </c>
      <c r="H96" s="13" t="s">
        <v>6</v>
      </c>
      <c r="I96" s="6" t="s">
        <v>7</v>
      </c>
    </row>
    <row r="97" spans="1:9" x14ac:dyDescent="0.2">
      <c r="A97" s="25">
        <v>0.45833333333333331</v>
      </c>
      <c r="B97" s="26">
        <f>AVERAGE(B3,B22,B41,B60,B79)</f>
        <v>46.112000000000002</v>
      </c>
      <c r="C97" s="26">
        <f>AVERAGE(C3,C22,C41,C60,C79)</f>
        <v>73.667500000000004</v>
      </c>
      <c r="D97" s="26">
        <f>AVERAGE(D3,D22,D41,D60,D79)</f>
        <v>66.206000000000003</v>
      </c>
      <c r="E97" s="26">
        <f>AVERAGE(E3,E22,E41,E60,E79)</f>
        <v>41.04</v>
      </c>
      <c r="F97" s="26">
        <f>AVERAGE(F3,F22,F41,F60,F79)</f>
        <v>59.702500000000001</v>
      </c>
      <c r="G97" s="26">
        <f>AVERAGE(G3,G22,G41,G60,G79)</f>
        <v>37.403999999999996</v>
      </c>
      <c r="H97" s="26">
        <f>AVERAGE(H3,H22,H41,H60,H79)</f>
        <v>50.32</v>
      </c>
      <c r="I97" s="6">
        <f>AVERAGE(B97:H97)</f>
        <v>53.493142857142857</v>
      </c>
    </row>
    <row r="98" spans="1:9" x14ac:dyDescent="0.2">
      <c r="A98" s="25">
        <v>0.5</v>
      </c>
      <c r="B98" s="26">
        <f>AVERAGE(B4,B23,B42,B61,B80)</f>
        <v>90.635999999999996</v>
      </c>
      <c r="C98" s="26">
        <f>AVERAGE(C4,C23,C42,C61,C80)</f>
        <v>87.82</v>
      </c>
      <c r="D98" s="26">
        <f>AVERAGE(D4,D23,D42,D61,D80)</f>
        <v>70.403999999999996</v>
      </c>
      <c r="E98" s="26">
        <f>AVERAGE(E4,E23,E42,E61,E80)</f>
        <v>78.602500000000006</v>
      </c>
      <c r="F98" s="26">
        <f>AVERAGE(F4,F23,F42,F61,F80)</f>
        <v>65.602500000000006</v>
      </c>
      <c r="G98" s="26">
        <f>AVERAGE(G4,G23,G42,G61,G80)</f>
        <v>74</v>
      </c>
      <c r="H98" s="26">
        <f>AVERAGE(H4,H23,H42,H61,H80)</f>
        <v>97.334000000000003</v>
      </c>
      <c r="I98" s="6">
        <f>AVERAGE(B98:H98)</f>
        <v>80.628428571428572</v>
      </c>
    </row>
    <row r="99" spans="1:9" x14ac:dyDescent="0.2">
      <c r="A99" s="25">
        <v>0.54166666666666696</v>
      </c>
      <c r="B99" s="26">
        <f>AVERAGE(B5,B24,B43,B62,B81)</f>
        <v>94.62</v>
      </c>
      <c r="C99" s="26">
        <f>AVERAGE(C5,C24,C43,C62,C81)</f>
        <v>79.242500000000007</v>
      </c>
      <c r="D99" s="30">
        <f>AVERAGE(D5,D24,D43,D62,D81)</f>
        <v>98.165999999999997</v>
      </c>
      <c r="E99" s="26">
        <f>AVERAGE(E5,E24,E43,E62,E81)</f>
        <v>78.010000000000005</v>
      </c>
      <c r="F99" s="30">
        <f>AVERAGE(F5,F24,F43,F62,F81)</f>
        <v>101.71400000000001</v>
      </c>
      <c r="G99" s="30">
        <f>AVERAGE(G5,G24,G43,G62,G81)</f>
        <v>105.992</v>
      </c>
      <c r="H99" s="30">
        <f>AVERAGE(H5,H24,H43,H62,H81)</f>
        <v>118.426</v>
      </c>
      <c r="I99" s="6">
        <f>AVERAGE(B99:H99)</f>
        <v>96.595785714285725</v>
      </c>
    </row>
    <row r="100" spans="1:9" x14ac:dyDescent="0.2">
      <c r="A100" s="25">
        <v>0.58333333333333304</v>
      </c>
      <c r="B100" s="26">
        <f>AVERAGE(B6,B25,B44,B63,B82)</f>
        <v>77.911999999999992</v>
      </c>
      <c r="C100" s="30">
        <f>AVERAGE(C6,C25,C44,C63,C82)</f>
        <v>106.05500000000001</v>
      </c>
      <c r="D100" s="30">
        <f>AVERAGE(D6,D25,D44,D63,D82)</f>
        <v>115.51399999999998</v>
      </c>
      <c r="E100" s="30">
        <f>AVERAGE(E6,E25,E44,E63,E82)</f>
        <v>109.41999999999999</v>
      </c>
      <c r="F100" s="30">
        <f>AVERAGE(F6,F25,F44,F63,F82)</f>
        <v>97.538000000000011</v>
      </c>
      <c r="G100" s="30">
        <f>AVERAGE(G6,G25,G44,G63,G82)</f>
        <v>144.702</v>
      </c>
      <c r="H100" s="30">
        <f>AVERAGE(H6,H25,H44,H63,H82)</f>
        <v>123.52799999999999</v>
      </c>
      <c r="I100" s="6">
        <f>AVERAGE(B100:H100)</f>
        <v>110.667</v>
      </c>
    </row>
    <row r="101" spans="1:9" x14ac:dyDescent="0.2">
      <c r="A101" s="25">
        <v>0.625</v>
      </c>
      <c r="B101" s="26">
        <f>AVERAGE(B7,B26,B45,B64,B83)</f>
        <v>92.602000000000004</v>
      </c>
      <c r="C101" s="30">
        <f>AVERAGE(C7,C26,C45,C64,C83)</f>
        <v>121.61750000000001</v>
      </c>
      <c r="D101" s="30">
        <f>AVERAGE(D7,D26,D45,D64,D83)</f>
        <v>123.55199999999999</v>
      </c>
      <c r="E101" s="30">
        <f>AVERAGE(E7,E26,E45,E64,E83)</f>
        <v>116.07249999999999</v>
      </c>
      <c r="F101" s="30">
        <f>AVERAGE(F7,F26,F45,F64,F83)</f>
        <v>160.49</v>
      </c>
      <c r="G101" s="30">
        <f>AVERAGE(G7,G26,G45,G64,G83)</f>
        <v>119.53399999999999</v>
      </c>
      <c r="H101" s="30">
        <f>AVERAGE(H7,H26,H45,H64,H83)</f>
        <v>197.458</v>
      </c>
      <c r="I101" s="6">
        <f>AVERAGE(B101:H101)</f>
        <v>133.04657142857144</v>
      </c>
    </row>
    <row r="102" spans="1:9" x14ac:dyDescent="0.2">
      <c r="A102" s="25">
        <v>0.66666666666666696</v>
      </c>
      <c r="B102" s="26">
        <f>AVERAGE(B8,B27,B46,B65,B84)</f>
        <v>147.05199999999999</v>
      </c>
      <c r="C102" s="30">
        <f>AVERAGE(C8,C27,C46,C65,C84)</f>
        <v>123.58500000000001</v>
      </c>
      <c r="D102" s="30">
        <f>AVERAGE(D8,D27,D46,D65,D84)</f>
        <v>129.636</v>
      </c>
      <c r="E102" s="26">
        <f>AVERAGE(E8,E27,E46,E65,E84)</f>
        <v>91.960000000000008</v>
      </c>
      <c r="F102" s="30">
        <f>AVERAGE(F8,F27,F46,F65,F84)</f>
        <v>129.47800000000001</v>
      </c>
      <c r="G102" s="30">
        <f>AVERAGE(G8,G27,G46,G65,G84)</f>
        <v>128.74399999999997</v>
      </c>
      <c r="H102" s="30">
        <f>AVERAGE(H8,H27,H46,H65,H84)</f>
        <v>138.708</v>
      </c>
      <c r="I102" s="6">
        <f>AVERAGE(B102:H102)</f>
        <v>127.02328571428571</v>
      </c>
    </row>
    <row r="103" spans="1:9" x14ac:dyDescent="0.2">
      <c r="A103" s="7">
        <v>0.70833333333333304</v>
      </c>
      <c r="B103" s="28">
        <f>AVERAGE(B9,B28,B47,B66,B85)</f>
        <v>93.212000000000003</v>
      </c>
      <c r="C103" s="28">
        <f>AVERAGE(C9,C28,C47,C66,C85)</f>
        <v>74.389999999999986</v>
      </c>
      <c r="D103" s="28">
        <f>AVERAGE(D9,D28,D47,D66,D85)</f>
        <v>92.968000000000004</v>
      </c>
      <c r="E103" s="28">
        <f>AVERAGE(E9,E28,E47,E66,E85)</f>
        <v>94.415000000000006</v>
      </c>
      <c r="F103" s="29">
        <f>AVERAGE(F9,F28,F47,F66,F85)</f>
        <v>105.65</v>
      </c>
      <c r="G103" s="29">
        <f>AVERAGE(G9,G28,G47,G66,G85)</f>
        <v>103.096</v>
      </c>
      <c r="H103" s="29">
        <f>AVERAGE(H9,H28,H47,H66,H85)</f>
        <v>127.768</v>
      </c>
      <c r="I103" s="11">
        <f>AVERAGE(B103:H103)</f>
        <v>98.78557142857143</v>
      </c>
    </row>
    <row r="104" spans="1:9" x14ac:dyDescent="0.2">
      <c r="A104" s="7">
        <v>0.75</v>
      </c>
      <c r="B104" s="28">
        <f>AVERAGE(B10,B29,B48,B67,B86)</f>
        <v>85.63000000000001</v>
      </c>
      <c r="C104" s="28">
        <f>AVERAGE(C10,C29,C48,C67,C86)</f>
        <v>91.942499999999995</v>
      </c>
      <c r="D104" s="28">
        <f>AVERAGE(D10,D29,D48,D67,D86)</f>
        <v>98.68</v>
      </c>
      <c r="E104" s="28">
        <f>AVERAGE(E10,E29,E48,E67,E86)</f>
        <v>66.435000000000002</v>
      </c>
      <c r="F104" s="28">
        <f>AVERAGE(F10,F29,F48,F67,F86)</f>
        <v>82.132499999999993</v>
      </c>
      <c r="G104" s="26">
        <f>AVERAGE(G10,G29,G48,G67,G86)</f>
        <v>73.022000000000006</v>
      </c>
      <c r="H104" s="29">
        <f>AVERAGE(H10,H29,H48,H67,H86)</f>
        <v>105.65599999999999</v>
      </c>
      <c r="I104" s="11">
        <f>AVERAGE(B104:H104)</f>
        <v>86.213999999999984</v>
      </c>
    </row>
    <row r="105" spans="1:9" x14ac:dyDescent="0.2">
      <c r="A105" s="7">
        <v>0.79166666666666696</v>
      </c>
      <c r="B105" s="28">
        <f>AVERAGE(B11,B30,B49,B68,B87)</f>
        <v>53.968000000000004</v>
      </c>
      <c r="C105" s="28">
        <f>AVERAGE(C11,C30,C49,C68,C87)</f>
        <v>88.672499999999999</v>
      </c>
      <c r="D105" s="28">
        <f>AVERAGE(D11,D30,D49,D68,D87)</f>
        <v>95.373999999999995</v>
      </c>
      <c r="E105" s="28">
        <f>AVERAGE(E11,E30,E49,E68,E87)</f>
        <v>87.462500000000006</v>
      </c>
      <c r="F105" s="28">
        <f>AVERAGE(F11,F30,F49,F68,F87)</f>
        <v>99.574999999999989</v>
      </c>
      <c r="G105" s="28">
        <f>AVERAGE(G11,G30,G49,G68,G87)</f>
        <v>71.346000000000004</v>
      </c>
      <c r="H105" s="28">
        <f>AVERAGE(H11,H30,H49,H68,H87)</f>
        <v>85.09</v>
      </c>
      <c r="I105" s="11">
        <f>AVERAGE(B105:H105)</f>
        <v>83.069714285714284</v>
      </c>
    </row>
    <row r="106" spans="1:9" x14ac:dyDescent="0.2">
      <c r="A106" s="7">
        <v>0.83333333333333304</v>
      </c>
      <c r="B106" s="28">
        <f>AVERAGE(B12,B31,B50,B69,B88)</f>
        <v>79.725999999999999</v>
      </c>
      <c r="C106" s="28">
        <f>AVERAGE(C12,C31,C50,C69,C88)</f>
        <v>71.25</v>
      </c>
      <c r="D106" s="28">
        <f>AVERAGE(D12,D31,D50,D69,D88)</f>
        <v>98.513999999999996</v>
      </c>
      <c r="E106" s="28">
        <f>AVERAGE(E12,E31,E50,E69,E88)</f>
        <v>90.177500000000009</v>
      </c>
      <c r="F106" s="28">
        <f>AVERAGE(F12,F31,F50,F69,F88)</f>
        <v>84.49</v>
      </c>
      <c r="G106" s="28">
        <f>AVERAGE(G12,G31,G50,G69,G88)</f>
        <v>70.323999999999998</v>
      </c>
      <c r="H106" s="28">
        <f>AVERAGE(H12,H31,H50,H69,H88)</f>
        <v>105.43800000000002</v>
      </c>
      <c r="I106" s="11">
        <f>AVERAGE(B106:H106)</f>
        <v>85.702785714285724</v>
      </c>
    </row>
    <row r="107" spans="1:9" x14ac:dyDescent="0.2">
      <c r="A107" s="7">
        <v>0.875</v>
      </c>
      <c r="B107" s="28">
        <f>AVERAGE(B13,B32,B51,B70,B89)</f>
        <v>46.432000000000002</v>
      </c>
      <c r="C107" s="28">
        <f>AVERAGE(C13,C32,C51,C70,C89)</f>
        <v>72.66</v>
      </c>
      <c r="D107" s="28">
        <f>AVERAGE(D13,D32,D51,D70,D89)</f>
        <v>97.968000000000004</v>
      </c>
      <c r="E107" s="28">
        <f>AVERAGE(E13,E32,E51,E70,E89)</f>
        <v>88.094999999999999</v>
      </c>
      <c r="F107" s="28">
        <f>AVERAGE(F13,F32,F51,F70,F89)</f>
        <v>115.125</v>
      </c>
      <c r="G107" s="28">
        <f>AVERAGE(G13,G32,G51,G70,G89)</f>
        <v>98.957999999999998</v>
      </c>
      <c r="H107" s="28">
        <f>AVERAGE(H13,H32,H51,H70,H89)</f>
        <v>83.440000000000012</v>
      </c>
      <c r="I107" s="11">
        <f>AVERAGE(B107:H107)</f>
        <v>86.096857142857147</v>
      </c>
    </row>
    <row r="108" spans="1:9" x14ac:dyDescent="0.2">
      <c r="A108" s="7">
        <v>0.91666666666666696</v>
      </c>
      <c r="B108" s="28">
        <f>AVERAGE(B14,B33,B52,B71,B90)</f>
        <v>37.465000000000003</v>
      </c>
      <c r="C108" s="28">
        <f>AVERAGE(C14,C33,C52,C71,C90)</f>
        <v>67.710000000000008</v>
      </c>
      <c r="D108" s="28">
        <f>AVERAGE(D14,D33,D52,D71,D90)</f>
        <v>75.710000000000008</v>
      </c>
      <c r="E108" s="28">
        <f>AVERAGE(E14,E33,E52,E71,E90)</f>
        <v>70.830000000000013</v>
      </c>
      <c r="F108" s="28">
        <f>AVERAGE(F14,F33,F52,F71,F90)</f>
        <v>96.212500000000006</v>
      </c>
      <c r="G108" s="28">
        <f>AVERAGE(G14,G33,G52,G71,G90)</f>
        <v>80.021999999999991</v>
      </c>
      <c r="H108" s="28">
        <f>AVERAGE(H14,H33,H52,H71,H90)</f>
        <v>69.251999999999995</v>
      </c>
      <c r="I108" s="11">
        <f>AVERAGE(B108:H108)</f>
        <v>71.028785714285718</v>
      </c>
    </row>
    <row r="109" spans="1:9" x14ac:dyDescent="0.2">
      <c r="A109" s="7">
        <v>0.95833333333333304</v>
      </c>
      <c r="B109" s="28"/>
      <c r="C109" s="28"/>
      <c r="D109" s="28"/>
      <c r="E109" s="28"/>
      <c r="F109" s="28">
        <f>AVERAGE(F15,F34,F53,F72,F91)</f>
        <v>55.157499999999999</v>
      </c>
      <c r="G109" s="28">
        <f>AVERAGE(G15,G34,G53,G72,G91)</f>
        <v>37.628</v>
      </c>
      <c r="H109" s="28"/>
      <c r="I109" s="11">
        <f>AVERAGE(B109:H109)</f>
        <v>46.392749999999999</v>
      </c>
    </row>
    <row r="110" spans="1:9" x14ac:dyDescent="0.2">
      <c r="A110" s="7" t="s">
        <v>9</v>
      </c>
      <c r="B110" s="10">
        <f>SUM(B97:B109)</f>
        <v>945.36699999999996</v>
      </c>
      <c r="C110" s="10">
        <f>SUM(C97:C109)</f>
        <v>1058.6125</v>
      </c>
      <c r="D110" s="10">
        <f>SUM(D97:D109)</f>
        <v>1162.692</v>
      </c>
      <c r="E110" s="10">
        <f>SUM(E97:E109)</f>
        <v>1012.52</v>
      </c>
      <c r="F110" s="10">
        <f>SUM(F97:F109)</f>
        <v>1252.8675000000003</v>
      </c>
      <c r="G110" s="10">
        <f>SUM(G97:G109)</f>
        <v>1144.7719999999999</v>
      </c>
      <c r="H110" s="10">
        <f>SUM(H97:H109)</f>
        <v>1302.4179999999999</v>
      </c>
      <c r="I110" s="11">
        <f>AVERAGE(B110:H110)</f>
        <v>1125.607</v>
      </c>
    </row>
    <row r="111" spans="1:9" x14ac:dyDescent="0.2">
      <c r="A111" s="25" t="s">
        <v>10</v>
      </c>
      <c r="B111" s="14">
        <f>SUM(B97:B102)</f>
        <v>548.93399999999997</v>
      </c>
      <c r="C111" s="14">
        <f>SUM(C97:C102)</f>
        <v>591.98750000000007</v>
      </c>
      <c r="D111" s="14">
        <f>SUM(D97:D102)</f>
        <v>603.47799999999995</v>
      </c>
      <c r="E111" s="14">
        <f>SUM(E97:E102)</f>
        <v>515.10500000000002</v>
      </c>
      <c r="F111" s="14">
        <f>SUM(F97:F102)</f>
        <v>614.52500000000009</v>
      </c>
      <c r="G111" s="14">
        <f>SUM(G97:G102)</f>
        <v>610.37599999999998</v>
      </c>
      <c r="H111" s="14">
        <f>SUM(H97:H102)</f>
        <v>725.77399999999989</v>
      </c>
      <c r="I111" s="6">
        <f>AVERAGE(B111:H111)</f>
        <v>601.45421428571433</v>
      </c>
    </row>
    <row r="112" spans="1:9" x14ac:dyDescent="0.2">
      <c r="A112" s="13" t="s">
        <v>11</v>
      </c>
      <c r="B112" s="14">
        <f>B110-B111</f>
        <v>396.43299999999999</v>
      </c>
      <c r="C112" s="14">
        <f>C110-C111</f>
        <v>466.62499999999989</v>
      </c>
      <c r="D112" s="14">
        <f>D110-D111</f>
        <v>559.21400000000006</v>
      </c>
      <c r="E112" s="14">
        <f>E110-E111</f>
        <v>497.41499999999996</v>
      </c>
      <c r="F112" s="14">
        <f>F110-F111</f>
        <v>638.3425000000002</v>
      </c>
      <c r="G112" s="14">
        <f>G110-G111</f>
        <v>534.39599999999996</v>
      </c>
      <c r="H112" s="14">
        <f>H110-H111</f>
        <v>576.64400000000001</v>
      </c>
      <c r="I112" s="27">
        <f>AVERAGE(B112:H112)</f>
        <v>524.15278571428576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CB78-950F-4BBC-B42E-90C13527E2C3}">
  <dimension ref="A1:I93"/>
  <sheetViews>
    <sheetView topLeftCell="A74" workbookViewId="0">
      <selection activeCell="L89" sqref="L89"/>
    </sheetView>
  </sheetViews>
  <sheetFormatPr defaultRowHeight="12.75" x14ac:dyDescent="0.2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42464</v>
      </c>
      <c r="C2" s="16">
        <f>B2+1</f>
        <v>42465</v>
      </c>
      <c r="D2" s="16">
        <f>C2+1</f>
        <v>42466</v>
      </c>
      <c r="E2" s="16">
        <f>D2+1</f>
        <v>42467</v>
      </c>
      <c r="F2" s="16">
        <f>E2+1</f>
        <v>42468</v>
      </c>
      <c r="G2" s="16">
        <f>F2+1</f>
        <v>42469</v>
      </c>
      <c r="H2" s="16">
        <f>G2+1</f>
        <v>42470</v>
      </c>
      <c r="I2" s="1"/>
    </row>
    <row r="3" spans="1:9" ht="15" x14ac:dyDescent="0.2">
      <c r="A3" s="4">
        <v>0.45833333333333331</v>
      </c>
      <c r="B3" s="38">
        <v>71.98</v>
      </c>
      <c r="C3" s="38">
        <v>134.51</v>
      </c>
      <c r="D3" s="38">
        <v>69.77</v>
      </c>
      <c r="E3" s="38">
        <v>112.13</v>
      </c>
      <c r="F3" s="33">
        <v>91.55</v>
      </c>
      <c r="G3" s="38">
        <v>19.45</v>
      </c>
      <c r="H3" s="38">
        <v>46.2</v>
      </c>
      <c r="I3" s="6">
        <f>AVERAGE(B3:H3)</f>
        <v>77.941428571428574</v>
      </c>
    </row>
    <row r="4" spans="1:9" ht="15" x14ac:dyDescent="0.2">
      <c r="A4" s="4">
        <v>0.5</v>
      </c>
      <c r="B4" s="38">
        <v>99.48</v>
      </c>
      <c r="C4" s="38">
        <v>124.26</v>
      </c>
      <c r="D4" s="38">
        <v>115.67</v>
      </c>
      <c r="E4" s="38">
        <v>118.98</v>
      </c>
      <c r="F4" s="38">
        <v>112.1</v>
      </c>
      <c r="G4" s="38">
        <v>65.19</v>
      </c>
      <c r="H4" s="38">
        <v>103.18</v>
      </c>
      <c r="I4" s="6">
        <f>AVERAGE(B4:H4)</f>
        <v>105.55142857142859</v>
      </c>
    </row>
    <row r="5" spans="1:9" ht="15" x14ac:dyDescent="0.2">
      <c r="A5" s="4">
        <v>0.54166666666666696</v>
      </c>
      <c r="B5" s="38">
        <v>105.71</v>
      </c>
      <c r="C5" s="38">
        <v>61.13</v>
      </c>
      <c r="D5" s="38">
        <v>130.19999999999999</v>
      </c>
      <c r="E5" s="38">
        <v>114.2</v>
      </c>
      <c r="F5" s="38">
        <v>83.49</v>
      </c>
      <c r="G5" s="38">
        <v>85.14</v>
      </c>
      <c r="H5" s="38">
        <v>64.209999999999994</v>
      </c>
      <c r="I5" s="6">
        <f>AVERAGE(B5:H5)</f>
        <v>92.011428571428581</v>
      </c>
    </row>
    <row r="6" spans="1:9" ht="15" x14ac:dyDescent="0.2">
      <c r="A6" s="4">
        <v>0.58333333333333304</v>
      </c>
      <c r="B6" s="38">
        <v>111.74</v>
      </c>
      <c r="C6" s="38">
        <v>71.77</v>
      </c>
      <c r="D6" s="38">
        <v>219.98</v>
      </c>
      <c r="E6" s="38">
        <v>90.37</v>
      </c>
      <c r="F6" s="38">
        <v>57.22</v>
      </c>
      <c r="G6" s="38">
        <v>146.96</v>
      </c>
      <c r="H6" s="38">
        <v>153.02000000000001</v>
      </c>
      <c r="I6" s="6">
        <f>AVERAGE(B6:H6)</f>
        <v>121.58000000000001</v>
      </c>
    </row>
    <row r="7" spans="1:9" ht="15" x14ac:dyDescent="0.2">
      <c r="A7" s="4">
        <v>0.625</v>
      </c>
      <c r="B7" s="38">
        <v>161.84</v>
      </c>
      <c r="C7" s="38">
        <v>118.78</v>
      </c>
      <c r="D7" s="38">
        <v>161.83000000000001</v>
      </c>
      <c r="E7" s="38">
        <v>117.21</v>
      </c>
      <c r="F7" s="38">
        <v>158.38</v>
      </c>
      <c r="G7" s="38">
        <v>146.63</v>
      </c>
      <c r="H7" s="38">
        <v>199.63</v>
      </c>
      <c r="I7" s="6">
        <f>AVERAGE(B7:H7)</f>
        <v>152.04285714285717</v>
      </c>
    </row>
    <row r="8" spans="1:9" ht="15" x14ac:dyDescent="0.2">
      <c r="A8" s="4">
        <v>0.66666666666666696</v>
      </c>
      <c r="B8" s="38">
        <v>212.72</v>
      </c>
      <c r="C8" s="38">
        <v>172.2</v>
      </c>
      <c r="D8" s="38">
        <v>198.04</v>
      </c>
      <c r="E8" s="38">
        <v>79.900000000000006</v>
      </c>
      <c r="F8" s="38">
        <v>168</v>
      </c>
      <c r="G8" s="38">
        <v>146.44999999999999</v>
      </c>
      <c r="H8" s="38">
        <v>176.12</v>
      </c>
      <c r="I8" s="6">
        <f>AVERAGE(B8:H8)</f>
        <v>164.77571428571426</v>
      </c>
    </row>
    <row r="9" spans="1:9" s="24" customFormat="1" ht="15" x14ac:dyDescent="0.2">
      <c r="A9" s="7">
        <v>0.70833333333333304</v>
      </c>
      <c r="B9" s="38">
        <v>104.06</v>
      </c>
      <c r="C9" s="38">
        <v>163.74</v>
      </c>
      <c r="D9" s="38">
        <v>203.37</v>
      </c>
      <c r="E9" s="38">
        <v>110.23</v>
      </c>
      <c r="F9" s="38">
        <v>139.19</v>
      </c>
      <c r="G9" s="38">
        <v>138.16</v>
      </c>
      <c r="H9" s="38">
        <v>85.15</v>
      </c>
      <c r="I9" s="23">
        <f>AVERAGE(B9:H9)</f>
        <v>134.84285714285713</v>
      </c>
    </row>
    <row r="10" spans="1:9" s="24" customFormat="1" ht="15" x14ac:dyDescent="0.2">
      <c r="A10" s="7">
        <v>0.75</v>
      </c>
      <c r="B10" s="38">
        <v>158.55000000000001</v>
      </c>
      <c r="C10" s="38">
        <v>117.47</v>
      </c>
      <c r="D10" s="38">
        <v>164.24</v>
      </c>
      <c r="E10" s="38">
        <v>87.63</v>
      </c>
      <c r="F10" s="38">
        <v>78.349999999999994</v>
      </c>
      <c r="G10" s="38">
        <v>123.97</v>
      </c>
      <c r="H10" s="38">
        <v>162.91</v>
      </c>
      <c r="I10" s="23">
        <f>AVERAGE(B10:H10)</f>
        <v>127.58857142857143</v>
      </c>
    </row>
    <row r="11" spans="1:9" s="24" customFormat="1" ht="15" x14ac:dyDescent="0.2">
      <c r="A11" s="7">
        <v>0.79166666666666696</v>
      </c>
      <c r="B11" s="38">
        <v>126.66</v>
      </c>
      <c r="C11" s="38">
        <v>108.23</v>
      </c>
      <c r="D11" s="38">
        <v>175.7</v>
      </c>
      <c r="E11" s="38">
        <v>108.15</v>
      </c>
      <c r="F11" s="38">
        <v>75.569999999999993</v>
      </c>
      <c r="G11" s="38">
        <v>123.58</v>
      </c>
      <c r="H11" s="38">
        <v>207.97</v>
      </c>
      <c r="I11" s="23">
        <f>AVERAGE(B11:H11)</f>
        <v>132.2657142857143</v>
      </c>
    </row>
    <row r="12" spans="1:9" s="24" customFormat="1" ht="15" x14ac:dyDescent="0.2">
      <c r="A12" s="7">
        <v>0.83333333333333304</v>
      </c>
      <c r="B12" s="38">
        <v>23.43</v>
      </c>
      <c r="C12" s="38">
        <v>90.46</v>
      </c>
      <c r="D12" s="38">
        <v>141.78</v>
      </c>
      <c r="E12" s="38">
        <v>97.62</v>
      </c>
      <c r="F12" s="38">
        <v>74.8</v>
      </c>
      <c r="G12" s="38">
        <v>82.2</v>
      </c>
      <c r="H12" s="38">
        <v>131.05000000000001</v>
      </c>
      <c r="I12" s="23">
        <f>AVERAGE(B12:H12)</f>
        <v>91.61999999999999</v>
      </c>
    </row>
    <row r="13" spans="1:9" s="24" customFormat="1" ht="15" x14ac:dyDescent="0.2">
      <c r="A13" s="7">
        <v>0.875</v>
      </c>
      <c r="B13" s="38">
        <v>42.49</v>
      </c>
      <c r="C13" s="38">
        <v>91.42</v>
      </c>
      <c r="D13" s="38">
        <v>145.9</v>
      </c>
      <c r="E13" s="38">
        <v>125.51</v>
      </c>
      <c r="F13" s="38">
        <v>105.23</v>
      </c>
      <c r="G13" s="38">
        <v>123.11</v>
      </c>
      <c r="H13" s="38">
        <v>67.73</v>
      </c>
      <c r="I13" s="23">
        <f>AVERAGE(B13:H13)</f>
        <v>100.19857142857143</v>
      </c>
    </row>
    <row r="14" spans="1:9" s="24" customFormat="1" ht="15" x14ac:dyDescent="0.2">
      <c r="A14" s="7">
        <v>0.91666666666666696</v>
      </c>
      <c r="B14" s="38">
        <v>25.23</v>
      </c>
      <c r="C14" s="38">
        <v>71.650000000000006</v>
      </c>
      <c r="D14" s="38">
        <v>118.21</v>
      </c>
      <c r="E14" s="38">
        <v>62.46</v>
      </c>
      <c r="F14" s="38">
        <v>82.78</v>
      </c>
      <c r="G14" s="38">
        <v>85.3</v>
      </c>
      <c r="H14" s="38">
        <v>35.17</v>
      </c>
      <c r="I14" s="23">
        <f>AVERAGE(B14:H14)</f>
        <v>68.685714285714297</v>
      </c>
    </row>
    <row r="15" spans="1:9" s="24" customFormat="1" ht="15" x14ac:dyDescent="0.2">
      <c r="A15" s="7">
        <v>0.95833333333333304</v>
      </c>
      <c r="B15" s="10"/>
      <c r="C15" s="10"/>
      <c r="D15" s="10"/>
      <c r="E15" s="10"/>
      <c r="F15" s="38">
        <v>49.3</v>
      </c>
      <c r="G15" s="38">
        <v>33.69</v>
      </c>
      <c r="H15" s="19"/>
      <c r="I15" s="23">
        <f>AVERAGE(B15:H15)</f>
        <v>41.494999999999997</v>
      </c>
    </row>
    <row r="16" spans="1:9" x14ac:dyDescent="0.2">
      <c r="A16" s="35" t="s">
        <v>9</v>
      </c>
      <c r="B16" s="34">
        <f>SUM(B3:B15)</f>
        <v>1243.8900000000001</v>
      </c>
      <c r="C16" s="34">
        <f>SUM(C3:C15)</f>
        <v>1325.6200000000001</v>
      </c>
      <c r="D16" s="34">
        <f>SUM(D3:D15)</f>
        <v>1844.6900000000003</v>
      </c>
      <c r="E16" s="34">
        <f>SUM(E3:E15)</f>
        <v>1224.3900000000001</v>
      </c>
      <c r="F16" s="34">
        <f>SUM(F3:F15)</f>
        <v>1275.96</v>
      </c>
      <c r="G16" s="34">
        <f>SUM(G3:G15)</f>
        <v>1319.83</v>
      </c>
      <c r="H16" s="34">
        <f>SUM(H3:H14)</f>
        <v>1432.34</v>
      </c>
      <c r="I16" s="23">
        <f>AVERAGE(B16:H16)</f>
        <v>1380.9600000000003</v>
      </c>
    </row>
    <row r="17" spans="1:9" x14ac:dyDescent="0.2">
      <c r="A17" s="4" t="s">
        <v>10</v>
      </c>
      <c r="B17" s="12">
        <f>SUM(B3:B8)</f>
        <v>763.47</v>
      </c>
      <c r="C17" s="12">
        <f>SUM(C3:C8)</f>
        <v>682.64999999999986</v>
      </c>
      <c r="D17" s="12">
        <f>SUM(D3:D8)</f>
        <v>895.49</v>
      </c>
      <c r="E17" s="12">
        <f>SUM(E3:E8)</f>
        <v>632.79</v>
      </c>
      <c r="F17" s="12">
        <f>SUM(F3:F8)</f>
        <v>670.74</v>
      </c>
      <c r="G17" s="12">
        <f>SUM(G3:G8)</f>
        <v>609.81999999999994</v>
      </c>
      <c r="H17" s="12">
        <f>SUM(H3:H7)</f>
        <v>566.24</v>
      </c>
      <c r="I17" s="6">
        <f>AVERAGE(B17:H17)</f>
        <v>688.74285714285702</v>
      </c>
    </row>
    <row r="18" spans="1:9" x14ac:dyDescent="0.2">
      <c r="A18" s="13" t="s">
        <v>11</v>
      </c>
      <c r="B18" s="14">
        <f>B16-B17</f>
        <v>480.42000000000007</v>
      </c>
      <c r="C18" s="14">
        <f>C16-C17</f>
        <v>642.97000000000025</v>
      </c>
      <c r="D18" s="14">
        <f>D16-D17</f>
        <v>949.20000000000027</v>
      </c>
      <c r="E18" s="14">
        <f>E16-E17</f>
        <v>591.60000000000014</v>
      </c>
      <c r="F18" s="14">
        <f>F16-F17</f>
        <v>605.22</v>
      </c>
      <c r="G18" s="14">
        <f>G16-G17</f>
        <v>710.01</v>
      </c>
      <c r="H18" s="14">
        <f>H16-H17</f>
        <v>866.09999999999991</v>
      </c>
      <c r="I18" s="27">
        <f>AVERAGE(B18:H18)</f>
        <v>692.2171428571429</v>
      </c>
    </row>
    <row r="19" spans="1:9" ht="12" customHeight="1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42471</v>
      </c>
      <c r="C21" s="3">
        <f>B21+1</f>
        <v>42472</v>
      </c>
      <c r="D21" s="3">
        <f>C21+1</f>
        <v>42473</v>
      </c>
      <c r="E21" s="3">
        <f>D21+1</f>
        <v>42474</v>
      </c>
      <c r="F21" s="3">
        <f>E21+1</f>
        <v>42475</v>
      </c>
      <c r="G21" s="3">
        <f>F21+1</f>
        <v>42476</v>
      </c>
      <c r="H21" s="3">
        <f>G21+1</f>
        <v>42477</v>
      </c>
      <c r="I21" s="1"/>
    </row>
    <row r="22" spans="1:9" ht="15" x14ac:dyDescent="0.2">
      <c r="A22" s="4">
        <v>0.45833333333333331</v>
      </c>
      <c r="B22" s="38">
        <v>56.81</v>
      </c>
      <c r="C22" s="38">
        <v>68.11</v>
      </c>
      <c r="D22" s="38">
        <v>48.63</v>
      </c>
      <c r="E22" s="38">
        <v>31.06</v>
      </c>
      <c r="F22" s="38">
        <v>73.22</v>
      </c>
      <c r="G22" s="38">
        <v>76.760000000000005</v>
      </c>
      <c r="H22" s="38">
        <v>54.56</v>
      </c>
      <c r="I22" s="6">
        <f>AVERAGE(B22:H22)</f>
        <v>58.45</v>
      </c>
    </row>
    <row r="23" spans="1:9" ht="15" x14ac:dyDescent="0.2">
      <c r="A23" s="4">
        <v>0.5</v>
      </c>
      <c r="B23" s="38">
        <v>66.17</v>
      </c>
      <c r="C23" s="38">
        <v>67.23</v>
      </c>
      <c r="D23" s="38">
        <v>178.75</v>
      </c>
      <c r="E23" s="38">
        <v>134.12</v>
      </c>
      <c r="F23" s="38">
        <v>140.06</v>
      </c>
      <c r="G23" s="38">
        <v>137.34</v>
      </c>
      <c r="H23" s="38">
        <v>78.760000000000005</v>
      </c>
      <c r="I23" s="6">
        <f>AVERAGE(B23:H23)</f>
        <v>114.63285714285713</v>
      </c>
    </row>
    <row r="24" spans="1:9" ht="15" x14ac:dyDescent="0.2">
      <c r="A24" s="4">
        <v>0.54166666666666696</v>
      </c>
      <c r="B24" s="38">
        <v>47</v>
      </c>
      <c r="C24" s="38">
        <v>48.18</v>
      </c>
      <c r="D24" s="38">
        <v>85.7</v>
      </c>
      <c r="E24" s="38">
        <v>83.01</v>
      </c>
      <c r="F24" s="38">
        <v>128.07</v>
      </c>
      <c r="G24" s="38">
        <v>211.53</v>
      </c>
      <c r="H24" s="38">
        <v>84.82</v>
      </c>
      <c r="I24" s="6">
        <f>AVERAGE(B24:H24)</f>
        <v>98.33</v>
      </c>
    </row>
    <row r="25" spans="1:9" ht="15" x14ac:dyDescent="0.2">
      <c r="A25" s="4">
        <v>0.58333333333333304</v>
      </c>
      <c r="B25" s="38">
        <v>65.2</v>
      </c>
      <c r="C25" s="38">
        <v>74.95</v>
      </c>
      <c r="D25" s="38">
        <v>111.41</v>
      </c>
      <c r="E25" s="38">
        <v>91.04</v>
      </c>
      <c r="F25" s="38">
        <v>107.44</v>
      </c>
      <c r="G25" s="38">
        <v>161.63999999999999</v>
      </c>
      <c r="H25" s="38">
        <v>129.43</v>
      </c>
      <c r="I25" s="6">
        <f>AVERAGE(B25:H25)</f>
        <v>105.87285714285716</v>
      </c>
    </row>
    <row r="26" spans="1:9" ht="15" x14ac:dyDescent="0.2">
      <c r="A26" s="4">
        <v>0.625</v>
      </c>
      <c r="B26" s="38">
        <v>114.42</v>
      </c>
      <c r="C26" s="38">
        <v>52.76</v>
      </c>
      <c r="D26" s="38">
        <v>109.85</v>
      </c>
      <c r="E26" s="38">
        <v>80.06</v>
      </c>
      <c r="F26" s="38">
        <v>167.1</v>
      </c>
      <c r="G26" s="38">
        <v>152.93</v>
      </c>
      <c r="H26" s="38">
        <v>299.29000000000002</v>
      </c>
      <c r="I26" s="6">
        <f>AVERAGE(B26:H26)</f>
        <v>139.48714285714283</v>
      </c>
    </row>
    <row r="27" spans="1:9" ht="15" x14ac:dyDescent="0.2">
      <c r="A27" s="4">
        <v>0.66666666666666696</v>
      </c>
      <c r="B27" s="38">
        <v>106.99</v>
      </c>
      <c r="C27" s="38">
        <v>167.09</v>
      </c>
      <c r="D27" s="38">
        <v>177.63</v>
      </c>
      <c r="E27" s="38">
        <v>160.93</v>
      </c>
      <c r="F27" s="38">
        <v>150.19</v>
      </c>
      <c r="G27" s="38">
        <v>207.85</v>
      </c>
      <c r="H27" s="38">
        <v>253.16</v>
      </c>
      <c r="I27" s="6">
        <f>AVERAGE(B27:H27)</f>
        <v>174.8342857142857</v>
      </c>
    </row>
    <row r="28" spans="1:9" s="24" customFormat="1" ht="15" x14ac:dyDescent="0.2">
      <c r="A28" s="7">
        <v>0.70833333333333304</v>
      </c>
      <c r="B28" s="38">
        <v>87.82</v>
      </c>
      <c r="C28" s="38">
        <v>139.65</v>
      </c>
      <c r="D28" s="38">
        <v>94.93</v>
      </c>
      <c r="E28" s="38">
        <v>95.57</v>
      </c>
      <c r="F28" s="38">
        <v>65.959999999999994</v>
      </c>
      <c r="G28" s="38">
        <v>215.12</v>
      </c>
      <c r="H28" s="38">
        <v>159.49</v>
      </c>
      <c r="I28" s="23">
        <f>AVERAGE(B28:H28)</f>
        <v>122.64857142857143</v>
      </c>
    </row>
    <row r="29" spans="1:9" s="24" customFormat="1" ht="15" x14ac:dyDescent="0.2">
      <c r="A29" s="7">
        <v>0.75</v>
      </c>
      <c r="B29" s="38">
        <v>67.849999999999994</v>
      </c>
      <c r="C29" s="38">
        <v>151.13999999999999</v>
      </c>
      <c r="D29" s="38">
        <v>154.29</v>
      </c>
      <c r="E29" s="38">
        <v>124.13</v>
      </c>
      <c r="F29" s="38">
        <v>105.85</v>
      </c>
      <c r="G29" s="38">
        <v>237.85</v>
      </c>
      <c r="H29" s="38">
        <v>174.11</v>
      </c>
      <c r="I29" s="23">
        <f>AVERAGE(B29:H29)</f>
        <v>145.03142857142856</v>
      </c>
    </row>
    <row r="30" spans="1:9" s="24" customFormat="1" ht="15" x14ac:dyDescent="0.2">
      <c r="A30" s="7">
        <v>0.79166666666666696</v>
      </c>
      <c r="B30" s="38">
        <v>62.95</v>
      </c>
      <c r="C30" s="38">
        <v>62.4</v>
      </c>
      <c r="D30" s="38">
        <v>109.53</v>
      </c>
      <c r="E30" s="38">
        <v>145.86000000000001</v>
      </c>
      <c r="F30" s="38">
        <v>83.86</v>
      </c>
      <c r="G30" s="38">
        <v>122.45</v>
      </c>
      <c r="H30" s="38">
        <v>159.29</v>
      </c>
      <c r="I30" s="23">
        <f>AVERAGE(B30:H30)</f>
        <v>106.62</v>
      </c>
    </row>
    <row r="31" spans="1:9" s="24" customFormat="1" ht="15" x14ac:dyDescent="0.2">
      <c r="A31" s="7">
        <v>0.83333333333333304</v>
      </c>
      <c r="B31" s="38">
        <v>139.28</v>
      </c>
      <c r="C31" s="38">
        <v>157.71</v>
      </c>
      <c r="D31" s="38">
        <v>98.34</v>
      </c>
      <c r="E31" s="38">
        <v>104.65</v>
      </c>
      <c r="F31" s="38">
        <v>52.27</v>
      </c>
      <c r="G31" s="38">
        <v>117.32</v>
      </c>
      <c r="H31" s="38">
        <v>63.91</v>
      </c>
      <c r="I31" s="23">
        <f>AVERAGE(B31:H31)</f>
        <v>104.78285714285713</v>
      </c>
    </row>
    <row r="32" spans="1:9" s="24" customFormat="1" ht="15" x14ac:dyDescent="0.2">
      <c r="A32" s="7">
        <v>0.875</v>
      </c>
      <c r="B32" s="38">
        <v>67</v>
      </c>
      <c r="C32" s="38">
        <v>88.68</v>
      </c>
      <c r="D32" s="38">
        <v>93.66</v>
      </c>
      <c r="E32" s="38">
        <v>48.43</v>
      </c>
      <c r="F32" s="38">
        <v>151.97999999999999</v>
      </c>
      <c r="G32" s="38">
        <v>138.24</v>
      </c>
      <c r="H32" s="38">
        <v>97.34</v>
      </c>
      <c r="I32" s="23">
        <f>AVERAGE(B32:H32)</f>
        <v>97.90428571428572</v>
      </c>
    </row>
    <row r="33" spans="1:9" s="24" customFormat="1" ht="15" x14ac:dyDescent="0.2">
      <c r="A33" s="7">
        <v>0.91666666666666696</v>
      </c>
      <c r="B33" s="38">
        <v>44.61</v>
      </c>
      <c r="C33" s="32">
        <v>66.89</v>
      </c>
      <c r="D33" s="38">
        <v>147.11000000000001</v>
      </c>
      <c r="E33" s="38">
        <v>69.900000000000006</v>
      </c>
      <c r="F33" s="38">
        <v>154.93</v>
      </c>
      <c r="G33" s="38">
        <v>130.68</v>
      </c>
      <c r="H33" s="38">
        <v>49.44</v>
      </c>
      <c r="I33" s="23">
        <f>AVERAGE(B33:H33)</f>
        <v>94.794285714285706</v>
      </c>
    </row>
    <row r="34" spans="1:9" s="24" customFormat="1" ht="15" x14ac:dyDescent="0.2">
      <c r="A34" s="7">
        <v>0.95833333333333304</v>
      </c>
      <c r="B34" s="38"/>
      <c r="C34" s="10"/>
      <c r="D34" s="10"/>
      <c r="E34" s="10"/>
      <c r="F34" s="38">
        <v>59.69</v>
      </c>
      <c r="G34" s="38">
        <v>28.34</v>
      </c>
      <c r="H34" s="10"/>
      <c r="I34" s="23">
        <f>AVERAGE(B34:H34)</f>
        <v>44.015000000000001</v>
      </c>
    </row>
    <row r="35" spans="1:9" x14ac:dyDescent="0.2">
      <c r="A35" s="35" t="s">
        <v>9</v>
      </c>
      <c r="B35" s="34">
        <f>SUM(B22:B34)</f>
        <v>926.10000000000014</v>
      </c>
      <c r="C35" s="34">
        <f>SUM(C22:C34)</f>
        <v>1144.7900000000002</v>
      </c>
      <c r="D35" s="34">
        <f>SUM(D22:D34)</f>
        <v>1409.83</v>
      </c>
      <c r="E35" s="34">
        <f>SUM(E22:E34)</f>
        <v>1168.7600000000002</v>
      </c>
      <c r="F35" s="34">
        <f>SUM(F22:F34)</f>
        <v>1440.6200000000001</v>
      </c>
      <c r="G35" s="34">
        <f>SUM(G22:G34)</f>
        <v>1938.05</v>
      </c>
      <c r="H35" s="34">
        <f>SUM(H22:H34)</f>
        <v>1603.6</v>
      </c>
      <c r="I35" s="23">
        <f>AVERAGE(B35:H35)</f>
        <v>1375.9642857142858</v>
      </c>
    </row>
    <row r="36" spans="1:9" x14ac:dyDescent="0.2">
      <c r="A36" s="4" t="s">
        <v>10</v>
      </c>
      <c r="B36" s="12">
        <f>SUM(B22:B27)</f>
        <v>456.59000000000003</v>
      </c>
      <c r="C36" s="12">
        <f>SUM(C22:C27)</f>
        <v>478.32000000000005</v>
      </c>
      <c r="D36" s="12">
        <f>SUM(D22:D27)</f>
        <v>711.97</v>
      </c>
      <c r="E36" s="12">
        <f>SUM(E22:E27)</f>
        <v>580.22</v>
      </c>
      <c r="F36" s="12">
        <f>SUM(F22:F27)</f>
        <v>766.07999999999993</v>
      </c>
      <c r="G36" s="12">
        <f>SUM(G22:G27)</f>
        <v>948.05000000000007</v>
      </c>
      <c r="H36" s="12">
        <f>SUM(H22:H27)</f>
        <v>900.02</v>
      </c>
      <c r="I36" s="6">
        <f>AVERAGE(B36:H36)</f>
        <v>691.60714285714289</v>
      </c>
    </row>
    <row r="37" spans="1:9" x14ac:dyDescent="0.2">
      <c r="A37" s="13" t="s">
        <v>11</v>
      </c>
      <c r="B37" s="14">
        <f>B35-B36</f>
        <v>469.5100000000001</v>
      </c>
      <c r="C37" s="14">
        <f>C35-C36</f>
        <v>666.47000000000014</v>
      </c>
      <c r="D37" s="14">
        <f>D35-D36</f>
        <v>697.8599999999999</v>
      </c>
      <c r="E37" s="14">
        <f>E35-E36</f>
        <v>588.54000000000019</v>
      </c>
      <c r="F37" s="14">
        <f>F35-F36</f>
        <v>674.54000000000019</v>
      </c>
      <c r="G37" s="14">
        <f>G35-G36</f>
        <v>989.99999999999989</v>
      </c>
      <c r="H37" s="14">
        <f>H35-H36</f>
        <v>703.57999999999993</v>
      </c>
      <c r="I37" s="27">
        <f>AVERAGE(B37:H37)</f>
        <v>684.35714285714289</v>
      </c>
    </row>
    <row r="38" spans="1:9" ht="12" customHeight="1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42478</v>
      </c>
      <c r="C40" s="16">
        <f>B40+1</f>
        <v>42479</v>
      </c>
      <c r="D40" s="16">
        <f>C40+1</f>
        <v>42480</v>
      </c>
      <c r="E40" s="16">
        <f>D40+1</f>
        <v>42481</v>
      </c>
      <c r="F40" s="16">
        <f>E40+1</f>
        <v>42482</v>
      </c>
      <c r="G40" s="16">
        <f>F40+1</f>
        <v>42483</v>
      </c>
      <c r="H40" s="16">
        <f>G40+1</f>
        <v>42484</v>
      </c>
      <c r="I40" s="1"/>
    </row>
    <row r="41" spans="1:9" ht="15" x14ac:dyDescent="0.2">
      <c r="A41" s="4">
        <v>0.45833333333333331</v>
      </c>
      <c r="B41" s="38">
        <v>58.89</v>
      </c>
      <c r="C41" s="38">
        <v>104.47</v>
      </c>
      <c r="D41" s="38">
        <v>97.59</v>
      </c>
      <c r="E41" s="38">
        <v>84.19</v>
      </c>
      <c r="F41" s="38">
        <v>43.48</v>
      </c>
      <c r="G41" s="38">
        <v>67.92</v>
      </c>
      <c r="H41" s="38">
        <v>45.69</v>
      </c>
      <c r="I41" s="6">
        <f>AVERAGE(B41:H41)</f>
        <v>71.747142857142862</v>
      </c>
    </row>
    <row r="42" spans="1:9" ht="15" x14ac:dyDescent="0.2">
      <c r="A42" s="4">
        <v>0.5</v>
      </c>
      <c r="B42" s="38">
        <v>167.03</v>
      </c>
      <c r="C42" s="38">
        <v>136.41</v>
      </c>
      <c r="D42" s="38">
        <v>80.37</v>
      </c>
      <c r="E42" s="38">
        <v>125.84</v>
      </c>
      <c r="F42" s="38">
        <v>43.06</v>
      </c>
      <c r="G42" s="38">
        <v>50.23</v>
      </c>
      <c r="H42" s="38">
        <v>96.79</v>
      </c>
      <c r="I42" s="6">
        <f>AVERAGE(B42:H42)</f>
        <v>99.96142857142857</v>
      </c>
    </row>
    <row r="43" spans="1:9" ht="15" x14ac:dyDescent="0.2">
      <c r="A43" s="4">
        <v>0.54166666666666696</v>
      </c>
      <c r="B43" s="38">
        <v>108.63</v>
      </c>
      <c r="C43" s="38">
        <v>136.59</v>
      </c>
      <c r="D43" s="38">
        <v>143.69</v>
      </c>
      <c r="E43" s="38">
        <v>83.8</v>
      </c>
      <c r="F43" s="38">
        <v>111.05</v>
      </c>
      <c r="G43" s="38">
        <v>139.77000000000001</v>
      </c>
      <c r="H43" s="38">
        <v>126.25</v>
      </c>
      <c r="I43" s="6">
        <f>AVERAGE(B43:H43)</f>
        <v>121.39714285714285</v>
      </c>
    </row>
    <row r="44" spans="1:9" ht="15" x14ac:dyDescent="0.2">
      <c r="A44" s="4">
        <v>0.58333333333333304</v>
      </c>
      <c r="B44" s="38">
        <v>153.01</v>
      </c>
      <c r="C44" s="38">
        <v>146.35</v>
      </c>
      <c r="D44" s="38">
        <v>169.5</v>
      </c>
      <c r="E44" s="38">
        <v>96.92</v>
      </c>
      <c r="F44" s="38">
        <v>86.43</v>
      </c>
      <c r="G44" s="38">
        <v>182.39</v>
      </c>
      <c r="H44" s="38">
        <v>193.01</v>
      </c>
      <c r="I44" s="6">
        <f>AVERAGE(B44:H44)</f>
        <v>146.8014285714286</v>
      </c>
    </row>
    <row r="45" spans="1:9" ht="15" x14ac:dyDescent="0.2">
      <c r="A45" s="4">
        <v>0.625</v>
      </c>
      <c r="B45" s="38">
        <v>111.5</v>
      </c>
      <c r="C45" s="38">
        <v>111.33</v>
      </c>
      <c r="D45" s="38">
        <v>100.86</v>
      </c>
      <c r="E45" s="38">
        <v>124.8</v>
      </c>
      <c r="F45" s="38">
        <v>243.7</v>
      </c>
      <c r="G45" s="38">
        <v>172.42</v>
      </c>
      <c r="H45" s="38">
        <v>185.37</v>
      </c>
      <c r="I45" s="6">
        <f>AVERAGE(B45:H45)</f>
        <v>149.99714285714285</v>
      </c>
    </row>
    <row r="46" spans="1:9" ht="15" x14ac:dyDescent="0.2">
      <c r="A46" s="4">
        <v>0.66666666666666696</v>
      </c>
      <c r="B46" s="38">
        <v>174.1</v>
      </c>
      <c r="C46" s="38">
        <v>124.29</v>
      </c>
      <c r="D46" s="38">
        <v>117.17</v>
      </c>
      <c r="E46" s="38">
        <v>142.21</v>
      </c>
      <c r="F46" s="38">
        <v>213.72</v>
      </c>
      <c r="G46" s="38">
        <v>139.80000000000001</v>
      </c>
      <c r="H46" s="38">
        <v>190.72</v>
      </c>
      <c r="I46" s="6">
        <f>AVERAGE(B46:H46)</f>
        <v>157.43</v>
      </c>
    </row>
    <row r="47" spans="1:9" s="24" customFormat="1" ht="15" x14ac:dyDescent="0.2">
      <c r="A47" s="7">
        <v>0.70833333333333304</v>
      </c>
      <c r="B47" s="38">
        <v>100.22</v>
      </c>
      <c r="C47" s="38">
        <v>127.21</v>
      </c>
      <c r="D47" s="38">
        <v>100.86</v>
      </c>
      <c r="E47" s="38">
        <v>106.3</v>
      </c>
      <c r="F47" s="38">
        <v>60.31</v>
      </c>
      <c r="G47" s="38">
        <v>130.53</v>
      </c>
      <c r="H47" s="38">
        <v>73.42</v>
      </c>
      <c r="I47" s="11">
        <f>AVERAGE(B47:H47)</f>
        <v>99.835714285714289</v>
      </c>
    </row>
    <row r="48" spans="1:9" s="24" customFormat="1" ht="15" x14ac:dyDescent="0.2">
      <c r="A48" s="7">
        <v>0.75</v>
      </c>
      <c r="B48" s="38">
        <v>118.71</v>
      </c>
      <c r="C48" s="38">
        <v>115.34</v>
      </c>
      <c r="D48" s="38">
        <v>130.88</v>
      </c>
      <c r="E48" s="38">
        <v>132.05000000000001</v>
      </c>
      <c r="F48" s="38">
        <v>140.16</v>
      </c>
      <c r="G48" s="38">
        <v>180.89</v>
      </c>
      <c r="H48" s="38">
        <v>98.46</v>
      </c>
      <c r="I48" s="11">
        <f>AVERAGE(B48:H48)</f>
        <v>130.92714285714285</v>
      </c>
    </row>
    <row r="49" spans="1:9" s="24" customFormat="1" ht="15" x14ac:dyDescent="0.2">
      <c r="A49" s="7">
        <v>0.79166666666666696</v>
      </c>
      <c r="B49" s="38">
        <v>123.28</v>
      </c>
      <c r="C49" s="38">
        <v>83.82</v>
      </c>
      <c r="D49" s="38">
        <v>129.02000000000001</v>
      </c>
      <c r="E49" s="38">
        <v>59.04</v>
      </c>
      <c r="F49" s="38">
        <v>118.13</v>
      </c>
      <c r="G49" s="38">
        <v>99.43</v>
      </c>
      <c r="H49" s="38">
        <v>129.32</v>
      </c>
      <c r="I49" s="11">
        <f>AVERAGE(B49:H49)</f>
        <v>106.00571428571428</v>
      </c>
    </row>
    <row r="50" spans="1:9" s="24" customFormat="1" ht="15" x14ac:dyDescent="0.2">
      <c r="A50" s="7">
        <v>0.83333333333333304</v>
      </c>
      <c r="B50" s="38">
        <v>101.06</v>
      </c>
      <c r="C50" s="38">
        <v>137.91</v>
      </c>
      <c r="D50" s="38">
        <v>75.400000000000006</v>
      </c>
      <c r="E50" s="38">
        <v>156.09</v>
      </c>
      <c r="F50" s="38">
        <v>102.87</v>
      </c>
      <c r="G50" s="38">
        <v>109.23</v>
      </c>
      <c r="H50" s="38">
        <v>115.2</v>
      </c>
      <c r="I50" s="11">
        <f>AVERAGE(B50:H50)</f>
        <v>113.9657142857143</v>
      </c>
    </row>
    <row r="51" spans="1:9" s="24" customFormat="1" ht="15" x14ac:dyDescent="0.2">
      <c r="A51" s="7">
        <v>0.875</v>
      </c>
      <c r="B51" s="38">
        <v>46.69</v>
      </c>
      <c r="C51" s="38">
        <v>116.71</v>
      </c>
      <c r="D51" s="38">
        <v>87.86</v>
      </c>
      <c r="E51" s="38">
        <v>90.03</v>
      </c>
      <c r="F51" s="38">
        <v>89.86</v>
      </c>
      <c r="G51" s="38">
        <v>215.14</v>
      </c>
      <c r="H51" s="38">
        <v>64.099999999999994</v>
      </c>
      <c r="I51" s="11">
        <f>AVERAGE(B51:H51)</f>
        <v>101.48428571428572</v>
      </c>
    </row>
    <row r="52" spans="1:9" s="24" customFormat="1" ht="15" x14ac:dyDescent="0.2">
      <c r="A52" s="7">
        <v>0.91666666666666696</v>
      </c>
      <c r="B52" s="38">
        <v>68.790000000000006</v>
      </c>
      <c r="C52" s="38">
        <v>50.9</v>
      </c>
      <c r="D52" s="38">
        <v>44.12</v>
      </c>
      <c r="E52" s="38">
        <v>54.8</v>
      </c>
      <c r="F52" s="38">
        <v>81.73</v>
      </c>
      <c r="G52" s="38">
        <v>108.8</v>
      </c>
      <c r="H52" s="38">
        <v>51.73</v>
      </c>
      <c r="I52" s="11">
        <f>AVERAGE(B52:H52)</f>
        <v>65.838571428571441</v>
      </c>
    </row>
    <row r="53" spans="1:9" s="24" customFormat="1" ht="15" x14ac:dyDescent="0.2">
      <c r="A53" s="7">
        <v>0.95833333333333304</v>
      </c>
      <c r="B53" s="10"/>
      <c r="C53" s="10"/>
      <c r="D53" s="10"/>
      <c r="E53" s="8"/>
      <c r="F53" s="38">
        <v>71.5</v>
      </c>
      <c r="G53" s="38">
        <v>48.1</v>
      </c>
      <c r="H53" s="10"/>
      <c r="I53" s="11">
        <f>AVERAGE(B53:H53)</f>
        <v>59.8</v>
      </c>
    </row>
    <row r="54" spans="1:9" x14ac:dyDescent="0.2">
      <c r="A54" s="7" t="s">
        <v>9</v>
      </c>
      <c r="B54" s="10">
        <f>SUM(B41:B53)</f>
        <v>1331.91</v>
      </c>
      <c r="C54" s="10">
        <f>SUM(C41:C53)</f>
        <v>1391.3300000000004</v>
      </c>
      <c r="D54" s="10">
        <f>SUM(D41:D53)</f>
        <v>1277.32</v>
      </c>
      <c r="E54" s="10">
        <f>SUM(E41:E53)</f>
        <v>1256.0699999999997</v>
      </c>
      <c r="F54" s="10">
        <f>SUM(F41:F53)</f>
        <v>1405.9999999999998</v>
      </c>
      <c r="G54" s="10">
        <f>SUM(G41:G53)</f>
        <v>1644.6499999999999</v>
      </c>
      <c r="H54" s="10">
        <f>SUM(H41:H53)</f>
        <v>1370.06</v>
      </c>
      <c r="I54" s="11">
        <f>AVERAGE(B54:H54)</f>
        <v>1382.4771428571428</v>
      </c>
    </row>
    <row r="55" spans="1:9" x14ac:dyDescent="0.2">
      <c r="A55" s="4" t="s">
        <v>10</v>
      </c>
      <c r="B55" s="12">
        <f>SUM(B41:B46)</f>
        <v>773.16</v>
      </c>
      <c r="C55" s="12">
        <f>SUM(C41:C46)</f>
        <v>759.44</v>
      </c>
      <c r="D55" s="12">
        <f>SUM(D41:D46)</f>
        <v>709.18</v>
      </c>
      <c r="E55" s="12">
        <f>SUM(E41:E46)</f>
        <v>657.76</v>
      </c>
      <c r="F55" s="12">
        <f>SUM(F41:F46)</f>
        <v>741.44</v>
      </c>
      <c r="G55" s="12">
        <f>SUM(G41:G46)</f>
        <v>752.53</v>
      </c>
      <c r="H55" s="12">
        <f>SUM(H41:H46)</f>
        <v>837.83</v>
      </c>
      <c r="I55" s="6">
        <f>AVERAGE(B55:H55)</f>
        <v>747.33428571428578</v>
      </c>
    </row>
    <row r="56" spans="1:9" x14ac:dyDescent="0.2">
      <c r="A56" s="13" t="s">
        <v>11</v>
      </c>
      <c r="B56" s="14">
        <f>B54-B55</f>
        <v>558.75000000000011</v>
      </c>
      <c r="C56" s="14">
        <f>C54-C55</f>
        <v>631.89000000000033</v>
      </c>
      <c r="D56" s="14">
        <f>D54-D55</f>
        <v>568.14</v>
      </c>
      <c r="E56" s="14">
        <f>E54-E55</f>
        <v>598.30999999999972</v>
      </c>
      <c r="F56" s="14">
        <f>F54-F55</f>
        <v>664.55999999999972</v>
      </c>
      <c r="G56" s="14">
        <f>G54-G55</f>
        <v>892.11999999999989</v>
      </c>
      <c r="H56" s="14">
        <f>H54-H55</f>
        <v>532.2299999999999</v>
      </c>
      <c r="I56" s="27">
        <f>AVERAGE(B56:H56)</f>
        <v>635.142857142857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42485</v>
      </c>
      <c r="C59" s="3">
        <f>B59+1</f>
        <v>42486</v>
      </c>
      <c r="D59" s="3">
        <f>C59+1</f>
        <v>42487</v>
      </c>
      <c r="E59" s="3">
        <f>D59+1</f>
        <v>42488</v>
      </c>
      <c r="F59" s="3">
        <f>E59+1</f>
        <v>42489</v>
      </c>
      <c r="G59" s="3">
        <f>F59+1</f>
        <v>42490</v>
      </c>
      <c r="H59" s="3">
        <f>G59+1</f>
        <v>42491</v>
      </c>
      <c r="I59" s="1"/>
    </row>
    <row r="60" spans="1:9" ht="15" x14ac:dyDescent="0.2">
      <c r="A60" s="4">
        <v>0.45833333333333331</v>
      </c>
      <c r="B60" s="38">
        <v>35.24</v>
      </c>
      <c r="C60" s="38">
        <v>110.91</v>
      </c>
      <c r="D60" s="38">
        <v>20.25</v>
      </c>
      <c r="E60" s="38">
        <v>69.56</v>
      </c>
      <c r="F60" s="38">
        <v>76.930000000000007</v>
      </c>
      <c r="G60" s="38">
        <v>101.9</v>
      </c>
      <c r="H60" s="38">
        <v>77.55</v>
      </c>
      <c r="I60" s="6">
        <f>AVERAGE(B60:H60)</f>
        <v>70.334285714285713</v>
      </c>
    </row>
    <row r="61" spans="1:9" ht="15" x14ac:dyDescent="0.2">
      <c r="A61" s="4">
        <v>0.5</v>
      </c>
      <c r="B61" s="38">
        <v>85.85</v>
      </c>
      <c r="C61" s="38">
        <v>117.72</v>
      </c>
      <c r="D61" s="38">
        <v>32.229999999999997</v>
      </c>
      <c r="E61" s="38">
        <v>82.96</v>
      </c>
      <c r="F61" s="38">
        <v>113.77</v>
      </c>
      <c r="G61" s="38">
        <v>94.96</v>
      </c>
      <c r="H61" s="38">
        <v>123.77</v>
      </c>
      <c r="I61" s="6">
        <f>AVERAGE(B61:H61)</f>
        <v>93.037142857142854</v>
      </c>
    </row>
    <row r="62" spans="1:9" ht="15" x14ac:dyDescent="0.2">
      <c r="A62" s="4">
        <v>0.54166666666666696</v>
      </c>
      <c r="B62" s="38">
        <v>66.05</v>
      </c>
      <c r="C62" s="38">
        <v>47.88</v>
      </c>
      <c r="D62" s="38">
        <v>60.44</v>
      </c>
      <c r="E62" s="38">
        <v>89.45</v>
      </c>
      <c r="F62" s="38">
        <v>120.94</v>
      </c>
      <c r="G62" s="38">
        <v>110.26</v>
      </c>
      <c r="H62" s="38">
        <v>185.81</v>
      </c>
      <c r="I62" s="6">
        <f>AVERAGE(B62:H62)</f>
        <v>97.261428571428567</v>
      </c>
    </row>
    <row r="63" spans="1:9" ht="15" x14ac:dyDescent="0.2">
      <c r="A63" s="4">
        <v>0.58333333333333304</v>
      </c>
      <c r="B63" s="38">
        <v>69.88</v>
      </c>
      <c r="C63" s="38">
        <v>107.35</v>
      </c>
      <c r="D63" s="38">
        <v>41.65</v>
      </c>
      <c r="E63" s="38">
        <v>114.78</v>
      </c>
      <c r="F63" s="38">
        <v>84.25</v>
      </c>
      <c r="G63" s="38">
        <v>119.23</v>
      </c>
      <c r="H63" s="38">
        <v>221.38</v>
      </c>
      <c r="I63" s="6">
        <f>AVERAGE(B63:H63)</f>
        <v>108.36</v>
      </c>
    </row>
    <row r="64" spans="1:9" ht="15" x14ac:dyDescent="0.2">
      <c r="A64" s="4">
        <v>0.625</v>
      </c>
      <c r="B64" s="38">
        <v>132.16</v>
      </c>
      <c r="C64" s="38">
        <v>122.38</v>
      </c>
      <c r="D64" s="38">
        <v>169.61</v>
      </c>
      <c r="E64" s="38">
        <v>90.17</v>
      </c>
      <c r="F64" s="38">
        <v>155.19999999999999</v>
      </c>
      <c r="G64" s="38">
        <v>177.09</v>
      </c>
      <c r="H64" s="38">
        <v>220.77</v>
      </c>
      <c r="I64" s="6">
        <f>AVERAGE(B64:H64)</f>
        <v>152.48285714285717</v>
      </c>
    </row>
    <row r="65" spans="1:9" ht="15" x14ac:dyDescent="0.2">
      <c r="A65" s="4">
        <v>0.66666666666666696</v>
      </c>
      <c r="B65" s="38">
        <v>111.69</v>
      </c>
      <c r="C65" s="38">
        <v>132.88999999999999</v>
      </c>
      <c r="D65" s="38">
        <v>110.12</v>
      </c>
      <c r="E65" s="38">
        <v>131.97999999999999</v>
      </c>
      <c r="F65" s="38">
        <v>206.32</v>
      </c>
      <c r="G65" s="38">
        <v>129.88</v>
      </c>
      <c r="H65" s="38">
        <v>259.26</v>
      </c>
      <c r="I65" s="6">
        <f>AVERAGE(B65:H65)</f>
        <v>154.59142857142857</v>
      </c>
    </row>
    <row r="66" spans="1:9" s="24" customFormat="1" ht="15" x14ac:dyDescent="0.2">
      <c r="A66" s="7">
        <v>0.70833333333333304</v>
      </c>
      <c r="B66" s="38">
        <v>101.96</v>
      </c>
      <c r="C66" s="38">
        <v>107.64</v>
      </c>
      <c r="D66" s="38">
        <v>64.11</v>
      </c>
      <c r="E66" s="38">
        <v>121.61</v>
      </c>
      <c r="F66" s="38">
        <v>97.85</v>
      </c>
      <c r="G66" s="38">
        <v>107.89</v>
      </c>
      <c r="H66" s="38">
        <v>187.89</v>
      </c>
      <c r="I66" s="11">
        <f>AVERAGE(B66:H66)</f>
        <v>112.70714285714284</v>
      </c>
    </row>
    <row r="67" spans="1:9" s="24" customFormat="1" ht="15" x14ac:dyDescent="0.2">
      <c r="A67" s="7">
        <v>0.75</v>
      </c>
      <c r="B67" s="38">
        <v>78.72</v>
      </c>
      <c r="C67" s="38">
        <v>76.69</v>
      </c>
      <c r="D67" s="38">
        <v>145</v>
      </c>
      <c r="E67" s="38">
        <v>85.59</v>
      </c>
      <c r="F67" s="38">
        <v>92.63</v>
      </c>
      <c r="G67" s="38">
        <v>64.98</v>
      </c>
      <c r="H67" s="38">
        <v>147.74</v>
      </c>
      <c r="I67" s="11">
        <f>AVERAGE(B67:H67)</f>
        <v>98.76428571428572</v>
      </c>
    </row>
    <row r="68" spans="1:9" s="24" customFormat="1" ht="15" x14ac:dyDescent="0.2">
      <c r="A68" s="7">
        <v>0.79166666666666696</v>
      </c>
      <c r="B68" s="38">
        <v>80.39</v>
      </c>
      <c r="C68" s="38">
        <v>44.14</v>
      </c>
      <c r="D68" s="38">
        <v>40.35</v>
      </c>
      <c r="E68" s="38">
        <v>93.59</v>
      </c>
      <c r="F68" s="38">
        <v>104.68</v>
      </c>
      <c r="G68" s="38">
        <v>101.17</v>
      </c>
      <c r="H68" s="38">
        <v>157.63</v>
      </c>
      <c r="I68" s="11">
        <f>AVERAGE(B68:H68)</f>
        <v>88.850000000000009</v>
      </c>
    </row>
    <row r="69" spans="1:9" s="24" customFormat="1" ht="15" x14ac:dyDescent="0.2">
      <c r="A69" s="7">
        <v>0.83333333333333304</v>
      </c>
      <c r="B69" s="38">
        <v>100.02</v>
      </c>
      <c r="C69" s="38">
        <v>60.82</v>
      </c>
      <c r="D69" s="38">
        <v>143.22999999999999</v>
      </c>
      <c r="E69" s="38">
        <v>115.45</v>
      </c>
      <c r="F69" s="38">
        <v>75.64</v>
      </c>
      <c r="G69" s="38">
        <v>120.58</v>
      </c>
      <c r="H69" s="38">
        <v>180.57</v>
      </c>
      <c r="I69" s="11">
        <f>AVERAGE(B69:H69)</f>
        <v>113.75857142857141</v>
      </c>
    </row>
    <row r="70" spans="1:9" s="24" customFormat="1" ht="15" x14ac:dyDescent="0.2">
      <c r="A70" s="7">
        <v>0.875</v>
      </c>
      <c r="B70" s="38">
        <v>72.86</v>
      </c>
      <c r="C70" s="38">
        <v>26.3</v>
      </c>
      <c r="D70" s="38">
        <v>98.44</v>
      </c>
      <c r="E70" s="38">
        <v>97.65</v>
      </c>
      <c r="F70" s="38">
        <v>116.19</v>
      </c>
      <c r="G70" s="38">
        <v>70.25</v>
      </c>
      <c r="H70" s="38">
        <v>134.91</v>
      </c>
      <c r="I70" s="11">
        <f>AVERAGE(B70:H70)</f>
        <v>88.085714285714289</v>
      </c>
    </row>
    <row r="71" spans="1:9" s="24" customFormat="1" ht="15" x14ac:dyDescent="0.2">
      <c r="A71" s="7">
        <v>0.91666666666666696</v>
      </c>
      <c r="B71" s="38">
        <v>29.26</v>
      </c>
      <c r="C71" s="38">
        <v>11.3</v>
      </c>
      <c r="D71" s="38">
        <v>43.89</v>
      </c>
      <c r="E71" s="38">
        <v>66.53</v>
      </c>
      <c r="F71" s="38">
        <v>69.3</v>
      </c>
      <c r="G71" s="38">
        <v>58.45</v>
      </c>
      <c r="H71" s="38">
        <v>84.68</v>
      </c>
      <c r="I71" s="11">
        <f>AVERAGE(B71:H71)</f>
        <v>51.915714285714287</v>
      </c>
    </row>
    <row r="72" spans="1:9" s="24" customFormat="1" ht="15" x14ac:dyDescent="0.2">
      <c r="A72" s="7">
        <v>0.95833333333333304</v>
      </c>
      <c r="B72" s="10"/>
      <c r="C72" s="8"/>
      <c r="D72" s="19"/>
      <c r="E72" s="10"/>
      <c r="F72" s="38">
        <v>59.17</v>
      </c>
      <c r="G72" s="38">
        <v>45.8</v>
      </c>
      <c r="H72" s="10"/>
      <c r="I72" s="11">
        <f>AVERAGE(B72:H72)</f>
        <v>52.484999999999999</v>
      </c>
    </row>
    <row r="73" spans="1:9" x14ac:dyDescent="0.2">
      <c r="A73" s="7" t="s">
        <v>9</v>
      </c>
      <c r="B73" s="10">
        <f>SUM(B60:B72)</f>
        <v>964.07999999999993</v>
      </c>
      <c r="C73" s="10">
        <f>SUM(C60:C72)</f>
        <v>966.02</v>
      </c>
      <c r="D73" s="10">
        <f>SUM(D60:D71)</f>
        <v>969.32</v>
      </c>
      <c r="E73" s="10">
        <f>SUM(E60:E72)</f>
        <v>1159.3200000000002</v>
      </c>
      <c r="F73" s="10">
        <f>SUM(F60:F72)</f>
        <v>1372.8700000000001</v>
      </c>
      <c r="G73" s="10">
        <f>SUM(G60:G72)</f>
        <v>1302.44</v>
      </c>
      <c r="H73" s="10">
        <f>SUM(H60:H72)</f>
        <v>1981.9599999999998</v>
      </c>
      <c r="I73" s="11">
        <f>AVERAGE(B73:H73)</f>
        <v>1245.1442857142858</v>
      </c>
    </row>
    <row r="74" spans="1:9" x14ac:dyDescent="0.2">
      <c r="A74" s="4" t="s">
        <v>10</v>
      </c>
      <c r="B74" s="12">
        <f>SUM(B60:B65)</f>
        <v>500.86999999999995</v>
      </c>
      <c r="C74" s="12">
        <f>SUM(C60:C65)</f>
        <v>639.13</v>
      </c>
      <c r="D74" s="12">
        <f>SUM(D60:D64)</f>
        <v>324.18</v>
      </c>
      <c r="E74" s="12">
        <f>SUM(E60:E65)</f>
        <v>578.9</v>
      </c>
      <c r="F74" s="12">
        <f>SUM(F60:F66)</f>
        <v>855.25999999999988</v>
      </c>
      <c r="G74" s="12">
        <f>SUM(G60:G66)</f>
        <v>841.21</v>
      </c>
      <c r="H74" s="12">
        <f>SUM(H60:H65)</f>
        <v>1088.54</v>
      </c>
      <c r="I74" s="6">
        <f>AVERAGE(B74:H74)</f>
        <v>689.72714285714289</v>
      </c>
    </row>
    <row r="75" spans="1:9" x14ac:dyDescent="0.2">
      <c r="A75" s="13" t="s">
        <v>11</v>
      </c>
      <c r="B75" s="14">
        <f>B73-B74</f>
        <v>463.21</v>
      </c>
      <c r="C75" s="14">
        <f>C73-C74</f>
        <v>326.89</v>
      </c>
      <c r="D75" s="14">
        <f>D73-D74</f>
        <v>645.1400000000001</v>
      </c>
      <c r="E75" s="14">
        <f>E73-E74</f>
        <v>580.42000000000019</v>
      </c>
      <c r="F75" s="14">
        <f>F73-F74</f>
        <v>517.61000000000024</v>
      </c>
      <c r="G75" s="14">
        <f>G73-G74</f>
        <v>461.23</v>
      </c>
      <c r="H75" s="14">
        <f>H73-H74</f>
        <v>893.41999999999985</v>
      </c>
      <c r="I75" s="27">
        <f>AVERAGE(B75:H75)</f>
        <v>555.41714285714284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A77" s="13" t="s">
        <v>8</v>
      </c>
      <c r="B77" s="13" t="s">
        <v>0</v>
      </c>
      <c r="C77" s="13" t="s">
        <v>1</v>
      </c>
      <c r="D77" s="13" t="s">
        <v>2</v>
      </c>
      <c r="E77" s="13" t="s">
        <v>3</v>
      </c>
      <c r="F77" s="13" t="s">
        <v>4</v>
      </c>
      <c r="G77" s="13" t="s">
        <v>5</v>
      </c>
      <c r="H77" s="13" t="s">
        <v>6</v>
      </c>
      <c r="I77" s="6" t="s">
        <v>7</v>
      </c>
    </row>
    <row r="78" spans="1:9" x14ac:dyDescent="0.2">
      <c r="A78" s="25">
        <v>0.45833333333333331</v>
      </c>
      <c r="B78" s="26">
        <f>AVERAGE(B3,B22,B41,B60)</f>
        <v>55.730000000000004</v>
      </c>
      <c r="C78" s="26">
        <f>AVERAGE(C3,C22,C41,C60)</f>
        <v>104.5</v>
      </c>
      <c r="D78" s="26">
        <f>AVERAGE(D3,D22,D41,D60)</f>
        <v>59.06</v>
      </c>
      <c r="E78" s="26">
        <f>AVERAGE(E3,E22,E41,E60)</f>
        <v>74.234999999999999</v>
      </c>
      <c r="F78" s="26">
        <f>AVERAGE(F3,F22,F41,F60)</f>
        <v>71.294999999999987</v>
      </c>
      <c r="G78" s="26">
        <f>AVERAGE(G3,G22,G41,G60)</f>
        <v>66.507499999999993</v>
      </c>
      <c r="H78" s="26">
        <f>AVERAGE(H3,H22,H41,H60)</f>
        <v>56</v>
      </c>
      <c r="I78" s="6">
        <f>AVERAGE(B78:H78)</f>
        <v>69.618214285714288</v>
      </c>
    </row>
    <row r="79" spans="1:9" x14ac:dyDescent="0.2">
      <c r="A79" s="25">
        <v>0.5</v>
      </c>
      <c r="B79" s="30">
        <f>AVERAGE(B4,B23,B42,B61)</f>
        <v>104.63249999999999</v>
      </c>
      <c r="C79" s="26">
        <f>AVERAGE(C4,C23,C42,C61)</f>
        <v>111.405</v>
      </c>
      <c r="D79" s="30">
        <f>AVERAGE(D4,D23,D42,D61)</f>
        <v>101.75500000000001</v>
      </c>
      <c r="E79" s="26">
        <f>AVERAGE(E4,E23,E42,E61)</f>
        <v>115.47500000000001</v>
      </c>
      <c r="F79" s="30">
        <f>AVERAGE(F4,F23,F42,F61)</f>
        <v>102.2475</v>
      </c>
      <c r="G79" s="26">
        <f>AVERAGE(G4,G23,G42,G61)</f>
        <v>86.929999999999993</v>
      </c>
      <c r="H79" s="26">
        <f>AVERAGE(H4,H23,H42,H61)</f>
        <v>100.625</v>
      </c>
      <c r="I79" s="6">
        <f>AVERAGE(B79:H79)</f>
        <v>103.2957142857143</v>
      </c>
    </row>
    <row r="80" spans="1:9" x14ac:dyDescent="0.2">
      <c r="A80" s="25">
        <v>0.54166666666666696</v>
      </c>
      <c r="B80" s="30">
        <f>AVERAGE(B5,B24,B43,B62)</f>
        <v>81.847499999999997</v>
      </c>
      <c r="C80" s="26">
        <f>AVERAGE(C5,C24,C43,C62)</f>
        <v>73.445000000000007</v>
      </c>
      <c r="D80" s="30">
        <f>AVERAGE(D5,D24,D43,D62)</f>
        <v>105.00749999999999</v>
      </c>
      <c r="E80" s="26">
        <f>AVERAGE(E5,E24,E43,E62)</f>
        <v>92.614999999999995</v>
      </c>
      <c r="F80" s="30">
        <f>AVERAGE(F5,F24,F43,F62)</f>
        <v>110.8875</v>
      </c>
      <c r="G80" s="30">
        <f>AVERAGE(G5,G24,G43,G62)</f>
        <v>136.67500000000001</v>
      </c>
      <c r="H80" s="30">
        <f>AVERAGE(H5,H24,H43,H62)</f>
        <v>115.27249999999999</v>
      </c>
      <c r="I80" s="6">
        <f>AVERAGE(B80:H80)</f>
        <v>102.25</v>
      </c>
    </row>
    <row r="81" spans="1:9" x14ac:dyDescent="0.2">
      <c r="A81" s="25">
        <v>0.58333333333333304</v>
      </c>
      <c r="B81" s="30">
        <f>AVERAGE(B6,B25,B44,B63)</f>
        <v>99.957499999999996</v>
      </c>
      <c r="C81" s="30">
        <f>AVERAGE(C6,C25,C44,C63)</f>
        <v>100.10499999999999</v>
      </c>
      <c r="D81" s="30">
        <f>AVERAGE(D6,D25,D44,D63)</f>
        <v>135.63499999999999</v>
      </c>
      <c r="E81" s="30">
        <f>AVERAGE(E6,E25,E44,E63)</f>
        <v>98.277500000000003</v>
      </c>
      <c r="F81" s="26">
        <f>AVERAGE(F6,F25,F44,F63)</f>
        <v>83.835000000000008</v>
      </c>
      <c r="G81" s="30">
        <f>AVERAGE(G6,G25,G44,G63)</f>
        <v>152.55500000000001</v>
      </c>
      <c r="H81" s="30">
        <f>AVERAGE(H6,H25,H44,H63)</f>
        <v>174.21</v>
      </c>
      <c r="I81" s="6">
        <f>AVERAGE(B81:H81)</f>
        <v>120.65357142857144</v>
      </c>
    </row>
    <row r="82" spans="1:9" x14ac:dyDescent="0.2">
      <c r="A82" s="25">
        <v>0.625</v>
      </c>
      <c r="B82" s="30">
        <f>AVERAGE(B7,B26,B45,B64)</f>
        <v>129.97999999999999</v>
      </c>
      <c r="C82" s="30">
        <f>AVERAGE(C7,C26,C45,C64)</f>
        <v>101.3125</v>
      </c>
      <c r="D82" s="30">
        <f>AVERAGE(D7,D26,D45,D64)</f>
        <v>135.53750000000002</v>
      </c>
      <c r="E82" s="30">
        <f>AVERAGE(E7,E26,E45,E64)</f>
        <v>103.06</v>
      </c>
      <c r="F82" s="30">
        <f>AVERAGE(F7,F26,F45,F64)</f>
        <v>181.09500000000003</v>
      </c>
      <c r="G82" s="30">
        <f>AVERAGE(G7,G26,G45,G64)</f>
        <v>162.26750000000001</v>
      </c>
      <c r="H82" s="30">
        <f>AVERAGE(H7,H26,H45,H64)</f>
        <v>226.26499999999999</v>
      </c>
      <c r="I82" s="6">
        <f>AVERAGE(B82:H82)</f>
        <v>148.50250000000003</v>
      </c>
    </row>
    <row r="83" spans="1:9" x14ac:dyDescent="0.2">
      <c r="A83" s="25">
        <v>0.66666666666666696</v>
      </c>
      <c r="B83" s="30">
        <f>AVERAGE(B8,B27,B46,B65)</f>
        <v>151.375</v>
      </c>
      <c r="C83" s="30">
        <f>AVERAGE(C8,C27,C46,C65)</f>
        <v>149.11750000000001</v>
      </c>
      <c r="D83" s="30">
        <f>AVERAGE(D8,D27,D46,D65)</f>
        <v>150.74</v>
      </c>
      <c r="E83" s="30">
        <f>AVERAGE(E8,E27,E46,E65)</f>
        <v>128.755</v>
      </c>
      <c r="F83" s="30">
        <f>AVERAGE(F8,F27,F46,F65)</f>
        <v>184.5575</v>
      </c>
      <c r="G83" s="30">
        <f>AVERAGE(G8,G27,G46,G65)</f>
        <v>155.995</v>
      </c>
      <c r="H83" s="30">
        <f>AVERAGE(H8,H27,H46,H65)</f>
        <v>219.815</v>
      </c>
      <c r="I83" s="6">
        <f>AVERAGE(B83:H83)</f>
        <v>162.90785714285715</v>
      </c>
    </row>
    <row r="84" spans="1:9" s="9" customFormat="1" x14ac:dyDescent="0.2">
      <c r="A84" s="7">
        <v>0.70833333333333304</v>
      </c>
      <c r="B84" s="29">
        <f>AVERAGE(B9,B28,B47,B66)</f>
        <v>98.515000000000001</v>
      </c>
      <c r="C84" s="28">
        <f>AVERAGE(C9,C28,C47,C66)</f>
        <v>134.56</v>
      </c>
      <c r="D84" s="29">
        <f>AVERAGE(D9,D28,D47,D66)</f>
        <v>115.81750000000001</v>
      </c>
      <c r="E84" s="29">
        <f>AVERAGE(E9,E28,E47,E66)</f>
        <v>108.42750000000001</v>
      </c>
      <c r="F84" s="28">
        <f>AVERAGE(F9,F28,F47,F66)</f>
        <v>90.827499999999986</v>
      </c>
      <c r="G84" s="29">
        <f>AVERAGE(G9,G28,G47,G66)</f>
        <v>147.92499999999998</v>
      </c>
      <c r="H84" s="29">
        <f>AVERAGE(H9,H28,H47,H66)</f>
        <v>126.4875</v>
      </c>
      <c r="I84" s="11">
        <f>AVERAGE(B84:H84)</f>
        <v>117.50857142857141</v>
      </c>
    </row>
    <row r="85" spans="1:9" s="9" customFormat="1" x14ac:dyDescent="0.2">
      <c r="A85" s="7">
        <v>0.75</v>
      </c>
      <c r="B85" s="29">
        <f>AVERAGE(B10,B29,B48,B67)</f>
        <v>105.95750000000001</v>
      </c>
      <c r="C85" s="28">
        <f>AVERAGE(C10,C29,C48,C67)</f>
        <v>115.16000000000001</v>
      </c>
      <c r="D85" s="29">
        <f>AVERAGE(D10,D29,D48,D67)</f>
        <v>148.60249999999999</v>
      </c>
      <c r="E85" s="29">
        <f>AVERAGE(E10,E29,E48,E67)</f>
        <v>107.35</v>
      </c>
      <c r="F85" s="28">
        <f>AVERAGE(F10,F29,F48,F67)</f>
        <v>104.2475</v>
      </c>
      <c r="G85" s="29">
        <f>AVERAGE(G10,G29,G48,G67)</f>
        <v>151.92250000000001</v>
      </c>
      <c r="H85" s="29">
        <f>AVERAGE(H10,H29,H48,H67)</f>
        <v>145.80500000000001</v>
      </c>
      <c r="I85" s="11">
        <f>AVERAGE(B85:H85)</f>
        <v>125.57785714285716</v>
      </c>
    </row>
    <row r="86" spans="1:9" s="9" customFormat="1" x14ac:dyDescent="0.2">
      <c r="A86" s="7">
        <v>0.79166666666666696</v>
      </c>
      <c r="B86" s="28">
        <f>AVERAGE(B11,B30,B49,B68)</f>
        <v>98.32</v>
      </c>
      <c r="C86" s="28">
        <f>AVERAGE(C11,C30,C49,C68)</f>
        <v>74.647499999999994</v>
      </c>
      <c r="D86" s="29">
        <f>AVERAGE(D11,D30,D49,D68)</f>
        <v>113.65</v>
      </c>
      <c r="E86" s="29">
        <f>AVERAGE(E11,E30,E49,E68)</f>
        <v>101.66</v>
      </c>
      <c r="F86" s="28">
        <f>AVERAGE(F11,F30,F49,F68)</f>
        <v>95.56</v>
      </c>
      <c r="G86" s="29">
        <f>AVERAGE(G11,G30,G49,G68)</f>
        <v>111.65750000000001</v>
      </c>
      <c r="H86" s="29">
        <f>AVERAGE(H11,H30,H49,H68)</f>
        <v>163.55250000000001</v>
      </c>
      <c r="I86" s="11">
        <f>AVERAGE(B86:H86)</f>
        <v>108.43535714285713</v>
      </c>
    </row>
    <row r="87" spans="1:9" s="9" customFormat="1" x14ac:dyDescent="0.2">
      <c r="A87" s="7">
        <v>0.83333333333333304</v>
      </c>
      <c r="B87" s="28">
        <f>AVERAGE(B12,B31,B50,B69)</f>
        <v>90.947499999999991</v>
      </c>
      <c r="C87" s="28">
        <f>AVERAGE(C12,C31,C50,C69)</f>
        <v>111.72500000000001</v>
      </c>
      <c r="D87" s="29">
        <f>AVERAGE(D12,D31,D50,D69)</f>
        <v>114.6875</v>
      </c>
      <c r="E87" s="29">
        <f>AVERAGE(E12,E31,E50,E69)</f>
        <v>118.4525</v>
      </c>
      <c r="F87" s="28">
        <f>AVERAGE(F12,F31,F50,F69)</f>
        <v>76.394999999999996</v>
      </c>
      <c r="G87" s="29">
        <f>AVERAGE(G12,G31,G50,G69)</f>
        <v>107.3325</v>
      </c>
      <c r="H87" s="29">
        <f>AVERAGE(H12,H31,H50,H69)</f>
        <v>122.6825</v>
      </c>
      <c r="I87" s="11">
        <f>AVERAGE(B87:H87)</f>
        <v>106.0317857142857</v>
      </c>
    </row>
    <row r="88" spans="1:9" s="9" customFormat="1" x14ac:dyDescent="0.2">
      <c r="A88" s="7">
        <v>0.875</v>
      </c>
      <c r="B88" s="28">
        <f>AVERAGE(B13,B32,B51,B70)</f>
        <v>57.260000000000005</v>
      </c>
      <c r="C88" s="28">
        <f>AVERAGE(C13,C32,C51,C70)</f>
        <v>80.777500000000003</v>
      </c>
      <c r="D88" s="29">
        <f>AVERAGE(D13,D32,D51,D70)</f>
        <v>106.465</v>
      </c>
      <c r="E88" s="28">
        <f>AVERAGE(E13,E32,E51,E70)</f>
        <v>90.405000000000001</v>
      </c>
      <c r="F88" s="28">
        <f>AVERAGE(F13,F32,F51,F70)</f>
        <v>115.815</v>
      </c>
      <c r="G88" s="29">
        <f>AVERAGE(G13,G32,G51,G70)</f>
        <v>136.685</v>
      </c>
      <c r="H88" s="28">
        <f>AVERAGE(H13,H32,H51,H70)</f>
        <v>91.02</v>
      </c>
      <c r="I88" s="11">
        <f>AVERAGE(B88:H88)</f>
        <v>96.918214285714285</v>
      </c>
    </row>
    <row r="89" spans="1:9" s="9" customFormat="1" x14ac:dyDescent="0.2">
      <c r="A89" s="7">
        <v>0.91666666666666696</v>
      </c>
      <c r="B89" s="28">
        <f>AVERAGE(B14,B33,B52,B71)</f>
        <v>41.972499999999997</v>
      </c>
      <c r="C89" s="28">
        <f>AVERAGE(C14,C33,C52,C71)</f>
        <v>50.185000000000009</v>
      </c>
      <c r="D89" s="28">
        <f>AVERAGE(D14,D33,D52,D71)</f>
        <v>88.332499999999996</v>
      </c>
      <c r="E89" s="28">
        <f>AVERAGE(E14,E33,E52,E71)</f>
        <v>63.422500000000007</v>
      </c>
      <c r="F89" s="28">
        <f>AVERAGE(F14,F33,F52,F71)</f>
        <v>97.185000000000002</v>
      </c>
      <c r="G89" s="28">
        <f>AVERAGE(G14,G33,G52,G71)</f>
        <v>95.807500000000005</v>
      </c>
      <c r="H89" s="28">
        <f>AVERAGE(H14,H33,H52,H71)</f>
        <v>55.255000000000003</v>
      </c>
      <c r="I89" s="11">
        <f>AVERAGE(B89:H89)</f>
        <v>70.308571428571426</v>
      </c>
    </row>
    <row r="90" spans="1:9" s="9" customFormat="1" x14ac:dyDescent="0.2">
      <c r="A90" s="7">
        <v>0.95833333333333304</v>
      </c>
      <c r="B90" s="28"/>
      <c r="C90" s="28"/>
      <c r="D90" s="28"/>
      <c r="E90" s="28"/>
      <c r="F90" s="28">
        <f>AVERAGE(F15,F34,F53,F72)</f>
        <v>59.915000000000006</v>
      </c>
      <c r="G90" s="28">
        <f>AVERAGE(G15,G34,G53,G72)</f>
        <v>38.982500000000002</v>
      </c>
      <c r="H90" s="28"/>
      <c r="I90" s="11">
        <f>AVERAGE(B90:H90)</f>
        <v>49.448750000000004</v>
      </c>
    </row>
    <row r="91" spans="1:9" x14ac:dyDescent="0.2">
      <c r="A91" s="7" t="s">
        <v>9</v>
      </c>
      <c r="B91" s="10">
        <f>SUM(B78:B90)</f>
        <v>1116.4950000000001</v>
      </c>
      <c r="C91" s="10">
        <f>SUM(C78:C90)</f>
        <v>1206.9399999999998</v>
      </c>
      <c r="D91" s="10">
        <f>SUM(D78:D90)</f>
        <v>1375.29</v>
      </c>
      <c r="E91" s="10">
        <f>SUM(E78:E90)</f>
        <v>1202.135</v>
      </c>
      <c r="F91" s="10">
        <f>SUM(F78:F90)</f>
        <v>1373.8625</v>
      </c>
      <c r="G91" s="10">
        <f>SUM(G78:G90)</f>
        <v>1551.2425000000003</v>
      </c>
      <c r="H91" s="10">
        <f>SUM(H78:H90)</f>
        <v>1596.9900000000002</v>
      </c>
      <c r="I91" s="11">
        <f>AVERAGE(B91:H91)</f>
        <v>1346.1364285714285</v>
      </c>
    </row>
    <row r="92" spans="1:9" x14ac:dyDescent="0.2">
      <c r="A92" s="25" t="s">
        <v>10</v>
      </c>
      <c r="B92" s="14">
        <f>SUM(B78:B83)</f>
        <v>623.52250000000004</v>
      </c>
      <c r="C92" s="14">
        <f>SUM(C78:C83)</f>
        <v>639.88499999999999</v>
      </c>
      <c r="D92" s="14">
        <f>SUM(D78:D83)</f>
        <v>687.73500000000001</v>
      </c>
      <c r="E92" s="14">
        <f>SUM(E78:E83)</f>
        <v>612.41750000000002</v>
      </c>
      <c r="F92" s="14">
        <f>SUM(F78:F83)</f>
        <v>733.91750000000002</v>
      </c>
      <c r="G92" s="14">
        <f>SUM(G78:G83)</f>
        <v>760.93000000000006</v>
      </c>
      <c r="H92" s="14">
        <f>SUM(H78:H83)</f>
        <v>892.1875</v>
      </c>
      <c r="I92" s="6">
        <f>AVERAGE(B92:H92)</f>
        <v>707.22785714285715</v>
      </c>
    </row>
    <row r="93" spans="1:9" x14ac:dyDescent="0.2">
      <c r="A93" s="13" t="s">
        <v>11</v>
      </c>
      <c r="B93" s="14">
        <f>B91-B92</f>
        <v>492.97250000000008</v>
      </c>
      <c r="C93" s="14">
        <f>C91-C92</f>
        <v>567.05499999999984</v>
      </c>
      <c r="D93" s="14">
        <f>D91-D92</f>
        <v>687.55499999999995</v>
      </c>
      <c r="E93" s="14">
        <f>E91-E92</f>
        <v>589.71749999999997</v>
      </c>
      <c r="F93" s="14">
        <f>F91-F92</f>
        <v>639.94499999999994</v>
      </c>
      <c r="G93" s="14">
        <f>G91-G92</f>
        <v>790.31250000000023</v>
      </c>
      <c r="H93" s="14">
        <f>H91-H92</f>
        <v>704.80250000000024</v>
      </c>
      <c r="I93" s="27">
        <f>AVERAGE(B93:H93)</f>
        <v>638.90857142857146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890A-0275-4063-8FDF-F53A55F810F2}">
  <dimension ref="A1:I93"/>
  <sheetViews>
    <sheetView workbookViewId="0">
      <selection activeCell="P17" sqref="P17"/>
    </sheetView>
  </sheetViews>
  <sheetFormatPr defaultRowHeight="12.75" x14ac:dyDescent="0.2"/>
  <cols>
    <col min="1" max="1" width="5.7109375" bestFit="1" customWidth="1"/>
    <col min="2" max="3" width="9.140625" bestFit="1" customWidth="1"/>
    <col min="4" max="4" width="10.7109375" bestFit="1" customWidth="1"/>
    <col min="5" max="8" width="9.140625" bestFit="1" customWidth="1"/>
    <col min="9" max="9" width="8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42492</v>
      </c>
      <c r="C2" s="16">
        <f>B2+1</f>
        <v>42493</v>
      </c>
      <c r="D2" s="16">
        <f>C2+1</f>
        <v>42494</v>
      </c>
      <c r="E2" s="16">
        <f>D2+1</f>
        <v>42495</v>
      </c>
      <c r="F2" s="16">
        <f>E2+1</f>
        <v>42496</v>
      </c>
      <c r="G2" s="16">
        <f>F2+1</f>
        <v>42497</v>
      </c>
      <c r="H2" s="16">
        <f>G2+1</f>
        <v>42498</v>
      </c>
      <c r="I2" s="1"/>
    </row>
    <row r="3" spans="1:9" ht="15" x14ac:dyDescent="0.2">
      <c r="A3" s="4">
        <v>0.45833333333333331</v>
      </c>
      <c r="B3" s="33">
        <v>64.150000000000006</v>
      </c>
      <c r="C3" s="39">
        <v>42.16</v>
      </c>
      <c r="D3" s="39">
        <v>56.15</v>
      </c>
      <c r="E3" s="39">
        <v>64.97</v>
      </c>
      <c r="F3" s="39">
        <v>14.5</v>
      </c>
      <c r="G3" s="39">
        <v>49.76</v>
      </c>
      <c r="H3" s="39">
        <v>16.239999999999998</v>
      </c>
      <c r="I3" s="6">
        <f>AVERAGE(B3:H3)</f>
        <v>43.99</v>
      </c>
    </row>
    <row r="4" spans="1:9" ht="15" x14ac:dyDescent="0.2">
      <c r="A4" s="4">
        <v>0.5</v>
      </c>
      <c r="B4" s="39">
        <v>42.74</v>
      </c>
      <c r="C4" s="39">
        <v>67.930000000000007</v>
      </c>
      <c r="D4" s="39">
        <v>72.150000000000006</v>
      </c>
      <c r="E4" s="39">
        <v>97.09</v>
      </c>
      <c r="F4" s="39">
        <v>31.04</v>
      </c>
      <c r="G4" s="39">
        <v>53.91</v>
      </c>
      <c r="H4" s="39">
        <v>66.66</v>
      </c>
      <c r="I4" s="6">
        <f>AVERAGE(B4:H4)</f>
        <v>61.645714285714284</v>
      </c>
    </row>
    <row r="5" spans="1:9" ht="15" x14ac:dyDescent="0.2">
      <c r="A5" s="4">
        <v>0.54166666666666696</v>
      </c>
      <c r="B5" s="39">
        <v>68.819999999999993</v>
      </c>
      <c r="C5" s="39">
        <v>70.489999999999995</v>
      </c>
      <c r="D5" s="39">
        <v>93.38</v>
      </c>
      <c r="E5" s="39">
        <v>111.86</v>
      </c>
      <c r="F5" s="39">
        <v>61.95</v>
      </c>
      <c r="G5" s="39">
        <v>91.65</v>
      </c>
      <c r="H5" s="39">
        <v>217.06</v>
      </c>
      <c r="I5" s="6">
        <f>AVERAGE(B5:H5)</f>
        <v>102.17285714285715</v>
      </c>
    </row>
    <row r="6" spans="1:9" ht="15" x14ac:dyDescent="0.2">
      <c r="A6" s="4">
        <v>0.58333333333333304</v>
      </c>
      <c r="B6" s="39">
        <v>70.650000000000006</v>
      </c>
      <c r="C6" s="39">
        <v>87.99</v>
      </c>
      <c r="D6" s="39">
        <v>100.29</v>
      </c>
      <c r="E6" s="39">
        <v>74.81</v>
      </c>
      <c r="F6" s="39">
        <v>78.89</v>
      </c>
      <c r="G6" s="39">
        <v>139.32</v>
      </c>
      <c r="H6" s="39">
        <v>110.68</v>
      </c>
      <c r="I6" s="6">
        <f>AVERAGE(B6:H6)</f>
        <v>94.661428571428587</v>
      </c>
    </row>
    <row r="7" spans="1:9" ht="15" x14ac:dyDescent="0.2">
      <c r="A7" s="4">
        <v>0.625</v>
      </c>
      <c r="B7" s="39">
        <v>99.5</v>
      </c>
      <c r="C7" s="39">
        <v>155.62</v>
      </c>
      <c r="D7" s="39">
        <v>121.11</v>
      </c>
      <c r="E7" s="39">
        <v>191.42</v>
      </c>
      <c r="F7" s="39">
        <v>98.15</v>
      </c>
      <c r="G7" s="39">
        <v>131.26</v>
      </c>
      <c r="H7" s="39">
        <v>153.65</v>
      </c>
      <c r="I7" s="6">
        <f>AVERAGE(B7:H7)</f>
        <v>135.81571428571428</v>
      </c>
    </row>
    <row r="8" spans="1:9" ht="15" x14ac:dyDescent="0.2">
      <c r="A8" s="4">
        <v>0.66666666666666696</v>
      </c>
      <c r="B8" s="39">
        <v>105.25</v>
      </c>
      <c r="C8" s="39">
        <v>117.85</v>
      </c>
      <c r="D8" s="39">
        <v>194.44</v>
      </c>
      <c r="E8" s="39">
        <v>150.71</v>
      </c>
      <c r="F8" s="39">
        <v>153.30000000000001</v>
      </c>
      <c r="G8" s="39">
        <v>89.56</v>
      </c>
      <c r="H8" s="39">
        <v>152.80000000000001</v>
      </c>
      <c r="I8" s="6">
        <f>AVERAGE(B8:H8)</f>
        <v>137.70142857142855</v>
      </c>
    </row>
    <row r="9" spans="1:9" ht="15" x14ac:dyDescent="0.2">
      <c r="A9" s="7">
        <v>0.70833333333333304</v>
      </c>
      <c r="B9" s="39">
        <v>101.25</v>
      </c>
      <c r="C9" s="39">
        <v>109.04</v>
      </c>
      <c r="D9" s="39">
        <v>146.72</v>
      </c>
      <c r="E9" s="39">
        <v>154.37</v>
      </c>
      <c r="F9" s="39">
        <v>143.5</v>
      </c>
      <c r="G9" s="39">
        <v>96.25</v>
      </c>
      <c r="H9" s="39">
        <v>140.57</v>
      </c>
      <c r="I9" s="23">
        <f>AVERAGE(B9:H9)</f>
        <v>127.38571428571429</v>
      </c>
    </row>
    <row r="10" spans="1:9" ht="15" x14ac:dyDescent="0.2">
      <c r="A10" s="7">
        <v>0.75</v>
      </c>
      <c r="B10" s="39">
        <v>80.87</v>
      </c>
      <c r="C10" s="39">
        <v>92.89</v>
      </c>
      <c r="D10" s="39">
        <v>96.88</v>
      </c>
      <c r="E10" s="39">
        <v>189.28</v>
      </c>
      <c r="F10" s="39">
        <v>82.48</v>
      </c>
      <c r="G10" s="39">
        <v>108.23</v>
      </c>
      <c r="H10" s="39">
        <v>106.12</v>
      </c>
      <c r="I10" s="23">
        <f>AVERAGE(B10:H10)</f>
        <v>108.10714285714286</v>
      </c>
    </row>
    <row r="11" spans="1:9" ht="15" x14ac:dyDescent="0.2">
      <c r="A11" s="7">
        <v>0.79166666666666696</v>
      </c>
      <c r="B11" s="39">
        <v>85.17</v>
      </c>
      <c r="C11" s="39">
        <v>54.1</v>
      </c>
      <c r="D11" s="39">
        <v>140.07</v>
      </c>
      <c r="E11" s="39">
        <v>135.93</v>
      </c>
      <c r="F11" s="39">
        <v>131.63999999999999</v>
      </c>
      <c r="G11" s="39">
        <v>122.01</v>
      </c>
      <c r="H11" s="39">
        <v>215.64</v>
      </c>
      <c r="I11" s="23">
        <f>AVERAGE(B11:H11)</f>
        <v>126.36571428571429</v>
      </c>
    </row>
    <row r="12" spans="1:9" ht="15" x14ac:dyDescent="0.2">
      <c r="A12" s="7">
        <v>0.83333333333333304</v>
      </c>
      <c r="B12" s="39">
        <v>76</v>
      </c>
      <c r="C12" s="39">
        <v>85.85</v>
      </c>
      <c r="D12" s="39">
        <v>92.24</v>
      </c>
      <c r="E12" s="39">
        <v>133.4</v>
      </c>
      <c r="F12" s="39">
        <v>61.15</v>
      </c>
      <c r="G12" s="39">
        <v>124.02</v>
      </c>
      <c r="H12" s="39">
        <v>166.67</v>
      </c>
      <c r="I12" s="23">
        <f>AVERAGE(B12:H12)</f>
        <v>105.61857142857141</v>
      </c>
    </row>
    <row r="13" spans="1:9" ht="15" x14ac:dyDescent="0.2">
      <c r="A13" s="7">
        <v>0.875</v>
      </c>
      <c r="B13" s="39">
        <v>63.55</v>
      </c>
      <c r="C13" s="39">
        <v>52.19</v>
      </c>
      <c r="D13" s="39">
        <v>124.48</v>
      </c>
      <c r="E13" s="39">
        <v>104.43</v>
      </c>
      <c r="F13" s="39">
        <v>105.11</v>
      </c>
      <c r="G13" s="39">
        <v>113.61</v>
      </c>
      <c r="H13" s="39">
        <v>87.37</v>
      </c>
      <c r="I13" s="23">
        <f>AVERAGE(B13:H13)</f>
        <v>92.962857142857146</v>
      </c>
    </row>
    <row r="14" spans="1:9" ht="15" x14ac:dyDescent="0.2">
      <c r="A14" s="7">
        <v>0.91666666666666696</v>
      </c>
      <c r="B14" s="39">
        <v>61.89</v>
      </c>
      <c r="C14" s="39">
        <v>31.38</v>
      </c>
      <c r="D14" s="39">
        <v>127.46</v>
      </c>
      <c r="E14" s="39">
        <v>35.35</v>
      </c>
      <c r="F14" s="39">
        <v>148.9</v>
      </c>
      <c r="G14" s="39">
        <v>84.59</v>
      </c>
      <c r="H14" s="39">
        <v>39.08</v>
      </c>
      <c r="I14" s="23">
        <f>AVERAGE(B14:H14)</f>
        <v>75.521428571428586</v>
      </c>
    </row>
    <row r="15" spans="1:9" ht="15" x14ac:dyDescent="0.2">
      <c r="A15" s="7">
        <v>0.95833333333333304</v>
      </c>
      <c r="B15" s="10"/>
      <c r="C15" s="10"/>
      <c r="D15" s="10"/>
      <c r="E15" s="10"/>
      <c r="F15" s="39">
        <v>83.12</v>
      </c>
      <c r="G15" s="39">
        <v>77.8</v>
      </c>
      <c r="H15" s="19"/>
      <c r="I15" s="23">
        <f>AVERAGE(B15:H15)</f>
        <v>80.460000000000008</v>
      </c>
    </row>
    <row r="16" spans="1:9" x14ac:dyDescent="0.2">
      <c r="A16" s="35" t="s">
        <v>9</v>
      </c>
      <c r="B16" s="34">
        <f>SUM(B3:B15)</f>
        <v>919.83999999999992</v>
      </c>
      <c r="C16" s="34">
        <f>SUM(C3:C15)</f>
        <v>967.4899999999999</v>
      </c>
      <c r="D16" s="34">
        <f>SUM(D3:D15)</f>
        <v>1365.3700000000001</v>
      </c>
      <c r="E16" s="34">
        <f>SUM(E3:E15)</f>
        <v>1443.6200000000001</v>
      </c>
      <c r="F16" s="34">
        <f>SUM(F3:F15)</f>
        <v>1193.73</v>
      </c>
      <c r="G16" s="34">
        <f>SUM(G3:G15)</f>
        <v>1281.9699999999998</v>
      </c>
      <c r="H16" s="34">
        <f>SUM(H3:H14)</f>
        <v>1472.54</v>
      </c>
      <c r="I16" s="23">
        <f>AVERAGE(B16:H16)</f>
        <v>1234.9371428571426</v>
      </c>
    </row>
    <row r="17" spans="1:9" x14ac:dyDescent="0.2">
      <c r="A17" s="4" t="s">
        <v>10</v>
      </c>
      <c r="B17" s="12">
        <f>SUM(B3:B8)</f>
        <v>451.11</v>
      </c>
      <c r="C17" s="12">
        <f>SUM(C3:C8)</f>
        <v>542.04</v>
      </c>
      <c r="D17" s="12">
        <f>SUM(D3:D8)</f>
        <v>637.52</v>
      </c>
      <c r="E17" s="12">
        <f>SUM(E3:E8)</f>
        <v>690.86</v>
      </c>
      <c r="F17" s="12">
        <f>SUM(F3:F8)</f>
        <v>437.83</v>
      </c>
      <c r="G17" s="12">
        <f>SUM(G3:G8)</f>
        <v>555.46</v>
      </c>
      <c r="H17" s="12">
        <f>SUM(H3:H7)</f>
        <v>564.29</v>
      </c>
      <c r="I17" s="6">
        <f>AVERAGE(B17:H17)</f>
        <v>554.15857142857146</v>
      </c>
    </row>
    <row r="18" spans="1:9" x14ac:dyDescent="0.2">
      <c r="A18" s="13" t="s">
        <v>11</v>
      </c>
      <c r="B18" s="14">
        <f>B16-B17</f>
        <v>468.7299999999999</v>
      </c>
      <c r="C18" s="14">
        <f>C16-C17</f>
        <v>425.44999999999993</v>
      </c>
      <c r="D18" s="14">
        <f>D16-D17</f>
        <v>727.85000000000014</v>
      </c>
      <c r="E18" s="14">
        <f>E16-E17</f>
        <v>752.7600000000001</v>
      </c>
      <c r="F18" s="14">
        <f>F16-F17</f>
        <v>755.90000000000009</v>
      </c>
      <c r="G18" s="14">
        <f>G16-G17</f>
        <v>726.50999999999976</v>
      </c>
      <c r="H18" s="14">
        <f>H16-H17</f>
        <v>908.25</v>
      </c>
      <c r="I18" s="27">
        <f>AVERAGE(B18:H18)</f>
        <v>680.77857142857135</v>
      </c>
    </row>
    <row r="19" spans="1:9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42499</v>
      </c>
      <c r="C21" s="3">
        <f>B21+1</f>
        <v>42500</v>
      </c>
      <c r="D21" s="3">
        <f>C21+1</f>
        <v>42501</v>
      </c>
      <c r="E21" s="3">
        <f>D21+1</f>
        <v>42502</v>
      </c>
      <c r="F21" s="3">
        <f>E21+1</f>
        <v>42503</v>
      </c>
      <c r="G21" s="3">
        <f>F21+1</f>
        <v>42504</v>
      </c>
      <c r="H21" s="3">
        <f>G21+1</f>
        <v>42505</v>
      </c>
      <c r="I21" s="1"/>
    </row>
    <row r="22" spans="1:9" ht="15" x14ac:dyDescent="0.2">
      <c r="A22" s="4">
        <v>0.45833333333333331</v>
      </c>
      <c r="B22" s="39">
        <v>63.49</v>
      </c>
      <c r="C22" s="39">
        <v>97.91</v>
      </c>
      <c r="D22" s="39">
        <v>36.75</v>
      </c>
      <c r="E22" s="39">
        <v>82.35</v>
      </c>
      <c r="F22" s="39">
        <v>81.19</v>
      </c>
      <c r="G22" s="39">
        <v>97.42</v>
      </c>
      <c r="H22" s="39">
        <v>34.880000000000003</v>
      </c>
      <c r="I22" s="6">
        <f>AVERAGE(B22:H22)</f>
        <v>70.570000000000007</v>
      </c>
    </row>
    <row r="23" spans="1:9" ht="15" x14ac:dyDescent="0.2">
      <c r="A23" s="4">
        <v>0.5</v>
      </c>
      <c r="B23" s="39">
        <v>71.16</v>
      </c>
      <c r="C23" s="39">
        <v>106.82</v>
      </c>
      <c r="D23" s="39">
        <v>58.43</v>
      </c>
      <c r="E23" s="39">
        <v>76.3</v>
      </c>
      <c r="F23" s="39">
        <v>83.49</v>
      </c>
      <c r="G23" s="39">
        <v>108.38</v>
      </c>
      <c r="H23" s="39">
        <v>68.069999999999993</v>
      </c>
      <c r="I23" s="6">
        <f>AVERAGE(B23:H23)</f>
        <v>81.80714285714285</v>
      </c>
    </row>
    <row r="24" spans="1:9" ht="15" x14ac:dyDescent="0.2">
      <c r="A24" s="4">
        <v>0.54166666666666696</v>
      </c>
      <c r="B24" s="39">
        <v>65.87</v>
      </c>
      <c r="C24" s="39">
        <v>93.62</v>
      </c>
      <c r="D24" s="39">
        <v>91.34</v>
      </c>
      <c r="E24" s="39">
        <v>73.8</v>
      </c>
      <c r="F24" s="39">
        <v>111.42</v>
      </c>
      <c r="G24" s="39">
        <v>141.16</v>
      </c>
      <c r="H24" s="39">
        <v>132.25</v>
      </c>
      <c r="I24" s="6">
        <f>AVERAGE(B24:H24)</f>
        <v>101.35142857142857</v>
      </c>
    </row>
    <row r="25" spans="1:9" ht="15" x14ac:dyDescent="0.2">
      <c r="A25" s="4">
        <v>0.58333333333333304</v>
      </c>
      <c r="B25" s="39">
        <v>94.94</v>
      </c>
      <c r="C25" s="39">
        <v>90.2</v>
      </c>
      <c r="D25" s="39">
        <v>115.4</v>
      </c>
      <c r="E25" s="39">
        <v>130.61000000000001</v>
      </c>
      <c r="F25" s="39">
        <v>132.46</v>
      </c>
      <c r="G25" s="39">
        <v>166.38</v>
      </c>
      <c r="H25" s="39">
        <v>122.45</v>
      </c>
      <c r="I25" s="6">
        <f>AVERAGE(B25:H25)</f>
        <v>121.77714285714286</v>
      </c>
    </row>
    <row r="26" spans="1:9" ht="15" x14ac:dyDescent="0.2">
      <c r="A26" s="4">
        <v>0.625</v>
      </c>
      <c r="B26" s="39">
        <v>92.62</v>
      </c>
      <c r="C26" s="39">
        <v>149.22</v>
      </c>
      <c r="D26" s="39">
        <v>112.34</v>
      </c>
      <c r="E26" s="39">
        <v>119.03</v>
      </c>
      <c r="F26" s="39">
        <v>148.9</v>
      </c>
      <c r="G26" s="39">
        <v>117.56</v>
      </c>
      <c r="H26" s="39">
        <v>143.03</v>
      </c>
      <c r="I26" s="6">
        <f>AVERAGE(B26:H26)</f>
        <v>126.10000000000001</v>
      </c>
    </row>
    <row r="27" spans="1:9" ht="15" x14ac:dyDescent="0.2">
      <c r="A27" s="4">
        <v>0.66666666666666696</v>
      </c>
      <c r="B27" s="39">
        <v>137.44</v>
      </c>
      <c r="C27" s="39">
        <v>146.88999999999999</v>
      </c>
      <c r="D27" s="39">
        <v>163.44</v>
      </c>
      <c r="E27" s="39">
        <v>188.97</v>
      </c>
      <c r="F27" s="39">
        <v>141.38</v>
      </c>
      <c r="G27" s="39">
        <v>187.38</v>
      </c>
      <c r="H27" s="39">
        <v>184.99</v>
      </c>
      <c r="I27" s="6">
        <f>AVERAGE(B27:H27)</f>
        <v>164.3557142857143</v>
      </c>
    </row>
    <row r="28" spans="1:9" ht="15" x14ac:dyDescent="0.2">
      <c r="A28" s="7">
        <v>0.70833333333333304</v>
      </c>
      <c r="B28" s="39">
        <v>118.44</v>
      </c>
      <c r="C28" s="39">
        <v>122.38</v>
      </c>
      <c r="D28" s="39">
        <v>85.54</v>
      </c>
      <c r="E28" s="39">
        <v>111.33</v>
      </c>
      <c r="F28" s="39">
        <v>143.94999999999999</v>
      </c>
      <c r="G28" s="39">
        <v>115.39</v>
      </c>
      <c r="H28" s="39">
        <v>181.89</v>
      </c>
      <c r="I28" s="23">
        <f>AVERAGE(B28:H28)</f>
        <v>125.55999999999999</v>
      </c>
    </row>
    <row r="29" spans="1:9" ht="15" x14ac:dyDescent="0.2">
      <c r="A29" s="7">
        <v>0.75</v>
      </c>
      <c r="B29" s="39">
        <v>58.81</v>
      </c>
      <c r="C29" s="39">
        <v>74.569999999999993</v>
      </c>
      <c r="D29" s="39">
        <v>71.2</v>
      </c>
      <c r="E29" s="39">
        <v>64.39</v>
      </c>
      <c r="F29" s="39">
        <v>74.28</v>
      </c>
      <c r="G29" s="39">
        <v>166.07</v>
      </c>
      <c r="H29" s="39">
        <v>163.43</v>
      </c>
      <c r="I29" s="23">
        <f>AVERAGE(B29:H29)</f>
        <v>96.107142857142861</v>
      </c>
    </row>
    <row r="30" spans="1:9" ht="15" x14ac:dyDescent="0.2">
      <c r="A30" s="7">
        <v>0.79166666666666696</v>
      </c>
      <c r="B30" s="39">
        <v>99.48</v>
      </c>
      <c r="C30" s="39">
        <v>53.9</v>
      </c>
      <c r="D30" s="39">
        <v>58.95</v>
      </c>
      <c r="E30" s="39">
        <v>91.39</v>
      </c>
      <c r="F30" s="39">
        <v>114.37</v>
      </c>
      <c r="G30" s="39">
        <v>100.31</v>
      </c>
      <c r="H30" s="39">
        <v>125.8</v>
      </c>
      <c r="I30" s="23">
        <f>AVERAGE(B30:H30)</f>
        <v>92.028571428571425</v>
      </c>
    </row>
    <row r="31" spans="1:9" ht="15" x14ac:dyDescent="0.2">
      <c r="A31" s="7">
        <v>0.83333333333333304</v>
      </c>
      <c r="B31" s="39">
        <v>124.12</v>
      </c>
      <c r="C31" s="39">
        <v>130.1</v>
      </c>
      <c r="D31" s="39">
        <v>103.28</v>
      </c>
      <c r="E31" s="39">
        <v>104.01</v>
      </c>
      <c r="F31" s="39">
        <v>136</v>
      </c>
      <c r="G31" s="39">
        <v>59.76</v>
      </c>
      <c r="H31" s="39">
        <v>134.13999999999999</v>
      </c>
      <c r="I31" s="23">
        <f>AVERAGE(B31:H31)</f>
        <v>113.05857142857143</v>
      </c>
    </row>
    <row r="32" spans="1:9" ht="15" x14ac:dyDescent="0.2">
      <c r="A32" s="7">
        <v>0.875</v>
      </c>
      <c r="B32" s="39">
        <v>83.73</v>
      </c>
      <c r="C32" s="39">
        <v>126.43</v>
      </c>
      <c r="D32" s="39">
        <v>72.75</v>
      </c>
      <c r="E32" s="39">
        <v>97.52</v>
      </c>
      <c r="F32" s="39">
        <v>138.43</v>
      </c>
      <c r="G32" s="39">
        <v>83.98</v>
      </c>
      <c r="H32" s="39">
        <v>66.14</v>
      </c>
      <c r="I32" s="23">
        <f>AVERAGE(B32:H32)</f>
        <v>95.568571428571431</v>
      </c>
    </row>
    <row r="33" spans="1:9" ht="15" x14ac:dyDescent="0.2">
      <c r="A33" s="7">
        <v>0.91666666666666696</v>
      </c>
      <c r="B33" s="39">
        <v>20.65</v>
      </c>
      <c r="C33" s="39">
        <v>47.38</v>
      </c>
      <c r="D33" s="32">
        <v>44.37</v>
      </c>
      <c r="E33" s="39">
        <v>80.2</v>
      </c>
      <c r="F33" s="39">
        <v>123.17</v>
      </c>
      <c r="G33" s="32">
        <v>77.95</v>
      </c>
      <c r="H33" s="32">
        <v>57.65</v>
      </c>
      <c r="I33" s="23">
        <f>AVERAGE(B33:H33)</f>
        <v>64.481428571428566</v>
      </c>
    </row>
    <row r="34" spans="1:9" ht="15" x14ac:dyDescent="0.2">
      <c r="A34" s="7">
        <v>0.95833333333333304</v>
      </c>
      <c r="B34" s="10"/>
      <c r="C34" s="10"/>
      <c r="D34" s="10"/>
      <c r="E34" s="10"/>
      <c r="F34" s="39">
        <v>86.93</v>
      </c>
      <c r="G34" s="32"/>
      <c r="H34" s="10"/>
      <c r="I34" s="23">
        <f>AVERAGE(B34:H34)</f>
        <v>86.93</v>
      </c>
    </row>
    <row r="35" spans="1:9" x14ac:dyDescent="0.2">
      <c r="A35" s="35" t="s">
        <v>9</v>
      </c>
      <c r="B35" s="34">
        <f>SUM(B22:B34)</f>
        <v>1030.75</v>
      </c>
      <c r="C35" s="34">
        <f>SUM(C22:C34)</f>
        <v>1239.42</v>
      </c>
      <c r="D35" s="34">
        <f>SUM(D22:D34)</f>
        <v>1013.7900000000001</v>
      </c>
      <c r="E35" s="34">
        <f>SUM(E22:E34)</f>
        <v>1219.9000000000001</v>
      </c>
      <c r="F35" s="34">
        <f>SUM(F22:F34)</f>
        <v>1515.9700000000003</v>
      </c>
      <c r="G35" s="34">
        <f>SUM(G22:G34)</f>
        <v>1421.74</v>
      </c>
      <c r="H35" s="34">
        <f>SUM(H22:H34)</f>
        <v>1414.72</v>
      </c>
      <c r="I35" s="23">
        <f>AVERAGE(B35:H35)</f>
        <v>1265.1842857142858</v>
      </c>
    </row>
    <row r="36" spans="1:9" x14ac:dyDescent="0.2">
      <c r="A36" s="4" t="s">
        <v>10</v>
      </c>
      <c r="B36" s="12">
        <f>SUM(B22:B27)</f>
        <v>525.52</v>
      </c>
      <c r="C36" s="12">
        <f>SUM(C22:C27)</f>
        <v>684.66</v>
      </c>
      <c r="D36" s="12">
        <f>SUM(D22:D27)</f>
        <v>577.70000000000005</v>
      </c>
      <c r="E36" s="12">
        <f>SUM(E22:E27)</f>
        <v>671.06000000000006</v>
      </c>
      <c r="F36" s="12">
        <f>SUM(F22:F27)</f>
        <v>698.84</v>
      </c>
      <c r="G36" s="12">
        <f>SUM(G22:G27)</f>
        <v>818.28000000000009</v>
      </c>
      <c r="H36" s="12">
        <f>SUM(H22:H27)</f>
        <v>685.67</v>
      </c>
      <c r="I36" s="6">
        <f>AVERAGE(B36:H36)</f>
        <v>665.96142857142866</v>
      </c>
    </row>
    <row r="37" spans="1:9" x14ac:dyDescent="0.2">
      <c r="A37" s="13" t="s">
        <v>11</v>
      </c>
      <c r="B37" s="14">
        <f>B35-B36</f>
        <v>505.23</v>
      </c>
      <c r="C37" s="14">
        <f>C35-C36</f>
        <v>554.7600000000001</v>
      </c>
      <c r="D37" s="14">
        <f>D35-D36</f>
        <v>436.09000000000003</v>
      </c>
      <c r="E37" s="14">
        <f>E35-E36</f>
        <v>548.84</v>
      </c>
      <c r="F37" s="14">
        <f>F35-F36</f>
        <v>817.13000000000022</v>
      </c>
      <c r="G37" s="14">
        <f>G35-G36</f>
        <v>603.45999999999992</v>
      </c>
      <c r="H37" s="14">
        <f>H35-H36</f>
        <v>729.05000000000007</v>
      </c>
      <c r="I37" s="27">
        <f>AVERAGE(B37:H37)</f>
        <v>599.22285714285715</v>
      </c>
    </row>
    <row r="38" spans="1:9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42506</v>
      </c>
      <c r="C40" s="16">
        <f>B40+1</f>
        <v>42507</v>
      </c>
      <c r="D40" s="16">
        <f>C40+1</f>
        <v>42508</v>
      </c>
      <c r="E40" s="16">
        <f>D40+1</f>
        <v>42509</v>
      </c>
      <c r="F40" s="16">
        <f>E40+1</f>
        <v>42510</v>
      </c>
      <c r="G40" s="16">
        <f>F40+1</f>
        <v>42511</v>
      </c>
      <c r="H40" s="16">
        <f>G40+1</f>
        <v>42512</v>
      </c>
      <c r="I40" s="1"/>
    </row>
    <row r="41" spans="1:9" ht="15" x14ac:dyDescent="0.2">
      <c r="A41" s="4">
        <v>0.45833333333333331</v>
      </c>
      <c r="B41" s="39">
        <v>69.39</v>
      </c>
      <c r="C41" s="33">
        <v>190.55</v>
      </c>
      <c r="D41" s="39">
        <v>73.94</v>
      </c>
      <c r="E41" s="39">
        <v>69.09</v>
      </c>
      <c r="F41" s="39">
        <v>95.26</v>
      </c>
      <c r="G41" s="39">
        <v>95.1</v>
      </c>
      <c r="H41" s="39">
        <v>44.72</v>
      </c>
      <c r="I41" s="6">
        <f>AVERAGE(B41:H41)</f>
        <v>91.15</v>
      </c>
    </row>
    <row r="42" spans="1:9" ht="15" x14ac:dyDescent="0.2">
      <c r="A42" s="4">
        <v>0.5</v>
      </c>
      <c r="B42" s="39">
        <v>117.67</v>
      </c>
      <c r="C42" s="39">
        <v>121.37</v>
      </c>
      <c r="D42" s="39">
        <v>106.41</v>
      </c>
      <c r="E42" s="39">
        <v>97.95</v>
      </c>
      <c r="F42" s="39">
        <v>68.5</v>
      </c>
      <c r="G42" s="39">
        <v>65.680000000000007</v>
      </c>
      <c r="H42" s="39">
        <v>88.31</v>
      </c>
      <c r="I42" s="6">
        <f>AVERAGE(B42:H42)</f>
        <v>95.127142857142871</v>
      </c>
    </row>
    <row r="43" spans="1:9" ht="15" x14ac:dyDescent="0.2">
      <c r="A43" s="4">
        <v>0.54166666666666696</v>
      </c>
      <c r="B43" s="39">
        <v>87.42</v>
      </c>
      <c r="C43" s="39">
        <v>147.4</v>
      </c>
      <c r="D43" s="39">
        <v>174.02</v>
      </c>
      <c r="E43" s="39">
        <v>85.5</v>
      </c>
      <c r="F43" s="39">
        <v>164.23</v>
      </c>
      <c r="G43" s="39">
        <v>47.23</v>
      </c>
      <c r="H43" s="39">
        <v>129.72</v>
      </c>
      <c r="I43" s="6">
        <f>AVERAGE(B43:H43)</f>
        <v>119.36000000000001</v>
      </c>
    </row>
    <row r="44" spans="1:9" ht="15" x14ac:dyDescent="0.2">
      <c r="A44" s="4">
        <v>0.58333333333333304</v>
      </c>
      <c r="B44" s="39">
        <v>122.59</v>
      </c>
      <c r="C44" s="39">
        <v>116.11</v>
      </c>
      <c r="D44" s="39">
        <v>175.94</v>
      </c>
      <c r="E44" s="39">
        <v>79.73</v>
      </c>
      <c r="F44" s="39">
        <v>93.67</v>
      </c>
      <c r="G44" s="39">
        <v>188.31</v>
      </c>
      <c r="H44" s="39">
        <v>217.26</v>
      </c>
      <c r="I44" s="6">
        <f>AVERAGE(B44:H44)</f>
        <v>141.94428571428571</v>
      </c>
    </row>
    <row r="45" spans="1:9" ht="15" x14ac:dyDescent="0.2">
      <c r="A45" s="4">
        <v>0.625</v>
      </c>
      <c r="B45" s="39">
        <v>175.84</v>
      </c>
      <c r="C45" s="39">
        <v>178.68</v>
      </c>
      <c r="D45" s="39">
        <v>183.52</v>
      </c>
      <c r="E45" s="39">
        <v>107.41</v>
      </c>
      <c r="F45" s="39">
        <v>163.31</v>
      </c>
      <c r="G45" s="39">
        <v>232.23</v>
      </c>
      <c r="H45" s="39">
        <v>178.58</v>
      </c>
      <c r="I45" s="6">
        <f>AVERAGE(B45:H45)</f>
        <v>174.22428571428571</v>
      </c>
    </row>
    <row r="46" spans="1:9" ht="15" x14ac:dyDescent="0.2">
      <c r="A46" s="4">
        <v>0.66666666666666696</v>
      </c>
      <c r="B46" s="39">
        <v>93.18</v>
      </c>
      <c r="C46" s="39">
        <v>205.43</v>
      </c>
      <c r="D46" s="39">
        <v>186.94</v>
      </c>
      <c r="E46" s="39">
        <v>130.66999999999999</v>
      </c>
      <c r="F46" s="39">
        <v>166.41</v>
      </c>
      <c r="G46" s="39">
        <v>106.89</v>
      </c>
      <c r="H46" s="39">
        <v>140.72999999999999</v>
      </c>
      <c r="I46" s="6">
        <f>AVERAGE(B46:H46)</f>
        <v>147.17857142857142</v>
      </c>
    </row>
    <row r="47" spans="1:9" ht="15" x14ac:dyDescent="0.2">
      <c r="A47" s="7">
        <v>0.70833333333333304</v>
      </c>
      <c r="B47" s="39">
        <v>97.34</v>
      </c>
      <c r="C47" s="39">
        <v>135.32</v>
      </c>
      <c r="D47" s="39">
        <v>73.010000000000005</v>
      </c>
      <c r="E47" s="39">
        <v>73.680000000000007</v>
      </c>
      <c r="F47" s="39">
        <v>88.43</v>
      </c>
      <c r="G47" s="39">
        <v>133.28</v>
      </c>
      <c r="H47" s="39">
        <v>168.18</v>
      </c>
      <c r="I47" s="11">
        <f>AVERAGE(B47:H47)</f>
        <v>109.89142857142858</v>
      </c>
    </row>
    <row r="48" spans="1:9" ht="15" x14ac:dyDescent="0.2">
      <c r="A48" s="7">
        <v>0.75</v>
      </c>
      <c r="B48" s="39">
        <v>113.37</v>
      </c>
      <c r="C48" s="39">
        <v>163.86</v>
      </c>
      <c r="D48" s="39">
        <v>102.34</v>
      </c>
      <c r="E48" s="39">
        <v>84.14</v>
      </c>
      <c r="F48" s="39">
        <v>82.78</v>
      </c>
      <c r="G48" s="39">
        <v>105.43</v>
      </c>
      <c r="H48" s="39">
        <v>91.5</v>
      </c>
      <c r="I48" s="11">
        <f>AVERAGE(B48:H48)</f>
        <v>106.20285714285716</v>
      </c>
    </row>
    <row r="49" spans="1:9" ht="15" x14ac:dyDescent="0.2">
      <c r="A49" s="7">
        <v>0.79166666666666696</v>
      </c>
      <c r="B49" s="39">
        <v>121.15</v>
      </c>
      <c r="C49" s="39">
        <v>133.1</v>
      </c>
      <c r="D49" s="39">
        <v>129.91999999999999</v>
      </c>
      <c r="E49" s="39">
        <v>99.01</v>
      </c>
      <c r="F49" s="39">
        <v>120.65</v>
      </c>
      <c r="G49" s="39">
        <v>148.1</v>
      </c>
      <c r="H49" s="39">
        <v>169.89</v>
      </c>
      <c r="I49" s="11">
        <f>AVERAGE(B49:H49)</f>
        <v>131.68857142857141</v>
      </c>
    </row>
    <row r="50" spans="1:9" ht="15" x14ac:dyDescent="0.2">
      <c r="A50" s="7">
        <v>0.83333333333333304</v>
      </c>
      <c r="B50" s="39">
        <v>59.29</v>
      </c>
      <c r="C50" s="39">
        <v>144.18</v>
      </c>
      <c r="D50" s="39">
        <v>49.77</v>
      </c>
      <c r="E50" s="39">
        <v>115.82</v>
      </c>
      <c r="F50" s="39">
        <v>150.61000000000001</v>
      </c>
      <c r="G50" s="39">
        <v>115.24</v>
      </c>
      <c r="H50" s="39">
        <v>156.31</v>
      </c>
      <c r="I50" s="11">
        <f>AVERAGE(B50:H50)</f>
        <v>113.03142857142858</v>
      </c>
    </row>
    <row r="51" spans="1:9" ht="15" x14ac:dyDescent="0.2">
      <c r="A51" s="7">
        <v>0.875</v>
      </c>
      <c r="B51" s="39">
        <v>151.05000000000001</v>
      </c>
      <c r="C51" s="39">
        <v>147.12</v>
      </c>
      <c r="D51" s="39">
        <v>73.180000000000007</v>
      </c>
      <c r="E51" s="39">
        <v>88.84</v>
      </c>
      <c r="F51" s="39">
        <v>140.43</v>
      </c>
      <c r="G51" s="39">
        <v>141.41</v>
      </c>
      <c r="H51" s="39">
        <v>141.53</v>
      </c>
      <c r="I51" s="11">
        <f>AVERAGE(B51:H51)</f>
        <v>126.22285714285715</v>
      </c>
    </row>
    <row r="52" spans="1:9" ht="15" x14ac:dyDescent="0.2">
      <c r="A52" s="7">
        <v>0.91666666666666696</v>
      </c>
      <c r="B52" s="39">
        <v>88.8</v>
      </c>
      <c r="C52" s="39">
        <v>76.64</v>
      </c>
      <c r="D52" s="39">
        <v>103.15</v>
      </c>
      <c r="E52" s="39">
        <v>58.04</v>
      </c>
      <c r="F52" s="39">
        <v>81.94</v>
      </c>
      <c r="G52" s="39">
        <v>40.78</v>
      </c>
      <c r="H52" s="39">
        <v>85.76</v>
      </c>
      <c r="I52" s="11">
        <f>AVERAGE(B52:H52)</f>
        <v>76.444285714285712</v>
      </c>
    </row>
    <row r="53" spans="1:9" ht="15" x14ac:dyDescent="0.2">
      <c r="A53" s="7">
        <v>0.95833333333333304</v>
      </c>
      <c r="B53" s="10"/>
      <c r="C53" s="10"/>
      <c r="D53" s="10"/>
      <c r="E53" s="8"/>
      <c r="F53" s="39">
        <v>47.4</v>
      </c>
      <c r="G53" s="39">
        <v>49.15</v>
      </c>
      <c r="H53" s="10"/>
      <c r="I53" s="11">
        <f>AVERAGE(B53:H53)</f>
        <v>48.274999999999999</v>
      </c>
    </row>
    <row r="54" spans="1:9" x14ac:dyDescent="0.2">
      <c r="A54" s="7" t="s">
        <v>9</v>
      </c>
      <c r="B54" s="10">
        <f>SUM(B41:B53)</f>
        <v>1297.0900000000001</v>
      </c>
      <c r="C54" s="10">
        <f>SUM(C41:C53)</f>
        <v>1759.7600000000004</v>
      </c>
      <c r="D54" s="10">
        <f>SUM(D41:D53)</f>
        <v>1432.14</v>
      </c>
      <c r="E54" s="10">
        <f>SUM(E41:E53)</f>
        <v>1089.8799999999999</v>
      </c>
      <c r="F54" s="10">
        <f>SUM(F41:F53)</f>
        <v>1463.6200000000001</v>
      </c>
      <c r="G54" s="10">
        <f>SUM(G41:G53)</f>
        <v>1468.83</v>
      </c>
      <c r="H54" s="10">
        <f>SUM(H41:H53)</f>
        <v>1612.4899999999998</v>
      </c>
      <c r="I54" s="11">
        <f>AVERAGE(B54:H54)</f>
        <v>1446.2585714285713</v>
      </c>
    </row>
    <row r="55" spans="1:9" x14ac:dyDescent="0.2">
      <c r="A55" s="4" t="s">
        <v>10</v>
      </c>
      <c r="B55" s="12">
        <f>SUM(B41:B46)</f>
        <v>666.09000000000015</v>
      </c>
      <c r="C55" s="12">
        <f>SUM(C41:C46)</f>
        <v>959.54000000000019</v>
      </c>
      <c r="D55" s="12">
        <f>SUM(D41:D46)</f>
        <v>900.77</v>
      </c>
      <c r="E55" s="12">
        <f>SUM(E41:E46)</f>
        <v>570.35</v>
      </c>
      <c r="F55" s="12">
        <f>SUM(F41:F46)</f>
        <v>751.38</v>
      </c>
      <c r="G55" s="12">
        <f>SUM(G41:G46)</f>
        <v>735.43999999999994</v>
      </c>
      <c r="H55" s="12">
        <f>SUM(H41:H46)</f>
        <v>799.32</v>
      </c>
      <c r="I55" s="6">
        <f>AVERAGE(B55:H55)</f>
        <v>768.98428571428576</v>
      </c>
    </row>
    <row r="56" spans="1:9" x14ac:dyDescent="0.2">
      <c r="A56" s="13" t="s">
        <v>11</v>
      </c>
      <c r="B56" s="14">
        <f>B54-B55</f>
        <v>631</v>
      </c>
      <c r="C56" s="14">
        <f>C54-C55</f>
        <v>800.22000000000025</v>
      </c>
      <c r="D56" s="14">
        <f>D54-D55</f>
        <v>531.37000000000012</v>
      </c>
      <c r="E56" s="14">
        <f>E54-E55</f>
        <v>519.52999999999986</v>
      </c>
      <c r="F56" s="14">
        <f>F54-F55</f>
        <v>712.24000000000012</v>
      </c>
      <c r="G56" s="14">
        <f>G54-G55</f>
        <v>733.39</v>
      </c>
      <c r="H56" s="14">
        <f>H54-H55</f>
        <v>813.16999999999973</v>
      </c>
      <c r="I56" s="27">
        <f>AVERAGE(B56:H56)</f>
        <v>677.27428571428572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42513</v>
      </c>
      <c r="C59" s="3">
        <f>B59+1</f>
        <v>42514</v>
      </c>
      <c r="D59" s="3">
        <f>C59+1</f>
        <v>42515</v>
      </c>
      <c r="E59" s="3">
        <f>D59+1</f>
        <v>42516</v>
      </c>
      <c r="F59" s="3">
        <f>E59+1</f>
        <v>42517</v>
      </c>
      <c r="G59" s="3">
        <f>F59+1</f>
        <v>42518</v>
      </c>
      <c r="H59" s="3">
        <f>G59+1</f>
        <v>42519</v>
      </c>
      <c r="I59" s="1"/>
    </row>
    <row r="60" spans="1:9" ht="15" x14ac:dyDescent="0.2">
      <c r="A60" s="4">
        <v>0.45833333333333331</v>
      </c>
      <c r="B60" s="33">
        <v>70.44</v>
      </c>
      <c r="C60" s="39">
        <v>63.07</v>
      </c>
      <c r="D60" s="39">
        <v>46.24</v>
      </c>
      <c r="E60" s="39">
        <v>46.2</v>
      </c>
      <c r="F60" s="39">
        <v>29.9</v>
      </c>
      <c r="G60" s="39">
        <v>88.78</v>
      </c>
      <c r="H60" s="39">
        <v>50.1</v>
      </c>
      <c r="I60" s="6">
        <f>AVERAGE(B60:H60)</f>
        <v>56.39</v>
      </c>
    </row>
    <row r="61" spans="1:9" ht="15" x14ac:dyDescent="0.2">
      <c r="A61" s="4">
        <v>0.5</v>
      </c>
      <c r="B61" s="39">
        <v>104.54</v>
      </c>
      <c r="C61" s="39">
        <v>75.3</v>
      </c>
      <c r="D61" s="39">
        <v>107.09</v>
      </c>
      <c r="E61" s="39">
        <v>99.3</v>
      </c>
      <c r="F61" s="39">
        <v>129.97</v>
      </c>
      <c r="G61" s="39">
        <v>139.97</v>
      </c>
      <c r="H61" s="39">
        <v>61.74</v>
      </c>
      <c r="I61" s="6">
        <f>AVERAGE(B61:H61)</f>
        <v>102.55857142857144</v>
      </c>
    </row>
    <row r="62" spans="1:9" ht="15" x14ac:dyDescent="0.2">
      <c r="A62" s="4">
        <v>0.54166666666666696</v>
      </c>
      <c r="B62" s="39">
        <v>158.75</v>
      </c>
      <c r="C62" s="39">
        <v>115.41</v>
      </c>
      <c r="D62" s="39">
        <v>129.99</v>
      </c>
      <c r="E62" s="39">
        <v>60.45</v>
      </c>
      <c r="F62" s="39">
        <v>77.27</v>
      </c>
      <c r="G62" s="39">
        <v>116.39</v>
      </c>
      <c r="H62" s="39">
        <v>106.22</v>
      </c>
      <c r="I62" s="6">
        <f>AVERAGE(B62:H62)</f>
        <v>109.21142857142857</v>
      </c>
    </row>
    <row r="63" spans="1:9" ht="15" x14ac:dyDescent="0.2">
      <c r="A63" s="4">
        <v>0.58333333333333304</v>
      </c>
      <c r="B63" s="39">
        <v>86.12</v>
      </c>
      <c r="C63" s="39">
        <v>120.77</v>
      </c>
      <c r="D63" s="39">
        <v>95.72</v>
      </c>
      <c r="E63" s="39">
        <v>142.77000000000001</v>
      </c>
      <c r="F63" s="39">
        <v>159.01</v>
      </c>
      <c r="G63" s="39">
        <v>191.1</v>
      </c>
      <c r="H63" s="39">
        <v>103.23</v>
      </c>
      <c r="I63" s="6">
        <f>AVERAGE(B63:H63)</f>
        <v>128.38857142857142</v>
      </c>
    </row>
    <row r="64" spans="1:9" ht="15" x14ac:dyDescent="0.2">
      <c r="A64" s="4">
        <v>0.625</v>
      </c>
      <c r="B64" s="39">
        <v>184.96</v>
      </c>
      <c r="C64" s="39">
        <v>189.22</v>
      </c>
      <c r="D64" s="39">
        <v>134.77000000000001</v>
      </c>
      <c r="E64" s="39">
        <v>112.59</v>
      </c>
      <c r="F64" s="39">
        <v>162.49</v>
      </c>
      <c r="G64" s="39">
        <v>137.72</v>
      </c>
      <c r="H64" s="39">
        <v>117.5</v>
      </c>
      <c r="I64" s="6">
        <f>AVERAGE(B64:H64)</f>
        <v>148.46428571428572</v>
      </c>
    </row>
    <row r="65" spans="1:9" ht="15" x14ac:dyDescent="0.2">
      <c r="A65" s="4">
        <v>0.66666666666666696</v>
      </c>
      <c r="B65" s="39">
        <v>91.91</v>
      </c>
      <c r="C65" s="39">
        <v>78.73</v>
      </c>
      <c r="D65" s="39">
        <v>55.79</v>
      </c>
      <c r="E65" s="39">
        <v>152.91</v>
      </c>
      <c r="F65" s="39">
        <v>66.72</v>
      </c>
      <c r="G65" s="39">
        <v>195.07</v>
      </c>
      <c r="H65" s="39">
        <v>99.67</v>
      </c>
      <c r="I65" s="6">
        <f>AVERAGE(B65:H65)</f>
        <v>105.82857142857141</v>
      </c>
    </row>
    <row r="66" spans="1:9" ht="15" x14ac:dyDescent="0.2">
      <c r="A66" s="7">
        <v>0.70833333333333304</v>
      </c>
      <c r="B66" s="39">
        <v>107.24</v>
      </c>
      <c r="C66" s="39">
        <v>105.69</v>
      </c>
      <c r="D66" s="39">
        <v>130.38</v>
      </c>
      <c r="E66" s="39">
        <v>97.16</v>
      </c>
      <c r="F66" s="39">
        <v>139.09</v>
      </c>
      <c r="G66" s="39">
        <v>144.05000000000001</v>
      </c>
      <c r="H66" s="39">
        <v>86.36</v>
      </c>
      <c r="I66" s="11">
        <f>AVERAGE(B66:H66)</f>
        <v>115.71000000000002</v>
      </c>
    </row>
    <row r="67" spans="1:9" ht="15" x14ac:dyDescent="0.2">
      <c r="A67" s="7">
        <v>0.75</v>
      </c>
      <c r="B67" s="39">
        <v>56.25</v>
      </c>
      <c r="C67" s="39">
        <v>67.900000000000006</v>
      </c>
      <c r="D67" s="39">
        <v>49.44</v>
      </c>
      <c r="E67" s="39">
        <v>109.1</v>
      </c>
      <c r="F67" s="39">
        <v>152.6</v>
      </c>
      <c r="G67" s="39">
        <v>63.9</v>
      </c>
      <c r="H67" s="39">
        <v>32.090000000000003</v>
      </c>
      <c r="I67" s="11">
        <f>AVERAGE(B67:H67)</f>
        <v>75.897142857142853</v>
      </c>
    </row>
    <row r="68" spans="1:9" ht="15" x14ac:dyDescent="0.2">
      <c r="A68" s="7">
        <v>0.79166666666666696</v>
      </c>
      <c r="B68" s="39">
        <v>80.12</v>
      </c>
      <c r="C68" s="39">
        <v>55.54</v>
      </c>
      <c r="D68" s="39">
        <v>128.36000000000001</v>
      </c>
      <c r="E68" s="39">
        <v>70.77</v>
      </c>
      <c r="F68" s="39">
        <v>91.43</v>
      </c>
      <c r="G68" s="39">
        <v>61.42</v>
      </c>
      <c r="H68" s="39">
        <v>114.51</v>
      </c>
      <c r="I68" s="11">
        <f>AVERAGE(B68:H68)</f>
        <v>86.021428571428572</v>
      </c>
    </row>
    <row r="69" spans="1:9" ht="15" x14ac:dyDescent="0.2">
      <c r="A69" s="7">
        <v>0.83333333333333304</v>
      </c>
      <c r="B69" s="39">
        <v>77.92</v>
      </c>
      <c r="C69" s="39">
        <v>131.18</v>
      </c>
      <c r="D69" s="39">
        <v>136.16999999999999</v>
      </c>
      <c r="E69" s="39">
        <v>110.95</v>
      </c>
      <c r="F69" s="39">
        <v>125.86</v>
      </c>
      <c r="G69" s="39">
        <v>56.39</v>
      </c>
      <c r="H69" s="39">
        <v>131.16999999999999</v>
      </c>
      <c r="I69" s="11">
        <f>AVERAGE(B69:H69)</f>
        <v>109.94857142857141</v>
      </c>
    </row>
    <row r="70" spans="1:9" ht="15" x14ac:dyDescent="0.2">
      <c r="A70" s="7">
        <v>0.875</v>
      </c>
      <c r="B70" s="39">
        <v>96.48</v>
      </c>
      <c r="C70" s="39">
        <v>147.87</v>
      </c>
      <c r="D70" s="39">
        <v>55.98</v>
      </c>
      <c r="E70" s="39">
        <v>112.22</v>
      </c>
      <c r="F70" s="39">
        <v>171.72</v>
      </c>
      <c r="G70" s="39">
        <v>94.67</v>
      </c>
      <c r="H70" s="39">
        <v>144.66</v>
      </c>
      <c r="I70" s="11">
        <f>AVERAGE(B70:H70)</f>
        <v>117.65714285714286</v>
      </c>
    </row>
    <row r="71" spans="1:9" ht="15" x14ac:dyDescent="0.2">
      <c r="A71" s="7">
        <v>0.91666666666666696</v>
      </c>
      <c r="B71" s="39">
        <v>97.66</v>
      </c>
      <c r="C71" s="39">
        <v>24.65</v>
      </c>
      <c r="D71" s="39">
        <v>65.89</v>
      </c>
      <c r="E71" s="39">
        <v>69.72</v>
      </c>
      <c r="F71" s="39">
        <v>106.17</v>
      </c>
      <c r="G71" s="39">
        <v>77.45</v>
      </c>
      <c r="H71" s="39">
        <v>60.06</v>
      </c>
      <c r="I71" s="11">
        <f>AVERAGE(B71:H71)</f>
        <v>71.657142857142858</v>
      </c>
    </row>
    <row r="72" spans="1:9" ht="15" x14ac:dyDescent="0.2">
      <c r="A72" s="7">
        <v>0.95833333333333304</v>
      </c>
      <c r="B72" s="10"/>
      <c r="C72" s="8"/>
      <c r="D72" s="19"/>
      <c r="E72" s="10"/>
      <c r="F72" s="39">
        <v>69.650000000000006</v>
      </c>
      <c r="G72" s="39">
        <v>60.64</v>
      </c>
      <c r="H72" s="10"/>
      <c r="I72" s="11">
        <f>AVERAGE(B72:H72)</f>
        <v>65.14500000000001</v>
      </c>
    </row>
    <row r="73" spans="1:9" x14ac:dyDescent="0.2">
      <c r="A73" s="7" t="s">
        <v>9</v>
      </c>
      <c r="B73" s="10">
        <f>SUM(B60:B72)</f>
        <v>1212.3900000000001</v>
      </c>
      <c r="C73" s="10">
        <f>SUM(C60:C72)</f>
        <v>1175.33</v>
      </c>
      <c r="D73" s="10">
        <f>SUM(D60:D71)</f>
        <v>1135.8200000000002</v>
      </c>
      <c r="E73" s="10">
        <f>SUM(E60:E72)</f>
        <v>1184.1400000000001</v>
      </c>
      <c r="F73" s="10">
        <f>SUM(F60:F72)</f>
        <v>1481.88</v>
      </c>
      <c r="G73" s="10">
        <f>SUM(G60:G72)</f>
        <v>1427.5500000000004</v>
      </c>
      <c r="H73" s="10">
        <f>SUM(H60:H72)</f>
        <v>1107.31</v>
      </c>
      <c r="I73" s="11">
        <f>AVERAGE(B73:H73)</f>
        <v>1246.3457142857144</v>
      </c>
    </row>
    <row r="74" spans="1:9" x14ac:dyDescent="0.2">
      <c r="A74" s="4" t="s">
        <v>10</v>
      </c>
      <c r="B74" s="12">
        <f>SUM(B60:B65)</f>
        <v>696.72</v>
      </c>
      <c r="C74" s="12">
        <f>SUM(C60:C65)</f>
        <v>642.5</v>
      </c>
      <c r="D74" s="12">
        <f>SUM(D60:D64)</f>
        <v>513.81000000000006</v>
      </c>
      <c r="E74" s="12">
        <f>SUM(E60:E65)</f>
        <v>614.22</v>
      </c>
      <c r="F74" s="12">
        <f>SUM(F60:F66)</f>
        <v>764.45</v>
      </c>
      <c r="G74" s="12">
        <f>SUM(G60:G66)</f>
        <v>1013.0799999999999</v>
      </c>
      <c r="H74" s="12">
        <f>SUM(H60:H65)</f>
        <v>538.46</v>
      </c>
      <c r="I74" s="6">
        <f>AVERAGE(B74:H74)</f>
        <v>683.31999999999994</v>
      </c>
    </row>
    <row r="75" spans="1:9" x14ac:dyDescent="0.2">
      <c r="A75" s="13" t="s">
        <v>11</v>
      </c>
      <c r="B75" s="14">
        <f>B73-B74</f>
        <v>515.67000000000007</v>
      </c>
      <c r="C75" s="14">
        <f>C73-C74</f>
        <v>532.82999999999993</v>
      </c>
      <c r="D75" s="14">
        <f>D73-D74</f>
        <v>622.0100000000001</v>
      </c>
      <c r="E75" s="14">
        <f>E73-E74</f>
        <v>569.92000000000007</v>
      </c>
      <c r="F75" s="14">
        <f>F73-F74</f>
        <v>717.43000000000006</v>
      </c>
      <c r="G75" s="14">
        <f>G73-G74</f>
        <v>414.47000000000048</v>
      </c>
      <c r="H75" s="14">
        <f>H73-H74</f>
        <v>568.84999999999991</v>
      </c>
      <c r="I75" s="27">
        <f>AVERAGE(B75:H75)</f>
        <v>563.02571428571434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A77" s="13" t="s">
        <v>8</v>
      </c>
      <c r="B77" s="13" t="s">
        <v>0</v>
      </c>
      <c r="C77" s="13" t="s">
        <v>1</v>
      </c>
      <c r="D77" s="13" t="s">
        <v>2</v>
      </c>
      <c r="E77" s="13" t="s">
        <v>3</v>
      </c>
      <c r="F77" s="13" t="s">
        <v>4</v>
      </c>
      <c r="G77" s="13" t="s">
        <v>5</v>
      </c>
      <c r="H77" s="13" t="s">
        <v>6</v>
      </c>
      <c r="I77" s="6" t="s">
        <v>7</v>
      </c>
    </row>
    <row r="78" spans="1:9" x14ac:dyDescent="0.2">
      <c r="A78" s="25">
        <v>0.45833333333333331</v>
      </c>
      <c r="B78" s="26">
        <f>AVERAGE(B3,B22,B41,B60)</f>
        <v>66.867500000000007</v>
      </c>
      <c r="C78" s="26">
        <f>AVERAGE(C3,C22,C41,C60)</f>
        <v>98.422499999999999</v>
      </c>
      <c r="D78" s="26">
        <f>AVERAGE(D3,D22,D41,D60)</f>
        <v>53.27</v>
      </c>
      <c r="E78" s="26">
        <f>AVERAGE(E3,E22,E41,E60)</f>
        <v>65.652500000000003</v>
      </c>
      <c r="F78" s="26">
        <f>AVERAGE(F3,F22,F41,F60)</f>
        <v>55.212499999999999</v>
      </c>
      <c r="G78" s="26">
        <f>AVERAGE(G3,G22,G41,G60)</f>
        <v>82.765000000000001</v>
      </c>
      <c r="H78" s="26">
        <f>AVERAGE(H3,H22,H41,H60)</f>
        <v>36.484999999999999</v>
      </c>
      <c r="I78" s="6">
        <f>AVERAGE(B78:H78)</f>
        <v>65.525000000000006</v>
      </c>
    </row>
    <row r="79" spans="1:9" x14ac:dyDescent="0.2">
      <c r="A79" s="25">
        <v>0.5</v>
      </c>
      <c r="B79" s="26">
        <f>AVERAGE(B4,B23,B42,B61)</f>
        <v>84.027500000000003</v>
      </c>
      <c r="C79" s="26">
        <f>AVERAGE(C4,C23,C42,C61)</f>
        <v>92.855000000000004</v>
      </c>
      <c r="D79" s="26">
        <f>AVERAGE(D4,D23,D42,D61)</f>
        <v>86.02000000000001</v>
      </c>
      <c r="E79" s="26">
        <f>AVERAGE(E4,E23,E42,E61)</f>
        <v>92.66</v>
      </c>
      <c r="F79" s="26">
        <f>AVERAGE(F4,F23,F42,F61)</f>
        <v>78.25</v>
      </c>
      <c r="G79" s="26">
        <f>AVERAGE(G4,G23,G42,G61)</f>
        <v>91.984999999999999</v>
      </c>
      <c r="H79" s="26">
        <f>AVERAGE(H4,H23,H42,H61)</f>
        <v>71.194999999999993</v>
      </c>
      <c r="I79" s="6">
        <f>AVERAGE(B79:H79)</f>
        <v>85.28464285714287</v>
      </c>
    </row>
    <row r="80" spans="1:9" x14ac:dyDescent="0.2">
      <c r="A80" s="25">
        <v>0.54166666666666696</v>
      </c>
      <c r="B80" s="26">
        <f>AVERAGE(B5,B24,B43,B62)</f>
        <v>95.215000000000003</v>
      </c>
      <c r="C80" s="30">
        <f>AVERAGE(C5,C24,C43,C62)</f>
        <v>106.72999999999999</v>
      </c>
      <c r="D80" s="30">
        <f>AVERAGE(D5,D24,D43,D62)</f>
        <v>122.1825</v>
      </c>
      <c r="E80" s="26">
        <f>AVERAGE(E5,E24,E43,E62)</f>
        <v>82.902499999999989</v>
      </c>
      <c r="F80" s="30">
        <f>AVERAGE(F5,F24,F43,F62)</f>
        <v>103.7175</v>
      </c>
      <c r="G80" s="30">
        <f>AVERAGE(G5,G24,G43,G62)</f>
        <v>99.107500000000002</v>
      </c>
      <c r="H80" s="30">
        <f>AVERAGE(H5,H24,H43,H62)</f>
        <v>146.3125</v>
      </c>
      <c r="I80" s="6">
        <f>AVERAGE(B80:H80)</f>
        <v>108.02392857142856</v>
      </c>
    </row>
    <row r="81" spans="1:9" x14ac:dyDescent="0.2">
      <c r="A81" s="25">
        <v>0.58333333333333304</v>
      </c>
      <c r="B81" s="26">
        <f>AVERAGE(B6,B25,B44,B63)</f>
        <v>93.575000000000003</v>
      </c>
      <c r="C81" s="30">
        <f>AVERAGE(C6,C25,C44,C63)</f>
        <v>103.7675</v>
      </c>
      <c r="D81" s="30">
        <f>AVERAGE(D6,D25,D44,D63)</f>
        <v>121.83750000000001</v>
      </c>
      <c r="E81" s="30">
        <f>AVERAGE(E6,E25,E44,E63)</f>
        <v>106.98000000000002</v>
      </c>
      <c r="F81" s="30">
        <f>AVERAGE(F6,F25,F44,F63)</f>
        <v>116.00750000000001</v>
      </c>
      <c r="G81" s="30">
        <f>AVERAGE(G6,G25,G44,G63)</f>
        <v>171.2775</v>
      </c>
      <c r="H81" s="30">
        <f>AVERAGE(H6,H25,H44,H63)</f>
        <v>138.405</v>
      </c>
      <c r="I81" s="6">
        <f>AVERAGE(B81:H81)</f>
        <v>121.69285714285715</v>
      </c>
    </row>
    <row r="82" spans="1:9" x14ac:dyDescent="0.2">
      <c r="A82" s="25">
        <v>0.625</v>
      </c>
      <c r="B82" s="26">
        <f>AVERAGE(B7,B26,B45,B64)</f>
        <v>138.23000000000002</v>
      </c>
      <c r="C82" s="30">
        <f>AVERAGE(C7,C26,C45,C64)</f>
        <v>168.185</v>
      </c>
      <c r="D82" s="30">
        <f>AVERAGE(D7,D26,D45,D64)</f>
        <v>137.935</v>
      </c>
      <c r="E82" s="30">
        <f>AVERAGE(E7,E26,E45,E64)</f>
        <v>132.61250000000001</v>
      </c>
      <c r="F82" s="30">
        <f>AVERAGE(F7,F26,F45,F64)</f>
        <v>143.21250000000001</v>
      </c>
      <c r="G82" s="30">
        <f>AVERAGE(G7,G26,G45,G64)</f>
        <v>154.6925</v>
      </c>
      <c r="H82" s="30">
        <f>AVERAGE(H7,H26,H45,H64)</f>
        <v>148.19</v>
      </c>
      <c r="I82" s="6">
        <f>AVERAGE(B82:H82)</f>
        <v>146.15107142857144</v>
      </c>
    </row>
    <row r="83" spans="1:9" x14ac:dyDescent="0.2">
      <c r="A83" s="25">
        <v>0.66666666666666696</v>
      </c>
      <c r="B83" s="26">
        <f>AVERAGE(B8,B27,B46,B65)</f>
        <v>106.94499999999999</v>
      </c>
      <c r="C83" s="30">
        <f>AVERAGE(C8,C27,C46,C65)</f>
        <v>137.22499999999999</v>
      </c>
      <c r="D83" s="30">
        <f>AVERAGE(D8,D27,D46,D65)</f>
        <v>150.15249999999997</v>
      </c>
      <c r="E83" s="30">
        <f>AVERAGE(E8,E27,E46,E65)</f>
        <v>155.815</v>
      </c>
      <c r="F83" s="30">
        <f>AVERAGE(F8,F27,F46,F65)</f>
        <v>131.95250000000001</v>
      </c>
      <c r="G83" s="30">
        <f>AVERAGE(G8,G27,G46,G65)</f>
        <v>144.72499999999999</v>
      </c>
      <c r="H83" s="30">
        <f>AVERAGE(H8,H27,H46,H65)</f>
        <v>144.54749999999999</v>
      </c>
      <c r="I83" s="6">
        <f>AVERAGE(B83:H83)</f>
        <v>138.76607142857145</v>
      </c>
    </row>
    <row r="84" spans="1:9" x14ac:dyDescent="0.2">
      <c r="A84" s="7">
        <v>0.70833333333333304</v>
      </c>
      <c r="B84" s="28">
        <f>AVERAGE(B9,B28,B47,B66)</f>
        <v>106.0675</v>
      </c>
      <c r="C84" s="29">
        <f>AVERAGE(C9,C28,C47,C66)</f>
        <v>118.1075</v>
      </c>
      <c r="D84" s="29">
        <f>AVERAGE(D9,D28,D47,D66)</f>
        <v>108.91249999999999</v>
      </c>
      <c r="E84" s="29">
        <f>AVERAGE(E9,E28,E47,E66)</f>
        <v>109.13499999999999</v>
      </c>
      <c r="F84" s="29">
        <f>AVERAGE(F9,F28,F47,F66)</f>
        <v>128.74250000000001</v>
      </c>
      <c r="G84" s="29">
        <f>AVERAGE(G9,G28,G47,G66)</f>
        <v>122.24249999999999</v>
      </c>
      <c r="H84" s="29">
        <f>AVERAGE(H9,H28,H47,H66)</f>
        <v>144.25</v>
      </c>
      <c r="I84" s="11">
        <f>AVERAGE(B84:H84)</f>
        <v>119.63678571428569</v>
      </c>
    </row>
    <row r="85" spans="1:9" x14ac:dyDescent="0.2">
      <c r="A85" s="7">
        <v>0.75</v>
      </c>
      <c r="B85" s="28">
        <f>AVERAGE(B10,B29,B48,B67)</f>
        <v>77.325000000000003</v>
      </c>
      <c r="C85" s="28">
        <f>AVERAGE(C10,C29,C48,C67)</f>
        <v>99.805000000000007</v>
      </c>
      <c r="D85" s="28">
        <f>AVERAGE(D10,D29,D48,D67)</f>
        <v>79.964999999999989</v>
      </c>
      <c r="E85" s="29">
        <f>AVERAGE(E10,E29,E48,E67)</f>
        <v>111.72749999999999</v>
      </c>
      <c r="F85" s="29">
        <f>AVERAGE(F10,F29,F48,F67)</f>
        <v>98.034999999999997</v>
      </c>
      <c r="G85" s="29">
        <f>AVERAGE(G10,G29,G48,G67)</f>
        <v>110.9075</v>
      </c>
      <c r="H85" s="29">
        <f>AVERAGE(H10,H29,H48,H67)</f>
        <v>98.284999999999997</v>
      </c>
      <c r="I85" s="11">
        <f>AVERAGE(B85:H85)</f>
        <v>96.578571428571422</v>
      </c>
    </row>
    <row r="86" spans="1:9" x14ac:dyDescent="0.2">
      <c r="A86" s="7">
        <v>0.79166666666666696</v>
      </c>
      <c r="B86" s="28">
        <f>AVERAGE(B11,B30,B49,B68)</f>
        <v>96.48</v>
      </c>
      <c r="C86" s="28">
        <f>AVERAGE(C11,C30,C49,C68)</f>
        <v>74.16</v>
      </c>
      <c r="D86" s="28">
        <f>AVERAGE(D11,D30,D49,D68)</f>
        <v>114.32499999999999</v>
      </c>
      <c r="E86" s="29">
        <f>AVERAGE(E11,E30,E49,E68)</f>
        <v>99.274999999999991</v>
      </c>
      <c r="F86" s="29">
        <f>AVERAGE(F11,F30,F49,F68)</f>
        <v>114.52249999999999</v>
      </c>
      <c r="G86" s="29">
        <f>AVERAGE(G11,G30,G49,G68)</f>
        <v>107.96</v>
      </c>
      <c r="H86" s="29">
        <f>AVERAGE(H11,H30,H49,H68)</f>
        <v>156.46</v>
      </c>
      <c r="I86" s="11">
        <f>AVERAGE(B86:H86)</f>
        <v>109.02607142857143</v>
      </c>
    </row>
    <row r="87" spans="1:9" x14ac:dyDescent="0.2">
      <c r="A87" s="7">
        <v>0.83333333333333304</v>
      </c>
      <c r="B87" s="28">
        <f>AVERAGE(B12,B31,B50,B69)</f>
        <v>84.33250000000001</v>
      </c>
      <c r="C87" s="28">
        <f>AVERAGE(C12,C31,C50,C69)</f>
        <v>122.8275</v>
      </c>
      <c r="D87" s="28">
        <f>AVERAGE(D12,D31,D50,D69)</f>
        <v>95.364999999999995</v>
      </c>
      <c r="E87" s="29">
        <f>AVERAGE(E12,E31,E50,E69)</f>
        <v>116.045</v>
      </c>
      <c r="F87" s="29">
        <f>AVERAGE(F12,F31,F50,F69)</f>
        <v>118.405</v>
      </c>
      <c r="G87" s="29">
        <f>AVERAGE(G12,G31,G50,G69)</f>
        <v>88.852499999999992</v>
      </c>
      <c r="H87" s="29">
        <f>AVERAGE(H12,H31,H50,H69)</f>
        <v>147.07249999999999</v>
      </c>
      <c r="I87" s="11">
        <f>AVERAGE(B87:H87)</f>
        <v>110.41428571428571</v>
      </c>
    </row>
    <row r="88" spans="1:9" x14ac:dyDescent="0.2">
      <c r="A88" s="7">
        <v>0.875</v>
      </c>
      <c r="B88" s="28">
        <f>AVERAGE(B13,B32,B51,B70)</f>
        <v>98.702500000000015</v>
      </c>
      <c r="C88" s="28">
        <f>AVERAGE(C13,C32,C51,C70)</f>
        <v>118.4025</v>
      </c>
      <c r="D88" s="28">
        <f>AVERAGE(D13,D32,D51,D70)</f>
        <v>81.597500000000011</v>
      </c>
      <c r="E88" s="29">
        <f>AVERAGE(E13,E32,E51,E70)</f>
        <v>100.7525</v>
      </c>
      <c r="F88" s="29">
        <f>AVERAGE(F13,F32,F51,F70)</f>
        <v>138.92250000000001</v>
      </c>
      <c r="G88" s="29">
        <f>AVERAGE(G13,G32,G51,G70)</f>
        <v>108.4175</v>
      </c>
      <c r="H88" s="29">
        <f>AVERAGE(H13,H32,H51,H70)</f>
        <v>109.92499999999998</v>
      </c>
      <c r="I88" s="11">
        <f>AVERAGE(B88:H88)</f>
        <v>108.10285714285715</v>
      </c>
    </row>
    <row r="89" spans="1:9" x14ac:dyDescent="0.2">
      <c r="A89" s="7">
        <v>0.91666666666666696</v>
      </c>
      <c r="B89" s="28">
        <f>AVERAGE(B14,B33,B52,B71)</f>
        <v>67.25</v>
      </c>
      <c r="C89" s="28">
        <f>AVERAGE(C14,C33,C52,C71)</f>
        <v>45.012500000000003</v>
      </c>
      <c r="D89" s="28">
        <f>AVERAGE(D14,D33,D52,D71)</f>
        <v>85.217500000000001</v>
      </c>
      <c r="E89" s="28">
        <f>AVERAGE(E14,E33,E52,E71)</f>
        <v>60.827500000000001</v>
      </c>
      <c r="F89" s="29">
        <f>AVERAGE(F14,F33,F52,F71)</f>
        <v>115.045</v>
      </c>
      <c r="G89" s="28">
        <f>AVERAGE(G14,G33,G52,G71)</f>
        <v>70.19250000000001</v>
      </c>
      <c r="H89" s="28">
        <f>AVERAGE(H14,H33,H52,H71)</f>
        <v>60.637500000000003</v>
      </c>
      <c r="I89" s="11">
        <f>AVERAGE(B89:H89)</f>
        <v>72.026071428571427</v>
      </c>
    </row>
    <row r="90" spans="1:9" x14ac:dyDescent="0.2">
      <c r="A90" s="7">
        <v>0.95833333333333304</v>
      </c>
      <c r="B90" s="28"/>
      <c r="C90" s="28"/>
      <c r="D90" s="28"/>
      <c r="E90" s="28"/>
      <c r="F90" s="28">
        <f>AVERAGE(F15,F34,F53,F72)</f>
        <v>71.775000000000006</v>
      </c>
      <c r="G90" s="28">
        <f>AVERAGE(G15,G34,G53,G72)</f>
        <v>62.529999999999994</v>
      </c>
      <c r="H90" s="28"/>
      <c r="I90" s="11">
        <f>AVERAGE(B90:H90)</f>
        <v>67.152500000000003</v>
      </c>
    </row>
    <row r="91" spans="1:9" x14ac:dyDescent="0.2">
      <c r="A91" s="7" t="s">
        <v>9</v>
      </c>
      <c r="B91" s="10">
        <f>SUM(B78:B90)</f>
        <v>1115.0175000000002</v>
      </c>
      <c r="C91" s="10">
        <f>SUM(C78:C90)</f>
        <v>1285.5</v>
      </c>
      <c r="D91" s="10">
        <f>SUM(D78:D90)</f>
        <v>1236.7800000000002</v>
      </c>
      <c r="E91" s="10">
        <f>SUM(E78:E90)</f>
        <v>1234.385</v>
      </c>
      <c r="F91" s="10">
        <f>SUM(F78:F90)</f>
        <v>1413.8000000000002</v>
      </c>
      <c r="G91" s="10">
        <f>SUM(G78:G90)</f>
        <v>1415.655</v>
      </c>
      <c r="H91" s="10">
        <f>SUM(H78:H90)</f>
        <v>1401.7650000000001</v>
      </c>
      <c r="I91" s="11">
        <f>AVERAGE(B91:H91)</f>
        <v>1300.4146428571428</v>
      </c>
    </row>
    <row r="92" spans="1:9" x14ac:dyDescent="0.2">
      <c r="A92" s="25" t="s">
        <v>10</v>
      </c>
      <c r="B92" s="14">
        <f>SUM(B78:B83)</f>
        <v>584.86</v>
      </c>
      <c r="C92" s="14">
        <f>SUM(C78:C83)</f>
        <v>707.18500000000006</v>
      </c>
      <c r="D92" s="14">
        <f>SUM(D78:D83)</f>
        <v>671.39750000000004</v>
      </c>
      <c r="E92" s="14">
        <f>SUM(E78:E83)</f>
        <v>636.62249999999995</v>
      </c>
      <c r="F92" s="14">
        <f>SUM(F78:F83)</f>
        <v>628.35249999999996</v>
      </c>
      <c r="G92" s="14">
        <f>SUM(G78:G83)</f>
        <v>744.55250000000001</v>
      </c>
      <c r="H92" s="14">
        <f>SUM(H78:H83)</f>
        <v>685.1350000000001</v>
      </c>
      <c r="I92" s="6">
        <f>AVERAGE(B92:H92)</f>
        <v>665.44357142857154</v>
      </c>
    </row>
    <row r="93" spans="1:9" x14ac:dyDescent="0.2">
      <c r="A93" s="13" t="s">
        <v>11</v>
      </c>
      <c r="B93" s="14">
        <f>B91-B92</f>
        <v>530.15750000000014</v>
      </c>
      <c r="C93" s="14">
        <f>C91-C92</f>
        <v>578.31499999999994</v>
      </c>
      <c r="D93" s="14">
        <f>D91-D92</f>
        <v>565.38250000000016</v>
      </c>
      <c r="E93" s="14">
        <f>E91-E92</f>
        <v>597.76250000000005</v>
      </c>
      <c r="F93" s="14">
        <f>F91-F92</f>
        <v>785.44750000000022</v>
      </c>
      <c r="G93" s="14">
        <f>G91-G92</f>
        <v>671.10249999999996</v>
      </c>
      <c r="H93" s="14">
        <f>H91-H92</f>
        <v>716.63</v>
      </c>
      <c r="I93" s="27">
        <f>AVERAGE(B93:H93)</f>
        <v>634.97107142857146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F30D-FB85-46FD-B0D7-18A3EE51CF44}">
  <dimension ref="A1:I93"/>
  <sheetViews>
    <sheetView topLeftCell="A77" workbookViewId="0">
      <selection activeCell="H63" sqref="H63:H67"/>
    </sheetView>
  </sheetViews>
  <sheetFormatPr defaultRowHeight="12.75" x14ac:dyDescent="0.2"/>
  <cols>
    <col min="2" max="2" width="9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42520</v>
      </c>
      <c r="C2" s="16">
        <f>B2+1</f>
        <v>42521</v>
      </c>
      <c r="D2" s="16">
        <f>C2+1</f>
        <v>42522</v>
      </c>
      <c r="E2" s="16">
        <f>D2+1</f>
        <v>42523</v>
      </c>
      <c r="F2" s="16">
        <f>E2+1</f>
        <v>42524</v>
      </c>
      <c r="G2" s="16">
        <f>F2+1</f>
        <v>42525</v>
      </c>
      <c r="H2" s="16">
        <f>G2+1</f>
        <v>42526</v>
      </c>
      <c r="I2" s="1"/>
    </row>
    <row r="3" spans="1:9" ht="15" x14ac:dyDescent="0.2">
      <c r="A3" s="4">
        <v>0.45833333333333331</v>
      </c>
      <c r="B3" s="33">
        <v>55.18</v>
      </c>
      <c r="C3" s="40">
        <v>83.42</v>
      </c>
      <c r="D3" s="40">
        <v>50.46</v>
      </c>
      <c r="E3" s="40">
        <v>19.440000000000001</v>
      </c>
      <c r="F3" s="40">
        <v>114.12</v>
      </c>
      <c r="G3" s="40">
        <v>43.04</v>
      </c>
      <c r="H3" s="40">
        <v>46.03</v>
      </c>
      <c r="I3" s="6">
        <f>AVERAGE(B3:H3)</f>
        <v>58.812857142857148</v>
      </c>
    </row>
    <row r="4" spans="1:9" ht="15" x14ac:dyDescent="0.2">
      <c r="A4" s="4">
        <v>0.5</v>
      </c>
      <c r="B4" s="40">
        <v>87.95</v>
      </c>
      <c r="C4" s="40">
        <v>54.83</v>
      </c>
      <c r="D4" s="40">
        <v>26.9</v>
      </c>
      <c r="E4" s="40">
        <v>76.09</v>
      </c>
      <c r="F4" s="40">
        <v>93.48</v>
      </c>
      <c r="G4" s="40">
        <v>77.75</v>
      </c>
      <c r="H4" s="40">
        <v>106.32</v>
      </c>
      <c r="I4" s="6">
        <f>AVERAGE(B4:H4)</f>
        <v>74.759999999999991</v>
      </c>
    </row>
    <row r="5" spans="1:9" ht="15" x14ac:dyDescent="0.2">
      <c r="A5" s="4">
        <v>0.54166666666666696</v>
      </c>
      <c r="B5" s="40">
        <v>105.46</v>
      </c>
      <c r="C5" s="40">
        <v>86.1</v>
      </c>
      <c r="D5" s="40">
        <v>57.27</v>
      </c>
      <c r="E5" s="40">
        <v>68.239999999999995</v>
      </c>
      <c r="F5" s="40">
        <v>74.209999999999994</v>
      </c>
      <c r="G5" s="40">
        <v>113.5</v>
      </c>
      <c r="H5" s="40">
        <v>125.84</v>
      </c>
      <c r="I5" s="6">
        <f>AVERAGE(B5:H5)</f>
        <v>90.088571428571427</v>
      </c>
    </row>
    <row r="6" spans="1:9" ht="15" x14ac:dyDescent="0.2">
      <c r="A6" s="4">
        <v>0.58333333333333304</v>
      </c>
      <c r="B6" s="40">
        <v>149.05000000000001</v>
      </c>
      <c r="C6" s="40">
        <v>110.42</v>
      </c>
      <c r="D6" s="40">
        <v>63.86</v>
      </c>
      <c r="E6" s="40">
        <v>62</v>
      </c>
      <c r="F6" s="40">
        <v>135.4</v>
      </c>
      <c r="G6" s="40">
        <v>209.99</v>
      </c>
      <c r="H6" s="40">
        <v>127.3</v>
      </c>
      <c r="I6" s="6">
        <f>AVERAGE(B6:H6)</f>
        <v>122.57428571428571</v>
      </c>
    </row>
    <row r="7" spans="1:9" ht="15" x14ac:dyDescent="0.2">
      <c r="A7" s="4">
        <v>0.625</v>
      </c>
      <c r="B7" s="40">
        <v>179.66</v>
      </c>
      <c r="C7" s="40">
        <v>81.38</v>
      </c>
      <c r="D7" s="40">
        <v>42.58</v>
      </c>
      <c r="E7" s="40">
        <v>98.3</v>
      </c>
      <c r="F7" s="40">
        <v>131.21</v>
      </c>
      <c r="G7" s="40">
        <v>152.44</v>
      </c>
      <c r="H7" s="40">
        <v>252.07</v>
      </c>
      <c r="I7" s="6">
        <f>AVERAGE(B7:H7)</f>
        <v>133.9485714285714</v>
      </c>
    </row>
    <row r="8" spans="1:9" ht="15" x14ac:dyDescent="0.2">
      <c r="A8" s="4">
        <v>0.66666666666666696</v>
      </c>
      <c r="B8" s="40">
        <v>103.39</v>
      </c>
      <c r="C8" s="40">
        <v>71.61</v>
      </c>
      <c r="D8" s="40">
        <v>65.739999999999995</v>
      </c>
      <c r="E8" s="40">
        <v>78.17</v>
      </c>
      <c r="F8" s="40">
        <v>133.72</v>
      </c>
      <c r="G8" s="40">
        <v>55.13</v>
      </c>
      <c r="H8" s="40">
        <v>160.99</v>
      </c>
      <c r="I8" s="6">
        <f>AVERAGE(B8:H8)</f>
        <v>95.535714285714292</v>
      </c>
    </row>
    <row r="9" spans="1:9" ht="15" x14ac:dyDescent="0.2">
      <c r="A9" s="7">
        <v>0.70833333333333304</v>
      </c>
      <c r="B9" s="40">
        <v>134.91</v>
      </c>
      <c r="C9" s="40">
        <v>107.82</v>
      </c>
      <c r="D9" s="40">
        <v>60.63</v>
      </c>
      <c r="E9" s="40">
        <v>86.98</v>
      </c>
      <c r="F9" s="40">
        <v>114.35</v>
      </c>
      <c r="G9" s="40">
        <v>142.16999999999999</v>
      </c>
      <c r="H9" s="40">
        <v>132.4</v>
      </c>
      <c r="I9" s="23">
        <f>AVERAGE(B9:H9)</f>
        <v>111.32285714285715</v>
      </c>
    </row>
    <row r="10" spans="1:9" ht="15" x14ac:dyDescent="0.2">
      <c r="A10" s="7">
        <v>0.75</v>
      </c>
      <c r="B10" s="40">
        <v>108.49</v>
      </c>
      <c r="C10" s="40">
        <v>142.57</v>
      </c>
      <c r="D10" s="40">
        <v>61.71</v>
      </c>
      <c r="E10" s="40">
        <v>73.77</v>
      </c>
      <c r="F10" s="40">
        <v>108</v>
      </c>
      <c r="G10" s="40">
        <v>89.22</v>
      </c>
      <c r="H10" s="40">
        <v>70.099999999999994</v>
      </c>
      <c r="I10" s="23">
        <f>AVERAGE(B10:H10)</f>
        <v>93.408571428571435</v>
      </c>
    </row>
    <row r="11" spans="1:9" ht="15" x14ac:dyDescent="0.2">
      <c r="A11" s="7">
        <v>0.79166666666666696</v>
      </c>
      <c r="B11" s="40">
        <v>76.510000000000005</v>
      </c>
      <c r="C11" s="40">
        <v>53.19</v>
      </c>
      <c r="D11" s="40">
        <v>78.08</v>
      </c>
      <c r="E11" s="40">
        <v>53.85</v>
      </c>
      <c r="F11" s="40">
        <v>88.65</v>
      </c>
      <c r="G11" s="40">
        <v>62.9</v>
      </c>
      <c r="H11" s="40">
        <v>116.73</v>
      </c>
      <c r="I11" s="23">
        <f>AVERAGE(B11:H11)</f>
        <v>75.701428571428565</v>
      </c>
    </row>
    <row r="12" spans="1:9" ht="15" x14ac:dyDescent="0.2">
      <c r="A12" s="7">
        <v>0.83333333333333304</v>
      </c>
      <c r="B12" s="40">
        <v>81.03</v>
      </c>
      <c r="C12" s="40">
        <v>100.33</v>
      </c>
      <c r="D12" s="40">
        <v>87.13</v>
      </c>
      <c r="E12" s="40">
        <v>71.430000000000007</v>
      </c>
      <c r="F12" s="40">
        <v>42.02</v>
      </c>
      <c r="G12" s="40">
        <v>70.38</v>
      </c>
      <c r="H12" s="40">
        <v>91.15</v>
      </c>
      <c r="I12" s="23">
        <f>AVERAGE(B12:H12)</f>
        <v>77.638571428571439</v>
      </c>
    </row>
    <row r="13" spans="1:9" ht="15" x14ac:dyDescent="0.2">
      <c r="A13" s="7">
        <v>0.875</v>
      </c>
      <c r="B13" s="40">
        <v>113.63</v>
      </c>
      <c r="C13" s="40">
        <v>64.48</v>
      </c>
      <c r="D13" s="40">
        <v>62.9</v>
      </c>
      <c r="E13" s="40">
        <v>102.69</v>
      </c>
      <c r="F13" s="40">
        <v>98.91</v>
      </c>
      <c r="G13" s="40">
        <v>135.07</v>
      </c>
      <c r="H13" s="40">
        <v>84.58</v>
      </c>
      <c r="I13" s="23">
        <f>AVERAGE(B13:H13)</f>
        <v>94.608571428571437</v>
      </c>
    </row>
    <row r="14" spans="1:9" ht="15" x14ac:dyDescent="0.2">
      <c r="A14" s="7">
        <v>0.91666666666666696</v>
      </c>
      <c r="B14" s="40">
        <v>85.2</v>
      </c>
      <c r="C14" s="40">
        <v>13.95</v>
      </c>
      <c r="D14" s="40">
        <v>59.65</v>
      </c>
      <c r="E14" s="40">
        <v>76.2</v>
      </c>
      <c r="F14" s="40">
        <v>149.31</v>
      </c>
      <c r="G14" s="40">
        <v>73.599999999999994</v>
      </c>
      <c r="H14" s="40">
        <v>28.53</v>
      </c>
      <c r="I14" s="23">
        <f>AVERAGE(B14:H14)</f>
        <v>69.491428571428557</v>
      </c>
    </row>
    <row r="15" spans="1:9" ht="15" x14ac:dyDescent="0.2">
      <c r="A15" s="7">
        <v>0.95833333333333304</v>
      </c>
      <c r="B15" s="10"/>
      <c r="C15" s="10"/>
      <c r="D15" s="10"/>
      <c r="E15" s="10"/>
      <c r="F15" s="40">
        <v>81.11</v>
      </c>
      <c r="G15" s="40">
        <v>24.65</v>
      </c>
      <c r="H15" s="19"/>
      <c r="I15" s="23">
        <f>AVERAGE(B15:H15)</f>
        <v>52.879999999999995</v>
      </c>
    </row>
    <row r="16" spans="1:9" x14ac:dyDescent="0.2">
      <c r="A16" s="35" t="s">
        <v>9</v>
      </c>
      <c r="B16" s="34">
        <f>SUM(B3:B15)</f>
        <v>1280.4599999999998</v>
      </c>
      <c r="C16" s="34">
        <f>SUM(C3:C15)</f>
        <v>970.1</v>
      </c>
      <c r="D16" s="34">
        <f>SUM(D3:D15)</f>
        <v>716.90999999999985</v>
      </c>
      <c r="E16" s="34">
        <f>SUM(E3:E15)</f>
        <v>867.16000000000008</v>
      </c>
      <c r="F16" s="34">
        <f>SUM(F3:F15)</f>
        <v>1364.49</v>
      </c>
      <c r="G16" s="34">
        <f>SUM(G3:G15)</f>
        <v>1249.8399999999999</v>
      </c>
      <c r="H16" s="34">
        <f>SUM(H3:H14)</f>
        <v>1342.04</v>
      </c>
      <c r="I16" s="23">
        <f>AVERAGE(B16:H16)</f>
        <v>1113</v>
      </c>
    </row>
    <row r="17" spans="1:9" x14ac:dyDescent="0.2">
      <c r="A17" s="4" t="s">
        <v>10</v>
      </c>
      <c r="B17" s="12">
        <f>SUM(B3:B8)</f>
        <v>680.68999999999994</v>
      </c>
      <c r="C17" s="12">
        <f>SUM(C3:C8)</f>
        <v>487.76</v>
      </c>
      <c r="D17" s="12">
        <f>SUM(D3:D8)</f>
        <v>306.81</v>
      </c>
      <c r="E17" s="12">
        <f>SUM(E3:E8)</f>
        <v>402.24</v>
      </c>
      <c r="F17" s="12">
        <f>SUM(F3:F8)</f>
        <v>682.1400000000001</v>
      </c>
      <c r="G17" s="12">
        <f>SUM(G3:G8)</f>
        <v>651.85</v>
      </c>
      <c r="H17" s="12">
        <f>SUM(H3:H7)</f>
        <v>657.56</v>
      </c>
      <c r="I17" s="6">
        <f>AVERAGE(B17:H17)</f>
        <v>552.72142857142853</v>
      </c>
    </row>
    <row r="18" spans="1:9" x14ac:dyDescent="0.2">
      <c r="A18" s="13" t="s">
        <v>11</v>
      </c>
      <c r="B18" s="14">
        <f>B16-B17</f>
        <v>599.76999999999987</v>
      </c>
      <c r="C18" s="14">
        <f>C16-C17</f>
        <v>482.34000000000003</v>
      </c>
      <c r="D18" s="14">
        <f>D16-D17</f>
        <v>410.09999999999985</v>
      </c>
      <c r="E18" s="14">
        <f>E16-E17</f>
        <v>464.92000000000007</v>
      </c>
      <c r="F18" s="14">
        <f>F16-F17</f>
        <v>682.34999999999991</v>
      </c>
      <c r="G18" s="14">
        <f>G16-G17</f>
        <v>597.9899999999999</v>
      </c>
      <c r="H18" s="14">
        <f>H16-H17</f>
        <v>684.48</v>
      </c>
      <c r="I18" s="27">
        <f>AVERAGE(B18:H18)</f>
        <v>560.27857142857135</v>
      </c>
    </row>
    <row r="19" spans="1:9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42527</v>
      </c>
      <c r="C21" s="3">
        <f>B21+1</f>
        <v>42528</v>
      </c>
      <c r="D21" s="3">
        <f>C21+1</f>
        <v>42529</v>
      </c>
      <c r="E21" s="3">
        <f>D21+1</f>
        <v>42530</v>
      </c>
      <c r="F21" s="3">
        <f>E21+1</f>
        <v>42531</v>
      </c>
      <c r="G21" s="3">
        <f>F21+1</f>
        <v>42532</v>
      </c>
      <c r="H21" s="3">
        <f>G21+1</f>
        <v>42533</v>
      </c>
      <c r="I21" s="1"/>
    </row>
    <row r="22" spans="1:9" ht="15" x14ac:dyDescent="0.2">
      <c r="A22" s="4">
        <v>0.45833333333333331</v>
      </c>
      <c r="B22" s="40">
        <v>35.69</v>
      </c>
      <c r="C22" s="40">
        <v>24.1</v>
      </c>
      <c r="D22" s="40">
        <v>36.979999999999997</v>
      </c>
      <c r="E22" s="40">
        <v>20.100000000000001</v>
      </c>
      <c r="F22" s="40">
        <v>35.799999999999997</v>
      </c>
      <c r="G22" s="40">
        <v>86.21</v>
      </c>
      <c r="H22" s="40">
        <v>62.95</v>
      </c>
      <c r="I22" s="6">
        <f>AVERAGE(B22:H22)</f>
        <v>43.118571428571428</v>
      </c>
    </row>
    <row r="23" spans="1:9" ht="15" x14ac:dyDescent="0.2">
      <c r="A23" s="4">
        <v>0.5</v>
      </c>
      <c r="B23" s="40">
        <v>70.069999999999993</v>
      </c>
      <c r="C23" s="40">
        <v>86.49</v>
      </c>
      <c r="D23" s="40">
        <v>20.399999999999999</v>
      </c>
      <c r="E23" s="40">
        <v>44.65</v>
      </c>
      <c r="F23" s="40">
        <v>48.34</v>
      </c>
      <c r="G23" s="40">
        <v>111.83</v>
      </c>
      <c r="H23" s="40">
        <v>101.18</v>
      </c>
      <c r="I23" s="6">
        <f>AVERAGE(B23:H23)</f>
        <v>68.994285714285724</v>
      </c>
    </row>
    <row r="24" spans="1:9" ht="15" x14ac:dyDescent="0.2">
      <c r="A24" s="4">
        <v>0.54166666666666696</v>
      </c>
      <c r="B24" s="40">
        <v>58.43</v>
      </c>
      <c r="C24" s="40">
        <v>66.62</v>
      </c>
      <c r="D24" s="40">
        <v>91.77</v>
      </c>
      <c r="E24" s="40">
        <v>85.7</v>
      </c>
      <c r="F24" s="40">
        <v>67.400000000000006</v>
      </c>
      <c r="G24" s="40">
        <v>115.51</v>
      </c>
      <c r="H24" s="40">
        <v>115.99</v>
      </c>
      <c r="I24" s="6">
        <f>AVERAGE(B24:H24)</f>
        <v>85.917142857142849</v>
      </c>
    </row>
    <row r="25" spans="1:9" ht="15" x14ac:dyDescent="0.2">
      <c r="A25" s="4">
        <v>0.58333333333333304</v>
      </c>
      <c r="B25" s="40">
        <v>48.38</v>
      </c>
      <c r="C25" s="40">
        <v>93.3</v>
      </c>
      <c r="D25" s="40">
        <v>81.040000000000006</v>
      </c>
      <c r="E25" s="40">
        <v>94.67</v>
      </c>
      <c r="F25" s="40">
        <v>123.25</v>
      </c>
      <c r="G25" s="40">
        <v>185.94</v>
      </c>
      <c r="H25" s="40">
        <v>149.84</v>
      </c>
      <c r="I25" s="6">
        <f>AVERAGE(B25:H25)</f>
        <v>110.91714285714286</v>
      </c>
    </row>
    <row r="26" spans="1:9" ht="15" x14ac:dyDescent="0.2">
      <c r="A26" s="4">
        <v>0.625</v>
      </c>
      <c r="B26" s="40">
        <v>142.63</v>
      </c>
      <c r="C26" s="40">
        <v>56.45</v>
      </c>
      <c r="D26" s="40">
        <v>107.27</v>
      </c>
      <c r="E26" s="40">
        <v>71.91</v>
      </c>
      <c r="F26" s="40">
        <v>109.68</v>
      </c>
      <c r="G26" s="40">
        <v>199.25</v>
      </c>
      <c r="H26" s="40">
        <v>142.88</v>
      </c>
      <c r="I26" s="6">
        <f>AVERAGE(B26:H26)</f>
        <v>118.58142857142857</v>
      </c>
    </row>
    <row r="27" spans="1:9" ht="15" x14ac:dyDescent="0.2">
      <c r="A27" s="4">
        <v>0.66666666666666696</v>
      </c>
      <c r="B27" s="40">
        <v>79.39</v>
      </c>
      <c r="C27" s="40">
        <v>82.78</v>
      </c>
      <c r="D27" s="40">
        <v>50.48</v>
      </c>
      <c r="E27" s="40">
        <v>134.44999999999999</v>
      </c>
      <c r="F27" s="40">
        <v>121.73</v>
      </c>
      <c r="G27" s="40">
        <v>178.52</v>
      </c>
      <c r="H27" s="40">
        <v>181.97</v>
      </c>
      <c r="I27" s="6">
        <f>AVERAGE(B27:H27)</f>
        <v>118.47428571428573</v>
      </c>
    </row>
    <row r="28" spans="1:9" ht="15" x14ac:dyDescent="0.2">
      <c r="A28" s="7">
        <v>0.70833333333333304</v>
      </c>
      <c r="B28" s="40">
        <v>107.65</v>
      </c>
      <c r="C28" s="40">
        <v>76.33</v>
      </c>
      <c r="D28" s="40">
        <v>76.010000000000005</v>
      </c>
      <c r="E28" s="40">
        <v>155.72</v>
      </c>
      <c r="F28" s="40">
        <v>79.86</v>
      </c>
      <c r="G28" s="40">
        <v>73.25</v>
      </c>
      <c r="H28" s="40">
        <v>117.37</v>
      </c>
      <c r="I28" s="23">
        <f>AVERAGE(B28:H28)</f>
        <v>98.027142857142863</v>
      </c>
    </row>
    <row r="29" spans="1:9" ht="15" x14ac:dyDescent="0.2">
      <c r="A29" s="7">
        <v>0.75</v>
      </c>
      <c r="B29" s="40">
        <v>107.07</v>
      </c>
      <c r="C29" s="40">
        <v>86.45</v>
      </c>
      <c r="D29" s="40">
        <v>92.04</v>
      </c>
      <c r="E29" s="40">
        <v>27.59</v>
      </c>
      <c r="F29" s="40">
        <v>112.27</v>
      </c>
      <c r="G29" s="40">
        <v>128.55000000000001</v>
      </c>
      <c r="H29" s="40">
        <v>142.88999999999999</v>
      </c>
      <c r="I29" s="23">
        <f>AVERAGE(B29:H29)</f>
        <v>99.551428571428573</v>
      </c>
    </row>
    <row r="30" spans="1:9" ht="15" x14ac:dyDescent="0.2">
      <c r="A30" s="7">
        <v>0.79166666666666696</v>
      </c>
      <c r="B30" s="40">
        <v>98.16</v>
      </c>
      <c r="C30" s="40">
        <v>132.44</v>
      </c>
      <c r="D30" s="40">
        <v>52</v>
      </c>
      <c r="E30" s="40">
        <v>55.56</v>
      </c>
      <c r="F30" s="40">
        <v>95.35</v>
      </c>
      <c r="G30" s="40">
        <v>77.680000000000007</v>
      </c>
      <c r="H30" s="40">
        <v>121.82</v>
      </c>
      <c r="I30" s="23">
        <f>AVERAGE(B30:H30)</f>
        <v>90.429999999999993</v>
      </c>
    </row>
    <row r="31" spans="1:9" ht="15" x14ac:dyDescent="0.2">
      <c r="A31" s="7">
        <v>0.83333333333333304</v>
      </c>
      <c r="B31" s="40">
        <v>118.63</v>
      </c>
      <c r="C31" s="40">
        <v>59.6</v>
      </c>
      <c r="D31" s="40">
        <v>104.97</v>
      </c>
      <c r="E31" s="40">
        <v>60.79</v>
      </c>
      <c r="F31" s="40">
        <v>20.73</v>
      </c>
      <c r="G31" s="40">
        <v>60.98</v>
      </c>
      <c r="H31" s="40">
        <v>160.79</v>
      </c>
      <c r="I31" s="23">
        <f>AVERAGE(B31:H31)</f>
        <v>83.784285714285716</v>
      </c>
    </row>
    <row r="32" spans="1:9" ht="15" x14ac:dyDescent="0.2">
      <c r="A32" s="7">
        <v>0.875</v>
      </c>
      <c r="B32" s="40">
        <v>104.96</v>
      </c>
      <c r="C32" s="40">
        <v>112.76</v>
      </c>
      <c r="D32" s="40">
        <v>128.26</v>
      </c>
      <c r="E32" s="40">
        <v>138.02000000000001</v>
      </c>
      <c r="F32" s="40">
        <v>135.24</v>
      </c>
      <c r="G32" s="40">
        <v>98.65</v>
      </c>
      <c r="H32" s="40">
        <v>60.7</v>
      </c>
      <c r="I32" s="23">
        <f>AVERAGE(B32:H32)</f>
        <v>111.22714285714287</v>
      </c>
    </row>
    <row r="33" spans="1:9" ht="15" x14ac:dyDescent="0.2">
      <c r="A33" s="7">
        <v>0.91666666666666696</v>
      </c>
      <c r="B33" s="40">
        <v>54.04</v>
      </c>
      <c r="C33" s="40">
        <v>73.16</v>
      </c>
      <c r="D33" s="40">
        <v>82.11</v>
      </c>
      <c r="E33" s="40">
        <v>82.56</v>
      </c>
      <c r="F33" s="40">
        <v>81.64</v>
      </c>
      <c r="G33" s="40">
        <v>116.84</v>
      </c>
      <c r="H33" s="39">
        <v>108.03</v>
      </c>
      <c r="I33" s="23">
        <f>AVERAGE(B33:H33)</f>
        <v>85.482857142857142</v>
      </c>
    </row>
    <row r="34" spans="1:9" ht="15" x14ac:dyDescent="0.2">
      <c r="A34" s="7">
        <v>0.95833333333333304</v>
      </c>
      <c r="B34" s="10"/>
      <c r="C34" s="8"/>
      <c r="D34" s="19"/>
      <c r="E34" s="10"/>
      <c r="F34" s="40">
        <v>15.45</v>
      </c>
      <c r="G34" s="40">
        <v>12.4</v>
      </c>
      <c r="H34" s="10"/>
      <c r="I34" s="23">
        <f>AVERAGE(B34:H34)</f>
        <v>13.925000000000001</v>
      </c>
    </row>
    <row r="35" spans="1:9" x14ac:dyDescent="0.2">
      <c r="A35" s="35" t="s">
        <v>9</v>
      </c>
      <c r="B35" s="34">
        <f>SUM(B22:B34)</f>
        <v>1025.0999999999999</v>
      </c>
      <c r="C35" s="34">
        <f>SUM(C22:C34)</f>
        <v>950.48</v>
      </c>
      <c r="D35" s="34">
        <f>SUM(D22:D34)</f>
        <v>923.33</v>
      </c>
      <c r="E35" s="34">
        <f>SUM(E22:E34)</f>
        <v>971.7199999999998</v>
      </c>
      <c r="F35" s="34">
        <f>SUM(F22:F34)</f>
        <v>1046.7400000000002</v>
      </c>
      <c r="G35" s="34">
        <f>SUM(G22:G34)</f>
        <v>1445.6100000000001</v>
      </c>
      <c r="H35" s="34">
        <f>SUM(H22:H34)</f>
        <v>1466.41</v>
      </c>
      <c r="I35" s="23">
        <f>AVERAGE(B35:H35)</f>
        <v>1118.4842857142855</v>
      </c>
    </row>
    <row r="36" spans="1:9" x14ac:dyDescent="0.2">
      <c r="A36" s="4" t="s">
        <v>10</v>
      </c>
      <c r="B36" s="12">
        <f>SUM(B22:B27)</f>
        <v>434.59</v>
      </c>
      <c r="C36" s="12">
        <f>SUM(C22:C27)</f>
        <v>409.74</v>
      </c>
      <c r="D36" s="12">
        <f>SUM(D22:D27)</f>
        <v>387.94</v>
      </c>
      <c r="E36" s="12">
        <f>SUM(E22:E27)</f>
        <v>451.47999999999996</v>
      </c>
      <c r="F36" s="12">
        <f>SUM(F22:F27)</f>
        <v>506.20000000000005</v>
      </c>
      <c r="G36" s="12">
        <f>SUM(G22:G27)</f>
        <v>877.26</v>
      </c>
      <c r="H36" s="12">
        <f>SUM(H22:H27)</f>
        <v>754.81000000000006</v>
      </c>
      <c r="I36" s="6">
        <f>AVERAGE(B36:H36)</f>
        <v>546.00285714285712</v>
      </c>
    </row>
    <row r="37" spans="1:9" x14ac:dyDescent="0.2">
      <c r="A37" s="13" t="s">
        <v>11</v>
      </c>
      <c r="B37" s="14">
        <f>B35-B36</f>
        <v>590.51</v>
      </c>
      <c r="C37" s="14">
        <f>C35-C36</f>
        <v>540.74</v>
      </c>
      <c r="D37" s="14">
        <f>D35-D36</f>
        <v>535.3900000000001</v>
      </c>
      <c r="E37" s="14">
        <f>E35-E36</f>
        <v>520.23999999999978</v>
      </c>
      <c r="F37" s="14">
        <f>F35-F36</f>
        <v>540.54000000000019</v>
      </c>
      <c r="G37" s="14">
        <f>G35-G36</f>
        <v>568.35000000000014</v>
      </c>
      <c r="H37" s="14">
        <f>H35-H36</f>
        <v>711.6</v>
      </c>
      <c r="I37" s="27">
        <f>AVERAGE(B37:H37)</f>
        <v>572.48142857142864</v>
      </c>
    </row>
    <row r="38" spans="1:9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42534</v>
      </c>
      <c r="C40" s="16">
        <f>B40+1</f>
        <v>42535</v>
      </c>
      <c r="D40" s="16">
        <f>C40+1</f>
        <v>42536</v>
      </c>
      <c r="E40" s="16">
        <f>D40+1</f>
        <v>42537</v>
      </c>
      <c r="F40" s="16">
        <f>E40+1</f>
        <v>42538</v>
      </c>
      <c r="G40" s="16">
        <f>F40+1</f>
        <v>42539</v>
      </c>
      <c r="H40" s="16">
        <f>G40+1</f>
        <v>42540</v>
      </c>
      <c r="I40" s="1"/>
    </row>
    <row r="41" spans="1:9" ht="15" x14ac:dyDescent="0.2">
      <c r="A41" s="4">
        <v>0.45833333333333331</v>
      </c>
      <c r="B41" s="40">
        <v>77.98</v>
      </c>
      <c r="C41" s="40">
        <v>50.25</v>
      </c>
      <c r="D41" s="40">
        <v>129.79</v>
      </c>
      <c r="E41" s="40">
        <v>73.47</v>
      </c>
      <c r="F41" s="39">
        <v>38.85</v>
      </c>
      <c r="G41" s="40">
        <v>59.23</v>
      </c>
      <c r="H41" s="39">
        <v>101.22</v>
      </c>
      <c r="I41" s="6">
        <f>AVERAGE(B41:H41)</f>
        <v>75.827142857142874</v>
      </c>
    </row>
    <row r="42" spans="1:9" ht="15" x14ac:dyDescent="0.2">
      <c r="A42" s="4">
        <v>0.5</v>
      </c>
      <c r="B42" s="40">
        <v>69.14</v>
      </c>
      <c r="C42" s="40">
        <v>96</v>
      </c>
      <c r="D42" s="40">
        <v>113.43</v>
      </c>
      <c r="E42" s="40">
        <v>82.32</v>
      </c>
      <c r="F42" s="40">
        <v>78.31</v>
      </c>
      <c r="G42" s="40">
        <v>126.77</v>
      </c>
      <c r="H42" s="40">
        <v>90.89</v>
      </c>
      <c r="I42" s="6">
        <f>AVERAGE(B42:H42)</f>
        <v>93.837142857142865</v>
      </c>
    </row>
    <row r="43" spans="1:9" ht="15" x14ac:dyDescent="0.2">
      <c r="A43" s="4">
        <v>0.54166666666666696</v>
      </c>
      <c r="B43" s="40">
        <v>104.19</v>
      </c>
      <c r="C43" s="40">
        <v>78.47</v>
      </c>
      <c r="D43" s="40">
        <v>71.569999999999993</v>
      </c>
      <c r="E43" s="40">
        <v>163.16</v>
      </c>
      <c r="F43" s="40">
        <v>87.92</v>
      </c>
      <c r="G43" s="40">
        <v>97.74</v>
      </c>
      <c r="H43" s="40">
        <v>200.71</v>
      </c>
      <c r="I43" s="6">
        <f>AVERAGE(B43:H43)</f>
        <v>114.82285714285715</v>
      </c>
    </row>
    <row r="44" spans="1:9" ht="15" x14ac:dyDescent="0.2">
      <c r="A44" s="4">
        <v>0.58333333333333304</v>
      </c>
      <c r="B44" s="40">
        <v>73.98</v>
      </c>
      <c r="C44" s="40">
        <v>74.73</v>
      </c>
      <c r="D44" s="40">
        <v>134.76</v>
      </c>
      <c r="E44" s="40">
        <v>87.75</v>
      </c>
      <c r="F44" s="40">
        <v>84.95</v>
      </c>
      <c r="G44" s="40">
        <v>100.69</v>
      </c>
      <c r="H44" s="40">
        <v>216.3</v>
      </c>
      <c r="I44" s="6">
        <f>AVERAGE(B44:H44)</f>
        <v>110.45142857142858</v>
      </c>
    </row>
    <row r="45" spans="1:9" ht="15" x14ac:dyDescent="0.2">
      <c r="A45" s="4">
        <v>0.625</v>
      </c>
      <c r="B45" s="40">
        <v>68.09</v>
      </c>
      <c r="C45" s="40">
        <v>110.35</v>
      </c>
      <c r="D45" s="40">
        <v>167.63</v>
      </c>
      <c r="E45" s="40">
        <v>201.58</v>
      </c>
      <c r="F45" s="40">
        <v>93.58</v>
      </c>
      <c r="G45" s="40">
        <v>173.87</v>
      </c>
      <c r="H45" s="40">
        <v>215.91</v>
      </c>
      <c r="I45" s="6">
        <f>AVERAGE(B45:H45)</f>
        <v>147.28714285714287</v>
      </c>
    </row>
    <row r="46" spans="1:9" ht="15" x14ac:dyDescent="0.2">
      <c r="A46" s="4">
        <v>0.66666666666666696</v>
      </c>
      <c r="B46" s="40">
        <v>137.02000000000001</v>
      </c>
      <c r="C46" s="40">
        <v>122.29</v>
      </c>
      <c r="D46" s="40">
        <v>100.69</v>
      </c>
      <c r="E46" s="40">
        <v>125.82</v>
      </c>
      <c r="F46" s="40">
        <v>82.32</v>
      </c>
      <c r="G46" s="40">
        <v>137.08000000000001</v>
      </c>
      <c r="H46" s="40">
        <v>255.71</v>
      </c>
      <c r="I46" s="6">
        <f>AVERAGE(B46:H46)</f>
        <v>137.27571428571429</v>
      </c>
    </row>
    <row r="47" spans="1:9" ht="15" x14ac:dyDescent="0.2">
      <c r="A47" s="7">
        <v>0.70833333333333304</v>
      </c>
      <c r="B47" s="40">
        <v>92.77</v>
      </c>
      <c r="C47" s="40">
        <v>102.59</v>
      </c>
      <c r="D47" s="40">
        <v>145.22999999999999</v>
      </c>
      <c r="E47" s="40">
        <v>142.02000000000001</v>
      </c>
      <c r="F47" s="40">
        <v>81.13</v>
      </c>
      <c r="G47" s="40">
        <v>166.06</v>
      </c>
      <c r="H47" s="40">
        <v>102.99</v>
      </c>
      <c r="I47" s="11">
        <f>AVERAGE(B47:H47)</f>
        <v>118.97</v>
      </c>
    </row>
    <row r="48" spans="1:9" ht="15" x14ac:dyDescent="0.2">
      <c r="A48" s="7">
        <v>0.75</v>
      </c>
      <c r="B48" s="40">
        <v>86.39</v>
      </c>
      <c r="C48" s="40">
        <v>66.180000000000007</v>
      </c>
      <c r="D48" s="40">
        <v>109.87</v>
      </c>
      <c r="E48" s="40">
        <v>133.21</v>
      </c>
      <c r="F48" s="40">
        <v>81.900000000000006</v>
      </c>
      <c r="G48" s="40">
        <v>146.88999999999999</v>
      </c>
      <c r="H48" s="40">
        <v>62.9</v>
      </c>
      <c r="I48" s="11">
        <f>AVERAGE(B48:H48)</f>
        <v>98.19142857142856</v>
      </c>
    </row>
    <row r="49" spans="1:9" ht="15" x14ac:dyDescent="0.2">
      <c r="A49" s="7">
        <v>0.79166666666666696</v>
      </c>
      <c r="B49" s="40">
        <v>118.66</v>
      </c>
      <c r="C49" s="40">
        <v>102.26</v>
      </c>
      <c r="D49" s="40">
        <v>58.24</v>
      </c>
      <c r="E49" s="40">
        <v>108.81</v>
      </c>
      <c r="F49" s="40">
        <v>104.37</v>
      </c>
      <c r="G49" s="40">
        <v>83.76</v>
      </c>
      <c r="H49" s="40">
        <v>69.05</v>
      </c>
      <c r="I49" s="11">
        <f>AVERAGE(B49:H49)</f>
        <v>92.164285714285711</v>
      </c>
    </row>
    <row r="50" spans="1:9" ht="15" x14ac:dyDescent="0.2">
      <c r="A50" s="7">
        <v>0.83333333333333304</v>
      </c>
      <c r="B50" s="40">
        <v>60.98</v>
      </c>
      <c r="C50" s="40">
        <v>82.58</v>
      </c>
      <c r="D50" s="40">
        <v>145.97</v>
      </c>
      <c r="E50" s="40">
        <v>78.39</v>
      </c>
      <c r="F50" s="40">
        <v>102.43</v>
      </c>
      <c r="G50" s="40">
        <v>110.59</v>
      </c>
      <c r="H50" s="40">
        <v>176.79</v>
      </c>
      <c r="I50" s="11">
        <f>AVERAGE(B50:H50)</f>
        <v>108.24714285714285</v>
      </c>
    </row>
    <row r="51" spans="1:9" ht="15" x14ac:dyDescent="0.2">
      <c r="A51" s="7">
        <v>0.875</v>
      </c>
      <c r="B51" s="40">
        <v>144.88</v>
      </c>
      <c r="C51" s="40">
        <v>90.95</v>
      </c>
      <c r="D51" s="40">
        <v>159.30000000000001</v>
      </c>
      <c r="E51" s="40">
        <v>116.26</v>
      </c>
      <c r="F51" s="40">
        <v>143.44</v>
      </c>
      <c r="G51" s="40">
        <v>106.94</v>
      </c>
      <c r="H51" s="40">
        <v>110.86</v>
      </c>
      <c r="I51" s="11">
        <f>AVERAGE(B51:H51)</f>
        <v>124.66142857142857</v>
      </c>
    </row>
    <row r="52" spans="1:9" ht="15" x14ac:dyDescent="0.2">
      <c r="A52" s="7">
        <v>0.91666666666666696</v>
      </c>
      <c r="B52" s="40">
        <v>62.56</v>
      </c>
      <c r="C52" s="40">
        <v>96.13</v>
      </c>
      <c r="D52" s="40">
        <v>73.55</v>
      </c>
      <c r="E52" s="40">
        <v>104.11</v>
      </c>
      <c r="F52" s="40">
        <v>52.42</v>
      </c>
      <c r="G52" s="40">
        <v>66.430000000000007</v>
      </c>
      <c r="H52" s="40">
        <v>39.18</v>
      </c>
      <c r="I52" s="11">
        <f>AVERAGE(B52:H52)</f>
        <v>70.625714285714295</v>
      </c>
    </row>
    <row r="53" spans="1:9" ht="15" x14ac:dyDescent="0.2">
      <c r="A53" s="7">
        <v>0.95833333333333304</v>
      </c>
      <c r="B53" s="10"/>
      <c r="C53" s="10"/>
      <c r="D53" s="10"/>
      <c r="E53" s="8"/>
      <c r="F53" s="40">
        <v>57.4</v>
      </c>
      <c r="G53" s="40">
        <v>53.75</v>
      </c>
      <c r="H53" s="10"/>
      <c r="I53" s="11">
        <f>AVERAGE(B53:H53)</f>
        <v>55.575000000000003</v>
      </c>
    </row>
    <row r="54" spans="1:9" x14ac:dyDescent="0.2">
      <c r="A54" s="7" t="s">
        <v>9</v>
      </c>
      <c r="B54" s="10">
        <f>SUM(B41:B53)</f>
        <v>1096.6399999999999</v>
      </c>
      <c r="C54" s="10">
        <f>SUM(C41:C53)</f>
        <v>1072.78</v>
      </c>
      <c r="D54" s="10">
        <f>SUM(D41:D53)</f>
        <v>1410.0299999999997</v>
      </c>
      <c r="E54" s="10">
        <f>SUM(E41:E53)</f>
        <v>1416.8999999999999</v>
      </c>
      <c r="F54" s="10">
        <f>SUM(F41:F53)</f>
        <v>1089.0200000000002</v>
      </c>
      <c r="G54" s="10">
        <f>SUM(G41:G53)</f>
        <v>1429.8000000000002</v>
      </c>
      <c r="H54" s="10">
        <f>SUM(H41:H53)</f>
        <v>1642.51</v>
      </c>
      <c r="I54" s="11">
        <f>AVERAGE(B54:H54)</f>
        <v>1308.24</v>
      </c>
    </row>
    <row r="55" spans="1:9" x14ac:dyDescent="0.2">
      <c r="A55" s="4" t="s">
        <v>10</v>
      </c>
      <c r="B55" s="12">
        <f>SUM(B41:B46)</f>
        <v>530.4</v>
      </c>
      <c r="C55" s="12">
        <f>SUM(C41:C46)</f>
        <v>532.08999999999992</v>
      </c>
      <c r="D55" s="12">
        <f>SUM(D41:D46)</f>
        <v>717.86999999999989</v>
      </c>
      <c r="E55" s="12">
        <f>SUM(E41:E46)</f>
        <v>734.09999999999991</v>
      </c>
      <c r="F55" s="12">
        <f>SUM(F41:F46)</f>
        <v>465.92999999999995</v>
      </c>
      <c r="G55" s="12">
        <f>SUM(G41:G46)</f>
        <v>695.38</v>
      </c>
      <c r="H55" s="12">
        <f>SUM(H41:H46)</f>
        <v>1080.74</v>
      </c>
      <c r="I55" s="6">
        <f>AVERAGE(B55:H55)</f>
        <v>679.50142857142851</v>
      </c>
    </row>
    <row r="56" spans="1:9" x14ac:dyDescent="0.2">
      <c r="A56" s="13" t="s">
        <v>11</v>
      </c>
      <c r="B56" s="14">
        <f>B54-B55</f>
        <v>566.2399999999999</v>
      </c>
      <c r="C56" s="14">
        <f>C54-C55</f>
        <v>540.69000000000005</v>
      </c>
      <c r="D56" s="14">
        <f>D54-D55</f>
        <v>692.15999999999985</v>
      </c>
      <c r="E56" s="14">
        <f>E54-E55</f>
        <v>682.8</v>
      </c>
      <c r="F56" s="14">
        <f>F54-F55</f>
        <v>623.09000000000026</v>
      </c>
      <c r="G56" s="14">
        <f>G54-G55</f>
        <v>734.42000000000019</v>
      </c>
      <c r="H56" s="14">
        <f>H54-H55</f>
        <v>561.77</v>
      </c>
      <c r="I56" s="27">
        <f>AVERAGE(B56:H56)</f>
        <v>628.73857142857139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42541</v>
      </c>
      <c r="C59" s="3">
        <f>B59+1</f>
        <v>42542</v>
      </c>
      <c r="D59" s="3">
        <f>C59+1</f>
        <v>42543</v>
      </c>
      <c r="E59" s="3">
        <f>D59+1</f>
        <v>42544</v>
      </c>
      <c r="F59" s="3">
        <f>E59+1</f>
        <v>42545</v>
      </c>
      <c r="G59" s="3">
        <f>F59+1</f>
        <v>42546</v>
      </c>
      <c r="H59" s="3">
        <f>G59+1</f>
        <v>42547</v>
      </c>
      <c r="I59" s="1"/>
    </row>
    <row r="60" spans="1:9" ht="15" x14ac:dyDescent="0.2">
      <c r="A60" s="4">
        <v>0.45833333333333331</v>
      </c>
      <c r="B60" s="40">
        <v>82.78</v>
      </c>
      <c r="C60" s="40">
        <v>45.05</v>
      </c>
      <c r="D60" s="40">
        <v>56.93</v>
      </c>
      <c r="E60" s="39">
        <v>36.29</v>
      </c>
      <c r="F60" s="40">
        <v>35.590000000000003</v>
      </c>
      <c r="G60" s="40">
        <v>64.11</v>
      </c>
      <c r="H60" s="40">
        <v>51.84</v>
      </c>
      <c r="I60" s="6">
        <f>AVERAGE(B60:H60)</f>
        <v>53.227142857142859</v>
      </c>
    </row>
    <row r="61" spans="1:9" ht="15" x14ac:dyDescent="0.2">
      <c r="A61" s="4">
        <v>0.5</v>
      </c>
      <c r="B61" s="40">
        <v>67.2</v>
      </c>
      <c r="C61" s="40">
        <v>95.21</v>
      </c>
      <c r="D61" s="40">
        <v>61.37</v>
      </c>
      <c r="E61" s="40">
        <v>68.37</v>
      </c>
      <c r="F61" s="40">
        <v>30.95</v>
      </c>
      <c r="G61" s="40">
        <v>83.71</v>
      </c>
      <c r="H61" s="40">
        <v>80.489999999999995</v>
      </c>
      <c r="I61" s="6">
        <f>AVERAGE(B61:H61)</f>
        <v>69.614285714285714</v>
      </c>
    </row>
    <row r="62" spans="1:9" ht="15" x14ac:dyDescent="0.2">
      <c r="A62" s="4">
        <v>0.54166666666666696</v>
      </c>
      <c r="B62" s="40">
        <v>42.49</v>
      </c>
      <c r="C62" s="40">
        <v>158</v>
      </c>
      <c r="D62" s="40">
        <v>67.52</v>
      </c>
      <c r="E62" s="40">
        <v>90.8</v>
      </c>
      <c r="F62" s="40">
        <v>86.6</v>
      </c>
      <c r="G62" s="40">
        <v>111.43</v>
      </c>
      <c r="H62" s="40">
        <v>37.51</v>
      </c>
      <c r="I62" s="6">
        <f>AVERAGE(B62:H62)</f>
        <v>84.907142857142844</v>
      </c>
    </row>
    <row r="63" spans="1:9" ht="15" x14ac:dyDescent="0.2">
      <c r="A63" s="4">
        <v>0.58333333333333304</v>
      </c>
      <c r="B63" s="40">
        <v>156.56</v>
      </c>
      <c r="C63" s="40">
        <v>104.51</v>
      </c>
      <c r="D63" s="40">
        <v>40.65</v>
      </c>
      <c r="E63" s="40">
        <v>86.04</v>
      </c>
      <c r="F63" s="40">
        <v>207.19</v>
      </c>
      <c r="G63" s="40">
        <v>162.78</v>
      </c>
      <c r="H63" s="40">
        <v>191.13</v>
      </c>
      <c r="I63" s="6">
        <f>AVERAGE(B63:H63)</f>
        <v>135.55142857142857</v>
      </c>
    </row>
    <row r="64" spans="1:9" ht="15" x14ac:dyDescent="0.2">
      <c r="A64" s="4">
        <v>0.625</v>
      </c>
      <c r="B64" s="40">
        <v>195.62</v>
      </c>
      <c r="C64" s="40">
        <v>113.25</v>
      </c>
      <c r="D64" s="40">
        <v>93.34</v>
      </c>
      <c r="E64" s="40">
        <v>95.94</v>
      </c>
      <c r="F64" s="40">
        <v>111.78</v>
      </c>
      <c r="G64" s="40">
        <v>150.26</v>
      </c>
      <c r="H64" s="40">
        <v>190.16</v>
      </c>
      <c r="I64" s="6">
        <f>AVERAGE(B64:H64)</f>
        <v>135.76428571428571</v>
      </c>
    </row>
    <row r="65" spans="1:9" ht="15" x14ac:dyDescent="0.2">
      <c r="A65" s="4">
        <v>0.66666666666666696</v>
      </c>
      <c r="B65" s="40">
        <v>172.89</v>
      </c>
      <c r="C65" s="40">
        <v>103.8</v>
      </c>
      <c r="D65" s="40">
        <v>85.75</v>
      </c>
      <c r="E65" s="40">
        <v>127.07</v>
      </c>
      <c r="F65" s="40">
        <v>182.37</v>
      </c>
      <c r="G65" s="40">
        <v>160.94</v>
      </c>
      <c r="H65" s="40">
        <v>244.75</v>
      </c>
      <c r="I65" s="6">
        <f>AVERAGE(B65:H65)</f>
        <v>153.93857142857141</v>
      </c>
    </row>
    <row r="66" spans="1:9" ht="15" x14ac:dyDescent="0.2">
      <c r="A66" s="7">
        <v>0.70833333333333304</v>
      </c>
      <c r="B66" s="40">
        <v>129.03</v>
      </c>
      <c r="C66" s="40">
        <v>105.44</v>
      </c>
      <c r="D66" s="40">
        <v>111.44</v>
      </c>
      <c r="E66" s="40">
        <v>125.26</v>
      </c>
      <c r="F66" s="40">
        <v>123.92</v>
      </c>
      <c r="G66" s="40">
        <v>153.91999999999999</v>
      </c>
      <c r="H66" s="40">
        <v>70.56</v>
      </c>
      <c r="I66" s="11">
        <f>AVERAGE(B66:H66)</f>
        <v>117.08142857142856</v>
      </c>
    </row>
    <row r="67" spans="1:9" ht="15" x14ac:dyDescent="0.2">
      <c r="A67" s="7">
        <v>0.75</v>
      </c>
      <c r="B67" s="40">
        <v>123.9</v>
      </c>
      <c r="C67" s="40">
        <v>108.03</v>
      </c>
      <c r="D67" s="40">
        <v>101.14</v>
      </c>
      <c r="E67" s="40">
        <v>132.04</v>
      </c>
      <c r="F67" s="40">
        <v>83.9</v>
      </c>
      <c r="G67" s="40">
        <v>91.34</v>
      </c>
      <c r="H67" s="40">
        <v>120.78</v>
      </c>
      <c r="I67" s="11">
        <f>AVERAGE(B67:H67)</f>
        <v>108.73285714285714</v>
      </c>
    </row>
    <row r="68" spans="1:9" ht="15" x14ac:dyDescent="0.2">
      <c r="A68" s="7">
        <v>0.79166666666666696</v>
      </c>
      <c r="B68" s="40">
        <v>96.83</v>
      </c>
      <c r="C68" s="40">
        <v>96.96</v>
      </c>
      <c r="D68" s="40">
        <v>55.72</v>
      </c>
      <c r="E68" s="40">
        <v>72.89</v>
      </c>
      <c r="F68" s="40">
        <v>62.79</v>
      </c>
      <c r="G68" s="40">
        <v>53.95</v>
      </c>
      <c r="H68" s="40">
        <v>72.38</v>
      </c>
      <c r="I68" s="11">
        <f>AVERAGE(B68:H68)</f>
        <v>73.074285714285708</v>
      </c>
    </row>
    <row r="69" spans="1:9" ht="15" x14ac:dyDescent="0.2">
      <c r="A69" s="7">
        <v>0.83333333333333304</v>
      </c>
      <c r="B69" s="40">
        <v>86.81</v>
      </c>
      <c r="C69" s="40">
        <v>64.819999999999993</v>
      </c>
      <c r="D69" s="40">
        <v>110.52</v>
      </c>
      <c r="E69" s="40">
        <v>109.4</v>
      </c>
      <c r="F69" s="40">
        <v>82.45</v>
      </c>
      <c r="G69" s="40">
        <v>107.57</v>
      </c>
      <c r="H69" s="40">
        <v>118.51</v>
      </c>
      <c r="I69" s="11">
        <f>AVERAGE(B69:H69)</f>
        <v>97.154285714285706</v>
      </c>
    </row>
    <row r="70" spans="1:9" ht="15" x14ac:dyDescent="0.2">
      <c r="A70" s="7">
        <v>0.875</v>
      </c>
      <c r="B70" s="40">
        <v>124.93</v>
      </c>
      <c r="C70" s="40">
        <v>60.12</v>
      </c>
      <c r="D70" s="40">
        <v>124.07</v>
      </c>
      <c r="E70" s="40">
        <v>118.36</v>
      </c>
      <c r="F70" s="40">
        <v>180.85</v>
      </c>
      <c r="G70" s="40">
        <v>125.85</v>
      </c>
      <c r="H70" s="40">
        <v>129.76</v>
      </c>
      <c r="I70" s="11">
        <f>AVERAGE(B70:H70)</f>
        <v>123.42</v>
      </c>
    </row>
    <row r="71" spans="1:9" ht="15" x14ac:dyDescent="0.2">
      <c r="A71" s="7">
        <v>0.91666666666666696</v>
      </c>
      <c r="B71" s="40">
        <v>46.89</v>
      </c>
      <c r="C71" s="40">
        <v>106.34</v>
      </c>
      <c r="D71" s="40">
        <v>87.34</v>
      </c>
      <c r="E71" s="40">
        <v>105.66</v>
      </c>
      <c r="F71" s="40">
        <v>69.19</v>
      </c>
      <c r="G71" s="40">
        <v>121.99</v>
      </c>
      <c r="H71" s="40">
        <v>62.83</v>
      </c>
      <c r="I71" s="11">
        <f>AVERAGE(B71:H71)</f>
        <v>85.748571428571424</v>
      </c>
    </row>
    <row r="72" spans="1:9" ht="15" x14ac:dyDescent="0.2">
      <c r="A72" s="7">
        <v>0.95833333333333304</v>
      </c>
      <c r="B72" s="10"/>
      <c r="C72" s="8"/>
      <c r="D72" s="19"/>
      <c r="E72" s="10"/>
      <c r="F72" s="40">
        <v>66.09</v>
      </c>
      <c r="G72" s="40">
        <v>78.13</v>
      </c>
      <c r="H72" s="10"/>
      <c r="I72" s="11">
        <f>AVERAGE(B72:H72)</f>
        <v>72.11</v>
      </c>
    </row>
    <row r="73" spans="1:9" x14ac:dyDescent="0.2">
      <c r="A73" s="7" t="s">
        <v>9</v>
      </c>
      <c r="B73" s="10">
        <f>SUM(B60:B72)</f>
        <v>1325.93</v>
      </c>
      <c r="C73" s="10">
        <f>SUM(C60:C72)</f>
        <v>1161.5299999999997</v>
      </c>
      <c r="D73" s="10">
        <f>SUM(D60:D71)</f>
        <v>995.79000000000008</v>
      </c>
      <c r="E73" s="10">
        <f>SUM(E60:E72)</f>
        <v>1168.1199999999999</v>
      </c>
      <c r="F73" s="10">
        <f>SUM(F60:F72)</f>
        <v>1323.6699999999998</v>
      </c>
      <c r="G73" s="10">
        <f>SUM(G60:G72)</f>
        <v>1465.98</v>
      </c>
      <c r="H73" s="10">
        <f>SUM(H60:H72)</f>
        <v>1370.6999999999998</v>
      </c>
      <c r="I73" s="11">
        <f>AVERAGE(B73:H73)</f>
        <v>1258.8171428571429</v>
      </c>
    </row>
    <row r="74" spans="1:9" x14ac:dyDescent="0.2">
      <c r="A74" s="4" t="s">
        <v>10</v>
      </c>
      <c r="B74" s="12">
        <f>SUM(B60:B65)</f>
        <v>717.54000000000008</v>
      </c>
      <c r="C74" s="12">
        <f>SUM(C60:C65)</f>
        <v>619.81999999999994</v>
      </c>
      <c r="D74" s="12">
        <f>SUM(D60:D64)</f>
        <v>319.81</v>
      </c>
      <c r="E74" s="12">
        <f>SUM(E60:E65)</f>
        <v>504.51</v>
      </c>
      <c r="F74" s="12">
        <f>SUM(F60:F66)</f>
        <v>778.4</v>
      </c>
      <c r="G74" s="12">
        <f>SUM(G60:G66)</f>
        <v>887.15</v>
      </c>
      <c r="H74" s="12">
        <f>SUM(H60:H65)</f>
        <v>795.88</v>
      </c>
      <c r="I74" s="6">
        <f>AVERAGE(B74:H74)</f>
        <v>660.4442857142858</v>
      </c>
    </row>
    <row r="75" spans="1:9" x14ac:dyDescent="0.2">
      <c r="A75" s="13" t="s">
        <v>11</v>
      </c>
      <c r="B75" s="14">
        <f>B73-B74</f>
        <v>608.39</v>
      </c>
      <c r="C75" s="14">
        <f>C73-C74</f>
        <v>541.70999999999981</v>
      </c>
      <c r="D75" s="14">
        <f>D73-D74</f>
        <v>675.98</v>
      </c>
      <c r="E75" s="14">
        <f>E73-E74</f>
        <v>663.6099999999999</v>
      </c>
      <c r="F75" s="14">
        <f>F73-F74</f>
        <v>545.26999999999987</v>
      </c>
      <c r="G75" s="14">
        <f>G73-G74</f>
        <v>578.83000000000004</v>
      </c>
      <c r="H75" s="14">
        <f>H73-H74</f>
        <v>574.81999999999982</v>
      </c>
      <c r="I75" s="27">
        <f>AVERAGE(B75:H75)</f>
        <v>598.37285714285713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A77" s="13" t="s">
        <v>8</v>
      </c>
      <c r="B77" s="13" t="s">
        <v>0</v>
      </c>
      <c r="C77" s="13" t="s">
        <v>1</v>
      </c>
      <c r="D77" s="13" t="s">
        <v>2</v>
      </c>
      <c r="E77" s="13" t="s">
        <v>3</v>
      </c>
      <c r="F77" s="13" t="s">
        <v>4</v>
      </c>
      <c r="G77" s="13" t="s">
        <v>5</v>
      </c>
      <c r="H77" s="13" t="s">
        <v>6</v>
      </c>
      <c r="I77" s="6" t="s">
        <v>7</v>
      </c>
    </row>
    <row r="78" spans="1:9" x14ac:dyDescent="0.2">
      <c r="A78" s="25">
        <v>0.45833333333333331</v>
      </c>
      <c r="B78" s="26">
        <f>AVERAGE(B3,B22,B41,B60)</f>
        <v>62.907500000000006</v>
      </c>
      <c r="C78" s="26">
        <f>AVERAGE(C3,C22,C41,C60)</f>
        <v>50.704999999999998</v>
      </c>
      <c r="D78" s="26">
        <f>AVERAGE(D3,D22,D41,D60)</f>
        <v>68.539999999999992</v>
      </c>
      <c r="E78" s="26">
        <f>AVERAGE(E3,E22,E41,E60)</f>
        <v>37.325000000000003</v>
      </c>
      <c r="F78" s="26">
        <f>AVERAGE(F3,F22,F41,F60)</f>
        <v>56.09</v>
      </c>
      <c r="G78" s="26">
        <f>AVERAGE(G3,G22,G41,G60)</f>
        <v>63.147499999999994</v>
      </c>
      <c r="H78" s="26">
        <f>AVERAGE(H3,H22,H41,H60)</f>
        <v>65.509999999999991</v>
      </c>
      <c r="I78" s="6">
        <f>AVERAGE(B78:H78)</f>
        <v>57.746428571428567</v>
      </c>
    </row>
    <row r="79" spans="1:9" x14ac:dyDescent="0.2">
      <c r="A79" s="25">
        <v>0.5</v>
      </c>
      <c r="B79" s="26">
        <f>AVERAGE(B4,B23,B42,B61)</f>
        <v>73.589999999999989</v>
      </c>
      <c r="C79" s="26">
        <f>AVERAGE(C4,C23,C42,C61)</f>
        <v>83.132499999999993</v>
      </c>
      <c r="D79" s="26">
        <f>AVERAGE(D4,D23,D42,D61)</f>
        <v>55.525000000000006</v>
      </c>
      <c r="E79" s="26">
        <f>AVERAGE(E4,E23,E42,E61)</f>
        <v>67.857500000000002</v>
      </c>
      <c r="F79" s="26">
        <f>AVERAGE(F4,F23,F42,F61)</f>
        <v>62.769999999999996</v>
      </c>
      <c r="G79" s="30">
        <f>AVERAGE(G4,G23,G42,G61)</f>
        <v>100.01499999999999</v>
      </c>
      <c r="H79" s="26">
        <f>AVERAGE(H4,H23,H42,H61)</f>
        <v>94.72</v>
      </c>
      <c r="I79" s="6">
        <f>AVERAGE(B79:H79)</f>
        <v>76.801428571428559</v>
      </c>
    </row>
    <row r="80" spans="1:9" x14ac:dyDescent="0.2">
      <c r="A80" s="25">
        <v>0.54166666666666696</v>
      </c>
      <c r="B80" s="26">
        <f>AVERAGE(B5,B24,B43,B62)</f>
        <v>77.642499999999998</v>
      </c>
      <c r="C80" s="26">
        <f>AVERAGE(C5,C24,C43,C62)</f>
        <v>97.297499999999999</v>
      </c>
      <c r="D80" s="26">
        <f>AVERAGE(D5,D24,D43,D62)</f>
        <v>72.032499999999999</v>
      </c>
      <c r="E80" s="26">
        <f>AVERAGE(E5,E24,E43,E62)</f>
        <v>101.97500000000001</v>
      </c>
      <c r="F80" s="26">
        <f>AVERAGE(F5,F24,F43,F62)</f>
        <v>79.032499999999999</v>
      </c>
      <c r="G80" s="30">
        <f>AVERAGE(G5,G24,G43,G62)</f>
        <v>109.545</v>
      </c>
      <c r="H80" s="30">
        <f>AVERAGE(H5,H24,H43,H62)</f>
        <v>120.01249999999999</v>
      </c>
      <c r="I80" s="6">
        <f>AVERAGE(B80:H80)</f>
        <v>93.933928571428552</v>
      </c>
    </row>
    <row r="81" spans="1:9" x14ac:dyDescent="0.2">
      <c r="A81" s="25">
        <v>0.58333333333333304</v>
      </c>
      <c r="B81" s="30">
        <f>AVERAGE(B6,B25,B44,B63)</f>
        <v>106.99250000000001</v>
      </c>
      <c r="C81" s="26">
        <f>AVERAGE(C6,C25,C44,C63)</f>
        <v>95.74</v>
      </c>
      <c r="D81" s="26">
        <f>AVERAGE(D6,D25,D44,D63)</f>
        <v>80.077499999999986</v>
      </c>
      <c r="E81" s="26">
        <f>AVERAGE(E6,E25,E44,E63)</f>
        <v>82.615000000000009</v>
      </c>
      <c r="F81" s="30">
        <f>AVERAGE(F6,F25,F44,F63)</f>
        <v>137.69749999999999</v>
      </c>
      <c r="G81" s="30">
        <f>AVERAGE(G6,G25,G44,G63)</f>
        <v>164.85</v>
      </c>
      <c r="H81" s="30">
        <f>AVERAGE(H6,H25,H44,H63)</f>
        <v>171.14249999999998</v>
      </c>
      <c r="I81" s="6">
        <f>AVERAGE(B81:H81)</f>
        <v>119.87357142857142</v>
      </c>
    </row>
    <row r="82" spans="1:9" x14ac:dyDescent="0.2">
      <c r="A82" s="25">
        <v>0.625</v>
      </c>
      <c r="B82" s="30">
        <f>AVERAGE(B7,B26,B45,B64)</f>
        <v>146.5</v>
      </c>
      <c r="C82" s="26">
        <f>AVERAGE(C7,C26,C45,C64)</f>
        <v>90.357499999999987</v>
      </c>
      <c r="D82" s="26">
        <f>AVERAGE(D7,D26,D45,D64)</f>
        <v>102.70500000000001</v>
      </c>
      <c r="E82" s="26">
        <f>AVERAGE(E7,E26,E45,E64)</f>
        <v>116.93249999999999</v>
      </c>
      <c r="F82" s="30">
        <f>AVERAGE(F7,F26,F45,F64)</f>
        <v>111.5625</v>
      </c>
      <c r="G82" s="30">
        <f>AVERAGE(G7,G26,G45,G64)</f>
        <v>168.95499999999998</v>
      </c>
      <c r="H82" s="30">
        <f>AVERAGE(H7,H26,H45,H64)</f>
        <v>200.255</v>
      </c>
      <c r="I82" s="6">
        <f>AVERAGE(B82:H82)</f>
        <v>133.89535714285714</v>
      </c>
    </row>
    <row r="83" spans="1:9" x14ac:dyDescent="0.2">
      <c r="A83" s="25">
        <v>0.66666666666666696</v>
      </c>
      <c r="B83" s="30">
        <f>AVERAGE(B8,B27,B46,B65)</f>
        <v>123.1725</v>
      </c>
      <c r="C83" s="26">
        <f>AVERAGE(C8,C27,C46,C65)</f>
        <v>95.12</v>
      </c>
      <c r="D83" s="26">
        <f>AVERAGE(D8,D27,D46,D65)</f>
        <v>75.664999999999992</v>
      </c>
      <c r="E83" s="26">
        <f>AVERAGE(E8,E27,E46,E65)</f>
        <v>116.3775</v>
      </c>
      <c r="F83" s="30">
        <f>AVERAGE(F8,F27,F46,F65)</f>
        <v>130.035</v>
      </c>
      <c r="G83" s="30">
        <f>AVERAGE(G8,G27,G46,G65)</f>
        <v>132.91750000000002</v>
      </c>
      <c r="H83" s="30">
        <f>AVERAGE(H8,H27,H46,H65)</f>
        <v>210.85500000000002</v>
      </c>
      <c r="I83" s="6">
        <f>AVERAGE(B83:H83)</f>
        <v>126.30607142857143</v>
      </c>
    </row>
    <row r="84" spans="1:9" x14ac:dyDescent="0.2">
      <c r="A84" s="7">
        <v>0.70833333333333304</v>
      </c>
      <c r="B84" s="29">
        <f>AVERAGE(B9,B28,B47,B66)</f>
        <v>116.09</v>
      </c>
      <c r="C84" s="28">
        <f>AVERAGE(C9,C28,C47,C66)</f>
        <v>98.045000000000002</v>
      </c>
      <c r="D84" s="28">
        <f>AVERAGE(D9,D28,D47,D66)</f>
        <v>98.327500000000001</v>
      </c>
      <c r="E84" s="28">
        <f>AVERAGE(E9,E28,E47,E66)</f>
        <v>127.495</v>
      </c>
      <c r="F84" s="29">
        <f>AVERAGE(F9,F28,F47,F66)</f>
        <v>99.814999999999998</v>
      </c>
      <c r="G84" s="29">
        <f>AVERAGE(G9,G28,G47,G66)</f>
        <v>133.85</v>
      </c>
      <c r="H84" s="29">
        <f>AVERAGE(H9,H28,H47,H66)</f>
        <v>105.83</v>
      </c>
      <c r="I84" s="11">
        <f>AVERAGE(B84:H84)</f>
        <v>111.35035714285716</v>
      </c>
    </row>
    <row r="85" spans="1:9" x14ac:dyDescent="0.2">
      <c r="A85" s="7">
        <v>0.75</v>
      </c>
      <c r="B85" s="29">
        <f>AVERAGE(B10,B29,B48,B67)</f>
        <v>106.46250000000001</v>
      </c>
      <c r="C85" s="28">
        <f>AVERAGE(C10,C29,C48,C67)</f>
        <v>100.8075</v>
      </c>
      <c r="D85" s="28">
        <f>AVERAGE(D10,D29,D48,D67)</f>
        <v>91.19</v>
      </c>
      <c r="E85" s="28">
        <f>AVERAGE(E10,E29,E48,E67)</f>
        <v>91.652500000000003</v>
      </c>
      <c r="F85" s="29">
        <f>AVERAGE(F10,F29,F48,F67)</f>
        <v>96.517499999999984</v>
      </c>
      <c r="G85" s="29">
        <f>AVERAGE(G10,G29,G48,G67)</f>
        <v>114</v>
      </c>
      <c r="H85" s="29">
        <f>AVERAGE(H10,H29,H48,H67)</f>
        <v>99.16749999999999</v>
      </c>
      <c r="I85" s="11">
        <f>AVERAGE(B85:H85)</f>
        <v>99.971071428571449</v>
      </c>
    </row>
    <row r="86" spans="1:9" x14ac:dyDescent="0.2">
      <c r="A86" s="7">
        <v>0.79166666666666696</v>
      </c>
      <c r="B86" s="28">
        <f>AVERAGE(B11,B30,B49,B68)</f>
        <v>97.54</v>
      </c>
      <c r="C86" s="28">
        <f>AVERAGE(C11,C30,C49,C68)</f>
        <v>96.212499999999991</v>
      </c>
      <c r="D86" s="28">
        <f>AVERAGE(D11,D30,D49,D68)</f>
        <v>61.01</v>
      </c>
      <c r="E86" s="28">
        <f>AVERAGE(E11,E30,E49,E68)</f>
        <v>72.777500000000003</v>
      </c>
      <c r="F86" s="28">
        <f>AVERAGE(F11,F30,F49,F68)</f>
        <v>87.79</v>
      </c>
      <c r="G86" s="28">
        <f>AVERAGE(G11,G30,G49,G68)</f>
        <v>69.572500000000005</v>
      </c>
      <c r="H86" s="29">
        <f>AVERAGE(H11,H30,H49,H68)</f>
        <v>94.995000000000005</v>
      </c>
      <c r="I86" s="11">
        <f>AVERAGE(B86:H86)</f>
        <v>82.842500000000001</v>
      </c>
    </row>
    <row r="87" spans="1:9" x14ac:dyDescent="0.2">
      <c r="A87" s="7">
        <v>0.83333333333333304</v>
      </c>
      <c r="B87" s="28">
        <f>AVERAGE(B12,B31,B50,B69)</f>
        <v>86.862499999999997</v>
      </c>
      <c r="C87" s="28">
        <f>AVERAGE(C12,C31,C50,C69)</f>
        <v>76.832499999999996</v>
      </c>
      <c r="D87" s="28">
        <f>AVERAGE(D12,D31,D50,D69)</f>
        <v>112.14749999999999</v>
      </c>
      <c r="E87" s="28">
        <f>AVERAGE(E12,E31,E50,E69)</f>
        <v>80.002499999999998</v>
      </c>
      <c r="F87" s="28">
        <f>AVERAGE(F12,F31,F50,F69)</f>
        <v>61.907499999999999</v>
      </c>
      <c r="G87" s="28">
        <f>AVERAGE(G12,G31,G50,G69)</f>
        <v>87.38</v>
      </c>
      <c r="H87" s="29">
        <f>AVERAGE(H12,H31,H50,H69)</f>
        <v>136.81</v>
      </c>
      <c r="I87" s="11">
        <f>AVERAGE(B87:H87)</f>
        <v>91.706071428571406</v>
      </c>
    </row>
    <row r="88" spans="1:9" x14ac:dyDescent="0.2">
      <c r="A88" s="7">
        <v>0.875</v>
      </c>
      <c r="B88" s="28">
        <f>AVERAGE(B13,B32,B51,B70)</f>
        <v>122.1</v>
      </c>
      <c r="C88" s="28">
        <f>AVERAGE(C13,C32,C51,C70)</f>
        <v>82.077500000000001</v>
      </c>
      <c r="D88" s="28">
        <f>AVERAGE(D13,D32,D51,D70)</f>
        <v>118.63250000000001</v>
      </c>
      <c r="E88" s="28">
        <f>AVERAGE(E13,E32,E51,E70)</f>
        <v>118.83250000000001</v>
      </c>
      <c r="F88" s="29">
        <f>AVERAGE(F13,F32,F51,F70)</f>
        <v>139.61000000000001</v>
      </c>
      <c r="G88" s="28">
        <f>AVERAGE(G13,G32,G51,G70)</f>
        <v>116.6275</v>
      </c>
      <c r="H88" s="28">
        <f>AVERAGE(H13,H32,H51,H70)</f>
        <v>96.474999999999994</v>
      </c>
      <c r="I88" s="11">
        <f>AVERAGE(B88:H88)</f>
        <v>113.47928571428574</v>
      </c>
    </row>
    <row r="89" spans="1:9" x14ac:dyDescent="0.2">
      <c r="A89" s="7">
        <v>0.91666666666666696</v>
      </c>
      <c r="B89" s="28">
        <f>AVERAGE(B14,B33,B52,B71)</f>
        <v>62.172499999999999</v>
      </c>
      <c r="C89" s="28">
        <f>AVERAGE(C14,C33,C52,C71)</f>
        <v>72.39500000000001</v>
      </c>
      <c r="D89" s="28">
        <f>AVERAGE(D14,D33,D52,D71)</f>
        <v>75.662499999999994</v>
      </c>
      <c r="E89" s="28">
        <f>AVERAGE(E14,E33,E52,E71)</f>
        <v>92.132499999999993</v>
      </c>
      <c r="F89" s="28">
        <f>AVERAGE(F14,F33,F52,F71)</f>
        <v>88.14</v>
      </c>
      <c r="G89" s="28">
        <f>AVERAGE(G14,G33,G52,G71)</f>
        <v>94.715000000000003</v>
      </c>
      <c r="H89" s="28">
        <f>AVERAGE(H14,H33,H52,H71)</f>
        <v>59.642499999999998</v>
      </c>
      <c r="I89" s="11">
        <f>AVERAGE(B89:H89)</f>
        <v>77.837142857142865</v>
      </c>
    </row>
    <row r="90" spans="1:9" x14ac:dyDescent="0.2">
      <c r="A90" s="7">
        <v>0.95833333333333304</v>
      </c>
      <c r="B90" s="28"/>
      <c r="C90" s="28"/>
      <c r="D90" s="28"/>
      <c r="E90" s="28"/>
      <c r="F90" s="28">
        <f>AVERAGE(F15,F34,F53,F72)</f>
        <v>55.012500000000003</v>
      </c>
      <c r="G90" s="28">
        <f>AVERAGE(G15,G34,G53,G72)</f>
        <v>42.232500000000002</v>
      </c>
      <c r="H90" s="28"/>
      <c r="I90" s="11">
        <f>AVERAGE(B90:H90)</f>
        <v>48.622500000000002</v>
      </c>
    </row>
    <row r="91" spans="1:9" x14ac:dyDescent="0.2">
      <c r="A91" s="7" t="s">
        <v>9</v>
      </c>
      <c r="B91" s="10">
        <f>SUM(B78:B90)</f>
        <v>1182.0324999999998</v>
      </c>
      <c r="C91" s="10">
        <f>SUM(C78:C90)</f>
        <v>1038.7224999999999</v>
      </c>
      <c r="D91" s="10">
        <f>SUM(D78:D90)</f>
        <v>1011.5150000000001</v>
      </c>
      <c r="E91" s="10">
        <f>SUM(E78:E90)</f>
        <v>1105.9749999999999</v>
      </c>
      <c r="F91" s="10">
        <f>SUM(F78:F90)</f>
        <v>1205.98</v>
      </c>
      <c r="G91" s="10">
        <f>SUM(G78:G90)</f>
        <v>1397.8075000000001</v>
      </c>
      <c r="H91" s="10">
        <f>SUM(H78:H90)</f>
        <v>1455.4149999999995</v>
      </c>
      <c r="I91" s="11">
        <f>AVERAGE(B91:H91)</f>
        <v>1199.6353571428569</v>
      </c>
    </row>
    <row r="92" spans="1:9" x14ac:dyDescent="0.2">
      <c r="A92" s="25" t="s">
        <v>10</v>
      </c>
      <c r="B92" s="14">
        <f>SUM(B78:B83)</f>
        <v>590.80499999999995</v>
      </c>
      <c r="C92" s="14">
        <f>SUM(C78:C83)</f>
        <v>512.35249999999996</v>
      </c>
      <c r="D92" s="14">
        <f>SUM(D78:D83)</f>
        <v>454.54499999999996</v>
      </c>
      <c r="E92" s="14">
        <f>SUM(E78:E83)</f>
        <v>523.08249999999998</v>
      </c>
      <c r="F92" s="14">
        <f>SUM(F78:F83)</f>
        <v>577.1875</v>
      </c>
      <c r="G92" s="14">
        <f>SUM(G78:G83)</f>
        <v>739.43000000000006</v>
      </c>
      <c r="H92" s="14">
        <f>SUM(H78:H83)</f>
        <v>862.49499999999989</v>
      </c>
      <c r="I92" s="6">
        <f>AVERAGE(B92:H92)</f>
        <v>608.55678571428575</v>
      </c>
    </row>
    <row r="93" spans="1:9" x14ac:dyDescent="0.2">
      <c r="A93" s="13" t="s">
        <v>11</v>
      </c>
      <c r="B93" s="14">
        <f>B91-B92</f>
        <v>591.22749999999985</v>
      </c>
      <c r="C93" s="14">
        <f>C91-C92</f>
        <v>526.36999999999989</v>
      </c>
      <c r="D93" s="14">
        <f>D91-D92</f>
        <v>556.97000000000014</v>
      </c>
      <c r="E93" s="14">
        <f>E91-E92</f>
        <v>582.89249999999993</v>
      </c>
      <c r="F93" s="14">
        <f>F91-F92</f>
        <v>628.79250000000002</v>
      </c>
      <c r="G93" s="14">
        <f>G91-G92</f>
        <v>658.37750000000005</v>
      </c>
      <c r="H93" s="14">
        <f>H91-H92</f>
        <v>592.91999999999962</v>
      </c>
      <c r="I93" s="27">
        <f>AVERAGE(B93:H93)</f>
        <v>591.07857142857131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5E86-CF46-4993-9AAE-57CEAFB6DB74}">
  <dimension ref="A1:I112"/>
  <sheetViews>
    <sheetView topLeftCell="A87" workbookViewId="0">
      <selection activeCell="Q105" sqref="Q105"/>
    </sheetView>
  </sheetViews>
  <sheetFormatPr defaultRowHeight="12.75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42548</v>
      </c>
      <c r="C2" s="16">
        <f>B2+1</f>
        <v>42549</v>
      </c>
      <c r="D2" s="16">
        <f>C2+1</f>
        <v>42550</v>
      </c>
      <c r="E2" s="16">
        <f>D2+1</f>
        <v>42551</v>
      </c>
      <c r="F2" s="16">
        <f>E2+1</f>
        <v>42552</v>
      </c>
      <c r="G2" s="16">
        <f>F2+1</f>
        <v>42553</v>
      </c>
      <c r="H2" s="16">
        <f>G2+1</f>
        <v>42554</v>
      </c>
      <c r="I2" s="1"/>
    </row>
    <row r="3" spans="1:9" ht="15" x14ac:dyDescent="0.2">
      <c r="A3" s="4">
        <v>0.45833333333333331</v>
      </c>
      <c r="B3" s="41">
        <v>91.9</v>
      </c>
      <c r="C3" s="41">
        <v>65.569999999999993</v>
      </c>
      <c r="D3" s="41">
        <v>27.6</v>
      </c>
      <c r="E3" s="41">
        <v>20.350000000000001</v>
      </c>
      <c r="F3" s="5">
        <v>57.38</v>
      </c>
      <c r="G3" s="41">
        <v>46.22</v>
      </c>
      <c r="H3" s="41">
        <v>52.04</v>
      </c>
      <c r="I3" s="6">
        <f>AVERAGE(B3:H3)</f>
        <v>51.58</v>
      </c>
    </row>
    <row r="4" spans="1:9" ht="15" x14ac:dyDescent="0.2">
      <c r="A4" s="4">
        <v>0.5</v>
      </c>
      <c r="B4" s="41">
        <v>66.67</v>
      </c>
      <c r="C4" s="41">
        <v>69.84</v>
      </c>
      <c r="D4" s="41">
        <v>62.68</v>
      </c>
      <c r="E4" s="41">
        <v>68.680000000000007</v>
      </c>
      <c r="F4" s="41">
        <v>73.23</v>
      </c>
      <c r="G4" s="41">
        <v>50.03</v>
      </c>
      <c r="H4" s="41">
        <v>57.05</v>
      </c>
      <c r="I4" s="6">
        <f>AVERAGE(B4:H4)</f>
        <v>64.025714285714287</v>
      </c>
    </row>
    <row r="5" spans="1:9" ht="15" x14ac:dyDescent="0.2">
      <c r="A5" s="4">
        <v>0.54166666666666696</v>
      </c>
      <c r="B5" s="41">
        <v>75.12</v>
      </c>
      <c r="C5" s="41">
        <v>76.900000000000006</v>
      </c>
      <c r="D5" s="41">
        <v>50.1</v>
      </c>
      <c r="E5" s="41">
        <v>58.88</v>
      </c>
      <c r="F5" s="41">
        <v>107.5</v>
      </c>
      <c r="G5" s="41">
        <v>124.02</v>
      </c>
      <c r="H5" s="41">
        <v>135.52000000000001</v>
      </c>
      <c r="I5" s="6">
        <f>AVERAGE(B5:H5)</f>
        <v>89.72</v>
      </c>
    </row>
    <row r="6" spans="1:9" ht="15" x14ac:dyDescent="0.2">
      <c r="A6" s="4">
        <v>0.58333333333333304</v>
      </c>
      <c r="B6" s="41">
        <v>109.03</v>
      </c>
      <c r="C6" s="41">
        <v>81.37</v>
      </c>
      <c r="D6" s="41">
        <v>95.1</v>
      </c>
      <c r="E6" s="41">
        <v>73.55</v>
      </c>
      <c r="F6" s="41">
        <v>58.65</v>
      </c>
      <c r="G6" s="41">
        <v>78.569999999999993</v>
      </c>
      <c r="H6" s="41">
        <v>85.24</v>
      </c>
      <c r="I6" s="6">
        <f>AVERAGE(B6:H6)</f>
        <v>83.072857142857146</v>
      </c>
    </row>
    <row r="7" spans="1:9" ht="15" x14ac:dyDescent="0.2">
      <c r="A7" s="4">
        <v>0.625</v>
      </c>
      <c r="B7" s="41">
        <v>156.44999999999999</v>
      </c>
      <c r="C7" s="41">
        <v>93.14</v>
      </c>
      <c r="D7" s="41">
        <v>72.84</v>
      </c>
      <c r="E7" s="41">
        <v>83.79</v>
      </c>
      <c r="F7" s="41">
        <v>117.35</v>
      </c>
      <c r="G7" s="41">
        <v>99.69</v>
      </c>
      <c r="H7" s="41">
        <v>120.3</v>
      </c>
      <c r="I7" s="6">
        <f>AVERAGE(B7:H7)</f>
        <v>106.22285714285714</v>
      </c>
    </row>
    <row r="8" spans="1:9" ht="15" x14ac:dyDescent="0.2">
      <c r="A8" s="4">
        <v>0.66666666666666696</v>
      </c>
      <c r="B8" s="41">
        <v>107.33</v>
      </c>
      <c r="C8" s="41">
        <v>54.44</v>
      </c>
      <c r="D8" s="41">
        <v>35.49</v>
      </c>
      <c r="E8" s="41">
        <v>91.48</v>
      </c>
      <c r="F8" s="41">
        <v>101.36</v>
      </c>
      <c r="G8" s="41">
        <v>137.65</v>
      </c>
      <c r="H8" s="41">
        <v>134.68</v>
      </c>
      <c r="I8" s="6">
        <f>AVERAGE(B8:H8)</f>
        <v>94.632857142857148</v>
      </c>
    </row>
    <row r="9" spans="1:9" ht="15" x14ac:dyDescent="0.2">
      <c r="A9" s="7">
        <v>0.70833333333333304</v>
      </c>
      <c r="B9" s="41">
        <v>93.35</v>
      </c>
      <c r="C9" s="41">
        <v>118.82</v>
      </c>
      <c r="D9" s="41">
        <v>95.65</v>
      </c>
      <c r="E9" s="41">
        <v>88.14</v>
      </c>
      <c r="F9" s="41">
        <v>80.7</v>
      </c>
      <c r="G9" s="41">
        <v>169.87</v>
      </c>
      <c r="H9" s="41">
        <v>116.55</v>
      </c>
      <c r="I9" s="23">
        <f>AVERAGE(B9:H9)</f>
        <v>109.01142857142857</v>
      </c>
    </row>
    <row r="10" spans="1:9" ht="15" x14ac:dyDescent="0.2">
      <c r="A10" s="7">
        <v>0.75</v>
      </c>
      <c r="B10" s="41">
        <v>104.4</v>
      </c>
      <c r="C10" s="41">
        <v>28.83</v>
      </c>
      <c r="D10" s="41">
        <v>110.51</v>
      </c>
      <c r="E10" s="41">
        <v>75.55</v>
      </c>
      <c r="F10" s="41">
        <v>125.92</v>
      </c>
      <c r="G10" s="41">
        <v>41.35</v>
      </c>
      <c r="H10" s="41">
        <v>129.27000000000001</v>
      </c>
      <c r="I10" s="23">
        <f>AVERAGE(B10:H10)</f>
        <v>87.97571428571429</v>
      </c>
    </row>
    <row r="11" spans="1:9" ht="15" x14ac:dyDescent="0.2">
      <c r="A11" s="7">
        <v>0.79166666666666696</v>
      </c>
      <c r="B11" s="41">
        <v>47.51</v>
      </c>
      <c r="C11" s="41">
        <v>81.62</v>
      </c>
      <c r="D11" s="41">
        <v>62.2</v>
      </c>
      <c r="E11" s="41">
        <v>148.69</v>
      </c>
      <c r="F11" s="41">
        <v>106.75</v>
      </c>
      <c r="G11" s="41">
        <v>92.43</v>
      </c>
      <c r="H11" s="41">
        <v>103.15</v>
      </c>
      <c r="I11" s="23">
        <f>AVERAGE(B11:H11)</f>
        <v>91.76428571428572</v>
      </c>
    </row>
    <row r="12" spans="1:9" ht="15" x14ac:dyDescent="0.2">
      <c r="A12" s="7">
        <v>0.83333333333333304</v>
      </c>
      <c r="B12" s="41">
        <v>55.32</v>
      </c>
      <c r="C12" s="41">
        <v>47.16</v>
      </c>
      <c r="D12" s="41">
        <v>136.83000000000001</v>
      </c>
      <c r="E12" s="41">
        <v>116.87</v>
      </c>
      <c r="F12" s="41">
        <v>39.33</v>
      </c>
      <c r="G12" s="41">
        <v>111.13</v>
      </c>
      <c r="H12" s="41">
        <v>96.33</v>
      </c>
      <c r="I12" s="23">
        <f>AVERAGE(B12:H12)</f>
        <v>86.138571428571439</v>
      </c>
    </row>
    <row r="13" spans="1:9" ht="15" x14ac:dyDescent="0.2">
      <c r="A13" s="7">
        <v>0.875</v>
      </c>
      <c r="B13" s="41">
        <v>78.94</v>
      </c>
      <c r="C13" s="41">
        <v>96.85</v>
      </c>
      <c r="D13" s="41">
        <v>76.33</v>
      </c>
      <c r="E13" s="41">
        <v>100.17</v>
      </c>
      <c r="F13" s="41">
        <v>64.38</v>
      </c>
      <c r="G13" s="41">
        <v>111.74</v>
      </c>
      <c r="H13" s="41">
        <v>105.76</v>
      </c>
      <c r="I13" s="23">
        <f>AVERAGE(B13:H13)</f>
        <v>90.59571428571428</v>
      </c>
    </row>
    <row r="14" spans="1:9" ht="15" x14ac:dyDescent="0.2">
      <c r="A14" s="7">
        <v>0.91666666666666696</v>
      </c>
      <c r="B14" s="41">
        <v>89.17</v>
      </c>
      <c r="C14" s="41">
        <v>77.319999999999993</v>
      </c>
      <c r="D14" s="41">
        <v>98.16</v>
      </c>
      <c r="E14" s="41">
        <v>88.59</v>
      </c>
      <c r="F14" s="41">
        <v>68.41</v>
      </c>
      <c r="G14" s="41">
        <v>84.77</v>
      </c>
      <c r="H14" s="41">
        <v>118.13</v>
      </c>
      <c r="I14" s="23">
        <f>AVERAGE(B14:H14)</f>
        <v>89.221428571428561</v>
      </c>
    </row>
    <row r="15" spans="1:9" ht="15" x14ac:dyDescent="0.2">
      <c r="A15" s="7">
        <v>0.95833333333333304</v>
      </c>
      <c r="B15" s="10"/>
      <c r="C15" s="10"/>
      <c r="D15" s="10"/>
      <c r="E15" s="10"/>
      <c r="F15" s="41">
        <v>67.87</v>
      </c>
      <c r="G15" s="41">
        <v>47.03</v>
      </c>
      <c r="H15" s="19"/>
      <c r="I15" s="23">
        <f>AVERAGE(B15:H15)</f>
        <v>57.45</v>
      </c>
    </row>
    <row r="16" spans="1:9" x14ac:dyDescent="0.2">
      <c r="A16" s="35" t="s">
        <v>9</v>
      </c>
      <c r="B16" s="34">
        <f>SUM(B3:B15)</f>
        <v>1075.19</v>
      </c>
      <c r="C16" s="34">
        <f>SUM(C3:C15)</f>
        <v>891.8599999999999</v>
      </c>
      <c r="D16" s="34">
        <f>SUM(D3:D15)</f>
        <v>923.49000000000012</v>
      </c>
      <c r="E16" s="34">
        <f>SUM(E3:E15)</f>
        <v>1014.7399999999999</v>
      </c>
      <c r="F16" s="34">
        <f>SUM(F3:F15)</f>
        <v>1068.83</v>
      </c>
      <c r="G16" s="34">
        <f>SUM(G3:G15)</f>
        <v>1194.4999999999998</v>
      </c>
      <c r="H16" s="34">
        <f>SUM(H3:H14)</f>
        <v>1254.02</v>
      </c>
      <c r="I16" s="23">
        <f>AVERAGE(B16:H16)</f>
        <v>1060.3757142857141</v>
      </c>
    </row>
    <row r="17" spans="1:9" x14ac:dyDescent="0.2">
      <c r="A17" s="4" t="s">
        <v>10</v>
      </c>
      <c r="B17" s="12">
        <f>SUM(B3:B8)</f>
        <v>606.5</v>
      </c>
      <c r="C17" s="12">
        <f>SUM(C3:C8)</f>
        <v>441.26</v>
      </c>
      <c r="D17" s="12">
        <f>SUM(D3:D8)</f>
        <v>343.81</v>
      </c>
      <c r="E17" s="12">
        <f>SUM(E3:E8)</f>
        <v>396.73</v>
      </c>
      <c r="F17" s="12">
        <f>SUM(F3:F8)</f>
        <v>515.47</v>
      </c>
      <c r="G17" s="12">
        <f>SUM(G3:G8)</f>
        <v>536.17999999999995</v>
      </c>
      <c r="H17" s="12">
        <f>SUM(H3:H7)</f>
        <v>450.15000000000003</v>
      </c>
      <c r="I17" s="6">
        <f>AVERAGE(B17:H17)</f>
        <v>470.01428571428568</v>
      </c>
    </row>
    <row r="18" spans="1:9" x14ac:dyDescent="0.2">
      <c r="A18" s="13" t="s">
        <v>11</v>
      </c>
      <c r="B18" s="14">
        <f>B16-B17</f>
        <v>468.69000000000005</v>
      </c>
      <c r="C18" s="14">
        <f>C16-C17</f>
        <v>450.59999999999991</v>
      </c>
      <c r="D18" s="14">
        <f>D16-D17</f>
        <v>579.68000000000006</v>
      </c>
      <c r="E18" s="14">
        <f>E16-E17</f>
        <v>618.00999999999988</v>
      </c>
      <c r="F18" s="14">
        <f>F16-F17</f>
        <v>553.3599999999999</v>
      </c>
      <c r="G18" s="14">
        <f>G16-G17</f>
        <v>658.31999999999982</v>
      </c>
      <c r="H18" s="14">
        <f>H16-H17</f>
        <v>803.86999999999989</v>
      </c>
      <c r="I18" s="27">
        <f>AVERAGE(B18:H18)</f>
        <v>590.36142857142852</v>
      </c>
    </row>
    <row r="19" spans="1:9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42555</v>
      </c>
      <c r="C21" s="3">
        <f>B21+1</f>
        <v>42556</v>
      </c>
      <c r="D21" s="3">
        <f>C21+1</f>
        <v>42557</v>
      </c>
      <c r="E21" s="3">
        <f>D21+1</f>
        <v>42558</v>
      </c>
      <c r="F21" s="3">
        <f>E21+1</f>
        <v>42559</v>
      </c>
      <c r="G21" s="3">
        <f>F21+1</f>
        <v>42560</v>
      </c>
      <c r="H21" s="3">
        <f>G21+1</f>
        <v>42561</v>
      </c>
      <c r="I21" s="1"/>
    </row>
    <row r="22" spans="1:9" ht="15" x14ac:dyDescent="0.2">
      <c r="A22" s="4">
        <v>0.45833333333333331</v>
      </c>
      <c r="B22" s="41">
        <v>33.9</v>
      </c>
      <c r="C22" s="41">
        <v>33.409999999999997</v>
      </c>
      <c r="D22" s="5">
        <v>71.23</v>
      </c>
      <c r="E22" s="41">
        <v>31.43</v>
      </c>
      <c r="F22" s="41">
        <v>51.18</v>
      </c>
      <c r="G22" s="41">
        <v>68.290000000000006</v>
      </c>
      <c r="H22" s="41">
        <v>31.8</v>
      </c>
      <c r="I22" s="6">
        <f>AVERAGE(B22:H22)</f>
        <v>45.891428571428584</v>
      </c>
    </row>
    <row r="23" spans="1:9" ht="15" x14ac:dyDescent="0.2">
      <c r="A23" s="4">
        <v>0.5</v>
      </c>
      <c r="B23" s="41">
        <v>123.15</v>
      </c>
      <c r="C23" s="41">
        <v>43.15</v>
      </c>
      <c r="D23" s="41">
        <v>22.8</v>
      </c>
      <c r="E23" s="41">
        <v>76.06</v>
      </c>
      <c r="F23" s="41">
        <v>45.45</v>
      </c>
      <c r="G23" s="41">
        <v>67.95</v>
      </c>
      <c r="H23" s="41">
        <v>61.35</v>
      </c>
      <c r="I23" s="6">
        <f>AVERAGE(B23:H23)</f>
        <v>62.844285714285718</v>
      </c>
    </row>
    <row r="24" spans="1:9" ht="15" x14ac:dyDescent="0.2">
      <c r="A24" s="4">
        <v>0.54166666666666696</v>
      </c>
      <c r="B24" s="41">
        <v>119.35</v>
      </c>
      <c r="C24" s="41">
        <v>63.16</v>
      </c>
      <c r="D24" s="41">
        <v>46.95</v>
      </c>
      <c r="E24" s="41">
        <v>74.569999999999993</v>
      </c>
      <c r="F24" s="41">
        <v>73.400000000000006</v>
      </c>
      <c r="G24" s="41">
        <v>57.25</v>
      </c>
      <c r="H24" s="41">
        <v>154.82</v>
      </c>
      <c r="I24" s="6">
        <f>AVERAGE(B24:H24)</f>
        <v>84.214285714285708</v>
      </c>
    </row>
    <row r="25" spans="1:9" ht="15" x14ac:dyDescent="0.2">
      <c r="A25" s="4">
        <v>0.58333333333333304</v>
      </c>
      <c r="B25" s="41">
        <v>135.04</v>
      </c>
      <c r="C25" s="41">
        <v>141.99</v>
      </c>
      <c r="D25" s="41">
        <v>65.48</v>
      </c>
      <c r="E25" s="41">
        <v>90.26</v>
      </c>
      <c r="F25" s="41">
        <v>84.82</v>
      </c>
      <c r="G25" s="41">
        <v>113.21</v>
      </c>
      <c r="H25" s="41">
        <v>200.3</v>
      </c>
      <c r="I25" s="6">
        <f>AVERAGE(B25:H25)</f>
        <v>118.72857142857141</v>
      </c>
    </row>
    <row r="26" spans="1:9" ht="15" x14ac:dyDescent="0.2">
      <c r="A26" s="4">
        <v>0.625</v>
      </c>
      <c r="B26" s="41">
        <v>182.4</v>
      </c>
      <c r="C26" s="41">
        <v>91.79</v>
      </c>
      <c r="D26" s="41">
        <v>76.44</v>
      </c>
      <c r="E26" s="41">
        <v>116.11</v>
      </c>
      <c r="F26" s="41">
        <v>94.28</v>
      </c>
      <c r="G26" s="41">
        <v>143.01</v>
      </c>
      <c r="H26" s="41">
        <v>184.84</v>
      </c>
      <c r="I26" s="6">
        <f>AVERAGE(B26:H26)</f>
        <v>126.98142857142857</v>
      </c>
    </row>
    <row r="27" spans="1:9" ht="15" x14ac:dyDescent="0.2">
      <c r="A27" s="4">
        <v>0.66666666666666696</v>
      </c>
      <c r="B27" s="41">
        <v>91.64</v>
      </c>
      <c r="C27" s="41">
        <v>114.88</v>
      </c>
      <c r="D27" s="41">
        <v>87.62</v>
      </c>
      <c r="E27" s="41">
        <v>78.05</v>
      </c>
      <c r="F27" s="41">
        <v>96.21</v>
      </c>
      <c r="G27" s="41">
        <v>180.36</v>
      </c>
      <c r="H27" s="41">
        <v>163.63</v>
      </c>
      <c r="I27" s="6">
        <f>AVERAGE(B27:H27)</f>
        <v>116.05571428571429</v>
      </c>
    </row>
    <row r="28" spans="1:9" ht="15" x14ac:dyDescent="0.2">
      <c r="A28" s="7">
        <v>0.70833333333333304</v>
      </c>
      <c r="B28" s="41">
        <v>102.55</v>
      </c>
      <c r="C28" s="41">
        <v>96.84</v>
      </c>
      <c r="D28" s="41">
        <v>48.98</v>
      </c>
      <c r="E28" s="41">
        <v>43.3</v>
      </c>
      <c r="F28" s="41">
        <v>77.400000000000006</v>
      </c>
      <c r="G28" s="41">
        <v>138.55000000000001</v>
      </c>
      <c r="H28" s="41">
        <v>116.99</v>
      </c>
      <c r="I28" s="23">
        <f>AVERAGE(B28:H28)</f>
        <v>89.22999999999999</v>
      </c>
    </row>
    <row r="29" spans="1:9" ht="15" x14ac:dyDescent="0.2">
      <c r="A29" s="7">
        <v>0.75</v>
      </c>
      <c r="B29" s="41">
        <v>80.569999999999993</v>
      </c>
      <c r="C29" s="41">
        <v>115.91</v>
      </c>
      <c r="D29" s="41">
        <v>55.55</v>
      </c>
      <c r="E29" s="41">
        <v>63</v>
      </c>
      <c r="F29" s="41">
        <v>70.69</v>
      </c>
      <c r="G29" s="41">
        <v>99.7</v>
      </c>
      <c r="H29" s="41">
        <v>102.62</v>
      </c>
      <c r="I29" s="23">
        <f>AVERAGE(B29:H29)</f>
        <v>84.005714285714276</v>
      </c>
    </row>
    <row r="30" spans="1:9" ht="15" x14ac:dyDescent="0.2">
      <c r="A30" s="7">
        <v>0.79166666666666696</v>
      </c>
      <c r="B30" s="41">
        <v>39.049999999999997</v>
      </c>
      <c r="C30" s="41">
        <v>82.4</v>
      </c>
      <c r="D30" s="41">
        <v>62.45</v>
      </c>
      <c r="E30" s="41">
        <v>82.96</v>
      </c>
      <c r="F30" s="41">
        <v>118.07</v>
      </c>
      <c r="G30" s="41">
        <v>107.82</v>
      </c>
      <c r="H30" s="41">
        <v>108.82</v>
      </c>
      <c r="I30" s="23">
        <f>AVERAGE(B30:H30)</f>
        <v>85.938571428571422</v>
      </c>
    </row>
    <row r="31" spans="1:9" ht="15" x14ac:dyDescent="0.2">
      <c r="A31" s="7">
        <v>0.83333333333333304</v>
      </c>
      <c r="B31" s="41">
        <v>115.3</v>
      </c>
      <c r="C31" s="41">
        <v>101.43</v>
      </c>
      <c r="D31" s="41">
        <v>89.09</v>
      </c>
      <c r="E31" s="41">
        <v>96.83</v>
      </c>
      <c r="F31" s="41">
        <v>76.489999999999995</v>
      </c>
      <c r="G31" s="41">
        <v>144.49</v>
      </c>
      <c r="H31" s="41">
        <v>138.11000000000001</v>
      </c>
      <c r="I31" s="23">
        <f>AVERAGE(B31:H31)</f>
        <v>108.82000000000002</v>
      </c>
    </row>
    <row r="32" spans="1:9" ht="15" x14ac:dyDescent="0.2">
      <c r="A32" s="7">
        <v>0.875</v>
      </c>
      <c r="B32" s="41">
        <v>103.56</v>
      </c>
      <c r="C32" s="41">
        <v>64.63</v>
      </c>
      <c r="D32" s="41">
        <v>104.87</v>
      </c>
      <c r="E32" s="41">
        <v>108.2</v>
      </c>
      <c r="F32" s="41">
        <v>160.13</v>
      </c>
      <c r="G32" s="41">
        <v>143.19</v>
      </c>
      <c r="H32" s="41">
        <v>187.51</v>
      </c>
      <c r="I32" s="23">
        <f>AVERAGE(B32:H32)</f>
        <v>124.5842857142857</v>
      </c>
    </row>
    <row r="33" spans="1:9" ht="15" x14ac:dyDescent="0.2">
      <c r="A33" s="7">
        <v>0.91666666666666696</v>
      </c>
      <c r="B33" s="41">
        <v>59.18</v>
      </c>
      <c r="C33" s="41">
        <v>79.97</v>
      </c>
      <c r="D33" s="41">
        <v>79.08</v>
      </c>
      <c r="E33" s="41">
        <v>103.9</v>
      </c>
      <c r="F33" s="41">
        <v>86.4</v>
      </c>
      <c r="G33" s="41">
        <v>130.6</v>
      </c>
      <c r="H33" s="41">
        <v>93.82</v>
      </c>
      <c r="I33" s="23">
        <f>AVERAGE(B33:H33)</f>
        <v>90.421428571428578</v>
      </c>
    </row>
    <row r="34" spans="1:9" ht="15" x14ac:dyDescent="0.2">
      <c r="A34" s="7">
        <v>0.95833333333333304</v>
      </c>
      <c r="B34" s="10"/>
      <c r="C34" s="10"/>
      <c r="D34" s="10"/>
      <c r="E34" s="10"/>
      <c r="F34" s="41">
        <v>15</v>
      </c>
      <c r="G34" s="41">
        <v>100.92</v>
      </c>
      <c r="H34" s="10"/>
      <c r="I34" s="23">
        <f>AVERAGE(B34:H34)</f>
        <v>57.96</v>
      </c>
    </row>
    <row r="35" spans="1:9" x14ac:dyDescent="0.2">
      <c r="A35" s="35" t="s">
        <v>9</v>
      </c>
      <c r="B35" s="34">
        <f>SUM(B22:B34)</f>
        <v>1185.6899999999998</v>
      </c>
      <c r="C35" s="34">
        <f>SUM(C22:C34)</f>
        <v>1029.56</v>
      </c>
      <c r="D35" s="34">
        <f>SUM(D22:D34)</f>
        <v>810.54000000000019</v>
      </c>
      <c r="E35" s="34">
        <f>SUM(E22:E34)</f>
        <v>964.67000000000007</v>
      </c>
      <c r="F35" s="34">
        <f>SUM(F22:F34)</f>
        <v>1049.52</v>
      </c>
      <c r="G35" s="34">
        <f>SUM(G22:G34)</f>
        <v>1495.34</v>
      </c>
      <c r="H35" s="34">
        <f>SUM(H22:H34)</f>
        <v>1544.6100000000001</v>
      </c>
      <c r="I35" s="23">
        <f>AVERAGE(B35:H35)</f>
        <v>1154.2757142857142</v>
      </c>
    </row>
    <row r="36" spans="1:9" x14ac:dyDescent="0.2">
      <c r="A36" s="4" t="s">
        <v>10</v>
      </c>
      <c r="B36" s="12">
        <f>SUM(B22:B27)</f>
        <v>685.4799999999999</v>
      </c>
      <c r="C36" s="12">
        <f>SUM(C22:C27)</f>
        <v>488.38000000000005</v>
      </c>
      <c r="D36" s="12">
        <f>SUM(D22:D27)</f>
        <v>370.52000000000004</v>
      </c>
      <c r="E36" s="12">
        <f>SUM(E22:E27)</f>
        <v>466.48</v>
      </c>
      <c r="F36" s="12">
        <f>SUM(F22:F27)</f>
        <v>445.34</v>
      </c>
      <c r="G36" s="12">
        <f>SUM(G22:G27)</f>
        <v>630.06999999999994</v>
      </c>
      <c r="H36" s="12">
        <f>SUM(H22:H27)</f>
        <v>796.74</v>
      </c>
      <c r="I36" s="6">
        <f>AVERAGE(B36:H36)</f>
        <v>554.71571428571417</v>
      </c>
    </row>
    <row r="37" spans="1:9" x14ac:dyDescent="0.2">
      <c r="A37" s="13" t="s">
        <v>11</v>
      </c>
      <c r="B37" s="14">
        <f>B35-B36</f>
        <v>500.20999999999992</v>
      </c>
      <c r="C37" s="14">
        <f>C35-C36</f>
        <v>541.17999999999984</v>
      </c>
      <c r="D37" s="14">
        <f>D35-D36</f>
        <v>440.02000000000015</v>
      </c>
      <c r="E37" s="14">
        <f>E35-E36</f>
        <v>498.19000000000005</v>
      </c>
      <c r="F37" s="14">
        <f>F35-F36</f>
        <v>604.18000000000006</v>
      </c>
      <c r="G37" s="14">
        <f>G35-G36</f>
        <v>865.27</v>
      </c>
      <c r="H37" s="14">
        <f>H35-H36</f>
        <v>747.87000000000012</v>
      </c>
      <c r="I37" s="27">
        <f>AVERAGE(B37:H37)</f>
        <v>599.56000000000006</v>
      </c>
    </row>
    <row r="38" spans="1:9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42562</v>
      </c>
      <c r="C40" s="16">
        <f>B40+1</f>
        <v>42563</v>
      </c>
      <c r="D40" s="16">
        <f>C40+1</f>
        <v>42564</v>
      </c>
      <c r="E40" s="16">
        <f>D40+1</f>
        <v>42565</v>
      </c>
      <c r="F40" s="16">
        <f>E40+1</f>
        <v>42566</v>
      </c>
      <c r="G40" s="16">
        <f>F40+1</f>
        <v>42567</v>
      </c>
      <c r="H40" s="16">
        <f>G40+1</f>
        <v>42568</v>
      </c>
      <c r="I40" s="1"/>
    </row>
    <row r="41" spans="1:9" ht="15" x14ac:dyDescent="0.2">
      <c r="A41" s="4">
        <v>0.45833333333333331</v>
      </c>
      <c r="B41" s="41">
        <v>51.2</v>
      </c>
      <c r="C41" s="41">
        <v>64.37</v>
      </c>
      <c r="D41" s="41">
        <v>51.77</v>
      </c>
      <c r="E41" s="5">
        <v>35.090000000000003</v>
      </c>
      <c r="F41" s="41">
        <v>56.75</v>
      </c>
      <c r="G41" s="41">
        <v>59.1</v>
      </c>
      <c r="H41" s="41">
        <v>55.02</v>
      </c>
      <c r="I41" s="6">
        <f>AVERAGE(B41:H41)</f>
        <v>53.328571428571429</v>
      </c>
    </row>
    <row r="42" spans="1:9" ht="15" x14ac:dyDescent="0.2">
      <c r="A42" s="4">
        <v>0.5</v>
      </c>
      <c r="B42" s="41">
        <v>66.209999999999994</v>
      </c>
      <c r="C42" s="41">
        <v>88.6</v>
      </c>
      <c r="D42" s="41">
        <v>108.33</v>
      </c>
      <c r="E42" s="41">
        <v>71.7</v>
      </c>
      <c r="F42" s="41">
        <v>86.9</v>
      </c>
      <c r="G42" s="41">
        <v>88.25</v>
      </c>
      <c r="H42" s="41">
        <v>68.66</v>
      </c>
      <c r="I42" s="6">
        <f>AVERAGE(B42:H42)</f>
        <v>82.664285714285711</v>
      </c>
    </row>
    <row r="43" spans="1:9" ht="15" x14ac:dyDescent="0.2">
      <c r="A43" s="4">
        <v>0.54166666666666696</v>
      </c>
      <c r="B43" s="41">
        <v>51</v>
      </c>
      <c r="C43" s="41">
        <v>93.71</v>
      </c>
      <c r="D43" s="41">
        <v>54.5</v>
      </c>
      <c r="E43" s="41">
        <v>51.05</v>
      </c>
      <c r="F43" s="41">
        <v>63.65</v>
      </c>
      <c r="G43" s="41">
        <v>138.46</v>
      </c>
      <c r="H43" s="41">
        <v>85.3</v>
      </c>
      <c r="I43" s="6">
        <f>AVERAGE(B43:H43)</f>
        <v>76.809999999999988</v>
      </c>
    </row>
    <row r="44" spans="1:9" ht="15" x14ac:dyDescent="0.2">
      <c r="A44" s="4">
        <v>0.58333333333333304</v>
      </c>
      <c r="B44" s="41">
        <v>46.88</v>
      </c>
      <c r="C44" s="41">
        <v>66.8</v>
      </c>
      <c r="D44" s="41">
        <v>156.85</v>
      </c>
      <c r="E44" s="41">
        <v>87.3</v>
      </c>
      <c r="F44" s="41">
        <v>133.69</v>
      </c>
      <c r="G44" s="41">
        <v>136.01</v>
      </c>
      <c r="H44" s="41">
        <v>113.74</v>
      </c>
      <c r="I44" s="6">
        <f>AVERAGE(B44:H44)</f>
        <v>105.89571428571428</v>
      </c>
    </row>
    <row r="45" spans="1:9" ht="15" x14ac:dyDescent="0.2">
      <c r="A45" s="4">
        <v>0.625</v>
      </c>
      <c r="B45" s="41">
        <v>114.76</v>
      </c>
      <c r="C45" s="41">
        <v>141.43</v>
      </c>
      <c r="D45" s="41">
        <v>149.43</v>
      </c>
      <c r="E45" s="41">
        <v>85.76</v>
      </c>
      <c r="F45" s="41">
        <v>131.72</v>
      </c>
      <c r="G45" s="41">
        <v>126.05</v>
      </c>
      <c r="H45" s="41">
        <v>104.19</v>
      </c>
      <c r="I45" s="6">
        <f>AVERAGE(B45:H45)</f>
        <v>121.90571428571427</v>
      </c>
    </row>
    <row r="46" spans="1:9" ht="15" x14ac:dyDescent="0.2">
      <c r="A46" s="4">
        <v>0.66666666666666696</v>
      </c>
      <c r="B46" s="41">
        <v>135.53</v>
      </c>
      <c r="C46" s="41">
        <v>116.97</v>
      </c>
      <c r="D46" s="41">
        <v>105.93</v>
      </c>
      <c r="E46" s="41">
        <v>114.82</v>
      </c>
      <c r="F46" s="41">
        <v>93.7</v>
      </c>
      <c r="G46" s="41">
        <v>99.24</v>
      </c>
      <c r="H46" s="41">
        <v>152.87</v>
      </c>
      <c r="I46" s="6">
        <f>AVERAGE(B46:H46)</f>
        <v>117.00857142857144</v>
      </c>
    </row>
    <row r="47" spans="1:9" ht="15" x14ac:dyDescent="0.2">
      <c r="A47" s="7">
        <v>0.70833333333333304</v>
      </c>
      <c r="B47" s="41">
        <v>136.56</v>
      </c>
      <c r="C47" s="41">
        <v>110.39</v>
      </c>
      <c r="D47" s="41">
        <v>118.22</v>
      </c>
      <c r="E47" s="41">
        <v>91.65</v>
      </c>
      <c r="F47" s="41">
        <v>104.96</v>
      </c>
      <c r="G47" s="41">
        <v>115.09</v>
      </c>
      <c r="H47" s="41">
        <v>155.59</v>
      </c>
      <c r="I47" s="11">
        <f>AVERAGE(B47:H47)</f>
        <v>118.92285714285715</v>
      </c>
    </row>
    <row r="48" spans="1:9" ht="15" x14ac:dyDescent="0.2">
      <c r="A48" s="7">
        <v>0.75</v>
      </c>
      <c r="B48" s="41">
        <v>100.75</v>
      </c>
      <c r="C48" s="41">
        <v>142.5</v>
      </c>
      <c r="D48" s="41">
        <v>109.49</v>
      </c>
      <c r="E48" s="41">
        <v>104.63</v>
      </c>
      <c r="F48" s="41">
        <v>100.92</v>
      </c>
      <c r="G48" s="41">
        <v>122.03</v>
      </c>
      <c r="H48" s="41">
        <v>125.1</v>
      </c>
      <c r="I48" s="11">
        <f>AVERAGE(B48:H48)</f>
        <v>115.05999999999999</v>
      </c>
    </row>
    <row r="49" spans="1:9" ht="15" x14ac:dyDescent="0.2">
      <c r="A49" s="7">
        <v>0.79166666666666696</v>
      </c>
      <c r="B49" s="41">
        <v>60.42</v>
      </c>
      <c r="C49" s="41">
        <v>59.74</v>
      </c>
      <c r="D49" s="41">
        <v>114.92</v>
      </c>
      <c r="E49" s="41">
        <v>52.7</v>
      </c>
      <c r="F49" s="41">
        <v>71.739999999999995</v>
      </c>
      <c r="G49" s="41">
        <v>139.6</v>
      </c>
      <c r="H49" s="41">
        <v>100.51</v>
      </c>
      <c r="I49" s="11">
        <f>AVERAGE(B49:H49)</f>
        <v>85.661428571428573</v>
      </c>
    </row>
    <row r="50" spans="1:9" ht="15" x14ac:dyDescent="0.2">
      <c r="A50" s="7">
        <v>0.83333333333333304</v>
      </c>
      <c r="B50" s="41">
        <v>77.42</v>
      </c>
      <c r="C50" s="41">
        <v>81</v>
      </c>
      <c r="D50" s="41">
        <v>128.27000000000001</v>
      </c>
      <c r="E50" s="41">
        <v>96.56</v>
      </c>
      <c r="F50" s="41">
        <v>139.78</v>
      </c>
      <c r="G50" s="41">
        <v>146.82</v>
      </c>
      <c r="H50" s="41">
        <v>124.65</v>
      </c>
      <c r="I50" s="11">
        <f>AVERAGE(B50:H50)</f>
        <v>113.50000000000001</v>
      </c>
    </row>
    <row r="51" spans="1:9" ht="15" x14ac:dyDescent="0.2">
      <c r="A51" s="7">
        <v>0.875</v>
      </c>
      <c r="B51" s="41">
        <v>136.66</v>
      </c>
      <c r="C51" s="41">
        <v>122.05</v>
      </c>
      <c r="D51" s="41">
        <v>186.81</v>
      </c>
      <c r="E51" s="41">
        <v>61.43</v>
      </c>
      <c r="F51" s="41">
        <v>91.2</v>
      </c>
      <c r="G51" s="41">
        <v>139.99</v>
      </c>
      <c r="H51" s="41">
        <v>100.53</v>
      </c>
      <c r="I51" s="11">
        <f>AVERAGE(B51:H51)</f>
        <v>119.80999999999999</v>
      </c>
    </row>
    <row r="52" spans="1:9" ht="15" x14ac:dyDescent="0.2">
      <c r="A52" s="7">
        <v>0.91666666666666696</v>
      </c>
      <c r="B52" s="41">
        <v>69.88</v>
      </c>
      <c r="C52" s="41">
        <v>62.39</v>
      </c>
      <c r="D52" s="41">
        <v>94.22</v>
      </c>
      <c r="E52" s="8">
        <v>82.31</v>
      </c>
      <c r="F52" s="41">
        <v>133.28</v>
      </c>
      <c r="G52" s="41">
        <v>137.38999999999999</v>
      </c>
      <c r="H52" s="41">
        <v>58.13</v>
      </c>
      <c r="I52" s="11">
        <f>AVERAGE(B52:H52)</f>
        <v>91.085714285714275</v>
      </c>
    </row>
    <row r="53" spans="1:9" ht="15" x14ac:dyDescent="0.2">
      <c r="A53" s="7">
        <v>0.95833333333333304</v>
      </c>
      <c r="B53" s="10"/>
      <c r="C53" s="10"/>
      <c r="D53" s="10"/>
      <c r="E53" s="8"/>
      <c r="F53" s="41">
        <v>45.6</v>
      </c>
      <c r="G53" s="41">
        <v>49.33</v>
      </c>
      <c r="H53" s="10"/>
      <c r="I53" s="11">
        <f>AVERAGE(B53:H53)</f>
        <v>47.465000000000003</v>
      </c>
    </row>
    <row r="54" spans="1:9" x14ac:dyDescent="0.2">
      <c r="A54" s="7" t="s">
        <v>9</v>
      </c>
      <c r="B54" s="10">
        <f>SUM(B41:B53)</f>
        <v>1047.27</v>
      </c>
      <c r="C54" s="10">
        <f>SUM(C41:C53)</f>
        <v>1149.95</v>
      </c>
      <c r="D54" s="10">
        <f>SUM(D41:D53)</f>
        <v>1378.74</v>
      </c>
      <c r="E54" s="10">
        <f>SUM(E41:E53)</f>
        <v>935</v>
      </c>
      <c r="F54" s="10">
        <f>SUM(F41:F53)</f>
        <v>1253.8899999999999</v>
      </c>
      <c r="G54" s="10">
        <f>SUM(G41:G53)</f>
        <v>1497.3600000000001</v>
      </c>
      <c r="H54" s="10">
        <f>SUM(H41:H53)</f>
        <v>1244.2900000000002</v>
      </c>
      <c r="I54" s="11">
        <f>AVERAGE(B54:H54)</f>
        <v>1215.214285714286</v>
      </c>
    </row>
    <row r="55" spans="1:9" x14ac:dyDescent="0.2">
      <c r="A55" s="4" t="s">
        <v>10</v>
      </c>
      <c r="B55" s="12">
        <f>SUM(B41:B46)</f>
        <v>465.58000000000004</v>
      </c>
      <c r="C55" s="12">
        <f>SUM(C41:C46)</f>
        <v>571.88</v>
      </c>
      <c r="D55" s="12">
        <f>SUM(D41:D46)</f>
        <v>626.80999999999995</v>
      </c>
      <c r="E55" s="12">
        <f>SUM(E41:E46)</f>
        <v>445.71999999999997</v>
      </c>
      <c r="F55" s="12">
        <f>SUM(F41:F46)</f>
        <v>566.41000000000008</v>
      </c>
      <c r="G55" s="12">
        <f>SUM(G41:G46)</f>
        <v>647.11</v>
      </c>
      <c r="H55" s="12">
        <f>SUM(H41:H46)</f>
        <v>579.78</v>
      </c>
      <c r="I55" s="6">
        <f>AVERAGE(B55:H55)</f>
        <v>557.61285714285714</v>
      </c>
    </row>
    <row r="56" spans="1:9" x14ac:dyDescent="0.2">
      <c r="A56" s="13" t="s">
        <v>11</v>
      </c>
      <c r="B56" s="14">
        <f>B54-B55</f>
        <v>581.68999999999994</v>
      </c>
      <c r="C56" s="14">
        <f>C54-C55</f>
        <v>578.07000000000005</v>
      </c>
      <c r="D56" s="14">
        <f>D54-D55</f>
        <v>751.93000000000006</v>
      </c>
      <c r="E56" s="14">
        <f>E54-E55</f>
        <v>489.28000000000003</v>
      </c>
      <c r="F56" s="14">
        <f>F54-F55</f>
        <v>687.47999999999979</v>
      </c>
      <c r="G56" s="14">
        <f>G54-G55</f>
        <v>850.25000000000011</v>
      </c>
      <c r="H56" s="14">
        <f>H54-H55</f>
        <v>664.51000000000022</v>
      </c>
      <c r="I56" s="27">
        <f>AVERAGE(B56:H56)</f>
        <v>657.60142857142853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42569</v>
      </c>
      <c r="C59" s="3">
        <f>B59+1</f>
        <v>42570</v>
      </c>
      <c r="D59" s="3">
        <f>C59+1</f>
        <v>42571</v>
      </c>
      <c r="E59" s="3">
        <f>D59+1</f>
        <v>42572</v>
      </c>
      <c r="F59" s="3">
        <f>E59+1</f>
        <v>42573</v>
      </c>
      <c r="G59" s="3">
        <f>F59+1</f>
        <v>42574</v>
      </c>
      <c r="H59" s="3">
        <f>G59+1</f>
        <v>42575</v>
      </c>
      <c r="I59" s="1"/>
    </row>
    <row r="60" spans="1:9" ht="15" x14ac:dyDescent="0.2">
      <c r="A60" s="4">
        <v>0.45833333333333331</v>
      </c>
      <c r="B60" s="41">
        <v>73.86</v>
      </c>
      <c r="C60" s="41">
        <v>29.91</v>
      </c>
      <c r="D60" s="41">
        <v>56.43</v>
      </c>
      <c r="E60" s="41">
        <v>46.38</v>
      </c>
      <c r="F60" s="41">
        <v>32.46</v>
      </c>
      <c r="G60" s="5">
        <v>75.13</v>
      </c>
      <c r="H60" s="41">
        <v>27.79</v>
      </c>
      <c r="I60" s="6">
        <f>AVERAGE(B60:H60)</f>
        <v>48.851428571428571</v>
      </c>
    </row>
    <row r="61" spans="1:9" ht="15" x14ac:dyDescent="0.2">
      <c r="A61" s="4">
        <v>0.5</v>
      </c>
      <c r="B61" s="41">
        <v>22.7</v>
      </c>
      <c r="C61" s="41">
        <v>48.68</v>
      </c>
      <c r="D61" s="41">
        <v>38.82</v>
      </c>
      <c r="E61" s="41">
        <v>93.77</v>
      </c>
      <c r="F61" s="41">
        <v>46.89</v>
      </c>
      <c r="G61" s="41">
        <v>62.67</v>
      </c>
      <c r="H61" s="41">
        <v>56.71</v>
      </c>
      <c r="I61" s="6">
        <f>AVERAGE(B61:H61)</f>
        <v>52.891428571428563</v>
      </c>
    </row>
    <row r="62" spans="1:9" ht="15" x14ac:dyDescent="0.2">
      <c r="A62" s="4">
        <v>0.54166666666666696</v>
      </c>
      <c r="B62" s="41">
        <v>180.37</v>
      </c>
      <c r="C62" s="41">
        <v>216.68</v>
      </c>
      <c r="D62" s="41">
        <v>121.92</v>
      </c>
      <c r="E62" s="41">
        <v>115.02</v>
      </c>
      <c r="F62" s="41">
        <v>76.09</v>
      </c>
      <c r="G62" s="41">
        <v>149.36000000000001</v>
      </c>
      <c r="H62" s="41">
        <v>53.93</v>
      </c>
      <c r="I62" s="6">
        <f>AVERAGE(B62:H62)</f>
        <v>130.48142857142858</v>
      </c>
    </row>
    <row r="63" spans="1:9" ht="15" x14ac:dyDescent="0.2">
      <c r="A63" s="4">
        <v>0.58333333333333304</v>
      </c>
      <c r="B63" s="41">
        <v>115.39</v>
      </c>
      <c r="C63" s="41">
        <v>145.32</v>
      </c>
      <c r="D63" s="41">
        <v>75.14</v>
      </c>
      <c r="E63" s="41">
        <v>120.18</v>
      </c>
      <c r="F63" s="41">
        <v>34</v>
      </c>
      <c r="G63" s="41">
        <v>145.9</v>
      </c>
      <c r="H63" s="41">
        <v>175.98</v>
      </c>
      <c r="I63" s="6">
        <f>AVERAGE(B63:H63)</f>
        <v>115.98714285714286</v>
      </c>
    </row>
    <row r="64" spans="1:9" ht="15" x14ac:dyDescent="0.2">
      <c r="A64" s="4">
        <v>0.625</v>
      </c>
      <c r="B64" s="41">
        <v>103.35</v>
      </c>
      <c r="C64" s="41">
        <v>141.75</v>
      </c>
      <c r="D64" s="41">
        <v>126.81</v>
      </c>
      <c r="E64" s="41">
        <v>109.78</v>
      </c>
      <c r="F64" s="41">
        <v>136.05000000000001</v>
      </c>
      <c r="G64" s="41">
        <v>142.26</v>
      </c>
      <c r="H64" s="41">
        <v>161.13999999999999</v>
      </c>
      <c r="I64" s="6">
        <f>AVERAGE(B64:H64)</f>
        <v>131.59142857142857</v>
      </c>
    </row>
    <row r="65" spans="1:9" ht="15" x14ac:dyDescent="0.2">
      <c r="A65" s="4">
        <v>0.66666666666666696</v>
      </c>
      <c r="B65" s="41">
        <v>85.6</v>
      </c>
      <c r="C65" s="41">
        <v>126.57</v>
      </c>
      <c r="D65" s="41">
        <v>74.72</v>
      </c>
      <c r="E65" s="41">
        <v>90.23</v>
      </c>
      <c r="F65" s="41">
        <v>141.15</v>
      </c>
      <c r="G65" s="41">
        <v>183.76</v>
      </c>
      <c r="H65" s="41">
        <v>104.63</v>
      </c>
      <c r="I65" s="6">
        <f>AVERAGE(B65:H65)</f>
        <v>115.23714285714286</v>
      </c>
    </row>
    <row r="66" spans="1:9" ht="15" x14ac:dyDescent="0.2">
      <c r="A66" s="7">
        <v>0.70833333333333304</v>
      </c>
      <c r="B66" s="41">
        <v>52.89</v>
      </c>
      <c r="C66" s="41">
        <v>126.9</v>
      </c>
      <c r="D66" s="41">
        <v>112.46</v>
      </c>
      <c r="E66" s="41">
        <v>87.28</v>
      </c>
      <c r="F66" s="41">
        <v>96.78</v>
      </c>
      <c r="G66" s="41">
        <v>172.65</v>
      </c>
      <c r="H66" s="41">
        <v>106.1</v>
      </c>
      <c r="I66" s="11">
        <f>AVERAGE(B66:H66)</f>
        <v>107.86571428571428</v>
      </c>
    </row>
    <row r="67" spans="1:9" ht="15" x14ac:dyDescent="0.2">
      <c r="A67" s="7">
        <v>0.75</v>
      </c>
      <c r="B67" s="41">
        <v>73.73</v>
      </c>
      <c r="C67" s="41">
        <v>111.02</v>
      </c>
      <c r="D67" s="41">
        <v>117</v>
      </c>
      <c r="E67" s="41">
        <v>102.29</v>
      </c>
      <c r="F67" s="41">
        <v>129.53</v>
      </c>
      <c r="G67" s="41">
        <v>99.86</v>
      </c>
      <c r="H67" s="41">
        <v>153.78</v>
      </c>
      <c r="I67" s="11">
        <f>AVERAGE(B67:H67)</f>
        <v>112.45857142857143</v>
      </c>
    </row>
    <row r="68" spans="1:9" ht="15" x14ac:dyDescent="0.2">
      <c r="A68" s="7">
        <v>0.79166666666666696</v>
      </c>
      <c r="B68" s="41">
        <v>36.450000000000003</v>
      </c>
      <c r="C68" s="41">
        <v>59.1</v>
      </c>
      <c r="D68" s="41">
        <v>95.61</v>
      </c>
      <c r="E68" s="41">
        <v>129.57</v>
      </c>
      <c r="F68" s="41">
        <v>111.8</v>
      </c>
      <c r="G68" s="41">
        <v>88.11</v>
      </c>
      <c r="H68" s="41">
        <v>182.41</v>
      </c>
      <c r="I68" s="11">
        <f>AVERAGE(B68:H68)</f>
        <v>100.43571428571428</v>
      </c>
    </row>
    <row r="69" spans="1:9" ht="15" x14ac:dyDescent="0.2">
      <c r="A69" s="7">
        <v>0.83333333333333304</v>
      </c>
      <c r="B69" s="41">
        <v>100</v>
      </c>
      <c r="C69" s="41">
        <v>64.25</v>
      </c>
      <c r="D69" s="41">
        <v>85.53</v>
      </c>
      <c r="E69" s="41">
        <v>90.6</v>
      </c>
      <c r="F69" s="41">
        <v>99.22</v>
      </c>
      <c r="G69" s="41">
        <v>144.5</v>
      </c>
      <c r="H69" s="41">
        <v>115.17</v>
      </c>
      <c r="I69" s="11">
        <f>AVERAGE(B69:H69)</f>
        <v>99.895714285714277</v>
      </c>
    </row>
    <row r="70" spans="1:9" ht="15" x14ac:dyDescent="0.2">
      <c r="A70" s="7">
        <v>0.875</v>
      </c>
      <c r="B70" s="41">
        <v>48.6</v>
      </c>
      <c r="C70" s="41">
        <v>115.24</v>
      </c>
      <c r="D70" s="41">
        <v>157.91</v>
      </c>
      <c r="E70" s="41">
        <v>103.07</v>
      </c>
      <c r="F70" s="41">
        <v>147.49</v>
      </c>
      <c r="G70" s="41">
        <v>122.63</v>
      </c>
      <c r="H70" s="41">
        <v>115.42</v>
      </c>
      <c r="I70" s="11">
        <f>AVERAGE(B70:H70)</f>
        <v>115.76571428571427</v>
      </c>
    </row>
    <row r="71" spans="1:9" ht="15" x14ac:dyDescent="0.2">
      <c r="A71" s="7">
        <v>0.91666666666666696</v>
      </c>
      <c r="B71" s="41">
        <v>33.119999999999997</v>
      </c>
      <c r="C71" s="41">
        <v>50.55</v>
      </c>
      <c r="D71" s="41">
        <v>51.59</v>
      </c>
      <c r="E71" s="41">
        <v>50.24</v>
      </c>
      <c r="F71" s="41">
        <v>101.47</v>
      </c>
      <c r="G71" s="41">
        <v>91.42</v>
      </c>
      <c r="H71" s="41">
        <v>54.91</v>
      </c>
      <c r="I71" s="11">
        <f>AVERAGE(B71:H71)</f>
        <v>61.900000000000013</v>
      </c>
    </row>
    <row r="72" spans="1:9" ht="15" x14ac:dyDescent="0.2">
      <c r="A72" s="7">
        <v>0.95833333333333304</v>
      </c>
      <c r="B72" s="10"/>
      <c r="C72" s="8"/>
      <c r="D72" s="19"/>
      <c r="E72" s="10"/>
      <c r="F72" s="41">
        <v>55.1</v>
      </c>
      <c r="G72" s="41">
        <v>38.5</v>
      </c>
      <c r="H72" s="10"/>
      <c r="I72" s="11">
        <f>AVERAGE(B72:H72)</f>
        <v>46.8</v>
      </c>
    </row>
    <row r="73" spans="1:9" x14ac:dyDescent="0.2">
      <c r="A73" s="7" t="s">
        <v>9</v>
      </c>
      <c r="B73" s="10">
        <f>SUM(B60:B72)</f>
        <v>926.06000000000006</v>
      </c>
      <c r="C73" s="10">
        <f>SUM(C60:C72)</f>
        <v>1235.9699999999998</v>
      </c>
      <c r="D73" s="10">
        <f>SUM(D60:D71)</f>
        <v>1113.94</v>
      </c>
      <c r="E73" s="10">
        <f>SUM(E60:E72)</f>
        <v>1138.4100000000001</v>
      </c>
      <c r="F73" s="10">
        <f>SUM(F60:F72)</f>
        <v>1208.03</v>
      </c>
      <c r="G73" s="10">
        <f>SUM(G60:G72)</f>
        <v>1516.75</v>
      </c>
      <c r="H73" s="10">
        <f>SUM(H60:H72)</f>
        <v>1307.97</v>
      </c>
      <c r="I73" s="11">
        <f>AVERAGE(B73:H73)</f>
        <v>1206.732857142857</v>
      </c>
    </row>
    <row r="74" spans="1:9" x14ac:dyDescent="0.2">
      <c r="A74" s="4" t="s">
        <v>10</v>
      </c>
      <c r="B74" s="12">
        <f>SUM(B60:B65)</f>
        <v>581.27</v>
      </c>
      <c r="C74" s="12">
        <f>SUM(C60:C65)</f>
        <v>708.90999999999985</v>
      </c>
      <c r="D74" s="12">
        <f>SUM(D60:D64)</f>
        <v>419.12</v>
      </c>
      <c r="E74" s="12">
        <f>SUM(E60:E65)</f>
        <v>575.36</v>
      </c>
      <c r="F74" s="12">
        <f>SUM(F60:F66)</f>
        <v>563.41999999999996</v>
      </c>
      <c r="G74" s="12">
        <f>SUM(G60:G66)</f>
        <v>931.73</v>
      </c>
      <c r="H74" s="12">
        <f>SUM(H60:H65)</f>
        <v>580.17999999999995</v>
      </c>
      <c r="I74" s="6">
        <f>AVERAGE(B74:H74)</f>
        <v>622.85571428571427</v>
      </c>
    </row>
    <row r="75" spans="1:9" x14ac:dyDescent="0.2">
      <c r="A75" s="13" t="s">
        <v>11</v>
      </c>
      <c r="B75" s="14">
        <f>B73-B74</f>
        <v>344.79000000000008</v>
      </c>
      <c r="C75" s="14">
        <f>C73-C74</f>
        <v>527.05999999999995</v>
      </c>
      <c r="D75" s="14">
        <f>D73-D74</f>
        <v>694.82</v>
      </c>
      <c r="E75" s="14">
        <f>E73-E74</f>
        <v>563.05000000000007</v>
      </c>
      <c r="F75" s="14">
        <f>F73-F74</f>
        <v>644.61</v>
      </c>
      <c r="G75" s="14">
        <f>G73-G74</f>
        <v>585.02</v>
      </c>
      <c r="H75" s="14">
        <f>H73-H74</f>
        <v>727.79000000000008</v>
      </c>
      <c r="I75" s="27">
        <f>AVERAGE(B75:H75)</f>
        <v>583.87714285714287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A77" s="1"/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</row>
    <row r="78" spans="1:9" x14ac:dyDescent="0.2">
      <c r="A78" s="1" t="s">
        <v>8</v>
      </c>
      <c r="B78" s="3">
        <f>H59+1</f>
        <v>42576</v>
      </c>
      <c r="C78" s="3">
        <f>B78+1</f>
        <v>42577</v>
      </c>
      <c r="D78" s="3">
        <f>C78+1</f>
        <v>42578</v>
      </c>
      <c r="E78" s="3">
        <f>D78+1</f>
        <v>42579</v>
      </c>
      <c r="F78" s="3">
        <f>E78+1</f>
        <v>42580</v>
      </c>
      <c r="G78" s="3">
        <f>F78+1</f>
        <v>42581</v>
      </c>
      <c r="H78" s="3">
        <f>G78+1</f>
        <v>42582</v>
      </c>
      <c r="I78" s="1"/>
    </row>
    <row r="79" spans="1:9" ht="15" x14ac:dyDescent="0.2">
      <c r="A79" s="4">
        <v>0.45833333333333331</v>
      </c>
      <c r="B79" s="41">
        <v>19.93</v>
      </c>
      <c r="C79" s="41">
        <v>47.39</v>
      </c>
      <c r="D79" s="41">
        <v>29.45</v>
      </c>
      <c r="E79" s="41">
        <v>8.25</v>
      </c>
      <c r="F79" s="41">
        <v>24.02</v>
      </c>
      <c r="G79" s="41">
        <v>31.09</v>
      </c>
      <c r="H79" s="41">
        <v>75.52</v>
      </c>
      <c r="I79" s="6">
        <f>AVERAGE(B79:H79)</f>
        <v>33.664285714285711</v>
      </c>
    </row>
    <row r="80" spans="1:9" ht="15" x14ac:dyDescent="0.2">
      <c r="A80" s="4">
        <v>0.5</v>
      </c>
      <c r="B80" s="41">
        <v>42.93</v>
      </c>
      <c r="C80" s="41">
        <v>49.02</v>
      </c>
      <c r="D80" s="41">
        <v>43.35</v>
      </c>
      <c r="E80" s="41">
        <v>48.34</v>
      </c>
      <c r="F80" s="41">
        <v>22.2</v>
      </c>
      <c r="G80" s="41">
        <v>123.53</v>
      </c>
      <c r="H80" s="41">
        <v>66.14</v>
      </c>
      <c r="I80" s="6">
        <f>AVERAGE(B80:H80)</f>
        <v>56.501428571428569</v>
      </c>
    </row>
    <row r="81" spans="1:9" ht="15" x14ac:dyDescent="0.2">
      <c r="A81" s="4">
        <v>0.54166666666666696</v>
      </c>
      <c r="B81" s="41">
        <v>115.93</v>
      </c>
      <c r="C81" s="41">
        <v>107</v>
      </c>
      <c r="D81" s="41">
        <v>46.32</v>
      </c>
      <c r="E81" s="41">
        <v>50.69</v>
      </c>
      <c r="F81" s="41">
        <v>44.08</v>
      </c>
      <c r="G81" s="41">
        <v>139.77000000000001</v>
      </c>
      <c r="H81" s="41">
        <v>56.78</v>
      </c>
      <c r="I81" s="6">
        <f>AVERAGE(B81:H81)</f>
        <v>80.08142857142856</v>
      </c>
    </row>
    <row r="82" spans="1:9" ht="15" x14ac:dyDescent="0.2">
      <c r="A82" s="4">
        <v>0.58333333333333304</v>
      </c>
      <c r="B82" s="41">
        <v>137.59</v>
      </c>
      <c r="C82" s="41">
        <v>86.77</v>
      </c>
      <c r="D82" s="41">
        <v>12.15</v>
      </c>
      <c r="E82" s="41">
        <v>96.89</v>
      </c>
      <c r="F82" s="41">
        <v>71.040000000000006</v>
      </c>
      <c r="G82" s="41">
        <v>120.73</v>
      </c>
      <c r="H82" s="41">
        <v>142.13</v>
      </c>
      <c r="I82" s="6">
        <f>AVERAGE(B82:H82)</f>
        <v>95.328571428571436</v>
      </c>
    </row>
    <row r="83" spans="1:9" ht="15" x14ac:dyDescent="0.2">
      <c r="A83" s="4">
        <v>0.625</v>
      </c>
      <c r="B83" s="41">
        <v>111.77</v>
      </c>
      <c r="C83" s="41">
        <v>54.9</v>
      </c>
      <c r="D83" s="41">
        <v>60.45</v>
      </c>
      <c r="E83" s="41">
        <v>71.930000000000007</v>
      </c>
      <c r="F83" s="41">
        <v>98.42</v>
      </c>
      <c r="G83" s="41">
        <v>157.71</v>
      </c>
      <c r="H83" s="41">
        <v>141.35</v>
      </c>
      <c r="I83" s="6">
        <f>AVERAGE(B83:H83)</f>
        <v>99.504285714285729</v>
      </c>
    </row>
    <row r="84" spans="1:9" ht="15" x14ac:dyDescent="0.2">
      <c r="A84" s="4">
        <v>0.66666666666666696</v>
      </c>
      <c r="B84" s="41">
        <v>70.760000000000005</v>
      </c>
      <c r="C84" s="41">
        <v>125.32</v>
      </c>
      <c r="D84" s="41">
        <v>101.67</v>
      </c>
      <c r="E84" s="41">
        <v>78.33</v>
      </c>
      <c r="F84" s="41">
        <v>135.5</v>
      </c>
      <c r="G84" s="41">
        <v>149.65</v>
      </c>
      <c r="H84" s="41">
        <v>195.25</v>
      </c>
      <c r="I84" s="6">
        <f>AVERAGE(B84:H84)</f>
        <v>122.35428571428572</v>
      </c>
    </row>
    <row r="85" spans="1:9" ht="15" x14ac:dyDescent="0.2">
      <c r="A85" s="7">
        <v>0.70833333333333304</v>
      </c>
      <c r="B85" s="41">
        <v>86.6</v>
      </c>
      <c r="C85" s="41">
        <v>115.92</v>
      </c>
      <c r="D85" s="41">
        <v>80.040000000000006</v>
      </c>
      <c r="E85" s="41">
        <v>184.92</v>
      </c>
      <c r="F85" s="41">
        <v>101.31</v>
      </c>
      <c r="G85" s="41">
        <v>156.87</v>
      </c>
      <c r="H85" s="41">
        <v>139</v>
      </c>
      <c r="I85" s="11">
        <f>AVERAGE(B85:H85)</f>
        <v>123.52285714285713</v>
      </c>
    </row>
    <row r="86" spans="1:9" ht="15" x14ac:dyDescent="0.2">
      <c r="A86" s="7">
        <v>0.75</v>
      </c>
      <c r="B86" s="41">
        <v>81.89</v>
      </c>
      <c r="C86" s="41">
        <v>93.22</v>
      </c>
      <c r="D86" s="41">
        <v>68.239999999999995</v>
      </c>
      <c r="E86" s="41">
        <v>70.58</v>
      </c>
      <c r="F86" s="41">
        <v>85.34</v>
      </c>
      <c r="G86" s="41">
        <v>79.930000000000007</v>
      </c>
      <c r="H86" s="41">
        <v>111.12</v>
      </c>
      <c r="I86" s="11">
        <f>AVERAGE(B86:H86)</f>
        <v>84.33142857142856</v>
      </c>
    </row>
    <row r="87" spans="1:9" ht="15" x14ac:dyDescent="0.2">
      <c r="A87" s="7">
        <v>0.79166666666666696</v>
      </c>
      <c r="B87" s="41">
        <v>22.54</v>
      </c>
      <c r="C87" s="41">
        <v>120.68</v>
      </c>
      <c r="D87" s="41">
        <v>116.01</v>
      </c>
      <c r="E87" s="41">
        <v>98.8</v>
      </c>
      <c r="F87" s="41">
        <v>57.88</v>
      </c>
      <c r="G87" s="41">
        <v>118.89</v>
      </c>
      <c r="H87" s="41">
        <v>125.93</v>
      </c>
      <c r="I87" s="11">
        <f>AVERAGE(B87:H87)</f>
        <v>94.39</v>
      </c>
    </row>
    <row r="88" spans="1:9" ht="15" x14ac:dyDescent="0.2">
      <c r="A88" s="7">
        <v>0.83333333333333304</v>
      </c>
      <c r="B88" s="41">
        <v>58.16</v>
      </c>
      <c r="C88" s="41">
        <v>69.25</v>
      </c>
      <c r="D88" s="41">
        <v>66.900000000000006</v>
      </c>
      <c r="E88" s="41">
        <v>65.83</v>
      </c>
      <c r="F88" s="41">
        <v>83.07</v>
      </c>
      <c r="G88" s="41">
        <v>64.89</v>
      </c>
      <c r="H88" s="41">
        <v>140.28</v>
      </c>
      <c r="I88" s="11">
        <f>AVERAGE(B88:H88)</f>
        <v>78.34</v>
      </c>
    </row>
    <row r="89" spans="1:9" ht="15" x14ac:dyDescent="0.2">
      <c r="A89" s="7">
        <v>0.875</v>
      </c>
      <c r="B89" s="41">
        <v>65.38</v>
      </c>
      <c r="C89" s="41">
        <v>62.95</v>
      </c>
      <c r="D89" s="41">
        <v>88.1</v>
      </c>
      <c r="E89" s="41">
        <v>141.46</v>
      </c>
      <c r="F89" s="41">
        <v>134.58000000000001</v>
      </c>
      <c r="G89" s="41">
        <v>81.010000000000005</v>
      </c>
      <c r="H89" s="41">
        <v>72.709999999999994</v>
      </c>
      <c r="I89" s="11">
        <f>AVERAGE(B89:H89)</f>
        <v>92.312857142857155</v>
      </c>
    </row>
    <row r="90" spans="1:9" ht="15" x14ac:dyDescent="0.2">
      <c r="A90" s="7">
        <v>0.91666666666666696</v>
      </c>
      <c r="B90" s="41">
        <v>33.29</v>
      </c>
      <c r="C90" s="41">
        <v>76.69</v>
      </c>
      <c r="D90" s="41">
        <v>42.3</v>
      </c>
      <c r="E90" s="8">
        <v>40.6</v>
      </c>
      <c r="F90" s="41">
        <v>187.51</v>
      </c>
      <c r="G90" s="41">
        <v>42.73</v>
      </c>
      <c r="H90" s="8"/>
      <c r="I90" s="11">
        <f>AVERAGE(B90:H90)</f>
        <v>70.52</v>
      </c>
    </row>
    <row r="91" spans="1:9" ht="15" x14ac:dyDescent="0.2">
      <c r="A91" s="7">
        <v>0.95833333333333304</v>
      </c>
      <c r="B91" s="10"/>
      <c r="C91" s="8"/>
      <c r="D91" s="19"/>
      <c r="E91" s="10"/>
      <c r="F91" s="41">
        <v>26.4</v>
      </c>
      <c r="G91" s="41">
        <v>46.35</v>
      </c>
      <c r="H91" s="10"/>
      <c r="I91" s="11">
        <f>AVERAGE(B91:H91)</f>
        <v>36.375</v>
      </c>
    </row>
    <row r="92" spans="1:9" x14ac:dyDescent="0.2">
      <c r="A92" s="7" t="s">
        <v>9</v>
      </c>
      <c r="B92" s="10">
        <f>SUM(B79:B91)</f>
        <v>846.76999999999987</v>
      </c>
      <c r="C92" s="10">
        <f>SUM(C79:C91)</f>
        <v>1009.1100000000001</v>
      </c>
      <c r="D92" s="10">
        <f>SUM(D79:D90)</f>
        <v>754.98</v>
      </c>
      <c r="E92" s="10">
        <f>SUM(E79:E91)</f>
        <v>956.62000000000012</v>
      </c>
      <c r="F92" s="10">
        <f>SUM(F79:F91)</f>
        <v>1071.3499999999999</v>
      </c>
      <c r="G92" s="10">
        <f>SUM(G79:G91)</f>
        <v>1313.15</v>
      </c>
      <c r="H92" s="10">
        <f>SUM(H79:H90)</f>
        <v>1266.21</v>
      </c>
      <c r="I92" s="11">
        <f>AVERAGE(B92:H92)</f>
        <v>1031.1699999999998</v>
      </c>
    </row>
    <row r="93" spans="1:9" x14ac:dyDescent="0.2">
      <c r="A93" s="4" t="s">
        <v>10</v>
      </c>
      <c r="B93" s="12">
        <f>SUM(B79:B84)</f>
        <v>498.90999999999997</v>
      </c>
      <c r="C93" s="12">
        <f>SUM(C79:C84)</f>
        <v>470.4</v>
      </c>
      <c r="D93" s="12">
        <f>SUM(D79:D83)</f>
        <v>191.72000000000003</v>
      </c>
      <c r="E93" s="12">
        <f>SUM(E79:E84)</f>
        <v>354.43</v>
      </c>
      <c r="F93" s="12">
        <f>SUM(F79:F84)</f>
        <v>395.26</v>
      </c>
      <c r="G93" s="12">
        <f>SUM(G79:G84)</f>
        <v>722.48</v>
      </c>
      <c r="H93" s="12">
        <f>SUM(H79:H84)</f>
        <v>677.17</v>
      </c>
      <c r="I93" s="6">
        <f>AVERAGE(B93:H93)</f>
        <v>472.90999999999997</v>
      </c>
    </row>
    <row r="94" spans="1:9" x14ac:dyDescent="0.2">
      <c r="A94" s="13" t="s">
        <v>11</v>
      </c>
      <c r="B94" s="14">
        <f>B92-B93</f>
        <v>347.8599999999999</v>
      </c>
      <c r="C94" s="14">
        <f>C92-C93</f>
        <v>538.71000000000015</v>
      </c>
      <c r="D94" s="14">
        <f>D92-D93</f>
        <v>563.26</v>
      </c>
      <c r="E94" s="14">
        <f>E92-E93</f>
        <v>602.19000000000005</v>
      </c>
      <c r="F94" s="14">
        <f>F92-F93</f>
        <v>676.08999999999992</v>
      </c>
      <c r="G94" s="14">
        <f>G92-G93</f>
        <v>590.67000000000007</v>
      </c>
      <c r="H94" s="14">
        <f>H92-H93</f>
        <v>589.04000000000008</v>
      </c>
      <c r="I94" s="27">
        <f>AVERAGE(B94:H94)</f>
        <v>558.26</v>
      </c>
    </row>
    <row r="95" spans="1:9" x14ac:dyDescent="0.2">
      <c r="I95" s="31"/>
    </row>
    <row r="96" spans="1:9" x14ac:dyDescent="0.2">
      <c r="A96" s="13" t="s">
        <v>8</v>
      </c>
      <c r="B96" s="13" t="s">
        <v>0</v>
      </c>
      <c r="C96" s="13" t="s">
        <v>1</v>
      </c>
      <c r="D96" s="13" t="s">
        <v>2</v>
      </c>
      <c r="E96" s="13" t="s">
        <v>3</v>
      </c>
      <c r="F96" s="13" t="s">
        <v>4</v>
      </c>
      <c r="G96" s="13" t="s">
        <v>5</v>
      </c>
      <c r="H96" s="13" t="s">
        <v>6</v>
      </c>
      <c r="I96" s="6" t="s">
        <v>7</v>
      </c>
    </row>
    <row r="97" spans="1:9" x14ac:dyDescent="0.2">
      <c r="A97" s="25">
        <v>0.45833333333333331</v>
      </c>
      <c r="B97" s="26">
        <f>AVERAGE(B3,B22,B41,B60,B79)</f>
        <v>54.158000000000001</v>
      </c>
      <c r="C97" s="26">
        <f>AVERAGE(C3,C22,C41,C60,C79)</f>
        <v>48.129999999999995</v>
      </c>
      <c r="D97" s="26">
        <f>AVERAGE(D3,D22,D41,D60,D79)</f>
        <v>47.296000000000006</v>
      </c>
      <c r="E97" s="26">
        <f>AVERAGE(E3,E22,E41,E60,E79)</f>
        <v>28.3</v>
      </c>
      <c r="F97" s="26">
        <f>AVERAGE(F3,F22,F41,F60,F79)</f>
        <v>44.358000000000004</v>
      </c>
      <c r="G97" s="26">
        <f>AVERAGE(G3,G22,G41,G60,G79)</f>
        <v>55.965999999999994</v>
      </c>
      <c r="H97" s="26">
        <f>AVERAGE(H3,H22,H41,H60,H79)</f>
        <v>48.434000000000005</v>
      </c>
      <c r="I97" s="6">
        <f>AVERAGE(B97:H97)</f>
        <v>46.663142857142866</v>
      </c>
    </row>
    <row r="98" spans="1:9" x14ac:dyDescent="0.2">
      <c r="A98" s="25">
        <v>0.5</v>
      </c>
      <c r="B98" s="26">
        <f>AVERAGE(B4,B23,B42,B61,B80)</f>
        <v>64.331999999999994</v>
      </c>
      <c r="C98" s="26">
        <f>AVERAGE(C4,C23,C42,C61,C80)</f>
        <v>59.858000000000004</v>
      </c>
      <c r="D98" s="26">
        <f>AVERAGE(D4,D23,D42,D61,D80)</f>
        <v>55.196000000000005</v>
      </c>
      <c r="E98" s="26">
        <f>AVERAGE(E4,E23,E42,E61,E80)</f>
        <v>71.709999999999994</v>
      </c>
      <c r="F98" s="26">
        <f>AVERAGE(F4,F23,F42,F61,F80)</f>
        <v>54.934000000000005</v>
      </c>
      <c r="G98" s="26">
        <f>AVERAGE(G4,G23,G42,G61,G80)</f>
        <v>78.486000000000018</v>
      </c>
      <c r="H98" s="26">
        <f>AVERAGE(H4,H23,H42,H61,H80)</f>
        <v>61.982000000000006</v>
      </c>
      <c r="I98" s="6">
        <f>AVERAGE(B98:H98)</f>
        <v>63.785428571428589</v>
      </c>
    </row>
    <row r="99" spans="1:9" x14ac:dyDescent="0.2">
      <c r="A99" s="25">
        <v>0.54166666666666696</v>
      </c>
      <c r="B99" s="26">
        <f>AVERAGE(B5,B24,B43,B62,B81)</f>
        <v>108.354</v>
      </c>
      <c r="C99" s="26">
        <f>AVERAGE(C5,C24,C43,C62,C81)</f>
        <v>111.49000000000001</v>
      </c>
      <c r="D99" s="26">
        <f>AVERAGE(D5,D24,D43,D62,D81)</f>
        <v>63.958000000000006</v>
      </c>
      <c r="E99" s="26">
        <f>AVERAGE(E5,E24,E43,E62,E81)</f>
        <v>70.042000000000002</v>
      </c>
      <c r="F99" s="26">
        <f>AVERAGE(F5,F24,F43,F62,F81)</f>
        <v>72.943999999999988</v>
      </c>
      <c r="G99" s="26">
        <f>AVERAGE(G5,G24,G43,G62,G81)</f>
        <v>121.77200000000001</v>
      </c>
      <c r="H99" s="26">
        <f>AVERAGE(H5,H24,H43,H62,H81)</f>
        <v>97.27000000000001</v>
      </c>
      <c r="I99" s="6">
        <f>AVERAGE(B99:H99)</f>
        <v>92.261428571428581</v>
      </c>
    </row>
    <row r="100" spans="1:9" x14ac:dyDescent="0.2">
      <c r="A100" s="25">
        <v>0.58333333333333304</v>
      </c>
      <c r="B100" s="26">
        <f>AVERAGE(B6,B25,B44,B63,B82)</f>
        <v>108.78599999999999</v>
      </c>
      <c r="C100" s="26">
        <f>AVERAGE(C6,C25,C44,C63,C82)</f>
        <v>104.45</v>
      </c>
      <c r="D100" s="26">
        <f>AVERAGE(D6,D25,D44,D63,D82)</f>
        <v>80.943999999999988</v>
      </c>
      <c r="E100" s="26">
        <f>AVERAGE(E6,E25,E44,E63,E82)</f>
        <v>93.635999999999996</v>
      </c>
      <c r="F100" s="26">
        <f>AVERAGE(F6,F25,F44,F63,F82)</f>
        <v>76.44</v>
      </c>
      <c r="G100" s="26">
        <f>AVERAGE(G6,G25,G44,G63,G82)</f>
        <v>118.88399999999999</v>
      </c>
      <c r="H100" s="26">
        <f>AVERAGE(H6,H25,H44,H63,H82)</f>
        <v>143.47800000000001</v>
      </c>
      <c r="I100" s="6">
        <f>AVERAGE(B100:H100)</f>
        <v>103.80257142857143</v>
      </c>
    </row>
    <row r="101" spans="1:9" x14ac:dyDescent="0.2">
      <c r="A101" s="25">
        <v>0.625</v>
      </c>
      <c r="B101" s="26">
        <f>AVERAGE(B7,B26,B45,B64,B83)</f>
        <v>133.74600000000001</v>
      </c>
      <c r="C101" s="26">
        <f>AVERAGE(C7,C26,C45,C64,C83)</f>
        <v>104.602</v>
      </c>
      <c r="D101" s="26">
        <f>AVERAGE(D7,D26,D45,D64,D83)</f>
        <v>97.194000000000003</v>
      </c>
      <c r="E101" s="26">
        <f>AVERAGE(E7,E26,E45,E64,E83)</f>
        <v>93.474000000000018</v>
      </c>
      <c r="F101" s="26">
        <f>AVERAGE(F7,F26,F45,F64,F83)</f>
        <v>115.56400000000001</v>
      </c>
      <c r="G101" s="26">
        <f>AVERAGE(G7,G26,G45,G64,G83)</f>
        <v>133.744</v>
      </c>
      <c r="H101" s="26">
        <f>AVERAGE(H7,H26,H45,H64,H83)</f>
        <v>142.364</v>
      </c>
      <c r="I101" s="6">
        <f>AVERAGE(B101:H101)</f>
        <v>117.24114285714288</v>
      </c>
    </row>
    <row r="102" spans="1:9" x14ac:dyDescent="0.2">
      <c r="A102" s="25">
        <v>0.66666666666666696</v>
      </c>
      <c r="B102" s="26">
        <f>AVERAGE(B8,B27,B46,B65,B84)</f>
        <v>98.171999999999997</v>
      </c>
      <c r="C102" s="26">
        <f>AVERAGE(C8,C27,C46,C65,C84)</f>
        <v>107.636</v>
      </c>
      <c r="D102" s="26">
        <f>AVERAGE(D8,D27,D46,D65,D84)</f>
        <v>81.085999999999999</v>
      </c>
      <c r="E102" s="26">
        <f>AVERAGE(E8,E27,E46,E65,E84)</f>
        <v>90.582000000000008</v>
      </c>
      <c r="F102" s="26">
        <f>AVERAGE(F8,F27,F46,F65,F84)</f>
        <v>113.58399999999999</v>
      </c>
      <c r="G102" s="26">
        <f>AVERAGE(G8,G27,G46,G65,G84)</f>
        <v>150.13200000000001</v>
      </c>
      <c r="H102" s="26">
        <f>AVERAGE(H8,H27,H46,H65,H84)</f>
        <v>150.21199999999999</v>
      </c>
      <c r="I102" s="6">
        <f>AVERAGE(B102:H102)</f>
        <v>113.05771428571428</v>
      </c>
    </row>
    <row r="103" spans="1:9" x14ac:dyDescent="0.2">
      <c r="A103" s="7">
        <v>0.70833333333333304</v>
      </c>
      <c r="B103" s="28">
        <f>AVERAGE(B9,B28,B47,B66,B85)</f>
        <v>94.389999999999986</v>
      </c>
      <c r="C103" s="28">
        <f>AVERAGE(C9,C28,C47,C66,C85)</f>
        <v>113.774</v>
      </c>
      <c r="D103" s="28">
        <f>AVERAGE(D9,D28,D47,D66,D85)</f>
        <v>91.070000000000007</v>
      </c>
      <c r="E103" s="28">
        <f>AVERAGE(E9,E28,E47,E66,E85)</f>
        <v>99.057999999999993</v>
      </c>
      <c r="F103" s="28">
        <f>AVERAGE(F9,F28,F47,F66,F85)</f>
        <v>92.23</v>
      </c>
      <c r="G103" s="28">
        <f>AVERAGE(G9,G28,G47,G66,G85)</f>
        <v>150.60599999999999</v>
      </c>
      <c r="H103" s="28">
        <f>AVERAGE(H9,H28,H47,H66,H85)</f>
        <v>126.846</v>
      </c>
      <c r="I103" s="11">
        <f>AVERAGE(B103:H103)</f>
        <v>109.71057142857141</v>
      </c>
    </row>
    <row r="104" spans="1:9" x14ac:dyDescent="0.2">
      <c r="A104" s="7">
        <v>0.75</v>
      </c>
      <c r="B104" s="28">
        <f>AVERAGE(B10,B29,B48,B67,B86)</f>
        <v>88.268000000000001</v>
      </c>
      <c r="C104" s="28">
        <f>AVERAGE(C10,C29,C48,C67,C86)</f>
        <v>98.296000000000006</v>
      </c>
      <c r="D104" s="28">
        <f>AVERAGE(D10,D29,D48,D67,D86)</f>
        <v>92.158000000000001</v>
      </c>
      <c r="E104" s="28">
        <f>AVERAGE(E10,E29,E48,E67,E86)</f>
        <v>83.210000000000008</v>
      </c>
      <c r="F104" s="28">
        <f>AVERAGE(F10,F29,F48,F67,F86)</f>
        <v>102.48000000000002</v>
      </c>
      <c r="G104" s="28">
        <f>AVERAGE(G10,G29,G48,G67,G86)</f>
        <v>88.574000000000012</v>
      </c>
      <c r="H104" s="28">
        <f>AVERAGE(H10,H29,H48,H67,H86)</f>
        <v>124.378</v>
      </c>
      <c r="I104" s="11">
        <f>AVERAGE(B104:H104)</f>
        <v>96.766285714285729</v>
      </c>
    </row>
    <row r="105" spans="1:9" x14ac:dyDescent="0.2">
      <c r="A105" s="7">
        <v>0.79166666666666696</v>
      </c>
      <c r="B105" s="28">
        <f>AVERAGE(B11,B30,B49,B68,B87)</f>
        <v>41.194000000000003</v>
      </c>
      <c r="C105" s="28">
        <f>AVERAGE(C11,C30,C49,C68,C87)</f>
        <v>80.707999999999998</v>
      </c>
      <c r="D105" s="28">
        <f>AVERAGE(D11,D30,D49,D68,D87)</f>
        <v>90.238</v>
      </c>
      <c r="E105" s="28">
        <f>AVERAGE(E11,E30,E49,E68,E87)</f>
        <v>102.54399999999998</v>
      </c>
      <c r="F105" s="28">
        <f>AVERAGE(F11,F30,F49,F68,F87)</f>
        <v>93.248000000000005</v>
      </c>
      <c r="G105" s="28">
        <f>AVERAGE(G11,G30,G49,G68,G87)</f>
        <v>109.37</v>
      </c>
      <c r="H105" s="28">
        <f>AVERAGE(H11,H30,H49,H68,H87)</f>
        <v>124.16399999999999</v>
      </c>
      <c r="I105" s="11">
        <f>AVERAGE(B105:H105)</f>
        <v>91.637999999999991</v>
      </c>
    </row>
    <row r="106" spans="1:9" x14ac:dyDescent="0.2">
      <c r="A106" s="7">
        <v>0.83333333333333304</v>
      </c>
      <c r="B106" s="28">
        <f>AVERAGE(B12,B31,B50,B69,B88)</f>
        <v>81.240000000000009</v>
      </c>
      <c r="C106" s="28">
        <f>AVERAGE(C12,C31,C50,C69,C88)</f>
        <v>72.618000000000009</v>
      </c>
      <c r="D106" s="28">
        <f>AVERAGE(D12,D31,D50,D69,D88)</f>
        <v>101.324</v>
      </c>
      <c r="E106" s="28">
        <f>AVERAGE(E12,E31,E50,E69,E88)</f>
        <v>93.337999999999994</v>
      </c>
      <c r="F106" s="28">
        <f>AVERAGE(F12,F31,F50,F69,F88)</f>
        <v>87.578000000000003</v>
      </c>
      <c r="G106" s="28">
        <f>AVERAGE(G12,G31,G50,G69,G88)</f>
        <v>122.36600000000001</v>
      </c>
      <c r="H106" s="28">
        <f>AVERAGE(H12,H31,H50,H69,H88)</f>
        <v>122.90800000000002</v>
      </c>
      <c r="I106" s="11">
        <f>AVERAGE(B106:H106)</f>
        <v>97.338857142857137</v>
      </c>
    </row>
    <row r="107" spans="1:9" x14ac:dyDescent="0.2">
      <c r="A107" s="7">
        <v>0.875</v>
      </c>
      <c r="B107" s="28">
        <f>AVERAGE(B13,B32,B51,B70,B89)</f>
        <v>86.628</v>
      </c>
      <c r="C107" s="28">
        <f>AVERAGE(C13,C32,C51,C70,C89)</f>
        <v>92.343999999999994</v>
      </c>
      <c r="D107" s="28">
        <f>AVERAGE(D13,D32,D51,D70,D89)</f>
        <v>122.804</v>
      </c>
      <c r="E107" s="28">
        <f>AVERAGE(E13,E32,E51,E70,E89)</f>
        <v>102.86600000000001</v>
      </c>
      <c r="F107" s="28">
        <f>AVERAGE(F13,F32,F51,F70,F89)</f>
        <v>119.556</v>
      </c>
      <c r="G107" s="28">
        <f>AVERAGE(G13,G32,G51,G70,G89)</f>
        <v>119.71199999999999</v>
      </c>
      <c r="H107" s="28">
        <f>AVERAGE(H13,H32,H51,H70,H89)</f>
        <v>116.386</v>
      </c>
      <c r="I107" s="11">
        <f>AVERAGE(B107:H107)</f>
        <v>108.61371428571428</v>
      </c>
    </row>
    <row r="108" spans="1:9" x14ac:dyDescent="0.2">
      <c r="A108" s="7">
        <v>0.91666666666666696</v>
      </c>
      <c r="B108" s="28">
        <f>AVERAGE(B14,B33,B52,B71,B90)</f>
        <v>56.927999999999997</v>
      </c>
      <c r="C108" s="28">
        <f>AVERAGE(C14,C33,C52,C71,C90)</f>
        <v>69.384</v>
      </c>
      <c r="D108" s="28">
        <f>AVERAGE(D14,D33,D52,D71,D90)</f>
        <v>73.070000000000022</v>
      </c>
      <c r="E108" s="28">
        <f>AVERAGE(E14,E33,E52,E71,E90)</f>
        <v>73.128000000000014</v>
      </c>
      <c r="F108" s="28">
        <f>AVERAGE(F14,F33,F52,F71,F90)</f>
        <v>115.41400000000002</v>
      </c>
      <c r="G108" s="28">
        <f>AVERAGE(G14,G33,G52,G71,G90)</f>
        <v>97.382000000000005</v>
      </c>
      <c r="H108" s="28">
        <f>AVERAGE(H14,H33,H52,H71,H90)</f>
        <v>81.247500000000002</v>
      </c>
      <c r="I108" s="11">
        <f>AVERAGE(B108:H108)</f>
        <v>80.936214285714286</v>
      </c>
    </row>
    <row r="109" spans="1:9" x14ac:dyDescent="0.2">
      <c r="A109" s="7">
        <v>0.95833333333333304</v>
      </c>
      <c r="B109" s="28"/>
      <c r="C109" s="28"/>
      <c r="D109" s="28"/>
      <c r="E109" s="28"/>
      <c r="F109" s="28">
        <f>AVERAGE(F15,F34,F53,F72,F91)</f>
        <v>41.994</v>
      </c>
      <c r="G109" s="28">
        <f>AVERAGE(G15,G34,G53,G72,G91)</f>
        <v>56.426000000000002</v>
      </c>
      <c r="H109" s="28"/>
      <c r="I109" s="11">
        <f>AVERAGE(B109:H109)</f>
        <v>49.21</v>
      </c>
    </row>
    <row r="110" spans="1:9" x14ac:dyDescent="0.2">
      <c r="A110" s="7" t="s">
        <v>9</v>
      </c>
      <c r="B110" s="10">
        <f>SUM(B97:B109)</f>
        <v>1016.196</v>
      </c>
      <c r="C110" s="10">
        <f>SUM(C97:C109)</f>
        <v>1063.29</v>
      </c>
      <c r="D110" s="10">
        <f>SUM(D97:D109)</f>
        <v>996.33800000000008</v>
      </c>
      <c r="E110" s="10">
        <f>SUM(E97:E109)</f>
        <v>1001.888</v>
      </c>
      <c r="F110" s="10">
        <f>SUM(F97:F109)</f>
        <v>1130.3240000000001</v>
      </c>
      <c r="G110" s="10">
        <f>SUM(G97:G109)</f>
        <v>1403.42</v>
      </c>
      <c r="H110" s="10">
        <f>SUM(H97:H109)</f>
        <v>1339.6695</v>
      </c>
      <c r="I110" s="11">
        <f>AVERAGE(B110:H110)</f>
        <v>1135.8750714285713</v>
      </c>
    </row>
    <row r="111" spans="1:9" x14ac:dyDescent="0.2">
      <c r="A111" s="25" t="s">
        <v>10</v>
      </c>
      <c r="B111" s="14">
        <f>SUM(B97:B102)</f>
        <v>567.548</v>
      </c>
      <c r="C111" s="14">
        <f>SUM(C97:C102)</f>
        <v>536.16599999999994</v>
      </c>
      <c r="D111" s="14">
        <f>SUM(D97:D102)</f>
        <v>425.67400000000004</v>
      </c>
      <c r="E111" s="14">
        <f>SUM(E97:E102)</f>
        <v>447.74400000000003</v>
      </c>
      <c r="F111" s="14">
        <f>SUM(F97:F102)</f>
        <v>477.82400000000001</v>
      </c>
      <c r="G111" s="14">
        <f>SUM(G97:G102)</f>
        <v>658.98399999999992</v>
      </c>
      <c r="H111" s="14">
        <f>SUM(H97:H102)</f>
        <v>643.74</v>
      </c>
      <c r="I111" s="6">
        <f>AVERAGE(B111:H111)</f>
        <v>536.81142857142856</v>
      </c>
    </row>
    <row r="112" spans="1:9" x14ac:dyDescent="0.2">
      <c r="A112" s="13" t="s">
        <v>11</v>
      </c>
      <c r="B112" s="14">
        <f>B110-B111</f>
        <v>448.64800000000002</v>
      </c>
      <c r="C112" s="14">
        <f>C110-C111</f>
        <v>527.12400000000002</v>
      </c>
      <c r="D112" s="14">
        <f>D110-D111</f>
        <v>570.66399999999999</v>
      </c>
      <c r="E112" s="14">
        <f>E110-E111</f>
        <v>554.14400000000001</v>
      </c>
      <c r="F112" s="14">
        <f>F110-F111</f>
        <v>652.5</v>
      </c>
      <c r="G112" s="14">
        <f>G110-G111</f>
        <v>744.43600000000015</v>
      </c>
      <c r="H112" s="14">
        <f>H110-H111</f>
        <v>695.92949999999996</v>
      </c>
      <c r="I112" s="27">
        <f>AVERAGE(B112:H112)</f>
        <v>599.06364285714278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D49C-276D-4A81-A2A7-DCD0AF76446F}">
  <dimension ref="A1:I112"/>
  <sheetViews>
    <sheetView topLeftCell="A97" workbookViewId="0">
      <selection activeCell="L116" sqref="L116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42583</v>
      </c>
      <c r="C2" s="16">
        <f>B2+1</f>
        <v>42584</v>
      </c>
      <c r="D2" s="16">
        <f>C2+1</f>
        <v>42585</v>
      </c>
      <c r="E2" s="16">
        <f>D2+1</f>
        <v>42586</v>
      </c>
      <c r="F2" s="16">
        <f>E2+1</f>
        <v>42587</v>
      </c>
      <c r="G2" s="16">
        <f>F2+1</f>
        <v>42588</v>
      </c>
      <c r="H2" s="16">
        <f>G2+1</f>
        <v>42589</v>
      </c>
      <c r="I2" s="1"/>
    </row>
    <row r="3" spans="1:9" x14ac:dyDescent="0.2">
      <c r="A3" s="4">
        <v>0.45833333333333331</v>
      </c>
      <c r="B3" s="42">
        <v>62.24</v>
      </c>
      <c r="C3" s="42">
        <v>21.5</v>
      </c>
      <c r="D3" s="42">
        <v>23.689999999999998</v>
      </c>
      <c r="E3" s="42">
        <v>39.15</v>
      </c>
      <c r="F3" s="42">
        <v>16.350000000000001</v>
      </c>
      <c r="G3" s="42">
        <v>67.33</v>
      </c>
      <c r="H3" s="42">
        <v>29.939999999999998</v>
      </c>
      <c r="I3" s="6">
        <f>AVERAGE(B3:H3)</f>
        <v>37.171428571428571</v>
      </c>
    </row>
    <row r="4" spans="1:9" x14ac:dyDescent="0.2">
      <c r="A4" s="4">
        <v>0.5</v>
      </c>
      <c r="B4" s="42">
        <v>84.34</v>
      </c>
      <c r="C4" s="42">
        <v>69.88</v>
      </c>
      <c r="D4" s="42">
        <v>59.19</v>
      </c>
      <c r="E4" s="42">
        <v>28.5</v>
      </c>
      <c r="F4" s="42">
        <v>129.48000000000002</v>
      </c>
      <c r="G4" s="42">
        <v>44.94</v>
      </c>
      <c r="H4" s="42">
        <v>63.66</v>
      </c>
      <c r="I4" s="6">
        <f>AVERAGE(B4:H4)</f>
        <v>68.570000000000007</v>
      </c>
    </row>
    <row r="5" spans="1:9" x14ac:dyDescent="0.2">
      <c r="A5" s="4">
        <v>0.54166666666666696</v>
      </c>
      <c r="B5" s="42">
        <v>75.989999999999995</v>
      </c>
      <c r="C5" s="42">
        <v>48.27</v>
      </c>
      <c r="D5" s="42">
        <v>61.529999999999994</v>
      </c>
      <c r="E5" s="42">
        <v>35.200000000000003</v>
      </c>
      <c r="F5" s="42">
        <v>44.55</v>
      </c>
      <c r="G5" s="42">
        <v>66.349999999999994</v>
      </c>
      <c r="H5" s="42">
        <v>72.44</v>
      </c>
      <c r="I5" s="6">
        <f>AVERAGE(B5:H5)</f>
        <v>57.761428571428567</v>
      </c>
    </row>
    <row r="6" spans="1:9" x14ac:dyDescent="0.2">
      <c r="A6" s="4">
        <v>0.58333333333333304</v>
      </c>
      <c r="B6" s="42">
        <v>103.08</v>
      </c>
      <c r="C6" s="42">
        <v>71.84</v>
      </c>
      <c r="D6" s="42">
        <v>78.430000000000021</v>
      </c>
      <c r="E6" s="42">
        <v>96.87</v>
      </c>
      <c r="F6" s="42">
        <v>63.45</v>
      </c>
      <c r="G6" s="42">
        <v>144.19999999999999</v>
      </c>
      <c r="H6" s="42">
        <v>115.36000000000001</v>
      </c>
      <c r="I6" s="6">
        <f>AVERAGE(B6:H6)</f>
        <v>96.175714285714292</v>
      </c>
    </row>
    <row r="7" spans="1:9" x14ac:dyDescent="0.2">
      <c r="A7" s="4">
        <v>0.625</v>
      </c>
      <c r="B7" s="42">
        <v>81.53</v>
      </c>
      <c r="C7" s="42">
        <v>79.700000000000017</v>
      </c>
      <c r="D7" s="42">
        <v>61.639999999999993</v>
      </c>
      <c r="E7" s="42">
        <v>72.169999999999987</v>
      </c>
      <c r="F7" s="42">
        <v>144.91999999999999</v>
      </c>
      <c r="G7" s="42">
        <v>187.62</v>
      </c>
      <c r="H7" s="42">
        <v>137.08000000000001</v>
      </c>
      <c r="I7" s="6">
        <f>AVERAGE(B7:H7)</f>
        <v>109.23714285714286</v>
      </c>
    </row>
    <row r="8" spans="1:9" x14ac:dyDescent="0.2">
      <c r="A8" s="4">
        <v>0.66666666666666696</v>
      </c>
      <c r="B8" s="42">
        <v>150.75000000000003</v>
      </c>
      <c r="C8" s="42">
        <v>117.53</v>
      </c>
      <c r="D8" s="42">
        <v>139.54</v>
      </c>
      <c r="E8" s="42">
        <v>58.489999999999995</v>
      </c>
      <c r="F8" s="42">
        <v>66.679999999999993</v>
      </c>
      <c r="G8" s="42">
        <v>95.59</v>
      </c>
      <c r="H8" s="42">
        <v>127.53999999999999</v>
      </c>
      <c r="I8" s="6">
        <f>AVERAGE(B8:H8)</f>
        <v>108.01714285714286</v>
      </c>
    </row>
    <row r="9" spans="1:9" x14ac:dyDescent="0.2">
      <c r="A9" s="7">
        <v>0.70833333333333304</v>
      </c>
      <c r="B9" s="42">
        <v>86.200000000000017</v>
      </c>
      <c r="C9" s="42">
        <v>65.179999999999993</v>
      </c>
      <c r="D9" s="42">
        <v>86.97</v>
      </c>
      <c r="E9" s="42">
        <v>115.71999999999998</v>
      </c>
      <c r="F9" s="42">
        <v>88.44</v>
      </c>
      <c r="G9" s="42">
        <v>89.25</v>
      </c>
      <c r="H9" s="42">
        <v>133.06</v>
      </c>
      <c r="I9" s="23">
        <f>AVERAGE(B9:H9)</f>
        <v>94.974285714285699</v>
      </c>
    </row>
    <row r="10" spans="1:9" x14ac:dyDescent="0.2">
      <c r="A10" s="7">
        <v>0.75</v>
      </c>
      <c r="B10" s="42">
        <v>72.589999999999989</v>
      </c>
      <c r="C10" s="42">
        <v>55.55</v>
      </c>
      <c r="D10" s="42">
        <v>76.67</v>
      </c>
      <c r="E10" s="42">
        <v>70.019999999999982</v>
      </c>
      <c r="F10" s="42">
        <v>37.949999999999996</v>
      </c>
      <c r="G10" s="42">
        <v>62.230000000000004</v>
      </c>
      <c r="H10" s="42">
        <v>89.220000000000013</v>
      </c>
      <c r="I10" s="23">
        <f>AVERAGE(B10:H10)</f>
        <v>66.318571428571431</v>
      </c>
    </row>
    <row r="11" spans="1:9" x14ac:dyDescent="0.2">
      <c r="A11" s="7">
        <v>0.79166666666666696</v>
      </c>
      <c r="B11" s="42">
        <v>114.60000000000001</v>
      </c>
      <c r="C11" s="42">
        <v>57.400000000000006</v>
      </c>
      <c r="D11" s="42">
        <v>78.030000000000015</v>
      </c>
      <c r="E11" s="42">
        <v>86.5</v>
      </c>
      <c r="F11" s="42">
        <v>77.48</v>
      </c>
      <c r="G11" s="42">
        <v>80.849999999999994</v>
      </c>
      <c r="H11" s="42">
        <v>91.86999999999999</v>
      </c>
      <c r="I11" s="23">
        <f>AVERAGE(B11:H11)</f>
        <v>83.818571428571431</v>
      </c>
    </row>
    <row r="12" spans="1:9" x14ac:dyDescent="0.2">
      <c r="A12" s="7">
        <v>0.83333333333333304</v>
      </c>
      <c r="B12" s="42">
        <v>87.300000000000011</v>
      </c>
      <c r="C12" s="42">
        <v>87.089999999999989</v>
      </c>
      <c r="D12" s="42">
        <v>35.03</v>
      </c>
      <c r="E12" s="42">
        <v>109.67000000000002</v>
      </c>
      <c r="F12" s="42">
        <v>108.43</v>
      </c>
      <c r="G12" s="42">
        <v>169.06000000000006</v>
      </c>
      <c r="H12" s="42">
        <v>141.29999999999998</v>
      </c>
      <c r="I12" s="23">
        <f>AVERAGE(B12:H12)</f>
        <v>105.41142857142859</v>
      </c>
    </row>
    <row r="13" spans="1:9" x14ac:dyDescent="0.2">
      <c r="A13" s="7">
        <v>0.875</v>
      </c>
      <c r="B13" s="42">
        <v>104.47000000000001</v>
      </c>
      <c r="C13" s="42">
        <v>79.63</v>
      </c>
      <c r="D13" s="42">
        <v>99.5</v>
      </c>
      <c r="E13" s="42">
        <v>101.25</v>
      </c>
      <c r="F13" s="42">
        <v>84.240000000000009</v>
      </c>
      <c r="G13" s="42">
        <v>80.66</v>
      </c>
      <c r="H13" s="42">
        <v>130.61000000000001</v>
      </c>
      <c r="I13" s="23">
        <f>AVERAGE(B13:H13)</f>
        <v>97.194285714285712</v>
      </c>
    </row>
    <row r="14" spans="1:9" x14ac:dyDescent="0.2">
      <c r="A14" s="7">
        <v>0.91666666666666696</v>
      </c>
      <c r="B14" s="42">
        <v>98.620000000000019</v>
      </c>
      <c r="C14" s="42">
        <v>21.71</v>
      </c>
      <c r="D14" s="42">
        <v>91.539999999999992</v>
      </c>
      <c r="E14" s="42">
        <v>61.300000000000004</v>
      </c>
      <c r="F14" s="42">
        <v>69.27</v>
      </c>
      <c r="G14" s="42">
        <v>60.639999999999993</v>
      </c>
      <c r="H14" s="42">
        <v>52.79</v>
      </c>
      <c r="I14" s="23">
        <f>AVERAGE(B14:H14)</f>
        <v>65.124285714285719</v>
      </c>
    </row>
    <row r="15" spans="1:9" x14ac:dyDescent="0.2">
      <c r="A15" s="7">
        <v>0.95833333333333304</v>
      </c>
      <c r="B15" s="10"/>
      <c r="C15" s="10"/>
      <c r="D15" s="10"/>
      <c r="E15" s="10"/>
      <c r="F15" s="42">
        <v>24.25</v>
      </c>
      <c r="G15" s="42">
        <v>88.34</v>
      </c>
      <c r="H15" s="19"/>
      <c r="I15" s="23">
        <f>AVERAGE(B15:H15)</f>
        <v>56.295000000000002</v>
      </c>
    </row>
    <row r="16" spans="1:9" x14ac:dyDescent="0.2">
      <c r="A16" s="35" t="s">
        <v>9</v>
      </c>
      <c r="B16" s="34">
        <f>SUM(B3:B15)</f>
        <v>1121.7100000000003</v>
      </c>
      <c r="C16" s="34">
        <f>SUM(C3:C15)</f>
        <v>775.28000000000009</v>
      </c>
      <c r="D16" s="34">
        <f>SUM(D3:D15)</f>
        <v>891.75999999999988</v>
      </c>
      <c r="E16" s="34">
        <f>SUM(E3:E15)</f>
        <v>874.83999999999992</v>
      </c>
      <c r="F16" s="34">
        <f>SUM(F3:F15)</f>
        <v>955.49</v>
      </c>
      <c r="G16" s="34">
        <f>SUM(G3:G15)</f>
        <v>1237.0600000000002</v>
      </c>
      <c r="H16" s="34">
        <f>SUM(H3:H14)</f>
        <v>1184.8699999999999</v>
      </c>
      <c r="I16" s="23">
        <f>AVERAGE(B16:H16)</f>
        <v>1005.8585714285715</v>
      </c>
    </row>
    <row r="17" spans="1:9" x14ac:dyDescent="0.2">
      <c r="A17" s="4" t="s">
        <v>10</v>
      </c>
      <c r="B17" s="12">
        <f>SUM(B3:B8)</f>
        <v>557.92999999999995</v>
      </c>
      <c r="C17" s="12">
        <f>SUM(C3:C8)</f>
        <v>408.72</v>
      </c>
      <c r="D17" s="12">
        <f>SUM(D3:D8)</f>
        <v>424.02</v>
      </c>
      <c r="E17" s="12">
        <f>SUM(E3:E8)</f>
        <v>330.38</v>
      </c>
      <c r="F17" s="12">
        <f>SUM(F3:F8)</f>
        <v>465.43</v>
      </c>
      <c r="G17" s="12">
        <f>SUM(G3:G8)</f>
        <v>606.03</v>
      </c>
      <c r="H17" s="12">
        <f>SUM(H3:H7)</f>
        <v>418.48</v>
      </c>
      <c r="I17" s="6">
        <f>AVERAGE(B17:H17)</f>
        <v>458.71285714285716</v>
      </c>
    </row>
    <row r="18" spans="1:9" x14ac:dyDescent="0.2">
      <c r="A18" s="13" t="s">
        <v>11</v>
      </c>
      <c r="B18" s="14">
        <f>B16-B17</f>
        <v>563.78000000000031</v>
      </c>
      <c r="C18" s="14">
        <f>C16-C17</f>
        <v>366.56000000000006</v>
      </c>
      <c r="D18" s="14">
        <f>D16-D17</f>
        <v>467.7399999999999</v>
      </c>
      <c r="E18" s="14">
        <f>E16-E17</f>
        <v>544.45999999999992</v>
      </c>
      <c r="F18" s="14">
        <f>F16-F17</f>
        <v>490.06</v>
      </c>
      <c r="G18" s="14">
        <f>G16-G17</f>
        <v>631.0300000000002</v>
      </c>
      <c r="H18" s="14">
        <f>H16-H17</f>
        <v>766.38999999999987</v>
      </c>
      <c r="I18" s="27">
        <f>AVERAGE(B18:H18)</f>
        <v>547.14571428571435</v>
      </c>
    </row>
    <row r="19" spans="1:9" ht="12" customHeight="1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42590</v>
      </c>
      <c r="C21" s="3">
        <f>B21+1</f>
        <v>42591</v>
      </c>
      <c r="D21" s="3">
        <f>C21+1</f>
        <v>42592</v>
      </c>
      <c r="E21" s="3">
        <f>D21+1</f>
        <v>42593</v>
      </c>
      <c r="F21" s="3">
        <f>E21+1</f>
        <v>42594</v>
      </c>
      <c r="G21" s="3">
        <f>F21+1</f>
        <v>42595</v>
      </c>
      <c r="H21" s="3">
        <f>G21+1</f>
        <v>42596</v>
      </c>
      <c r="I21" s="1"/>
    </row>
    <row r="22" spans="1:9" x14ac:dyDescent="0.2">
      <c r="A22" s="4">
        <v>0.45833333333333331</v>
      </c>
      <c r="B22" s="42">
        <v>11.5</v>
      </c>
      <c r="C22" s="42">
        <v>27.4</v>
      </c>
      <c r="D22" s="42">
        <v>27.29</v>
      </c>
      <c r="E22" s="42">
        <v>14.04</v>
      </c>
      <c r="F22" s="42">
        <v>50.689999999999991</v>
      </c>
      <c r="G22" s="42">
        <v>55.17</v>
      </c>
      <c r="H22" s="42">
        <v>39.93</v>
      </c>
      <c r="I22" s="6">
        <f>AVERAGE(B22:H22)</f>
        <v>32.288571428571423</v>
      </c>
    </row>
    <row r="23" spans="1:9" x14ac:dyDescent="0.2">
      <c r="A23" s="4">
        <v>0.5</v>
      </c>
      <c r="B23" s="42">
        <v>61.34</v>
      </c>
      <c r="C23" s="42">
        <v>65.460000000000008</v>
      </c>
      <c r="D23" s="42">
        <v>27.83</v>
      </c>
      <c r="E23" s="42">
        <v>57.74</v>
      </c>
      <c r="F23" s="42">
        <v>182.94000000000005</v>
      </c>
      <c r="G23" s="42">
        <v>70.349999999999994</v>
      </c>
      <c r="H23" s="42">
        <v>50.87</v>
      </c>
      <c r="I23" s="6">
        <f>AVERAGE(B23:H23)</f>
        <v>73.790000000000006</v>
      </c>
    </row>
    <row r="24" spans="1:9" x14ac:dyDescent="0.2">
      <c r="A24" s="4">
        <v>0.54166666666666696</v>
      </c>
      <c r="B24" s="42">
        <v>100.84</v>
      </c>
      <c r="C24" s="42">
        <v>98.870000000000019</v>
      </c>
      <c r="D24" s="42">
        <v>76.180000000000007</v>
      </c>
      <c r="E24" s="42">
        <v>43.71</v>
      </c>
      <c r="F24" s="42">
        <v>72.600000000000009</v>
      </c>
      <c r="G24" s="42">
        <v>169.12</v>
      </c>
      <c r="H24" s="42">
        <v>81.02</v>
      </c>
      <c r="I24" s="6">
        <f>AVERAGE(B24:H24)</f>
        <v>91.762857142857143</v>
      </c>
    </row>
    <row r="25" spans="1:9" x14ac:dyDescent="0.2">
      <c r="A25" s="4">
        <v>0.58333333333333304</v>
      </c>
      <c r="B25" s="42">
        <v>94.220000000000013</v>
      </c>
      <c r="C25" s="42">
        <v>90.750000000000014</v>
      </c>
      <c r="D25" s="42">
        <v>94.420000000000016</v>
      </c>
      <c r="E25" s="42">
        <v>84.280000000000015</v>
      </c>
      <c r="F25" s="42">
        <v>92.44</v>
      </c>
      <c r="G25" s="42">
        <v>105.41000000000001</v>
      </c>
      <c r="H25" s="42">
        <v>133.91</v>
      </c>
      <c r="I25" s="6">
        <f>AVERAGE(B25:H25)</f>
        <v>99.34714285714287</v>
      </c>
    </row>
    <row r="26" spans="1:9" x14ac:dyDescent="0.2">
      <c r="A26" s="4">
        <v>0.625</v>
      </c>
      <c r="B26" s="42">
        <v>86.530000000000015</v>
      </c>
      <c r="C26" s="42">
        <v>125.00999999999999</v>
      </c>
      <c r="D26" s="42">
        <v>109.31000000000003</v>
      </c>
      <c r="E26" s="42">
        <v>127.52000000000002</v>
      </c>
      <c r="F26" s="42">
        <v>121.98</v>
      </c>
      <c r="G26" s="42">
        <v>128.83000000000001</v>
      </c>
      <c r="H26" s="42">
        <v>116.02</v>
      </c>
      <c r="I26" s="6">
        <f>AVERAGE(B26:H26)</f>
        <v>116.45714285714287</v>
      </c>
    </row>
    <row r="27" spans="1:9" x14ac:dyDescent="0.2">
      <c r="A27" s="4">
        <v>0.66666666666666696</v>
      </c>
      <c r="B27" s="42">
        <v>39.690000000000005</v>
      </c>
      <c r="C27" s="42">
        <v>154.72</v>
      </c>
      <c r="D27" s="42">
        <v>92.38</v>
      </c>
      <c r="E27" s="42">
        <v>62.629999999999995</v>
      </c>
      <c r="F27" s="42">
        <v>105.60000000000001</v>
      </c>
      <c r="G27" s="42">
        <v>116.06999999999998</v>
      </c>
      <c r="H27" s="42">
        <v>104.14999999999999</v>
      </c>
      <c r="I27" s="6">
        <f>AVERAGE(B27:H27)</f>
        <v>96.462857142857132</v>
      </c>
    </row>
    <row r="28" spans="1:9" x14ac:dyDescent="0.2">
      <c r="A28" s="7">
        <v>0.70833333333333304</v>
      </c>
      <c r="B28" s="42">
        <v>73.210000000000008</v>
      </c>
      <c r="C28" s="42">
        <v>69.400000000000006</v>
      </c>
      <c r="D28" s="42">
        <v>119.99</v>
      </c>
      <c r="E28" s="42">
        <v>72.63000000000001</v>
      </c>
      <c r="F28" s="42">
        <v>56.33</v>
      </c>
      <c r="G28" s="42">
        <v>129.82</v>
      </c>
      <c r="H28" s="42">
        <v>90.44</v>
      </c>
      <c r="I28" s="23">
        <f>AVERAGE(B28:H28)</f>
        <v>87.40285714285713</v>
      </c>
    </row>
    <row r="29" spans="1:9" x14ac:dyDescent="0.2">
      <c r="A29" s="7">
        <v>0.75</v>
      </c>
      <c r="B29" s="42">
        <v>68.010000000000005</v>
      </c>
      <c r="C29" s="42">
        <v>64.5</v>
      </c>
      <c r="D29" s="42">
        <v>90.33</v>
      </c>
      <c r="E29" s="42">
        <v>53.32</v>
      </c>
      <c r="F29" s="42">
        <v>106.42000000000002</v>
      </c>
      <c r="G29" s="42">
        <v>79.38</v>
      </c>
      <c r="H29" s="42">
        <v>92.640000000000015</v>
      </c>
      <c r="I29" s="23">
        <f>AVERAGE(B29:H29)</f>
        <v>79.228571428571428</v>
      </c>
    </row>
    <row r="30" spans="1:9" x14ac:dyDescent="0.2">
      <c r="A30" s="7">
        <v>0.79166666666666696</v>
      </c>
      <c r="B30" s="42">
        <v>135.57</v>
      </c>
      <c r="C30" s="42">
        <v>51.99</v>
      </c>
      <c r="D30" s="42">
        <v>85.259999999999991</v>
      </c>
      <c r="E30" s="42">
        <v>71.089999999999989</v>
      </c>
      <c r="F30" s="42">
        <v>113.46000000000002</v>
      </c>
      <c r="G30" s="42">
        <v>64.900000000000006</v>
      </c>
      <c r="H30" s="42">
        <v>125.02</v>
      </c>
      <c r="I30" s="23">
        <f>AVERAGE(B30:H30)</f>
        <v>92.47</v>
      </c>
    </row>
    <row r="31" spans="1:9" x14ac:dyDescent="0.2">
      <c r="A31" s="7">
        <v>0.83333333333333304</v>
      </c>
      <c r="B31" s="42">
        <v>58.489999999999995</v>
      </c>
      <c r="C31" s="42">
        <v>107.41999999999999</v>
      </c>
      <c r="D31" s="42">
        <v>57</v>
      </c>
      <c r="E31" s="42">
        <v>105.26</v>
      </c>
      <c r="F31" s="42">
        <v>100.57000000000001</v>
      </c>
      <c r="G31" s="42">
        <v>71.139999999999986</v>
      </c>
      <c r="H31" s="42">
        <v>81.280000000000015</v>
      </c>
      <c r="I31" s="23">
        <f>AVERAGE(B31:H31)</f>
        <v>83.022857142857134</v>
      </c>
    </row>
    <row r="32" spans="1:9" x14ac:dyDescent="0.2">
      <c r="A32" s="7">
        <v>0.875</v>
      </c>
      <c r="B32" s="42">
        <v>79.750000000000014</v>
      </c>
      <c r="C32" s="42">
        <v>73</v>
      </c>
      <c r="D32" s="42">
        <v>82.3</v>
      </c>
      <c r="E32" s="42">
        <v>74.23</v>
      </c>
      <c r="F32" s="42">
        <v>84.01</v>
      </c>
      <c r="G32" s="42">
        <v>64.31</v>
      </c>
      <c r="H32" s="42">
        <v>135.74</v>
      </c>
      <c r="I32" s="23">
        <f>AVERAGE(B32:H32)</f>
        <v>84.762857142857143</v>
      </c>
    </row>
    <row r="33" spans="1:9" x14ac:dyDescent="0.2">
      <c r="A33" s="7">
        <v>0.91666666666666696</v>
      </c>
      <c r="B33" s="42">
        <v>124.30000000000001</v>
      </c>
      <c r="C33" s="42">
        <v>137.97000000000003</v>
      </c>
      <c r="D33" s="42">
        <v>65.47999999999999</v>
      </c>
      <c r="E33" s="42">
        <v>50.54</v>
      </c>
      <c r="F33" s="42">
        <v>93.36999999999999</v>
      </c>
      <c r="G33" s="42">
        <v>137.22000000000003</v>
      </c>
      <c r="H33" s="42">
        <v>11.08</v>
      </c>
      <c r="I33" s="23">
        <f>AVERAGE(B33:H33)</f>
        <v>88.565714285714307</v>
      </c>
    </row>
    <row r="34" spans="1:9" x14ac:dyDescent="0.2">
      <c r="A34" s="7">
        <v>0.95833333333333304</v>
      </c>
      <c r="B34" s="10"/>
      <c r="C34" s="10"/>
      <c r="D34" s="10"/>
      <c r="E34" s="10"/>
      <c r="F34" s="42">
        <v>108.22</v>
      </c>
      <c r="G34" s="42">
        <v>46.389999999999993</v>
      </c>
      <c r="H34" s="10"/>
      <c r="I34" s="23">
        <f>AVERAGE(B34:H34)</f>
        <v>77.304999999999993</v>
      </c>
    </row>
    <row r="35" spans="1:9" x14ac:dyDescent="0.2">
      <c r="A35" s="35" t="s">
        <v>9</v>
      </c>
      <c r="B35" s="34">
        <f>SUM(B22:B34)</f>
        <v>933.45</v>
      </c>
      <c r="C35" s="34">
        <f>SUM(C22:C34)</f>
        <v>1066.49</v>
      </c>
      <c r="D35" s="34">
        <f>SUM(D22:D34)</f>
        <v>927.7700000000001</v>
      </c>
      <c r="E35" s="34">
        <f>SUM(E22:E34)</f>
        <v>816.99000000000012</v>
      </c>
      <c r="F35" s="34">
        <f>SUM(F22:F34)</f>
        <v>1288.6300000000003</v>
      </c>
      <c r="G35" s="34">
        <f>SUM(G22:G34)</f>
        <v>1238.1100000000001</v>
      </c>
      <c r="H35" s="34">
        <f>SUM(H22:H34)</f>
        <v>1062.0999999999999</v>
      </c>
      <c r="I35" s="23">
        <f>AVERAGE(B35:H35)</f>
        <v>1047.6485714285716</v>
      </c>
    </row>
    <row r="36" spans="1:9" x14ac:dyDescent="0.2">
      <c r="A36" s="4" t="s">
        <v>10</v>
      </c>
      <c r="B36" s="12">
        <f>SUM(B22:B27)</f>
        <v>394.12000000000006</v>
      </c>
      <c r="C36" s="12">
        <f>SUM(C22:C27)</f>
        <v>562.21</v>
      </c>
      <c r="D36" s="12">
        <f>SUM(D22:D27)</f>
        <v>427.41000000000008</v>
      </c>
      <c r="E36" s="12">
        <f>SUM(E22:E27)</f>
        <v>389.92000000000007</v>
      </c>
      <c r="F36" s="12">
        <f>SUM(F22:F27)</f>
        <v>626.25000000000011</v>
      </c>
      <c r="G36" s="12">
        <f>SUM(G22:G27)</f>
        <v>644.94999999999993</v>
      </c>
      <c r="H36" s="12">
        <f>SUM(H22:H27)</f>
        <v>525.9</v>
      </c>
      <c r="I36" s="6">
        <f>AVERAGE(B36:H36)</f>
        <v>510.10857142857145</v>
      </c>
    </row>
    <row r="37" spans="1:9" x14ac:dyDescent="0.2">
      <c r="A37" s="13" t="s">
        <v>11</v>
      </c>
      <c r="B37" s="14">
        <f>B35-B36</f>
        <v>539.32999999999993</v>
      </c>
      <c r="C37" s="14">
        <f>C35-C36</f>
        <v>504.28</v>
      </c>
      <c r="D37" s="14">
        <f>D35-D36</f>
        <v>500.36</v>
      </c>
      <c r="E37" s="14">
        <f>E35-E36</f>
        <v>427.07000000000005</v>
      </c>
      <c r="F37" s="14">
        <f>F35-F36</f>
        <v>662.38000000000022</v>
      </c>
      <c r="G37" s="14">
        <f>G35-G36</f>
        <v>593.1600000000002</v>
      </c>
      <c r="H37" s="14">
        <f>H35-H36</f>
        <v>536.19999999999993</v>
      </c>
      <c r="I37" s="27">
        <f>AVERAGE(B37:H37)</f>
        <v>537.54000000000008</v>
      </c>
    </row>
    <row r="38" spans="1:9" ht="12" customHeight="1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42597</v>
      </c>
      <c r="C40" s="16">
        <f>B40+1</f>
        <v>42598</v>
      </c>
      <c r="D40" s="16">
        <f>C40+1</f>
        <v>42599</v>
      </c>
      <c r="E40" s="16">
        <f>D40+1</f>
        <v>42600</v>
      </c>
      <c r="F40" s="16">
        <f>E40+1</f>
        <v>42601</v>
      </c>
      <c r="G40" s="16">
        <f>F40+1</f>
        <v>42602</v>
      </c>
      <c r="H40" s="16">
        <f>G40+1</f>
        <v>42603</v>
      </c>
      <c r="I40" s="1"/>
    </row>
    <row r="41" spans="1:9" x14ac:dyDescent="0.2">
      <c r="A41" s="4">
        <v>0.45833333333333331</v>
      </c>
      <c r="B41" s="42">
        <v>91.99</v>
      </c>
      <c r="C41" s="5">
        <v>92.85</v>
      </c>
      <c r="D41" s="42">
        <v>46.11</v>
      </c>
      <c r="E41" s="5">
        <v>73.94</v>
      </c>
      <c r="F41" s="42">
        <v>44.72</v>
      </c>
      <c r="G41" s="42">
        <v>110.56</v>
      </c>
      <c r="H41" s="5">
        <v>46.9</v>
      </c>
      <c r="I41" s="6">
        <f>AVERAGE(B41:H41)</f>
        <v>72.438571428571422</v>
      </c>
    </row>
    <row r="42" spans="1:9" x14ac:dyDescent="0.2">
      <c r="A42" s="4">
        <v>0.5</v>
      </c>
      <c r="B42" s="42">
        <v>111.30000000000001</v>
      </c>
      <c r="C42" s="42">
        <v>98.990000000000009</v>
      </c>
      <c r="D42" s="42">
        <v>124.82000000000002</v>
      </c>
      <c r="E42" s="42">
        <v>137.82000000000005</v>
      </c>
      <c r="F42" s="42">
        <v>90.88000000000001</v>
      </c>
      <c r="G42" s="42">
        <v>76.169999999999987</v>
      </c>
      <c r="H42" s="42">
        <v>47.949999999999996</v>
      </c>
      <c r="I42" s="6">
        <f>AVERAGE(B42:H42)</f>
        <v>98.275714285714301</v>
      </c>
    </row>
    <row r="43" spans="1:9" x14ac:dyDescent="0.2">
      <c r="A43" s="4">
        <v>0.54166666666666696</v>
      </c>
      <c r="B43" s="42">
        <v>111.64999999999999</v>
      </c>
      <c r="C43" s="42">
        <v>106.29</v>
      </c>
      <c r="D43" s="42">
        <v>124.68000000000002</v>
      </c>
      <c r="E43" s="42">
        <v>123.3</v>
      </c>
      <c r="F43" s="42">
        <v>68.86</v>
      </c>
      <c r="G43" s="42">
        <v>91.59</v>
      </c>
      <c r="H43" s="42">
        <v>135.08000000000001</v>
      </c>
      <c r="I43" s="6">
        <f>AVERAGE(B43:H43)</f>
        <v>108.77857142857144</v>
      </c>
    </row>
    <row r="44" spans="1:9" x14ac:dyDescent="0.2">
      <c r="A44" s="4">
        <v>0.58333333333333304</v>
      </c>
      <c r="B44" s="42">
        <v>144.43</v>
      </c>
      <c r="C44" s="42">
        <v>132.69000000000003</v>
      </c>
      <c r="D44" s="42">
        <v>113.88000000000001</v>
      </c>
      <c r="E44" s="42">
        <v>140.77000000000004</v>
      </c>
      <c r="F44" s="42">
        <v>127.58999999999999</v>
      </c>
      <c r="G44" s="42">
        <v>113.01</v>
      </c>
      <c r="H44" s="42">
        <v>135.60999999999999</v>
      </c>
      <c r="I44" s="6">
        <f>AVERAGE(B44:H44)</f>
        <v>129.71142857142857</v>
      </c>
    </row>
    <row r="45" spans="1:9" x14ac:dyDescent="0.2">
      <c r="A45" s="4">
        <v>0.625</v>
      </c>
      <c r="B45" s="42">
        <v>175.78000000000003</v>
      </c>
      <c r="C45" s="42">
        <v>157.77000000000004</v>
      </c>
      <c r="D45" s="42">
        <v>168.61000000000007</v>
      </c>
      <c r="E45" s="42">
        <v>155.13000000000008</v>
      </c>
      <c r="F45" s="42">
        <v>118.49000000000001</v>
      </c>
      <c r="G45" s="42">
        <v>129.42000000000002</v>
      </c>
      <c r="H45" s="42">
        <v>141.56</v>
      </c>
      <c r="I45" s="6">
        <f>AVERAGE(B45:H45)</f>
        <v>149.5371428571429</v>
      </c>
    </row>
    <row r="46" spans="1:9" x14ac:dyDescent="0.2">
      <c r="A46" s="4">
        <v>0.66666666666666696</v>
      </c>
      <c r="B46" s="42">
        <v>150.95000000000002</v>
      </c>
      <c r="C46" s="42">
        <v>148.01</v>
      </c>
      <c r="D46" s="42">
        <v>116.16000000000005</v>
      </c>
      <c r="E46" s="42">
        <v>136.62</v>
      </c>
      <c r="F46" s="42">
        <v>206.80000000000004</v>
      </c>
      <c r="G46" s="42">
        <v>115.15000000000002</v>
      </c>
      <c r="H46" s="42">
        <v>73.39</v>
      </c>
      <c r="I46" s="6">
        <f>AVERAGE(B46:H46)</f>
        <v>135.29714285714289</v>
      </c>
    </row>
    <row r="47" spans="1:9" x14ac:dyDescent="0.2">
      <c r="A47" s="7">
        <v>0.70833333333333304</v>
      </c>
      <c r="B47" s="42">
        <v>134.87000000000003</v>
      </c>
      <c r="C47" s="42">
        <v>80.02</v>
      </c>
      <c r="D47" s="42">
        <v>77.509999999999991</v>
      </c>
      <c r="E47" s="42">
        <v>135.83000000000001</v>
      </c>
      <c r="F47" s="42">
        <v>100.38000000000002</v>
      </c>
      <c r="G47" s="42">
        <v>106.02000000000001</v>
      </c>
      <c r="H47" s="42">
        <v>133.50000000000003</v>
      </c>
      <c r="I47" s="11">
        <f>AVERAGE(B47:H47)</f>
        <v>109.73285714285714</v>
      </c>
    </row>
    <row r="48" spans="1:9" x14ac:dyDescent="0.2">
      <c r="A48" s="7">
        <v>0.75</v>
      </c>
      <c r="B48" s="42">
        <v>71.12</v>
      </c>
      <c r="C48" s="42">
        <v>65.7</v>
      </c>
      <c r="D48" s="42">
        <v>70.669999999999987</v>
      </c>
      <c r="E48" s="42">
        <v>29.409999999999997</v>
      </c>
      <c r="F48" s="42">
        <v>128.82999999999998</v>
      </c>
      <c r="G48" s="42">
        <v>75.44</v>
      </c>
      <c r="H48" s="42">
        <v>92.600000000000009</v>
      </c>
      <c r="I48" s="11">
        <f>AVERAGE(B48:H48)</f>
        <v>76.252857142857138</v>
      </c>
    </row>
    <row r="49" spans="1:9" x14ac:dyDescent="0.2">
      <c r="A49" s="7">
        <v>0.79166666666666696</v>
      </c>
      <c r="B49" s="42">
        <v>59.249999999999993</v>
      </c>
      <c r="C49" s="42">
        <v>97.730000000000018</v>
      </c>
      <c r="D49" s="42">
        <v>112.53</v>
      </c>
      <c r="E49" s="42">
        <v>94.64</v>
      </c>
      <c r="F49" s="42">
        <v>114.55000000000003</v>
      </c>
      <c r="G49" s="42">
        <v>88.320000000000022</v>
      </c>
      <c r="H49" s="42">
        <v>148.13000000000005</v>
      </c>
      <c r="I49" s="11">
        <f>AVERAGE(B49:H49)</f>
        <v>102.16428571428573</v>
      </c>
    </row>
    <row r="50" spans="1:9" x14ac:dyDescent="0.2">
      <c r="A50" s="7">
        <v>0.83333333333333304</v>
      </c>
      <c r="B50" s="42">
        <v>119.11000000000001</v>
      </c>
      <c r="C50" s="42">
        <v>75.59</v>
      </c>
      <c r="D50" s="42">
        <v>74.720000000000013</v>
      </c>
      <c r="E50" s="42">
        <v>82.89</v>
      </c>
      <c r="F50" s="42">
        <v>108.29000000000002</v>
      </c>
      <c r="G50" s="42">
        <v>75.680000000000007</v>
      </c>
      <c r="H50" s="42">
        <v>74.63</v>
      </c>
      <c r="I50" s="11">
        <f>AVERAGE(B50:H50)</f>
        <v>87.272857142857134</v>
      </c>
    </row>
    <row r="51" spans="1:9" x14ac:dyDescent="0.2">
      <c r="A51" s="7">
        <v>0.875</v>
      </c>
      <c r="B51" s="42">
        <v>82.08</v>
      </c>
      <c r="C51" s="42">
        <v>67.41</v>
      </c>
      <c r="D51" s="42">
        <v>82.97999999999999</v>
      </c>
      <c r="E51" s="42">
        <v>83.14</v>
      </c>
      <c r="F51" s="42">
        <v>93.320000000000022</v>
      </c>
      <c r="G51" s="42">
        <v>113.52000000000001</v>
      </c>
      <c r="H51" s="42">
        <v>48.39</v>
      </c>
      <c r="I51" s="11">
        <f>AVERAGE(B51:H51)</f>
        <v>81.548571428571435</v>
      </c>
    </row>
    <row r="52" spans="1:9" x14ac:dyDescent="0.2">
      <c r="A52" s="7">
        <v>0.91666666666666696</v>
      </c>
      <c r="B52" s="42">
        <v>79.399999999999991</v>
      </c>
      <c r="C52" s="42">
        <v>68.33</v>
      </c>
      <c r="D52" s="42">
        <v>58.53</v>
      </c>
      <c r="E52" s="42">
        <v>63.56</v>
      </c>
      <c r="F52" s="42">
        <v>94.980000000000018</v>
      </c>
      <c r="G52" s="42">
        <v>58.409999999999989</v>
      </c>
      <c r="H52" s="42">
        <v>46.96</v>
      </c>
      <c r="I52" s="11">
        <f>AVERAGE(B52:H52)</f>
        <v>67.167142857142849</v>
      </c>
    </row>
    <row r="53" spans="1:9" x14ac:dyDescent="0.2">
      <c r="A53" s="7">
        <v>0.95833333333333304</v>
      </c>
      <c r="B53" s="10"/>
      <c r="C53" s="10"/>
      <c r="D53" s="10"/>
      <c r="E53" s="42"/>
      <c r="F53" s="42">
        <v>52.189999999999991</v>
      </c>
      <c r="G53" s="42">
        <v>25.589999999999996</v>
      </c>
      <c r="H53" s="10"/>
      <c r="I53" s="11">
        <f>AVERAGE(B53:H53)</f>
        <v>38.889999999999993</v>
      </c>
    </row>
    <row r="54" spans="1:9" x14ac:dyDescent="0.2">
      <c r="A54" s="7" t="s">
        <v>9</v>
      </c>
      <c r="B54" s="10">
        <f>SUM(B41:B53)</f>
        <v>1331.9300000000003</v>
      </c>
      <c r="C54" s="10">
        <f>SUM(C41:C53)</f>
        <v>1191.3800000000001</v>
      </c>
      <c r="D54" s="10">
        <f>SUM(D41:D53)</f>
        <v>1171.2</v>
      </c>
      <c r="E54" s="10">
        <f>SUM(E41:E53)</f>
        <v>1257.0500000000004</v>
      </c>
      <c r="F54" s="10">
        <f>SUM(F41:F53)</f>
        <v>1349.88</v>
      </c>
      <c r="G54" s="10">
        <f>SUM(G41:G53)</f>
        <v>1178.8799999999999</v>
      </c>
      <c r="H54" s="10">
        <f>SUM(H41:H53)</f>
        <v>1124.7</v>
      </c>
      <c r="I54" s="11">
        <f>AVERAGE(B54:H54)</f>
        <v>1229.2885714285715</v>
      </c>
    </row>
    <row r="55" spans="1:9" x14ac:dyDescent="0.2">
      <c r="A55" s="4" t="s">
        <v>10</v>
      </c>
      <c r="B55" s="12">
        <f>SUM(B41:B46)</f>
        <v>786.10000000000014</v>
      </c>
      <c r="C55" s="12">
        <f>SUM(C41:C46)</f>
        <v>736.60000000000014</v>
      </c>
      <c r="D55" s="12">
        <f>SUM(D41:D46)</f>
        <v>694.26000000000022</v>
      </c>
      <c r="E55" s="12">
        <f>SUM(E41:E46)</f>
        <v>767.58000000000015</v>
      </c>
      <c r="F55" s="12">
        <f>SUM(F41:F46)</f>
        <v>657.34</v>
      </c>
      <c r="G55" s="12">
        <f>SUM(G41:G46)</f>
        <v>635.9</v>
      </c>
      <c r="H55" s="12">
        <f>SUM(H41:H46)</f>
        <v>580.49</v>
      </c>
      <c r="I55" s="6">
        <f>AVERAGE(B55:H55)</f>
        <v>694.03857142857146</v>
      </c>
    </row>
    <row r="56" spans="1:9" x14ac:dyDescent="0.2">
      <c r="A56" s="13" t="s">
        <v>11</v>
      </c>
      <c r="B56" s="14">
        <f>B54-B55</f>
        <v>545.83000000000015</v>
      </c>
      <c r="C56" s="14">
        <f>C54-C55</f>
        <v>454.78</v>
      </c>
      <c r="D56" s="14">
        <f>D54-D55</f>
        <v>476.93999999999983</v>
      </c>
      <c r="E56" s="14">
        <f>E54-E55</f>
        <v>489.47000000000025</v>
      </c>
      <c r="F56" s="14">
        <f>F54-F55</f>
        <v>692.54000000000008</v>
      </c>
      <c r="G56" s="14">
        <f>G54-G55</f>
        <v>542.9799999999999</v>
      </c>
      <c r="H56" s="14">
        <f>H54-H55</f>
        <v>544.21</v>
      </c>
      <c r="I56" s="27">
        <f>AVERAGE(B56:H56)</f>
        <v>535.25000000000011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42604</v>
      </c>
      <c r="C59" s="3">
        <f>B59+1</f>
        <v>42605</v>
      </c>
      <c r="D59" s="3">
        <f>C59+1</f>
        <v>42606</v>
      </c>
      <c r="E59" s="3">
        <f>D59+1</f>
        <v>42607</v>
      </c>
      <c r="F59" s="3">
        <f>E59+1</f>
        <v>42608</v>
      </c>
      <c r="G59" s="3">
        <f>F59+1</f>
        <v>42609</v>
      </c>
      <c r="H59" s="3">
        <f>G59+1</f>
        <v>42610</v>
      </c>
      <c r="I59" s="1"/>
    </row>
    <row r="60" spans="1:9" x14ac:dyDescent="0.2">
      <c r="A60" s="4">
        <v>0.45833333333333331</v>
      </c>
      <c r="B60" s="42">
        <v>15</v>
      </c>
      <c r="C60" s="42">
        <v>41.64</v>
      </c>
      <c r="D60" s="42">
        <v>61.3</v>
      </c>
      <c r="E60" s="42">
        <v>65.599999999999994</v>
      </c>
      <c r="F60" s="42">
        <v>67.75</v>
      </c>
      <c r="G60" s="42">
        <v>29.249999999999993</v>
      </c>
      <c r="H60" s="42">
        <v>86.530000000000015</v>
      </c>
      <c r="I60" s="6">
        <f>AVERAGE(B60:H60)</f>
        <v>52.438571428571429</v>
      </c>
    </row>
    <row r="61" spans="1:9" x14ac:dyDescent="0.2">
      <c r="A61" s="4">
        <v>0.5</v>
      </c>
      <c r="B61" s="42">
        <v>75.58</v>
      </c>
      <c r="C61" s="42">
        <v>113.73000000000002</v>
      </c>
      <c r="D61" s="42">
        <v>119.37</v>
      </c>
      <c r="E61" s="42">
        <v>84.490000000000009</v>
      </c>
      <c r="F61" s="42">
        <v>109.77000000000001</v>
      </c>
      <c r="G61" s="42">
        <v>70.149999999999991</v>
      </c>
      <c r="H61" s="42">
        <v>73.39</v>
      </c>
      <c r="I61" s="6">
        <f>AVERAGE(B61:H61)</f>
        <v>92.354285714285723</v>
      </c>
    </row>
    <row r="62" spans="1:9" x14ac:dyDescent="0.2">
      <c r="A62" s="4">
        <v>0.54166666666666696</v>
      </c>
      <c r="B62" s="42">
        <v>80.28</v>
      </c>
      <c r="C62" s="42">
        <v>128.79000000000002</v>
      </c>
      <c r="D62" s="42">
        <v>160.60000000000005</v>
      </c>
      <c r="E62" s="42">
        <v>72.650000000000006</v>
      </c>
      <c r="F62" s="42">
        <v>92.340000000000018</v>
      </c>
      <c r="G62" s="42">
        <v>141.96000000000004</v>
      </c>
      <c r="H62" s="42">
        <v>160.11000000000001</v>
      </c>
      <c r="I62" s="6">
        <f>AVERAGE(B62:H62)</f>
        <v>119.53285714285717</v>
      </c>
    </row>
    <row r="63" spans="1:9" x14ac:dyDescent="0.2">
      <c r="A63" s="4">
        <v>0.58333333333333304</v>
      </c>
      <c r="B63" s="42">
        <v>117.11000000000003</v>
      </c>
      <c r="C63" s="42">
        <v>118.87</v>
      </c>
      <c r="D63" s="42">
        <v>134.26</v>
      </c>
      <c r="E63" s="42">
        <v>73.589999999999989</v>
      </c>
      <c r="F63" s="42">
        <v>161.94000000000005</v>
      </c>
      <c r="G63" s="42">
        <v>198.33</v>
      </c>
      <c r="H63" s="42">
        <v>185.34000000000006</v>
      </c>
      <c r="I63" s="6">
        <f>AVERAGE(B63:H63)</f>
        <v>141.34857142857143</v>
      </c>
    </row>
    <row r="64" spans="1:9" x14ac:dyDescent="0.2">
      <c r="A64" s="4">
        <v>0.625</v>
      </c>
      <c r="B64" s="42">
        <v>142.68999999999997</v>
      </c>
      <c r="C64" s="42">
        <v>158.59000000000006</v>
      </c>
      <c r="D64" s="42">
        <v>166.35000000000008</v>
      </c>
      <c r="E64" s="42">
        <v>141.52000000000001</v>
      </c>
      <c r="F64" s="42">
        <v>86.56</v>
      </c>
      <c r="G64" s="42">
        <v>175.10000000000002</v>
      </c>
      <c r="H64" s="42">
        <v>179.34000000000006</v>
      </c>
      <c r="I64" s="6">
        <f>AVERAGE(B64:H64)</f>
        <v>150.02142857142857</v>
      </c>
    </row>
    <row r="65" spans="1:9" x14ac:dyDescent="0.2">
      <c r="A65" s="4">
        <v>0.66666666666666696</v>
      </c>
      <c r="B65" s="42">
        <v>109.97000000000003</v>
      </c>
      <c r="C65" s="42">
        <v>108.27000000000001</v>
      </c>
      <c r="D65" s="42">
        <v>113.74000000000001</v>
      </c>
      <c r="E65" s="42">
        <v>157.79000000000005</v>
      </c>
      <c r="F65" s="42">
        <v>252.59000000000012</v>
      </c>
      <c r="G65" s="42">
        <v>120.70999999999998</v>
      </c>
      <c r="H65" s="42">
        <v>111.58000000000003</v>
      </c>
      <c r="I65" s="6">
        <f>AVERAGE(B65:H65)</f>
        <v>139.23571428571432</v>
      </c>
    </row>
    <row r="66" spans="1:9" x14ac:dyDescent="0.2">
      <c r="A66" s="7">
        <v>0.70833333333333304</v>
      </c>
      <c r="B66" s="42">
        <v>63.659999999999989</v>
      </c>
      <c r="C66" s="42">
        <v>73.89</v>
      </c>
      <c r="D66" s="42">
        <v>128.33000000000004</v>
      </c>
      <c r="E66" s="42">
        <v>119.36999999999998</v>
      </c>
      <c r="F66" s="42">
        <v>141.4</v>
      </c>
      <c r="G66" s="42">
        <v>72.47999999999999</v>
      </c>
      <c r="H66" s="42">
        <v>151.33000000000004</v>
      </c>
      <c r="I66" s="11">
        <f>AVERAGE(B66:H66)</f>
        <v>107.20857142857143</v>
      </c>
    </row>
    <row r="67" spans="1:9" x14ac:dyDescent="0.2">
      <c r="A67" s="7">
        <v>0.75</v>
      </c>
      <c r="B67" s="42">
        <v>87.320000000000022</v>
      </c>
      <c r="C67" s="42">
        <v>85.63000000000001</v>
      </c>
      <c r="D67" s="42">
        <v>84.08</v>
      </c>
      <c r="E67" s="42">
        <v>82.19</v>
      </c>
      <c r="F67" s="42">
        <v>132.88000000000005</v>
      </c>
      <c r="G67" s="42">
        <v>94.500000000000014</v>
      </c>
      <c r="H67" s="42">
        <v>83.550000000000011</v>
      </c>
      <c r="I67" s="11">
        <f>AVERAGE(B67:H67)</f>
        <v>92.878571428571448</v>
      </c>
    </row>
    <row r="68" spans="1:9" x14ac:dyDescent="0.2">
      <c r="A68" s="7">
        <v>0.79166666666666696</v>
      </c>
      <c r="B68" s="42">
        <v>56.699999999999989</v>
      </c>
      <c r="C68" s="42">
        <v>87.720000000000013</v>
      </c>
      <c r="D68" s="42">
        <v>80.52</v>
      </c>
      <c r="E68" s="42">
        <v>128.28</v>
      </c>
      <c r="F68" s="42">
        <v>133.91000000000005</v>
      </c>
      <c r="G68" s="42">
        <v>104.09</v>
      </c>
      <c r="H68" s="42">
        <v>73.78</v>
      </c>
      <c r="I68" s="11">
        <f>AVERAGE(B68:H68)</f>
        <v>95.000000000000014</v>
      </c>
    </row>
    <row r="69" spans="1:9" x14ac:dyDescent="0.2">
      <c r="A69" s="7">
        <v>0.83333333333333304</v>
      </c>
      <c r="B69" s="42">
        <v>85.960000000000022</v>
      </c>
      <c r="C69" s="42">
        <v>66.099999999999994</v>
      </c>
      <c r="D69" s="42">
        <v>104.09</v>
      </c>
      <c r="E69" s="42">
        <v>116.74000000000002</v>
      </c>
      <c r="F69" s="42">
        <v>90.83</v>
      </c>
      <c r="G69" s="42">
        <v>106.72000000000003</v>
      </c>
      <c r="H69" s="42">
        <v>83.749999999999986</v>
      </c>
      <c r="I69" s="11">
        <f>AVERAGE(B69:H69)</f>
        <v>93.455714285714294</v>
      </c>
    </row>
    <row r="70" spans="1:9" x14ac:dyDescent="0.2">
      <c r="A70" s="7">
        <v>0.875</v>
      </c>
      <c r="B70" s="42">
        <v>76.13</v>
      </c>
      <c r="C70" s="42">
        <v>86.949999999999989</v>
      </c>
      <c r="D70" s="42">
        <v>76.33</v>
      </c>
      <c r="E70" s="42">
        <v>117.37</v>
      </c>
      <c r="F70" s="42">
        <v>145.05000000000001</v>
      </c>
      <c r="G70" s="42">
        <v>131.05000000000001</v>
      </c>
      <c r="H70" s="42">
        <v>170.82000000000005</v>
      </c>
      <c r="I70" s="11">
        <f>AVERAGE(B70:H70)</f>
        <v>114.81428571428572</v>
      </c>
    </row>
    <row r="71" spans="1:9" x14ac:dyDescent="0.2">
      <c r="A71" s="7">
        <v>0.91666666666666696</v>
      </c>
      <c r="B71" s="42">
        <v>50.61</v>
      </c>
      <c r="C71" s="42">
        <v>64.69</v>
      </c>
      <c r="D71" s="42">
        <v>29.18</v>
      </c>
      <c r="E71" s="42">
        <v>97.350000000000023</v>
      </c>
      <c r="F71" s="42">
        <v>88.500000000000014</v>
      </c>
      <c r="G71" s="42">
        <v>88.57</v>
      </c>
      <c r="H71" s="42">
        <v>48.540000000000006</v>
      </c>
      <c r="I71" s="11">
        <f>AVERAGE(B71:H71)</f>
        <v>66.777142857142863</v>
      </c>
    </row>
    <row r="72" spans="1:9" x14ac:dyDescent="0.2">
      <c r="A72" s="7">
        <v>0.95833333333333304</v>
      </c>
      <c r="B72" s="10"/>
      <c r="C72" s="8"/>
      <c r="D72" s="19"/>
      <c r="E72" s="10"/>
      <c r="F72" s="42">
        <v>49.57</v>
      </c>
      <c r="G72" s="42">
        <v>40.980000000000004</v>
      </c>
      <c r="H72" s="10"/>
      <c r="I72" s="11">
        <f>AVERAGE(B72:H72)</f>
        <v>45.275000000000006</v>
      </c>
    </row>
    <row r="73" spans="1:9" x14ac:dyDescent="0.2">
      <c r="A73" s="7" t="s">
        <v>9</v>
      </c>
      <c r="B73" s="10">
        <f>SUM(B60:B72)</f>
        <v>961.01</v>
      </c>
      <c r="C73" s="10">
        <f>SUM(C60:C72)</f>
        <v>1134.8700000000001</v>
      </c>
      <c r="D73" s="10">
        <f>SUM(D60:D71)</f>
        <v>1258.1500000000001</v>
      </c>
      <c r="E73" s="10">
        <f>SUM(E60:E72)</f>
        <v>1256.94</v>
      </c>
      <c r="F73" s="10">
        <f>SUM(F60:F72)</f>
        <v>1553.0900000000001</v>
      </c>
      <c r="G73" s="10">
        <f>SUM(G60:G72)</f>
        <v>1373.8899999999999</v>
      </c>
      <c r="H73" s="10">
        <f>SUM(H60:H72)</f>
        <v>1408.0600000000004</v>
      </c>
      <c r="I73" s="11">
        <f>AVERAGE(B73:H73)</f>
        <v>1278.001428571429</v>
      </c>
    </row>
    <row r="74" spans="1:9" x14ac:dyDescent="0.2">
      <c r="A74" s="4" t="s">
        <v>10</v>
      </c>
      <c r="B74" s="12">
        <f>SUM(B60:B65)</f>
        <v>540.63</v>
      </c>
      <c r="C74" s="12">
        <f>SUM(C60:C65)</f>
        <v>669.8900000000001</v>
      </c>
      <c r="D74" s="12">
        <f>SUM(D60:D64)</f>
        <v>641.88000000000011</v>
      </c>
      <c r="E74" s="12">
        <f>SUM(E60:E65)</f>
        <v>595.6400000000001</v>
      </c>
      <c r="F74" s="12">
        <f>SUM(F60:F66)</f>
        <v>912.35000000000025</v>
      </c>
      <c r="G74" s="12">
        <f>SUM(G60:G66)</f>
        <v>807.98</v>
      </c>
      <c r="H74" s="12">
        <f>SUM(H60:H65)</f>
        <v>796.29000000000019</v>
      </c>
      <c r="I74" s="6">
        <f>AVERAGE(B74:H74)</f>
        <v>709.237142857143</v>
      </c>
    </row>
    <row r="75" spans="1:9" x14ac:dyDescent="0.2">
      <c r="A75" s="13" t="s">
        <v>11</v>
      </c>
      <c r="B75" s="14">
        <f>B73-B74</f>
        <v>420.38</v>
      </c>
      <c r="C75" s="14">
        <f>C73-C74</f>
        <v>464.98</v>
      </c>
      <c r="D75" s="14">
        <f>D73-D74</f>
        <v>616.27</v>
      </c>
      <c r="E75" s="14">
        <f>E73-E74</f>
        <v>661.3</v>
      </c>
      <c r="F75" s="14">
        <f>F73-F74</f>
        <v>640.7399999999999</v>
      </c>
      <c r="G75" s="14">
        <f>G73-G74</f>
        <v>565.90999999999985</v>
      </c>
      <c r="H75" s="14">
        <f>H73-H74</f>
        <v>611.77000000000021</v>
      </c>
      <c r="I75" s="27">
        <f>AVERAGE(B75:H75)</f>
        <v>568.76428571428573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A77" s="1"/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</row>
    <row r="78" spans="1:9" x14ac:dyDescent="0.2">
      <c r="A78" s="1" t="s">
        <v>8</v>
      </c>
      <c r="B78" s="3">
        <f>H59+1</f>
        <v>42611</v>
      </c>
      <c r="C78" s="3">
        <f>B78+1</f>
        <v>42612</v>
      </c>
      <c r="D78" s="3">
        <f>C78+1</f>
        <v>42613</v>
      </c>
      <c r="E78" s="3">
        <f>D78+1</f>
        <v>42614</v>
      </c>
      <c r="F78" s="3">
        <f>E78+1</f>
        <v>42615</v>
      </c>
      <c r="G78" s="3">
        <f>F78+1</f>
        <v>42616</v>
      </c>
      <c r="H78" s="3">
        <f>G78+1</f>
        <v>42617</v>
      </c>
      <c r="I78" s="1"/>
    </row>
    <row r="79" spans="1:9" x14ac:dyDescent="0.2">
      <c r="A79" s="4">
        <v>0.45833333333333331</v>
      </c>
      <c r="B79" s="42">
        <v>35.94</v>
      </c>
      <c r="C79" s="42">
        <v>61.389999999999993</v>
      </c>
      <c r="D79" s="42">
        <v>85.63000000000001</v>
      </c>
      <c r="E79" s="42">
        <v>18.55</v>
      </c>
      <c r="F79" s="42">
        <v>84.759999999999991</v>
      </c>
      <c r="G79" s="5">
        <v>45.14</v>
      </c>
      <c r="H79" s="5">
        <v>23.6</v>
      </c>
      <c r="I79" s="6">
        <f>AVERAGE(B79:H79)</f>
        <v>50.715714285714284</v>
      </c>
    </row>
    <row r="80" spans="1:9" x14ac:dyDescent="0.2">
      <c r="A80" s="4">
        <v>0.5</v>
      </c>
      <c r="B80" s="42">
        <v>116.33000000000003</v>
      </c>
      <c r="C80" s="42">
        <v>89.960000000000036</v>
      </c>
      <c r="D80" s="42">
        <v>115.14999999999999</v>
      </c>
      <c r="E80" s="42">
        <v>116.42000000000004</v>
      </c>
      <c r="F80" s="42">
        <v>96.03</v>
      </c>
      <c r="G80" s="42">
        <v>34.349999999999994</v>
      </c>
      <c r="H80" s="42">
        <v>108.92</v>
      </c>
      <c r="I80" s="6">
        <f>AVERAGE(B80:H80)</f>
        <v>96.737142857142871</v>
      </c>
    </row>
    <row r="81" spans="1:9" x14ac:dyDescent="0.2">
      <c r="A81" s="4">
        <v>0.54166666666666696</v>
      </c>
      <c r="B81" s="42">
        <v>91.87</v>
      </c>
      <c r="C81" s="42">
        <v>104.62999999999998</v>
      </c>
      <c r="D81" s="42">
        <v>160.21000000000006</v>
      </c>
      <c r="E81" s="42">
        <v>132.09</v>
      </c>
      <c r="F81" s="42">
        <v>97.86</v>
      </c>
      <c r="G81" s="42">
        <v>96.899999999999991</v>
      </c>
      <c r="H81" s="42">
        <v>59.61</v>
      </c>
      <c r="I81" s="6">
        <f>AVERAGE(B81:H81)</f>
        <v>106.16714285714286</v>
      </c>
    </row>
    <row r="82" spans="1:9" x14ac:dyDescent="0.2">
      <c r="A82" s="4">
        <v>0.58333333333333304</v>
      </c>
      <c r="B82" s="42">
        <v>112.28000000000002</v>
      </c>
      <c r="C82" s="42">
        <v>174.73000000000005</v>
      </c>
      <c r="D82" s="42">
        <v>146.44000000000005</v>
      </c>
      <c r="E82" s="42">
        <v>48.739999999999995</v>
      </c>
      <c r="F82" s="42">
        <v>146.04000000000002</v>
      </c>
      <c r="G82" s="42">
        <v>127.13</v>
      </c>
      <c r="H82" s="42">
        <v>113.61</v>
      </c>
      <c r="I82" s="6">
        <f>AVERAGE(B82:H82)</f>
        <v>124.13857142857145</v>
      </c>
    </row>
    <row r="83" spans="1:9" x14ac:dyDescent="0.2">
      <c r="A83" s="4">
        <v>0.625</v>
      </c>
      <c r="B83" s="42">
        <v>192.45000000000007</v>
      </c>
      <c r="C83" s="42">
        <v>122.33000000000003</v>
      </c>
      <c r="D83" s="42">
        <v>159.65000000000003</v>
      </c>
      <c r="E83" s="42">
        <v>146.77000000000004</v>
      </c>
      <c r="F83" s="42">
        <v>157.44999999999999</v>
      </c>
      <c r="G83" s="42">
        <v>130.25</v>
      </c>
      <c r="H83" s="42">
        <v>91.690000000000012</v>
      </c>
      <c r="I83" s="6">
        <f>AVERAGE(B83:H83)</f>
        <v>142.94142857142859</v>
      </c>
    </row>
    <row r="84" spans="1:9" x14ac:dyDescent="0.2">
      <c r="A84" s="4">
        <v>0.66666666666666696</v>
      </c>
      <c r="B84" s="42">
        <v>235.45000000000005</v>
      </c>
      <c r="C84" s="42">
        <v>175.6700000000001</v>
      </c>
      <c r="D84" s="42">
        <v>134.02000000000004</v>
      </c>
      <c r="E84" s="42">
        <v>107.62</v>
      </c>
      <c r="F84" s="42">
        <v>152.32000000000005</v>
      </c>
      <c r="G84" s="42">
        <v>85.39</v>
      </c>
      <c r="H84" s="42">
        <v>132.16</v>
      </c>
      <c r="I84" s="6">
        <f>AVERAGE(B84:H84)</f>
        <v>146.09</v>
      </c>
    </row>
    <row r="85" spans="1:9" x14ac:dyDescent="0.2">
      <c r="A85" s="7">
        <v>0.70833333333333304</v>
      </c>
      <c r="B85" s="42">
        <v>106.78999999999999</v>
      </c>
      <c r="C85" s="42">
        <v>118.37000000000002</v>
      </c>
      <c r="D85" s="42">
        <v>177.38000000000008</v>
      </c>
      <c r="E85" s="42">
        <v>119.35</v>
      </c>
      <c r="F85" s="42">
        <v>163.31</v>
      </c>
      <c r="G85" s="42">
        <v>117.92999999999999</v>
      </c>
      <c r="H85" s="42">
        <v>115.97</v>
      </c>
      <c r="I85" s="11">
        <f>AVERAGE(B85:H85)</f>
        <v>131.30000000000001</v>
      </c>
    </row>
    <row r="86" spans="1:9" x14ac:dyDescent="0.2">
      <c r="A86" s="7">
        <v>0.75</v>
      </c>
      <c r="B86" s="42">
        <v>148.27000000000001</v>
      </c>
      <c r="C86" s="42">
        <v>116.71000000000001</v>
      </c>
      <c r="D86" s="42">
        <v>121.56000000000002</v>
      </c>
      <c r="E86" s="42">
        <v>49.499999999999993</v>
      </c>
      <c r="F86" s="42">
        <v>113.13000000000001</v>
      </c>
      <c r="G86" s="42">
        <v>106.26000000000002</v>
      </c>
      <c r="H86" s="42">
        <v>215.99</v>
      </c>
      <c r="I86" s="11">
        <f>AVERAGE(B86:H86)</f>
        <v>124.48857142857143</v>
      </c>
    </row>
    <row r="87" spans="1:9" x14ac:dyDescent="0.2">
      <c r="A87" s="7">
        <v>0.79166666666666696</v>
      </c>
      <c r="B87" s="42">
        <v>94.960000000000008</v>
      </c>
      <c r="C87" s="42">
        <v>84.720000000000013</v>
      </c>
      <c r="D87" s="42">
        <v>128.48000000000002</v>
      </c>
      <c r="E87" s="42">
        <v>119.08000000000003</v>
      </c>
      <c r="F87" s="42">
        <v>91.35</v>
      </c>
      <c r="G87" s="42">
        <v>73.209999999999994</v>
      </c>
      <c r="H87" s="42">
        <v>109.24000000000001</v>
      </c>
      <c r="I87" s="11">
        <f>AVERAGE(B87:H87)</f>
        <v>100.14857142857144</v>
      </c>
    </row>
    <row r="88" spans="1:9" x14ac:dyDescent="0.2">
      <c r="A88" s="7">
        <v>0.83333333333333304</v>
      </c>
      <c r="B88" s="42">
        <v>108.12000000000003</v>
      </c>
      <c r="C88" s="42">
        <v>74.45</v>
      </c>
      <c r="D88" s="42">
        <v>137.65</v>
      </c>
      <c r="E88" s="42">
        <v>91.549999999999983</v>
      </c>
      <c r="F88" s="42">
        <v>115.01</v>
      </c>
      <c r="G88" s="42">
        <v>157.66000000000005</v>
      </c>
      <c r="H88" s="42">
        <v>67.150000000000006</v>
      </c>
      <c r="I88" s="11">
        <f>AVERAGE(B88:H88)</f>
        <v>107.37</v>
      </c>
    </row>
    <row r="89" spans="1:9" x14ac:dyDescent="0.2">
      <c r="A89" s="7">
        <v>0.875</v>
      </c>
      <c r="B89" s="42">
        <v>109.18000000000002</v>
      </c>
      <c r="C89" s="42">
        <v>85.04</v>
      </c>
      <c r="D89" s="42">
        <v>93.17</v>
      </c>
      <c r="E89" s="42">
        <v>128.51000000000002</v>
      </c>
      <c r="F89" s="42">
        <v>115.31</v>
      </c>
      <c r="G89" s="42">
        <v>94.92</v>
      </c>
      <c r="H89" s="42">
        <v>71.389999999999986</v>
      </c>
      <c r="I89" s="11">
        <f>AVERAGE(B89:H89)</f>
        <v>99.645714285714277</v>
      </c>
    </row>
    <row r="90" spans="1:9" x14ac:dyDescent="0.2">
      <c r="A90" s="7">
        <v>0.91666666666666696</v>
      </c>
      <c r="B90" s="42">
        <v>81.7</v>
      </c>
      <c r="C90" s="42">
        <v>44.4</v>
      </c>
      <c r="D90" s="42">
        <v>36.229999999999997</v>
      </c>
      <c r="E90" s="42">
        <v>62.31</v>
      </c>
      <c r="F90" s="42">
        <v>64.470000000000013</v>
      </c>
      <c r="G90" s="42">
        <v>73.420000000000016</v>
      </c>
      <c r="H90" s="42">
        <v>101.28999999999999</v>
      </c>
      <c r="I90" s="11">
        <f>AVERAGE(B90:H90)</f>
        <v>66.260000000000005</v>
      </c>
    </row>
    <row r="91" spans="1:9" x14ac:dyDescent="0.2">
      <c r="A91" s="7">
        <v>0.95833333333333304</v>
      </c>
      <c r="B91" s="10"/>
      <c r="C91" s="8"/>
      <c r="D91" s="19"/>
      <c r="E91" s="10"/>
      <c r="F91" s="42">
        <v>65.029999999999987</v>
      </c>
      <c r="G91" s="42">
        <v>58.87</v>
      </c>
      <c r="H91" s="10"/>
      <c r="I91" s="11">
        <f>AVERAGE(B91:H91)</f>
        <v>61.949999999999989</v>
      </c>
    </row>
    <row r="92" spans="1:9" x14ac:dyDescent="0.2">
      <c r="A92" s="7" t="s">
        <v>9</v>
      </c>
      <c r="B92" s="10">
        <f>SUM(B79:B91)</f>
        <v>1433.3400000000004</v>
      </c>
      <c r="C92" s="10">
        <f>SUM(C79:C91)</f>
        <v>1252.4000000000003</v>
      </c>
      <c r="D92" s="10">
        <f>SUM(D79:D90)</f>
        <v>1495.5700000000004</v>
      </c>
      <c r="E92" s="10">
        <f>SUM(E79:E91)</f>
        <v>1140.49</v>
      </c>
      <c r="F92" s="10">
        <f>SUM(F79:F91)</f>
        <v>1462.07</v>
      </c>
      <c r="G92" s="10">
        <f>SUM(G79:G91)</f>
        <v>1201.43</v>
      </c>
      <c r="H92" s="10">
        <f>SUM(H79:H90)</f>
        <v>1210.6199999999999</v>
      </c>
      <c r="I92" s="11">
        <f>AVERAGE(B92:H92)</f>
        <v>1313.7028571428575</v>
      </c>
    </row>
    <row r="93" spans="1:9" x14ac:dyDescent="0.2">
      <c r="A93" s="4" t="s">
        <v>10</v>
      </c>
      <c r="B93" s="12">
        <f>SUM(B79:B84)</f>
        <v>784.32000000000016</v>
      </c>
      <c r="C93" s="12">
        <f>SUM(C79:C84)</f>
        <v>728.71000000000015</v>
      </c>
      <c r="D93" s="12">
        <f>SUM(D79:D83)</f>
        <v>667.08000000000015</v>
      </c>
      <c r="E93" s="12">
        <f>SUM(E79:E84)</f>
        <v>570.19000000000005</v>
      </c>
      <c r="F93" s="12">
        <f>SUM(F79:F84)</f>
        <v>734.46</v>
      </c>
      <c r="G93" s="12">
        <f>SUM(G79:G84)</f>
        <v>519.16</v>
      </c>
      <c r="H93" s="12">
        <f>SUM(H79:H84)</f>
        <v>529.59</v>
      </c>
      <c r="I93" s="6">
        <f>AVERAGE(B93:H93)</f>
        <v>647.64428571428573</v>
      </c>
    </row>
    <row r="94" spans="1:9" x14ac:dyDescent="0.2">
      <c r="A94" s="13" t="s">
        <v>11</v>
      </c>
      <c r="B94" s="14">
        <f>B92-B93</f>
        <v>649.02000000000021</v>
      </c>
      <c r="C94" s="14">
        <f>C92-C93</f>
        <v>523.69000000000017</v>
      </c>
      <c r="D94" s="14">
        <f>D92-D93</f>
        <v>828.49000000000024</v>
      </c>
      <c r="E94" s="14">
        <f>E92-E93</f>
        <v>570.29999999999995</v>
      </c>
      <c r="F94" s="14">
        <f>F92-F93</f>
        <v>727.6099999999999</v>
      </c>
      <c r="G94" s="14">
        <f>G92-G93</f>
        <v>682.2700000000001</v>
      </c>
      <c r="H94" s="14">
        <f>H92-H93</f>
        <v>681.02999999999986</v>
      </c>
      <c r="I94" s="27">
        <f>AVERAGE(B94:H94)</f>
        <v>666.05857142857155</v>
      </c>
    </row>
    <row r="95" spans="1:9" x14ac:dyDescent="0.2">
      <c r="I95" s="31"/>
    </row>
    <row r="96" spans="1:9" x14ac:dyDescent="0.2">
      <c r="A96" s="13" t="s">
        <v>8</v>
      </c>
      <c r="B96" s="13" t="s">
        <v>0</v>
      </c>
      <c r="C96" s="13" t="s">
        <v>1</v>
      </c>
      <c r="D96" s="13" t="s">
        <v>2</v>
      </c>
      <c r="E96" s="13" t="s">
        <v>3</v>
      </c>
      <c r="F96" s="13" t="s">
        <v>4</v>
      </c>
      <c r="G96" s="13" t="s">
        <v>5</v>
      </c>
      <c r="H96" s="13" t="s">
        <v>6</v>
      </c>
      <c r="I96" s="6" t="s">
        <v>7</v>
      </c>
    </row>
    <row r="97" spans="1:9" x14ac:dyDescent="0.2">
      <c r="A97" s="25">
        <v>0.45833333333333331</v>
      </c>
      <c r="B97" s="26">
        <f>AVERAGE(B3,B22,B41,B60,B79)</f>
        <v>43.334000000000003</v>
      </c>
      <c r="C97" s="26">
        <f>AVERAGE(C3,C22,C41,C60,C79)</f>
        <v>48.955999999999996</v>
      </c>
      <c r="D97" s="26">
        <f>AVERAGE(D3,D22,D41,D60,D79)</f>
        <v>48.803999999999995</v>
      </c>
      <c r="E97" s="26">
        <f>AVERAGE(E3,E22,E41,E60,E79)</f>
        <v>42.256</v>
      </c>
      <c r="F97" s="26">
        <f>AVERAGE(F3,F22,F41,F60,F79)</f>
        <v>52.853999999999999</v>
      </c>
      <c r="G97" s="26">
        <f>AVERAGE(G3,G22,G41,G60,G79)</f>
        <v>61.489999999999995</v>
      </c>
      <c r="H97" s="26">
        <f>AVERAGE(H3,H22,H41,H60,H79)</f>
        <v>45.38</v>
      </c>
      <c r="I97" s="6">
        <f>AVERAGE(B97:H97)</f>
        <v>49.010571428571431</v>
      </c>
    </row>
    <row r="98" spans="1:9" x14ac:dyDescent="0.2">
      <c r="A98" s="25">
        <v>0.5</v>
      </c>
      <c r="B98" s="26">
        <f>AVERAGE(B4,B23,B42,B61,B80)</f>
        <v>89.778000000000006</v>
      </c>
      <c r="C98" s="26">
        <f>AVERAGE(C4,C23,C42,C61,C80)</f>
        <v>87.604000000000013</v>
      </c>
      <c r="D98" s="26">
        <f>AVERAGE(D4,D23,D42,D61,D80)</f>
        <v>89.272000000000006</v>
      </c>
      <c r="E98" s="26">
        <f>AVERAGE(E4,E23,E42,E61,E80)</f>
        <v>84.994000000000028</v>
      </c>
      <c r="F98" s="26">
        <f>AVERAGE(F4,F23,F42,F61,F80)</f>
        <v>121.82000000000001</v>
      </c>
      <c r="G98" s="26">
        <f>AVERAGE(G4,G23,G42,G61,G80)</f>
        <v>59.191999999999986</v>
      </c>
      <c r="H98" s="26">
        <f>AVERAGE(H4,H23,H42,H61,H80)</f>
        <v>68.957999999999998</v>
      </c>
      <c r="I98" s="6">
        <f>AVERAGE(B98:H98)</f>
        <v>85.945428571428565</v>
      </c>
    </row>
    <row r="99" spans="1:9" x14ac:dyDescent="0.2">
      <c r="A99" s="25">
        <v>0.54166666666666696</v>
      </c>
      <c r="B99" s="26">
        <f>AVERAGE(B5,B24,B43,B62,B81)</f>
        <v>92.126000000000005</v>
      </c>
      <c r="C99" s="26">
        <f>AVERAGE(C5,C24,C43,C62,C81)</f>
        <v>97.37</v>
      </c>
      <c r="D99" s="26">
        <f>AVERAGE(D5,D24,D43,D62,D81)</f>
        <v>116.64000000000003</v>
      </c>
      <c r="E99" s="26">
        <f>AVERAGE(E5,E24,E43,E62,E81)</f>
        <v>81.390000000000015</v>
      </c>
      <c r="F99" s="26">
        <f>AVERAGE(F5,F24,F43,F62,F81)</f>
        <v>75.242000000000004</v>
      </c>
      <c r="G99" s="26">
        <f>AVERAGE(G5,G24,G43,G62,G81)</f>
        <v>113.18400000000001</v>
      </c>
      <c r="H99" s="26">
        <f>AVERAGE(H5,H24,H43,H62,H81)</f>
        <v>101.652</v>
      </c>
      <c r="I99" s="6">
        <f>AVERAGE(B99:H99)</f>
        <v>96.800571428571445</v>
      </c>
    </row>
    <row r="100" spans="1:9" x14ac:dyDescent="0.2">
      <c r="A100" s="25">
        <v>0.58333333333333304</v>
      </c>
      <c r="B100" s="26">
        <f>AVERAGE(B6,B25,B44,B63,B82)</f>
        <v>114.224</v>
      </c>
      <c r="C100" s="26">
        <f>AVERAGE(C6,C25,C44,C63,C82)</f>
        <v>117.77600000000002</v>
      </c>
      <c r="D100" s="26">
        <f>AVERAGE(D6,D25,D44,D63,D82)</f>
        <v>113.48600000000002</v>
      </c>
      <c r="E100" s="26">
        <f>AVERAGE(E6,E25,E44,E63,E82)</f>
        <v>88.850000000000009</v>
      </c>
      <c r="F100" s="26">
        <f>AVERAGE(F6,F25,F44,F63,F82)</f>
        <v>118.292</v>
      </c>
      <c r="G100" s="26">
        <f>AVERAGE(G6,G25,G44,G63,G82)</f>
        <v>137.61600000000001</v>
      </c>
      <c r="H100" s="26">
        <f>AVERAGE(H6,H25,H44,H63,H82)</f>
        <v>136.76600000000002</v>
      </c>
      <c r="I100" s="6">
        <f>AVERAGE(B100:H100)</f>
        <v>118.14428571428572</v>
      </c>
    </row>
    <row r="101" spans="1:9" x14ac:dyDescent="0.2">
      <c r="A101" s="25">
        <v>0.625</v>
      </c>
      <c r="B101" s="26">
        <f>AVERAGE(B7,B26,B45,B64,B83)</f>
        <v>135.79599999999999</v>
      </c>
      <c r="C101" s="26">
        <f>AVERAGE(C7,C26,C45,C64,C83)</f>
        <v>128.68</v>
      </c>
      <c r="D101" s="26">
        <f>AVERAGE(D7,D26,D45,D64,D83)</f>
        <v>133.11200000000002</v>
      </c>
      <c r="E101" s="26">
        <f>AVERAGE(E7,E26,E45,E64,E83)</f>
        <v>128.62200000000001</v>
      </c>
      <c r="F101" s="26">
        <f>AVERAGE(F7,F26,F45,F64,F83)</f>
        <v>125.88</v>
      </c>
      <c r="G101" s="26">
        <f>AVERAGE(G7,G26,G45,G64,G83)</f>
        <v>150.244</v>
      </c>
      <c r="H101" s="26">
        <f>AVERAGE(H7,H26,H45,H64,H83)</f>
        <v>133.13800000000003</v>
      </c>
      <c r="I101" s="6">
        <f>AVERAGE(B101:H101)</f>
        <v>133.63885714285715</v>
      </c>
    </row>
    <row r="102" spans="1:9" x14ac:dyDescent="0.2">
      <c r="A102" s="25">
        <v>0.66666666666666696</v>
      </c>
      <c r="B102" s="26">
        <f>AVERAGE(B8,B27,B46,B65,B84)</f>
        <v>137.36200000000002</v>
      </c>
      <c r="C102" s="26">
        <f>AVERAGE(C8,C27,C46,C65,C84)</f>
        <v>140.84</v>
      </c>
      <c r="D102" s="26">
        <f>AVERAGE(D8,D27,D46,D65,D84)</f>
        <v>119.16800000000003</v>
      </c>
      <c r="E102" s="26">
        <f>AVERAGE(E8,E27,E46,E65,E84)</f>
        <v>104.63000000000002</v>
      </c>
      <c r="F102" s="26">
        <f>AVERAGE(F8,F27,F46,F65,F84)</f>
        <v>156.79800000000006</v>
      </c>
      <c r="G102" s="26">
        <f>AVERAGE(G8,G27,G46,G65,G84)</f>
        <v>106.58199999999999</v>
      </c>
      <c r="H102" s="26">
        <f>AVERAGE(H8,H27,H46,H65,H84)</f>
        <v>109.76400000000001</v>
      </c>
      <c r="I102" s="6">
        <f>AVERAGE(B102:H102)</f>
        <v>125.02057142857143</v>
      </c>
    </row>
    <row r="103" spans="1:9" x14ac:dyDescent="0.2">
      <c r="A103" s="7">
        <v>0.70833333333333304</v>
      </c>
      <c r="B103" s="28">
        <f>AVERAGE(B9,B28,B47,B66,B85)</f>
        <v>92.945999999999998</v>
      </c>
      <c r="C103" s="28">
        <f>AVERAGE(C9,C28,C47,C66,C85)</f>
        <v>81.371999999999986</v>
      </c>
      <c r="D103" s="28">
        <f>AVERAGE(D9,D28,D47,D66,D85)</f>
        <v>118.03600000000002</v>
      </c>
      <c r="E103" s="28">
        <f>AVERAGE(E9,E28,E47,E66,E85)</f>
        <v>112.58</v>
      </c>
      <c r="F103" s="28">
        <f>AVERAGE(F9,F28,F47,F66,F85)</f>
        <v>109.97200000000001</v>
      </c>
      <c r="G103" s="28">
        <f>AVERAGE(G9,G28,G47,G66,G85)</f>
        <v>103.1</v>
      </c>
      <c r="H103" s="28">
        <f>AVERAGE(H9,H28,H47,H66,H85)</f>
        <v>124.86000000000001</v>
      </c>
      <c r="I103" s="11">
        <f>AVERAGE(B103:H103)</f>
        <v>106.12371428571429</v>
      </c>
    </row>
    <row r="104" spans="1:9" x14ac:dyDescent="0.2">
      <c r="A104" s="7">
        <v>0.75</v>
      </c>
      <c r="B104" s="28">
        <f>AVERAGE(B10,B29,B48,B67,B86)</f>
        <v>89.462000000000018</v>
      </c>
      <c r="C104" s="28">
        <f>AVERAGE(C10,C29,C48,C67,C86)</f>
        <v>77.618000000000009</v>
      </c>
      <c r="D104" s="28">
        <f>AVERAGE(D10,D29,D48,D67,D86)</f>
        <v>88.662000000000006</v>
      </c>
      <c r="E104" s="28">
        <f>AVERAGE(E10,E29,E48,E67,E86)</f>
        <v>56.887999999999991</v>
      </c>
      <c r="F104" s="28">
        <f>AVERAGE(F10,F29,F48,F67,F86)</f>
        <v>103.84200000000001</v>
      </c>
      <c r="G104" s="28">
        <f>AVERAGE(G10,G29,G48,G67,G86)</f>
        <v>83.562000000000012</v>
      </c>
      <c r="H104" s="28">
        <f>AVERAGE(H10,H29,H48,H67,H86)</f>
        <v>114.8</v>
      </c>
      <c r="I104" s="11">
        <f>AVERAGE(B104:H104)</f>
        <v>87.833428571428584</v>
      </c>
    </row>
    <row r="105" spans="1:9" x14ac:dyDescent="0.2">
      <c r="A105" s="7">
        <v>0.79166666666666696</v>
      </c>
      <c r="B105" s="28">
        <f>AVERAGE(B11,B30,B49,B68,B87)</f>
        <v>92.216000000000008</v>
      </c>
      <c r="C105" s="28">
        <f>AVERAGE(C11,C30,C49,C68,C87)</f>
        <v>75.912000000000006</v>
      </c>
      <c r="D105" s="28">
        <f>AVERAGE(D11,D30,D49,D68,D87)</f>
        <v>96.964000000000013</v>
      </c>
      <c r="E105" s="28">
        <f>AVERAGE(E11,E30,E49,E68,E87)</f>
        <v>99.918000000000006</v>
      </c>
      <c r="F105" s="28">
        <f>AVERAGE(F11,F30,F49,F68,F87)</f>
        <v>106.15000000000002</v>
      </c>
      <c r="G105" s="28">
        <f>AVERAGE(G11,G30,G49,G68,G87)</f>
        <v>82.274000000000001</v>
      </c>
      <c r="H105" s="28">
        <f>AVERAGE(H11,H30,H49,H68,H87)</f>
        <v>109.60800000000002</v>
      </c>
      <c r="I105" s="11">
        <f>AVERAGE(B105:H105)</f>
        <v>94.720285714285737</v>
      </c>
    </row>
    <row r="106" spans="1:9" x14ac:dyDescent="0.2">
      <c r="A106" s="7">
        <v>0.83333333333333304</v>
      </c>
      <c r="B106" s="28">
        <f>AVERAGE(B12,B31,B50,B69,B88)</f>
        <v>91.796000000000021</v>
      </c>
      <c r="C106" s="28">
        <f>AVERAGE(C12,C31,C50,C69,C88)</f>
        <v>82.13000000000001</v>
      </c>
      <c r="D106" s="28">
        <f>AVERAGE(D12,D31,D50,D69,D88)</f>
        <v>81.698000000000008</v>
      </c>
      <c r="E106" s="28">
        <f>AVERAGE(E12,E31,E50,E69,E88)</f>
        <v>101.22200000000001</v>
      </c>
      <c r="F106" s="28">
        <f>AVERAGE(F12,F31,F50,F69,F88)</f>
        <v>104.626</v>
      </c>
      <c r="G106" s="28">
        <f>AVERAGE(G12,G31,G50,G69,G88)</f>
        <v>116.05200000000002</v>
      </c>
      <c r="H106" s="28">
        <f>AVERAGE(H12,H31,H50,H69,H88)</f>
        <v>89.622</v>
      </c>
      <c r="I106" s="11">
        <f>AVERAGE(B106:H106)</f>
        <v>95.306571428571445</v>
      </c>
    </row>
    <row r="107" spans="1:9" x14ac:dyDescent="0.2">
      <c r="A107" s="7">
        <v>0.875</v>
      </c>
      <c r="B107" s="28">
        <f>AVERAGE(B13,B32,B51,B70,B89)</f>
        <v>90.322000000000003</v>
      </c>
      <c r="C107" s="28">
        <f>AVERAGE(C13,C32,C51,C70,C89)</f>
        <v>78.406000000000006</v>
      </c>
      <c r="D107" s="28">
        <f>AVERAGE(D13,D32,D51,D70,D89)</f>
        <v>86.855999999999995</v>
      </c>
      <c r="E107" s="28">
        <f>AVERAGE(E13,E32,E51,E70,E89)</f>
        <v>100.9</v>
      </c>
      <c r="F107" s="28">
        <f>AVERAGE(F13,F32,F51,F70,F89)</f>
        <v>104.38600000000001</v>
      </c>
      <c r="G107" s="28">
        <f>AVERAGE(G13,G32,G51,G70,G89)</f>
        <v>96.89200000000001</v>
      </c>
      <c r="H107" s="28">
        <f>AVERAGE(H13,H32,H51,H70,H89)</f>
        <v>111.39000000000001</v>
      </c>
      <c r="I107" s="11">
        <f>AVERAGE(B107:H107)</f>
        <v>95.593142857142865</v>
      </c>
    </row>
    <row r="108" spans="1:9" x14ac:dyDescent="0.2">
      <c r="A108" s="7">
        <v>0.91666666666666696</v>
      </c>
      <c r="B108" s="28">
        <f>AVERAGE(B14,B33,B52,B71,B90)</f>
        <v>86.926000000000002</v>
      </c>
      <c r="C108" s="28">
        <f>AVERAGE(C14,C33,C52,C71,C90)</f>
        <v>67.42</v>
      </c>
      <c r="D108" s="28">
        <f>AVERAGE(D14,D33,D52,D71,D90)</f>
        <v>56.191999999999993</v>
      </c>
      <c r="E108" s="28">
        <f>AVERAGE(E14,E33,E52,E71,E90)</f>
        <v>67.012</v>
      </c>
      <c r="F108" s="28">
        <f>AVERAGE(F14,F33,F52,F71,F90)</f>
        <v>82.118000000000009</v>
      </c>
      <c r="G108" s="28">
        <f>AVERAGE(G14,G33,G52,G71,G90)</f>
        <v>83.652000000000001</v>
      </c>
      <c r="H108" s="28">
        <f>AVERAGE(H14,H33,H52,H71,H90)</f>
        <v>52.131999999999991</v>
      </c>
      <c r="I108" s="11">
        <f>AVERAGE(B108:H108)</f>
        <v>70.778857142857149</v>
      </c>
    </row>
    <row r="109" spans="1:9" x14ac:dyDescent="0.2">
      <c r="A109" s="7">
        <v>0.95833333333333304</v>
      </c>
      <c r="B109" s="28"/>
      <c r="C109" s="28"/>
      <c r="D109" s="28"/>
      <c r="E109" s="28"/>
      <c r="F109" s="28">
        <f>AVERAGE(F15,F34,F53,F72,F91)</f>
        <v>59.851999999999997</v>
      </c>
      <c r="G109" s="28">
        <f>AVERAGE(G15,G34,G53,G72,G91)</f>
        <v>52.034000000000006</v>
      </c>
      <c r="H109" s="28"/>
      <c r="I109" s="11">
        <f>AVERAGE(B109:H109)</f>
        <v>55.942999999999998</v>
      </c>
    </row>
    <row r="110" spans="1:9" x14ac:dyDescent="0.2">
      <c r="A110" s="7" t="s">
        <v>9</v>
      </c>
      <c r="B110" s="10">
        <f>SUM(B97:B109)</f>
        <v>1156.288</v>
      </c>
      <c r="C110" s="10">
        <f>SUM(C97:C109)</f>
        <v>1084.0840000000001</v>
      </c>
      <c r="D110" s="10">
        <f>SUM(D97:D109)</f>
        <v>1148.8900000000003</v>
      </c>
      <c r="E110" s="10">
        <f>SUM(E97:E109)</f>
        <v>1069.2620000000002</v>
      </c>
      <c r="F110" s="10">
        <f>SUM(F97:F109)</f>
        <v>1321.8319999999999</v>
      </c>
      <c r="G110" s="10">
        <f>SUM(G97:G109)</f>
        <v>1245.8740000000003</v>
      </c>
      <c r="H110" s="10">
        <f>SUM(H97:H109)</f>
        <v>1198.0700000000004</v>
      </c>
      <c r="I110" s="11">
        <f>AVERAGE(B110:H110)</f>
        <v>1174.9000000000001</v>
      </c>
    </row>
    <row r="111" spans="1:9" x14ac:dyDescent="0.2">
      <c r="A111" s="25" t="s">
        <v>10</v>
      </c>
      <c r="B111" s="14">
        <f>SUM(B97:B102)</f>
        <v>612.62000000000012</v>
      </c>
      <c r="C111" s="14">
        <f>SUM(C97:C102)</f>
        <v>621.226</v>
      </c>
      <c r="D111" s="14">
        <f>SUM(D97:D102)</f>
        <v>620.48200000000008</v>
      </c>
      <c r="E111" s="14">
        <f>SUM(E97:E102)</f>
        <v>530.74200000000008</v>
      </c>
      <c r="F111" s="14">
        <f>SUM(F97:F102)</f>
        <v>650.88599999999997</v>
      </c>
      <c r="G111" s="14">
        <f>SUM(G97:G102)</f>
        <v>628.30799999999999</v>
      </c>
      <c r="H111" s="14">
        <f>SUM(H97:H102)</f>
        <v>595.65800000000013</v>
      </c>
      <c r="I111" s="6">
        <f>AVERAGE(B111:H111)</f>
        <v>608.56028571428578</v>
      </c>
    </row>
    <row r="112" spans="1:9" x14ac:dyDescent="0.2">
      <c r="A112" s="13" t="s">
        <v>11</v>
      </c>
      <c r="B112" s="14">
        <f>B110-B111</f>
        <v>543.66799999999989</v>
      </c>
      <c r="C112" s="14">
        <f>C110-C111</f>
        <v>462.85800000000006</v>
      </c>
      <c r="D112" s="14">
        <f>D110-D111</f>
        <v>528.40800000000024</v>
      </c>
      <c r="E112" s="14">
        <f>E110-E111</f>
        <v>538.5200000000001</v>
      </c>
      <c r="F112" s="14">
        <f>F110-F111</f>
        <v>670.94599999999991</v>
      </c>
      <c r="G112" s="14">
        <f>G110-G111</f>
        <v>617.56600000000026</v>
      </c>
      <c r="H112" s="14">
        <f>H110-H111</f>
        <v>602.41200000000026</v>
      </c>
      <c r="I112" s="27">
        <f>AVERAGE(B112:H112)</f>
        <v>566.33971428571442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18AF-8812-4F68-97AA-E0F531B7D38D}">
  <dimension ref="A1:I94"/>
  <sheetViews>
    <sheetView topLeftCell="A85" workbookViewId="0">
      <selection activeCell="L100" sqref="L100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6">
        <v>42618</v>
      </c>
      <c r="C2" s="16">
        <f>B2+1</f>
        <v>42619</v>
      </c>
      <c r="D2" s="16">
        <f>C2+1</f>
        <v>42620</v>
      </c>
      <c r="E2" s="16">
        <f>D2+1</f>
        <v>42621</v>
      </c>
      <c r="F2" s="16">
        <f>E2+1</f>
        <v>42622</v>
      </c>
      <c r="G2" s="16">
        <f>F2+1</f>
        <v>42623</v>
      </c>
      <c r="H2" s="16">
        <f>G2+1</f>
        <v>42624</v>
      </c>
      <c r="I2" s="1"/>
    </row>
    <row r="3" spans="1:9" x14ac:dyDescent="0.2">
      <c r="A3" s="4">
        <v>0.45833333333333331</v>
      </c>
      <c r="B3" s="42">
        <v>44.78</v>
      </c>
      <c r="C3" s="5">
        <v>59.88</v>
      </c>
      <c r="D3" s="42">
        <v>3.9</v>
      </c>
      <c r="E3" s="42">
        <v>107.75999999999999</v>
      </c>
      <c r="F3" s="5">
        <v>47.56</v>
      </c>
      <c r="G3" s="42">
        <v>39.18</v>
      </c>
      <c r="H3" s="42">
        <v>43.04</v>
      </c>
      <c r="I3" s="6">
        <f>AVERAGE(B3:H3)</f>
        <v>49.442857142857143</v>
      </c>
    </row>
    <row r="4" spans="1:9" x14ac:dyDescent="0.2">
      <c r="A4" s="4">
        <v>0.5</v>
      </c>
      <c r="B4" s="42">
        <v>130.08000000000001</v>
      </c>
      <c r="C4" s="42">
        <v>119.97000000000001</v>
      </c>
      <c r="D4" s="42">
        <v>152.19999999999996</v>
      </c>
      <c r="E4" s="42">
        <v>123.13999999999999</v>
      </c>
      <c r="F4" s="42">
        <v>65.720000000000013</v>
      </c>
      <c r="G4" s="42">
        <v>105.13</v>
      </c>
      <c r="H4" s="42">
        <v>108.16000000000003</v>
      </c>
      <c r="I4" s="6">
        <f>AVERAGE(B4:H4)</f>
        <v>114.91428571428573</v>
      </c>
    </row>
    <row r="5" spans="1:9" x14ac:dyDescent="0.2">
      <c r="A5" s="4">
        <v>0.54166666666666696</v>
      </c>
      <c r="B5" s="42">
        <v>107.50000000000001</v>
      </c>
      <c r="C5" s="42">
        <v>99.039999999999978</v>
      </c>
      <c r="D5" s="42">
        <v>198.07000000000002</v>
      </c>
      <c r="E5" s="42">
        <v>108.04</v>
      </c>
      <c r="F5" s="42">
        <v>76.090000000000018</v>
      </c>
      <c r="G5" s="42">
        <v>124.64000000000001</v>
      </c>
      <c r="H5" s="42">
        <v>71.41</v>
      </c>
      <c r="I5" s="6">
        <f>AVERAGE(B5:H5)</f>
        <v>112.11285714285714</v>
      </c>
    </row>
    <row r="6" spans="1:9" x14ac:dyDescent="0.2">
      <c r="A6" s="4">
        <v>0.58333333333333304</v>
      </c>
      <c r="B6" s="42">
        <v>201.31000000000003</v>
      </c>
      <c r="C6" s="42">
        <v>89.830000000000013</v>
      </c>
      <c r="D6" s="42">
        <v>190.97000000000003</v>
      </c>
      <c r="E6" s="42">
        <v>55.980000000000004</v>
      </c>
      <c r="F6" s="42">
        <v>42.44</v>
      </c>
      <c r="G6" s="42">
        <v>156.62</v>
      </c>
      <c r="H6" s="42">
        <v>142.06000000000003</v>
      </c>
      <c r="I6" s="6">
        <f>AVERAGE(B6:H6)</f>
        <v>125.60142857142857</v>
      </c>
    </row>
    <row r="7" spans="1:9" x14ac:dyDescent="0.2">
      <c r="A7" s="4">
        <v>0.625</v>
      </c>
      <c r="B7" s="42">
        <v>282.23</v>
      </c>
      <c r="C7" s="42">
        <v>120.28000000000004</v>
      </c>
      <c r="D7" s="42">
        <v>228.03000000000003</v>
      </c>
      <c r="E7" s="42">
        <v>125.03000000000002</v>
      </c>
      <c r="F7" s="42">
        <v>120.53000000000002</v>
      </c>
      <c r="G7" s="42">
        <v>170.88</v>
      </c>
      <c r="H7" s="42">
        <v>106.32</v>
      </c>
      <c r="I7" s="6">
        <f>AVERAGE(B7:H7)</f>
        <v>164.75714285714284</v>
      </c>
    </row>
    <row r="8" spans="1:9" x14ac:dyDescent="0.2">
      <c r="A8" s="4">
        <v>0.66666666666666696</v>
      </c>
      <c r="B8" s="42">
        <v>166.17</v>
      </c>
      <c r="C8" s="42">
        <v>118.27000000000004</v>
      </c>
      <c r="D8" s="42">
        <v>231.41999999999996</v>
      </c>
      <c r="E8" s="42">
        <v>148.51</v>
      </c>
      <c r="F8" s="42">
        <v>178.56000000000006</v>
      </c>
      <c r="G8" s="42">
        <v>103.06</v>
      </c>
      <c r="H8" s="42">
        <v>172.06999999999996</v>
      </c>
      <c r="I8" s="6">
        <f>AVERAGE(B8:H8)</f>
        <v>159.72285714285712</v>
      </c>
    </row>
    <row r="9" spans="1:9" x14ac:dyDescent="0.2">
      <c r="A9" s="7">
        <v>0.70833333333333304</v>
      </c>
      <c r="B9" s="42">
        <v>131.42999999999998</v>
      </c>
      <c r="C9" s="42">
        <v>139.13000000000002</v>
      </c>
      <c r="D9" s="42">
        <v>130.01000000000002</v>
      </c>
      <c r="E9" s="42">
        <v>125.02</v>
      </c>
      <c r="F9" s="42">
        <v>155.24</v>
      </c>
      <c r="G9" s="42">
        <v>116.77999999999999</v>
      </c>
      <c r="H9" s="42">
        <v>88.589999999999989</v>
      </c>
      <c r="I9" s="23">
        <f>AVERAGE(B9:H9)</f>
        <v>126.60000000000001</v>
      </c>
    </row>
    <row r="10" spans="1:9" x14ac:dyDescent="0.2">
      <c r="A10" s="7">
        <v>0.75</v>
      </c>
      <c r="B10" s="42">
        <v>127.99000000000002</v>
      </c>
      <c r="C10" s="42">
        <v>115.49000000000001</v>
      </c>
      <c r="D10" s="42">
        <v>87.47</v>
      </c>
      <c r="E10" s="42">
        <v>102.56000000000002</v>
      </c>
      <c r="F10" s="42">
        <v>55.529999999999994</v>
      </c>
      <c r="G10" s="42">
        <v>100.08000000000001</v>
      </c>
      <c r="H10" s="42">
        <v>140.85999999999999</v>
      </c>
      <c r="I10" s="23">
        <f>AVERAGE(B10:H10)</f>
        <v>104.28285714285714</v>
      </c>
    </row>
    <row r="11" spans="1:9" x14ac:dyDescent="0.2">
      <c r="A11" s="7">
        <v>0.79166666666666696</v>
      </c>
      <c r="B11" s="42">
        <v>89.15</v>
      </c>
      <c r="C11" s="42">
        <v>61.489999999999995</v>
      </c>
      <c r="D11" s="42">
        <v>101.52</v>
      </c>
      <c r="E11" s="42">
        <v>95.93</v>
      </c>
      <c r="F11" s="42">
        <v>100.00000000000001</v>
      </c>
      <c r="G11" s="42">
        <v>66.38</v>
      </c>
      <c r="H11" s="42">
        <v>153.35000000000002</v>
      </c>
      <c r="I11" s="23">
        <f>AVERAGE(B11:H11)</f>
        <v>95.402857142857144</v>
      </c>
    </row>
    <row r="12" spans="1:9" x14ac:dyDescent="0.2">
      <c r="A12" s="7">
        <v>0.83333333333333304</v>
      </c>
      <c r="B12" s="42">
        <v>128.94</v>
      </c>
      <c r="C12" s="42">
        <v>96.230000000000018</v>
      </c>
      <c r="D12" s="42">
        <v>96.27</v>
      </c>
      <c r="E12" s="42">
        <v>53.46</v>
      </c>
      <c r="F12" s="42">
        <v>163.02000000000004</v>
      </c>
      <c r="G12" s="42">
        <v>200.45000000000002</v>
      </c>
      <c r="H12" s="42">
        <v>103.76</v>
      </c>
      <c r="I12" s="23">
        <f>AVERAGE(B12:H12)</f>
        <v>120.30428571428573</v>
      </c>
    </row>
    <row r="13" spans="1:9" x14ac:dyDescent="0.2">
      <c r="A13" s="7">
        <v>0.875</v>
      </c>
      <c r="B13" s="42">
        <v>118.06000000000002</v>
      </c>
      <c r="C13" s="42">
        <v>97.430000000000021</v>
      </c>
      <c r="D13" s="42">
        <v>178.86</v>
      </c>
      <c r="E13" s="42">
        <v>67.28</v>
      </c>
      <c r="F13" s="42">
        <v>94.850000000000009</v>
      </c>
      <c r="G13" s="42">
        <v>116.89999999999999</v>
      </c>
      <c r="H13" s="42">
        <v>89.589999999999989</v>
      </c>
      <c r="I13" s="23">
        <f>AVERAGE(B13:H13)</f>
        <v>108.99571428571429</v>
      </c>
    </row>
    <row r="14" spans="1:9" x14ac:dyDescent="0.2">
      <c r="A14" s="7">
        <v>0.91666666666666696</v>
      </c>
      <c r="B14" s="42">
        <v>14.85</v>
      </c>
      <c r="C14" s="42">
        <v>117.36</v>
      </c>
      <c r="D14" s="42">
        <v>21.380000000000003</v>
      </c>
      <c r="E14" s="42">
        <v>63.22</v>
      </c>
      <c r="F14" s="42">
        <v>87.37</v>
      </c>
      <c r="G14" s="42">
        <v>19.100000000000001</v>
      </c>
      <c r="H14" s="42">
        <v>16.149999999999999</v>
      </c>
      <c r="I14" s="23">
        <f>AVERAGE(B14:H14)</f>
        <v>48.49</v>
      </c>
    </row>
    <row r="15" spans="1:9" x14ac:dyDescent="0.2">
      <c r="A15" s="7">
        <v>0.95833333333333304</v>
      </c>
      <c r="B15" s="10"/>
      <c r="C15" s="10"/>
      <c r="D15" s="10"/>
      <c r="E15" s="10"/>
      <c r="F15" s="42">
        <v>54.480000000000004</v>
      </c>
      <c r="G15" s="42">
        <v>31.68</v>
      </c>
      <c r="H15" s="19"/>
      <c r="I15" s="23">
        <f>AVERAGE(B15:H15)</f>
        <v>43.08</v>
      </c>
    </row>
    <row r="16" spans="1:9" x14ac:dyDescent="0.2">
      <c r="A16" s="35" t="s">
        <v>9</v>
      </c>
      <c r="B16" s="34">
        <f>SUM(B3:B15)</f>
        <v>1542.49</v>
      </c>
      <c r="C16" s="34">
        <f>SUM(C3:C15)</f>
        <v>1234.4000000000001</v>
      </c>
      <c r="D16" s="34">
        <f>SUM(D3:D15)</f>
        <v>1620.1000000000004</v>
      </c>
      <c r="E16" s="34">
        <f>SUM(E3:E15)</f>
        <v>1175.93</v>
      </c>
      <c r="F16" s="34">
        <f>SUM(F3:F15)</f>
        <v>1241.3899999999999</v>
      </c>
      <c r="G16" s="34">
        <f>SUM(G3:G15)</f>
        <v>1350.88</v>
      </c>
      <c r="H16" s="34">
        <f>SUM(H3:H14)</f>
        <v>1235.3600000000001</v>
      </c>
      <c r="I16" s="23">
        <f>AVERAGE(B16:H16)</f>
        <v>1342.9357142857145</v>
      </c>
    </row>
    <row r="17" spans="1:9" x14ac:dyDescent="0.2">
      <c r="A17" s="4" t="s">
        <v>10</v>
      </c>
      <c r="B17" s="12">
        <f>SUM(B3:B8)</f>
        <v>932.07</v>
      </c>
      <c r="C17" s="12">
        <f>SUM(C3:C8)</f>
        <v>607.2700000000001</v>
      </c>
      <c r="D17" s="12">
        <f>SUM(D3:D8)</f>
        <v>1004.59</v>
      </c>
      <c r="E17" s="12">
        <f>SUM(E3:E8)</f>
        <v>668.46</v>
      </c>
      <c r="F17" s="12">
        <f>SUM(F3:F8)</f>
        <v>530.90000000000009</v>
      </c>
      <c r="G17" s="12">
        <f>SUM(G3:G8)</f>
        <v>699.51</v>
      </c>
      <c r="H17" s="12">
        <f>SUM(H3:H7)</f>
        <v>470.99000000000007</v>
      </c>
      <c r="I17" s="6">
        <f>AVERAGE(B17:H17)</f>
        <v>701.97</v>
      </c>
    </row>
    <row r="18" spans="1:9" x14ac:dyDescent="0.2">
      <c r="A18" s="13" t="s">
        <v>11</v>
      </c>
      <c r="B18" s="14">
        <f>B16-B17</f>
        <v>610.41999999999996</v>
      </c>
      <c r="C18" s="14">
        <f>C16-C17</f>
        <v>627.13</v>
      </c>
      <c r="D18" s="14">
        <f>D16-D17</f>
        <v>615.51000000000033</v>
      </c>
      <c r="E18" s="14">
        <f>E16-E17</f>
        <v>507.47</v>
      </c>
      <c r="F18" s="14">
        <f>F16-F17</f>
        <v>710.48999999999978</v>
      </c>
      <c r="G18" s="14">
        <f>G16-G17</f>
        <v>651.37000000000012</v>
      </c>
      <c r="H18" s="14">
        <f>H16-H17</f>
        <v>764.37000000000012</v>
      </c>
      <c r="I18" s="27">
        <f>AVERAGE(B18:H18)</f>
        <v>640.96571428571428</v>
      </c>
    </row>
    <row r="19" spans="1:9" ht="12" customHeight="1" x14ac:dyDescent="0.2">
      <c r="B19" s="36"/>
      <c r="C19" s="36"/>
      <c r="D19" s="36"/>
      <c r="E19" s="36"/>
      <c r="F19" s="36"/>
      <c r="G19" s="36"/>
      <c r="H19" s="36"/>
      <c r="I19" s="31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" t="s">
        <v>8</v>
      </c>
      <c r="B21" s="3">
        <f>H2+1</f>
        <v>42625</v>
      </c>
      <c r="C21" s="3">
        <f>B21+1</f>
        <v>42626</v>
      </c>
      <c r="D21" s="3">
        <f>C21+1</f>
        <v>42627</v>
      </c>
      <c r="E21" s="3">
        <f>D21+1</f>
        <v>42628</v>
      </c>
      <c r="F21" s="3">
        <f>E21+1</f>
        <v>42629</v>
      </c>
      <c r="G21" s="3">
        <f>F21+1</f>
        <v>42630</v>
      </c>
      <c r="H21" s="3">
        <f>G21+1</f>
        <v>42631</v>
      </c>
      <c r="I21" s="1"/>
    </row>
    <row r="22" spans="1:9" x14ac:dyDescent="0.2">
      <c r="A22" s="4">
        <v>0.45833333333333331</v>
      </c>
      <c r="B22" s="42">
        <v>44.3</v>
      </c>
      <c r="C22" s="42">
        <v>77.790000000000006</v>
      </c>
      <c r="D22" s="42">
        <v>103.91</v>
      </c>
      <c r="E22" s="42">
        <v>56.249999999999993</v>
      </c>
      <c r="F22" s="42">
        <v>51.8</v>
      </c>
      <c r="G22" s="42">
        <v>48.940000000000005</v>
      </c>
      <c r="H22" s="5">
        <v>56.25</v>
      </c>
      <c r="I22" s="6">
        <f>AVERAGE(B22:H22)</f>
        <v>62.748571428571431</v>
      </c>
    </row>
    <row r="23" spans="1:9" x14ac:dyDescent="0.2">
      <c r="A23" s="4">
        <v>0.5</v>
      </c>
      <c r="B23" s="42">
        <v>79.14</v>
      </c>
      <c r="C23" s="42">
        <v>102.8</v>
      </c>
      <c r="D23" s="42">
        <v>69.7</v>
      </c>
      <c r="E23" s="42">
        <v>135.01000000000002</v>
      </c>
      <c r="F23" s="42">
        <v>95.249999999999986</v>
      </c>
      <c r="G23" s="42">
        <v>71.350000000000009</v>
      </c>
      <c r="H23" s="42">
        <v>137.80000000000001</v>
      </c>
      <c r="I23" s="6">
        <f>AVERAGE(B23:H23)</f>
        <v>98.721428571428561</v>
      </c>
    </row>
    <row r="24" spans="1:9" x14ac:dyDescent="0.2">
      <c r="A24" s="4">
        <v>0.54166666666666696</v>
      </c>
      <c r="B24" s="42">
        <v>63.66</v>
      </c>
      <c r="C24" s="42">
        <v>104.70000000000002</v>
      </c>
      <c r="D24" s="42">
        <v>200.51000000000005</v>
      </c>
      <c r="E24" s="42">
        <v>80.550000000000011</v>
      </c>
      <c r="F24" s="42">
        <v>117.72</v>
      </c>
      <c r="G24" s="42">
        <v>89.410000000000011</v>
      </c>
      <c r="H24" s="42">
        <v>119.18</v>
      </c>
      <c r="I24" s="6">
        <f>AVERAGE(B24:H24)</f>
        <v>110.81857142857143</v>
      </c>
    </row>
    <row r="25" spans="1:9" x14ac:dyDescent="0.2">
      <c r="A25" s="4">
        <v>0.58333333333333304</v>
      </c>
      <c r="B25" s="42">
        <v>79.690000000000012</v>
      </c>
      <c r="C25" s="42">
        <v>152.88999999999999</v>
      </c>
      <c r="D25" s="42">
        <v>108.98000000000002</v>
      </c>
      <c r="E25" s="42">
        <v>72.09</v>
      </c>
      <c r="F25" s="42">
        <v>74.92</v>
      </c>
      <c r="G25" s="42">
        <v>194.05000000000004</v>
      </c>
      <c r="H25" s="42">
        <v>174.86999999999998</v>
      </c>
      <c r="I25" s="6">
        <f>AVERAGE(B25:H25)</f>
        <v>122.49857142857142</v>
      </c>
    </row>
    <row r="26" spans="1:9" x14ac:dyDescent="0.2">
      <c r="A26" s="4">
        <v>0.625</v>
      </c>
      <c r="B26" s="42">
        <v>99.839999999999989</v>
      </c>
      <c r="C26" s="42">
        <v>155.81000000000003</v>
      </c>
      <c r="D26" s="42">
        <v>225.95000000000005</v>
      </c>
      <c r="E26" s="42">
        <v>94.919999999999987</v>
      </c>
      <c r="F26" s="42">
        <v>179.35000000000002</v>
      </c>
      <c r="G26" s="42">
        <v>160.73000000000002</v>
      </c>
      <c r="H26" s="42">
        <v>169.71</v>
      </c>
      <c r="I26" s="6">
        <f>AVERAGE(B26:H26)</f>
        <v>155.18714285714287</v>
      </c>
    </row>
    <row r="27" spans="1:9" x14ac:dyDescent="0.2">
      <c r="A27" s="4">
        <v>0.66666666666666696</v>
      </c>
      <c r="B27" s="42">
        <v>149.37</v>
      </c>
      <c r="C27" s="42">
        <v>235.82999999999998</v>
      </c>
      <c r="D27" s="42">
        <v>132.09000000000003</v>
      </c>
      <c r="E27" s="42">
        <v>147.96000000000004</v>
      </c>
      <c r="F27" s="42">
        <v>209.92999999999998</v>
      </c>
      <c r="G27" s="42">
        <v>94.23</v>
      </c>
      <c r="H27" s="42">
        <v>166.04</v>
      </c>
      <c r="I27" s="6">
        <f>AVERAGE(B27:H27)</f>
        <v>162.20714285714286</v>
      </c>
    </row>
    <row r="28" spans="1:9" x14ac:dyDescent="0.2">
      <c r="A28" s="7">
        <v>0.70833333333333304</v>
      </c>
      <c r="B28" s="42">
        <v>77.63</v>
      </c>
      <c r="C28" s="42">
        <v>116.72</v>
      </c>
      <c r="D28" s="42">
        <v>93.420000000000016</v>
      </c>
      <c r="E28" s="42">
        <v>90.07</v>
      </c>
      <c r="F28" s="42">
        <v>133.91999999999999</v>
      </c>
      <c r="G28" s="42">
        <v>100.48</v>
      </c>
      <c r="H28" s="42">
        <v>191.95</v>
      </c>
      <c r="I28" s="23">
        <f>AVERAGE(B28:H28)</f>
        <v>114.88428571428572</v>
      </c>
    </row>
    <row r="29" spans="1:9" x14ac:dyDescent="0.2">
      <c r="A29" s="7">
        <v>0.75</v>
      </c>
      <c r="B29" s="42">
        <v>77.069999999999993</v>
      </c>
      <c r="C29" s="42">
        <v>72.740000000000009</v>
      </c>
      <c r="D29" s="42">
        <v>66.7</v>
      </c>
      <c r="E29" s="42">
        <v>81.149999999999977</v>
      </c>
      <c r="F29" s="42">
        <v>143.35000000000002</v>
      </c>
      <c r="G29" s="42">
        <v>88.399999999999991</v>
      </c>
      <c r="H29" s="42">
        <v>99.960000000000022</v>
      </c>
      <c r="I29" s="23">
        <f>AVERAGE(B29:H29)</f>
        <v>89.91</v>
      </c>
    </row>
    <row r="30" spans="1:9" x14ac:dyDescent="0.2">
      <c r="A30" s="7">
        <v>0.79166666666666696</v>
      </c>
      <c r="B30" s="42">
        <v>122.23</v>
      </c>
      <c r="C30" s="42">
        <v>101.96</v>
      </c>
      <c r="D30" s="42">
        <v>96.080000000000013</v>
      </c>
      <c r="E30" s="42">
        <v>70.59</v>
      </c>
      <c r="F30" s="42">
        <v>70.050000000000011</v>
      </c>
      <c r="G30" s="42">
        <v>112.03</v>
      </c>
      <c r="H30" s="42">
        <v>95.54</v>
      </c>
      <c r="I30" s="23">
        <f>AVERAGE(B30:H30)</f>
        <v>95.497142857142862</v>
      </c>
    </row>
    <row r="31" spans="1:9" x14ac:dyDescent="0.2">
      <c r="A31" s="7">
        <v>0.83333333333333304</v>
      </c>
      <c r="B31" s="42">
        <v>35.1</v>
      </c>
      <c r="C31" s="42">
        <v>108.54</v>
      </c>
      <c r="D31" s="42">
        <v>142.07000000000002</v>
      </c>
      <c r="E31" s="42">
        <v>114.37</v>
      </c>
      <c r="F31" s="42">
        <v>71.84</v>
      </c>
      <c r="G31" s="42">
        <v>49.779999999999994</v>
      </c>
      <c r="H31" s="42">
        <v>106.49000000000001</v>
      </c>
      <c r="I31" s="23">
        <f>AVERAGE(B31:H31)</f>
        <v>89.741428571428585</v>
      </c>
    </row>
    <row r="32" spans="1:9" x14ac:dyDescent="0.2">
      <c r="A32" s="7">
        <v>0.875</v>
      </c>
      <c r="B32" s="42">
        <v>42.88</v>
      </c>
      <c r="C32" s="42">
        <v>140.06</v>
      </c>
      <c r="D32" s="42">
        <v>152.70000000000005</v>
      </c>
      <c r="E32" s="42">
        <v>124.75999999999999</v>
      </c>
      <c r="F32" s="42">
        <v>160.91000000000003</v>
      </c>
      <c r="G32" s="42">
        <v>132.23000000000002</v>
      </c>
      <c r="H32" s="42">
        <v>136.94000000000003</v>
      </c>
      <c r="I32" s="23">
        <f>AVERAGE(B32:H32)</f>
        <v>127.21142857142858</v>
      </c>
    </row>
    <row r="33" spans="1:9" x14ac:dyDescent="0.2">
      <c r="A33" s="7">
        <v>0.91666666666666696</v>
      </c>
      <c r="B33" s="42">
        <v>61.389999999999993</v>
      </c>
      <c r="C33" s="42">
        <v>75.83</v>
      </c>
      <c r="D33" s="42">
        <v>87.47</v>
      </c>
      <c r="E33" s="42">
        <v>30.33</v>
      </c>
      <c r="F33" s="42">
        <v>62.930000000000007</v>
      </c>
      <c r="G33" s="42">
        <v>59.09</v>
      </c>
      <c r="H33" s="42">
        <v>45.54</v>
      </c>
      <c r="I33" s="23">
        <f>AVERAGE(B33:H33)</f>
        <v>60.368571428571428</v>
      </c>
    </row>
    <row r="34" spans="1:9" x14ac:dyDescent="0.2">
      <c r="A34" s="7">
        <v>0.95833333333333304</v>
      </c>
      <c r="B34" s="10"/>
      <c r="C34" s="8"/>
      <c r="D34" s="19"/>
      <c r="E34" s="10"/>
      <c r="F34" s="42">
        <v>41.029999999999994</v>
      </c>
      <c r="G34" s="42">
        <v>83.370000000000019</v>
      </c>
      <c r="H34" s="10"/>
      <c r="I34" s="23">
        <f>AVERAGE(B34:H34)</f>
        <v>62.2</v>
      </c>
    </row>
    <row r="35" spans="1:9" x14ac:dyDescent="0.2">
      <c r="A35" s="35" t="s">
        <v>9</v>
      </c>
      <c r="B35" s="34">
        <f>SUM(B22:B34)</f>
        <v>932.30000000000007</v>
      </c>
      <c r="C35" s="34">
        <f>SUM(C22:C34)</f>
        <v>1445.6699999999998</v>
      </c>
      <c r="D35" s="34">
        <f>SUM(D22:D34)</f>
        <v>1479.5800000000002</v>
      </c>
      <c r="E35" s="34">
        <f>SUM(E22:E34)</f>
        <v>1098.0500000000002</v>
      </c>
      <c r="F35" s="34">
        <f>SUM(F22:F34)</f>
        <v>1413</v>
      </c>
      <c r="G35" s="34">
        <f>SUM(G22:G34)</f>
        <v>1284.0900000000001</v>
      </c>
      <c r="H35" s="34">
        <f>SUM(H22:H34)</f>
        <v>1500.27</v>
      </c>
      <c r="I35" s="23">
        <f>AVERAGE(B35:H35)</f>
        <v>1307.5657142857144</v>
      </c>
    </row>
    <row r="36" spans="1:9" x14ac:dyDescent="0.2">
      <c r="A36" s="4" t="s">
        <v>10</v>
      </c>
      <c r="B36" s="12">
        <f>SUM(B22:B27)</f>
        <v>516</v>
      </c>
      <c r="C36" s="12">
        <f>SUM(C22:C27)</f>
        <v>829.81999999999994</v>
      </c>
      <c r="D36" s="12">
        <f>SUM(D22:D27)</f>
        <v>841.14000000000021</v>
      </c>
      <c r="E36" s="12">
        <f>SUM(E22:E27)</f>
        <v>586.78000000000009</v>
      </c>
      <c r="F36" s="12">
        <f>SUM(F22:F27)</f>
        <v>728.96999999999991</v>
      </c>
      <c r="G36" s="12">
        <f>SUM(G22:G27)</f>
        <v>658.71000000000015</v>
      </c>
      <c r="H36" s="12">
        <f>SUM(H22:H27)</f>
        <v>823.85</v>
      </c>
      <c r="I36" s="6">
        <f>AVERAGE(B36:H36)</f>
        <v>712.18142857142868</v>
      </c>
    </row>
    <row r="37" spans="1:9" x14ac:dyDescent="0.2">
      <c r="A37" s="13" t="s">
        <v>11</v>
      </c>
      <c r="B37" s="14">
        <f>B35-B36</f>
        <v>416.30000000000007</v>
      </c>
      <c r="C37" s="14">
        <f>C35-C36</f>
        <v>615.84999999999991</v>
      </c>
      <c r="D37" s="14">
        <f>D35-D36</f>
        <v>638.43999999999994</v>
      </c>
      <c r="E37" s="14">
        <f>E35-E36</f>
        <v>511.2700000000001</v>
      </c>
      <c r="F37" s="14">
        <f>F35-F36</f>
        <v>684.03000000000009</v>
      </c>
      <c r="G37" s="14">
        <f>G35-G36</f>
        <v>625.38</v>
      </c>
      <c r="H37" s="14">
        <f>H35-H36</f>
        <v>676.42</v>
      </c>
      <c r="I37" s="27">
        <f>AVERAGE(B37:H37)</f>
        <v>595.38428571428574</v>
      </c>
    </row>
    <row r="38" spans="1:9" ht="12" customHeight="1" x14ac:dyDescent="0.2">
      <c r="I38" s="31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16">
        <f>H21+1</f>
        <v>42632</v>
      </c>
      <c r="C40" s="16">
        <f>B40+1</f>
        <v>42633</v>
      </c>
      <c r="D40" s="16">
        <f>C40+1</f>
        <v>42634</v>
      </c>
      <c r="E40" s="16">
        <f>D40+1</f>
        <v>42635</v>
      </c>
      <c r="F40" s="16">
        <f>E40+1</f>
        <v>42636</v>
      </c>
      <c r="G40" s="16">
        <f>F40+1</f>
        <v>42637</v>
      </c>
      <c r="H40" s="16">
        <f>G40+1</f>
        <v>42638</v>
      </c>
      <c r="I40" s="1"/>
    </row>
    <row r="41" spans="1:9" x14ac:dyDescent="0.2">
      <c r="A41" s="4">
        <v>0.45833333333333331</v>
      </c>
      <c r="B41" s="42">
        <v>39.39</v>
      </c>
      <c r="C41" s="42">
        <v>50.029999999999994</v>
      </c>
      <c r="D41" s="42">
        <v>44.64</v>
      </c>
      <c r="E41" s="42">
        <v>74.039999999999992</v>
      </c>
      <c r="F41" s="42">
        <v>62.42</v>
      </c>
      <c r="G41" s="42">
        <v>96.120000000000019</v>
      </c>
      <c r="H41" s="42">
        <v>90.56</v>
      </c>
      <c r="I41" s="6">
        <f>AVERAGE(B41:H41)</f>
        <v>65.314285714285717</v>
      </c>
    </row>
    <row r="42" spans="1:9" x14ac:dyDescent="0.2">
      <c r="A42" s="4">
        <v>0.5</v>
      </c>
      <c r="B42" s="42">
        <v>98.79</v>
      </c>
      <c r="C42" s="42">
        <v>115.29</v>
      </c>
      <c r="D42" s="42">
        <v>72.5</v>
      </c>
      <c r="E42" s="42">
        <v>59.050000000000004</v>
      </c>
      <c r="F42" s="42">
        <v>109.74000000000001</v>
      </c>
      <c r="G42" s="42">
        <v>178.52999999999997</v>
      </c>
      <c r="H42" s="42">
        <v>109.84</v>
      </c>
      <c r="I42" s="6">
        <f>AVERAGE(B42:H42)</f>
        <v>106.24857142857145</v>
      </c>
    </row>
    <row r="43" spans="1:9" x14ac:dyDescent="0.2">
      <c r="A43" s="4">
        <v>0.54166666666666696</v>
      </c>
      <c r="B43" s="42">
        <v>127.47</v>
      </c>
      <c r="C43" s="42">
        <v>76.36999999999999</v>
      </c>
      <c r="D43" s="42">
        <v>88.690000000000012</v>
      </c>
      <c r="E43" s="42">
        <v>112.48</v>
      </c>
      <c r="F43" s="42">
        <v>107.19</v>
      </c>
      <c r="G43" s="42">
        <v>136.19999999999999</v>
      </c>
      <c r="H43" s="42">
        <v>188.75</v>
      </c>
      <c r="I43" s="6">
        <f>AVERAGE(B43:H43)</f>
        <v>119.59285714285716</v>
      </c>
    </row>
    <row r="44" spans="1:9" x14ac:dyDescent="0.2">
      <c r="A44" s="4">
        <v>0.58333333333333304</v>
      </c>
      <c r="B44" s="42">
        <v>124.55999999999999</v>
      </c>
      <c r="C44" s="42">
        <v>76.33</v>
      </c>
      <c r="D44" s="42">
        <v>81.88</v>
      </c>
      <c r="E44" s="42">
        <v>66.52</v>
      </c>
      <c r="F44" s="42">
        <v>46.19</v>
      </c>
      <c r="G44" s="42">
        <v>203.54</v>
      </c>
      <c r="H44" s="42">
        <v>249.33000000000004</v>
      </c>
      <c r="I44" s="6">
        <f>AVERAGE(B44:H44)</f>
        <v>121.19285714285715</v>
      </c>
    </row>
    <row r="45" spans="1:9" x14ac:dyDescent="0.2">
      <c r="A45" s="4">
        <v>0.625</v>
      </c>
      <c r="B45" s="42">
        <v>140.53000000000003</v>
      </c>
      <c r="C45" s="42">
        <v>90.55</v>
      </c>
      <c r="D45" s="42">
        <v>147.47000000000003</v>
      </c>
      <c r="E45" s="42">
        <v>121.44000000000003</v>
      </c>
      <c r="F45" s="42">
        <v>146.95000000000002</v>
      </c>
      <c r="G45" s="42">
        <v>224.51000000000005</v>
      </c>
      <c r="H45" s="42">
        <v>240.82999999999998</v>
      </c>
      <c r="I45" s="6">
        <f>AVERAGE(B45:H45)</f>
        <v>158.89714285714288</v>
      </c>
    </row>
    <row r="46" spans="1:9" x14ac:dyDescent="0.2">
      <c r="A46" s="4">
        <v>0.66666666666666696</v>
      </c>
      <c r="B46" s="42">
        <v>177.11999999999998</v>
      </c>
      <c r="C46" s="42">
        <v>58.29</v>
      </c>
      <c r="D46" s="42">
        <v>105.72000000000003</v>
      </c>
      <c r="E46" s="42">
        <v>120.42</v>
      </c>
      <c r="F46" s="42">
        <v>180.78</v>
      </c>
      <c r="G46" s="42">
        <v>150.91000000000003</v>
      </c>
      <c r="H46" s="42">
        <v>252.57000000000005</v>
      </c>
      <c r="I46" s="6">
        <f>AVERAGE(B46:H46)</f>
        <v>149.40142857142857</v>
      </c>
    </row>
    <row r="47" spans="1:9" x14ac:dyDescent="0.2">
      <c r="A47" s="7">
        <v>0.70833333333333304</v>
      </c>
      <c r="B47" s="42">
        <v>120.13000000000001</v>
      </c>
      <c r="C47" s="42">
        <v>75.400000000000006</v>
      </c>
      <c r="D47" s="42">
        <v>174.3</v>
      </c>
      <c r="E47" s="42">
        <v>140.08000000000001</v>
      </c>
      <c r="F47" s="42">
        <v>144.62</v>
      </c>
      <c r="G47" s="42">
        <v>161.01999999999998</v>
      </c>
      <c r="H47" s="42">
        <v>180.48000000000002</v>
      </c>
      <c r="I47" s="11">
        <f>AVERAGE(B47:H47)</f>
        <v>142.29000000000002</v>
      </c>
    </row>
    <row r="48" spans="1:9" x14ac:dyDescent="0.2">
      <c r="A48" s="7">
        <v>0.75</v>
      </c>
      <c r="B48" s="42">
        <v>91.03</v>
      </c>
      <c r="C48" s="42">
        <v>83.100000000000009</v>
      </c>
      <c r="D48" s="42">
        <v>104.7</v>
      </c>
      <c r="E48" s="42">
        <v>77.19</v>
      </c>
      <c r="F48" s="42">
        <v>84.33</v>
      </c>
      <c r="G48" s="42">
        <v>193.49</v>
      </c>
      <c r="H48" s="42">
        <v>154.29999999999998</v>
      </c>
      <c r="I48" s="11">
        <f>AVERAGE(B48:H48)</f>
        <v>112.59142857142855</v>
      </c>
    </row>
    <row r="49" spans="1:9" x14ac:dyDescent="0.2">
      <c r="A49" s="7">
        <v>0.79166666666666696</v>
      </c>
      <c r="B49" s="42">
        <v>84.41</v>
      </c>
      <c r="C49" s="42">
        <v>78.72999999999999</v>
      </c>
      <c r="D49" s="42">
        <v>86.960000000000008</v>
      </c>
      <c r="E49" s="42">
        <v>75.28</v>
      </c>
      <c r="F49" s="42">
        <v>42.43</v>
      </c>
      <c r="G49" s="42">
        <v>77.77</v>
      </c>
      <c r="H49" s="42">
        <v>66.989999999999995</v>
      </c>
      <c r="I49" s="11">
        <f>AVERAGE(B49:H49)</f>
        <v>73.224285714285699</v>
      </c>
    </row>
    <row r="50" spans="1:9" x14ac:dyDescent="0.2">
      <c r="A50" s="7">
        <v>0.83333333333333304</v>
      </c>
      <c r="B50" s="42">
        <v>75.72999999999999</v>
      </c>
      <c r="C50" s="42">
        <v>81.000000000000014</v>
      </c>
      <c r="D50" s="42">
        <v>74.990000000000009</v>
      </c>
      <c r="E50" s="42">
        <v>91.960000000000008</v>
      </c>
      <c r="F50" s="42">
        <v>56.41</v>
      </c>
      <c r="G50" s="42">
        <v>116.38999999999999</v>
      </c>
      <c r="H50" s="42">
        <v>175.17</v>
      </c>
      <c r="I50" s="11">
        <f>AVERAGE(B50:H50)</f>
        <v>95.95</v>
      </c>
    </row>
    <row r="51" spans="1:9" x14ac:dyDescent="0.2">
      <c r="A51" s="7">
        <v>0.875</v>
      </c>
      <c r="B51" s="42">
        <v>94.98</v>
      </c>
      <c r="C51" s="42">
        <v>88.64</v>
      </c>
      <c r="D51" s="42">
        <v>35.299999999999997</v>
      </c>
      <c r="E51" s="42">
        <v>93.84</v>
      </c>
      <c r="F51" s="42">
        <v>133.15</v>
      </c>
      <c r="G51" s="42">
        <v>136.52000000000001</v>
      </c>
      <c r="H51" s="42">
        <v>105.97000000000001</v>
      </c>
      <c r="I51" s="11">
        <f>AVERAGE(B51:H51)</f>
        <v>98.342857142857142</v>
      </c>
    </row>
    <row r="52" spans="1:9" x14ac:dyDescent="0.2">
      <c r="A52" s="7">
        <v>0.91666666666666696</v>
      </c>
      <c r="B52" s="42">
        <v>69.260000000000005</v>
      </c>
      <c r="C52" s="42">
        <v>89.410000000000011</v>
      </c>
      <c r="D52" s="42">
        <v>28.59</v>
      </c>
      <c r="E52" s="42">
        <v>56.039999999999992</v>
      </c>
      <c r="F52" s="42">
        <v>106.06</v>
      </c>
      <c r="G52" s="42">
        <v>60.53</v>
      </c>
      <c r="H52" s="42">
        <v>91.78</v>
      </c>
      <c r="I52" s="11">
        <f>AVERAGE(B52:H52)</f>
        <v>71.667142857142849</v>
      </c>
    </row>
    <row r="53" spans="1:9" x14ac:dyDescent="0.2">
      <c r="A53" s="7">
        <v>0.95833333333333304</v>
      </c>
      <c r="B53" s="10"/>
      <c r="C53" s="8"/>
      <c r="D53" s="19"/>
      <c r="E53" s="10"/>
      <c r="F53" s="42">
        <v>75.52</v>
      </c>
      <c r="G53" s="42">
        <v>65.72</v>
      </c>
      <c r="H53" s="10"/>
      <c r="I53" s="11">
        <f>AVERAGE(B53:H53)</f>
        <v>70.62</v>
      </c>
    </row>
    <row r="54" spans="1:9" x14ac:dyDescent="0.2">
      <c r="A54" s="7" t="s">
        <v>9</v>
      </c>
      <c r="B54" s="10">
        <f>SUM(B41:B53)</f>
        <v>1243.3999999999999</v>
      </c>
      <c r="C54" s="10">
        <f>SUM(C41:C53)</f>
        <v>963.14</v>
      </c>
      <c r="D54" s="10">
        <f>SUM(D41:D53)</f>
        <v>1045.74</v>
      </c>
      <c r="E54" s="10">
        <f>SUM(E41:E53)</f>
        <v>1088.3399999999999</v>
      </c>
      <c r="F54" s="10">
        <f>SUM(F41:F53)</f>
        <v>1295.79</v>
      </c>
      <c r="G54" s="10">
        <f>SUM(G41:G53)</f>
        <v>1801.25</v>
      </c>
      <c r="H54" s="10">
        <f>SUM(H41:H53)</f>
        <v>1906.5700000000002</v>
      </c>
      <c r="I54" s="11">
        <f>AVERAGE(B54:H54)</f>
        <v>1334.8899999999999</v>
      </c>
    </row>
    <row r="55" spans="1:9" x14ac:dyDescent="0.2">
      <c r="A55" s="4" t="s">
        <v>10</v>
      </c>
      <c r="B55" s="12">
        <f>SUM(B41:B46)</f>
        <v>707.86</v>
      </c>
      <c r="C55" s="12">
        <f>SUM(C41:C46)</f>
        <v>466.86</v>
      </c>
      <c r="D55" s="12">
        <f>SUM(D41:D46)</f>
        <v>540.90000000000009</v>
      </c>
      <c r="E55" s="12">
        <f>SUM(E41:E46)</f>
        <v>553.94999999999993</v>
      </c>
      <c r="F55" s="12">
        <f>SUM(F41:F46)</f>
        <v>653.27</v>
      </c>
      <c r="G55" s="12">
        <f>SUM(G41:G46)</f>
        <v>989.81000000000017</v>
      </c>
      <c r="H55" s="12">
        <f>SUM(H41:H46)</f>
        <v>1131.8800000000001</v>
      </c>
      <c r="I55" s="6">
        <f>AVERAGE(B55:H55)</f>
        <v>720.64714285714297</v>
      </c>
    </row>
    <row r="56" spans="1:9" x14ac:dyDescent="0.2">
      <c r="A56" s="13" t="s">
        <v>11</v>
      </c>
      <c r="B56" s="14">
        <f>B54-B55</f>
        <v>535.53999999999985</v>
      </c>
      <c r="C56" s="14">
        <f>C54-C55</f>
        <v>496.28</v>
      </c>
      <c r="D56" s="14">
        <f>D54-D55</f>
        <v>504.83999999999992</v>
      </c>
      <c r="E56" s="14">
        <f>E54-E55</f>
        <v>534.39</v>
      </c>
      <c r="F56" s="14">
        <f>F54-F55</f>
        <v>642.52</v>
      </c>
      <c r="G56" s="14">
        <f>G54-G55</f>
        <v>811.43999999999983</v>
      </c>
      <c r="H56" s="14">
        <f>H54-H55</f>
        <v>774.69</v>
      </c>
      <c r="I56" s="27">
        <f>AVERAGE(B56:H56)</f>
        <v>614.24285714285702</v>
      </c>
    </row>
    <row r="57" spans="1:9" x14ac:dyDescent="0.2">
      <c r="I57" s="31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3">
        <f>H40+1</f>
        <v>42639</v>
      </c>
      <c r="C59" s="3">
        <f>B59+1</f>
        <v>42640</v>
      </c>
      <c r="D59" s="3">
        <f>C59+1</f>
        <v>42641</v>
      </c>
      <c r="E59" s="3">
        <f>D59+1</f>
        <v>42642</v>
      </c>
      <c r="F59" s="3">
        <f>E59+1</f>
        <v>42643</v>
      </c>
      <c r="G59" s="3">
        <f>F59+1</f>
        <v>42644</v>
      </c>
      <c r="H59" s="3">
        <f>G59+1</f>
        <v>42645</v>
      </c>
      <c r="I59" s="1"/>
    </row>
    <row r="60" spans="1:9" x14ac:dyDescent="0.2">
      <c r="A60" s="4">
        <v>0.45833333333333331</v>
      </c>
      <c r="B60" s="42">
        <v>114.74000000000001</v>
      </c>
      <c r="C60" s="42">
        <v>67.789999999999992</v>
      </c>
      <c r="D60" s="42">
        <v>36.379999999999995</v>
      </c>
      <c r="E60" s="42">
        <v>33.58</v>
      </c>
      <c r="F60" s="5">
        <v>67.930000000000007</v>
      </c>
      <c r="G60" s="42">
        <v>66.22</v>
      </c>
      <c r="H60" s="42">
        <v>24.64</v>
      </c>
      <c r="I60" s="6">
        <f>AVERAGE(B60:H60)</f>
        <v>58.754285714285707</v>
      </c>
    </row>
    <row r="61" spans="1:9" x14ac:dyDescent="0.2">
      <c r="A61" s="4">
        <v>0.5</v>
      </c>
      <c r="B61" s="42">
        <v>144.79000000000002</v>
      </c>
      <c r="C61" s="42">
        <v>111.57000000000001</v>
      </c>
      <c r="D61" s="42">
        <v>77.410000000000011</v>
      </c>
      <c r="E61" s="42">
        <v>92.05</v>
      </c>
      <c r="F61" s="42">
        <v>93.260000000000019</v>
      </c>
      <c r="G61" s="42">
        <v>96.32</v>
      </c>
      <c r="H61" s="42">
        <v>76.040000000000006</v>
      </c>
      <c r="I61" s="6">
        <f>AVERAGE(B61:H61)</f>
        <v>98.777142857142863</v>
      </c>
    </row>
    <row r="62" spans="1:9" x14ac:dyDescent="0.2">
      <c r="A62" s="4">
        <v>0.54166666666666696</v>
      </c>
      <c r="B62" s="42">
        <v>211.71</v>
      </c>
      <c r="C62" s="42">
        <v>113.03</v>
      </c>
      <c r="D62" s="42">
        <v>123.18</v>
      </c>
      <c r="E62" s="42">
        <v>77.150000000000006</v>
      </c>
      <c r="F62" s="42">
        <v>128.87</v>
      </c>
      <c r="G62" s="42">
        <v>254.23000000000005</v>
      </c>
      <c r="H62" s="42">
        <v>97.92</v>
      </c>
      <c r="I62" s="6">
        <f>AVERAGE(B62:H62)</f>
        <v>143.72714285714287</v>
      </c>
    </row>
    <row r="63" spans="1:9" x14ac:dyDescent="0.2">
      <c r="A63" s="4">
        <v>0.58333333333333304</v>
      </c>
      <c r="B63" s="42">
        <v>168.37</v>
      </c>
      <c r="C63" s="42">
        <v>121.43000000000002</v>
      </c>
      <c r="D63" s="42">
        <v>122.13000000000004</v>
      </c>
      <c r="E63" s="42">
        <v>61.779999999999994</v>
      </c>
      <c r="F63" s="42">
        <v>124.11000000000001</v>
      </c>
      <c r="G63" s="42">
        <v>219.18</v>
      </c>
      <c r="H63" s="42">
        <v>215.5200000000001</v>
      </c>
      <c r="I63" s="6">
        <f>AVERAGE(B63:H63)</f>
        <v>147.50285714285715</v>
      </c>
    </row>
    <row r="64" spans="1:9" x14ac:dyDescent="0.2">
      <c r="A64" s="4">
        <v>0.625</v>
      </c>
      <c r="B64" s="42">
        <v>206.42000000000004</v>
      </c>
      <c r="C64" s="42">
        <v>109.76</v>
      </c>
      <c r="D64" s="42">
        <v>61.21</v>
      </c>
      <c r="E64" s="42">
        <v>86.509999999999991</v>
      </c>
      <c r="F64" s="42">
        <v>86.39</v>
      </c>
      <c r="G64" s="42">
        <v>208.37000000000003</v>
      </c>
      <c r="H64" s="42">
        <v>130.58000000000004</v>
      </c>
      <c r="I64" s="6">
        <f>AVERAGE(B64:H64)</f>
        <v>127.03428571428573</v>
      </c>
    </row>
    <row r="65" spans="1:9" x14ac:dyDescent="0.2">
      <c r="A65" s="4">
        <v>0.66666666666666696</v>
      </c>
      <c r="B65" s="42">
        <v>192.64000000000007</v>
      </c>
      <c r="C65" s="42">
        <v>124.63000000000004</v>
      </c>
      <c r="D65" s="42">
        <v>137.39000000000001</v>
      </c>
      <c r="E65" s="42">
        <v>112.81000000000002</v>
      </c>
      <c r="F65" s="42">
        <v>160.50000000000003</v>
      </c>
      <c r="G65" s="42">
        <v>193.70000000000005</v>
      </c>
      <c r="H65" s="42">
        <v>112.44999999999999</v>
      </c>
      <c r="I65" s="6">
        <f>AVERAGE(B65:H65)</f>
        <v>147.73142857142858</v>
      </c>
    </row>
    <row r="66" spans="1:9" x14ac:dyDescent="0.2">
      <c r="A66" s="7">
        <v>0.70833333333333304</v>
      </c>
      <c r="B66" s="42">
        <v>214.29000000000005</v>
      </c>
      <c r="C66" s="42">
        <v>47.09</v>
      </c>
      <c r="D66" s="42">
        <v>99.509999999999991</v>
      </c>
      <c r="E66" s="42">
        <v>83.179999999999993</v>
      </c>
      <c r="F66" s="42">
        <v>128.61000000000001</v>
      </c>
      <c r="G66" s="42">
        <v>150.94000000000003</v>
      </c>
      <c r="H66" s="42">
        <v>115.84</v>
      </c>
      <c r="I66" s="11">
        <f>AVERAGE(B66:H66)</f>
        <v>119.92285714285717</v>
      </c>
    </row>
    <row r="67" spans="1:9" x14ac:dyDescent="0.2">
      <c r="A67" s="7">
        <v>0.75</v>
      </c>
      <c r="B67" s="42">
        <v>128.57999999999998</v>
      </c>
      <c r="C67" s="42">
        <v>80.210000000000008</v>
      </c>
      <c r="D67" s="42">
        <v>56.78</v>
      </c>
      <c r="E67" s="42">
        <v>66.88000000000001</v>
      </c>
      <c r="F67" s="42">
        <v>96.259999999999991</v>
      </c>
      <c r="G67" s="42">
        <v>158.49000000000004</v>
      </c>
      <c r="H67" s="42">
        <v>99.589999999999989</v>
      </c>
      <c r="I67" s="11">
        <f>AVERAGE(B67:H67)</f>
        <v>98.112857142857152</v>
      </c>
    </row>
    <row r="68" spans="1:9" x14ac:dyDescent="0.2">
      <c r="A68" s="7">
        <v>0.79166666666666696</v>
      </c>
      <c r="B68" s="42">
        <v>81.290000000000006</v>
      </c>
      <c r="C68" s="42">
        <v>38.79</v>
      </c>
      <c r="D68" s="42">
        <v>36.269999999999996</v>
      </c>
      <c r="E68" s="42">
        <v>66.8</v>
      </c>
      <c r="F68" s="42">
        <v>90.45</v>
      </c>
      <c r="G68" s="42">
        <v>72.339999999999989</v>
      </c>
      <c r="H68" s="42">
        <v>162.81000000000003</v>
      </c>
      <c r="I68" s="11">
        <f>AVERAGE(B68:H68)</f>
        <v>78.392857142857139</v>
      </c>
    </row>
    <row r="69" spans="1:9" x14ac:dyDescent="0.2">
      <c r="A69" s="7">
        <v>0.83333333333333304</v>
      </c>
      <c r="B69" s="42">
        <v>135.17000000000002</v>
      </c>
      <c r="C69" s="42">
        <v>80.45</v>
      </c>
      <c r="D69" s="42">
        <v>143.49</v>
      </c>
      <c r="E69" s="42">
        <v>94.23</v>
      </c>
      <c r="F69" s="42">
        <v>136.18000000000004</v>
      </c>
      <c r="G69" s="42">
        <v>112.39999999999999</v>
      </c>
      <c r="H69" s="42">
        <v>122.18</v>
      </c>
      <c r="I69" s="11">
        <f>AVERAGE(B69:H69)</f>
        <v>117.72857142857144</v>
      </c>
    </row>
    <row r="70" spans="1:9" x14ac:dyDescent="0.2">
      <c r="A70" s="7">
        <v>0.875</v>
      </c>
      <c r="B70" s="42">
        <v>93.19</v>
      </c>
      <c r="C70" s="42">
        <v>61.24</v>
      </c>
      <c r="D70" s="42">
        <v>53.65</v>
      </c>
      <c r="E70" s="42">
        <v>150.89000000000004</v>
      </c>
      <c r="F70" s="42">
        <v>128.91</v>
      </c>
      <c r="G70" s="42">
        <v>132.06</v>
      </c>
      <c r="H70" s="42">
        <v>128.39000000000001</v>
      </c>
      <c r="I70" s="11">
        <f>AVERAGE(B70:H70)</f>
        <v>106.90428571428572</v>
      </c>
    </row>
    <row r="71" spans="1:9" x14ac:dyDescent="0.2">
      <c r="A71" s="7">
        <v>0.91666666666666696</v>
      </c>
      <c r="B71" s="42">
        <v>90.65</v>
      </c>
      <c r="C71" s="42">
        <v>55.76</v>
      </c>
      <c r="D71" s="42">
        <v>27.25</v>
      </c>
      <c r="E71" s="42">
        <v>60.840000000000011</v>
      </c>
      <c r="F71" s="42">
        <v>76.77000000000001</v>
      </c>
      <c r="G71" s="42">
        <v>65.989999999999995</v>
      </c>
      <c r="H71" s="42">
        <v>88.59</v>
      </c>
      <c r="I71" s="11">
        <f>AVERAGE(B71:H71)</f>
        <v>66.55</v>
      </c>
    </row>
    <row r="72" spans="1:9" x14ac:dyDescent="0.2">
      <c r="A72" s="7">
        <v>0.95833333333333304</v>
      </c>
      <c r="B72" s="10"/>
      <c r="C72" s="8"/>
      <c r="D72" s="19"/>
      <c r="E72" s="10"/>
      <c r="F72" s="42">
        <v>59.650000000000006</v>
      </c>
      <c r="G72" s="42">
        <v>46.489999999999995</v>
      </c>
      <c r="H72" s="10"/>
      <c r="I72" s="11">
        <f>AVERAGE(B72:H72)</f>
        <v>53.07</v>
      </c>
    </row>
    <row r="73" spans="1:9" x14ac:dyDescent="0.2">
      <c r="A73" s="7" t="s">
        <v>9</v>
      </c>
      <c r="B73" s="10">
        <f>SUM(B60:B72)</f>
        <v>1781.8400000000001</v>
      </c>
      <c r="C73" s="10">
        <f>SUM(C60:C72)</f>
        <v>1011.7500000000001</v>
      </c>
      <c r="D73" s="10">
        <f>SUM(D60:D71)</f>
        <v>974.65</v>
      </c>
      <c r="E73" s="10">
        <f>SUM(E60:E72)</f>
        <v>986.69999999999993</v>
      </c>
      <c r="F73" s="10">
        <f>SUM(F60:F72)</f>
        <v>1377.8900000000003</v>
      </c>
      <c r="G73" s="10">
        <f>SUM(G60:G72)</f>
        <v>1776.73</v>
      </c>
      <c r="H73" s="10">
        <f>SUM(H60:H72)</f>
        <v>1374.5500000000002</v>
      </c>
      <c r="I73" s="11">
        <f>AVERAGE(B73:H73)</f>
        <v>1326.3014285714287</v>
      </c>
    </row>
    <row r="74" spans="1:9" x14ac:dyDescent="0.2">
      <c r="A74" s="4" t="s">
        <v>10</v>
      </c>
      <c r="B74" s="12">
        <f>SUM(B60:B65)</f>
        <v>1038.67</v>
      </c>
      <c r="C74" s="12">
        <f>SUM(C60:C65)</f>
        <v>648.21</v>
      </c>
      <c r="D74" s="12">
        <f>SUM(D60:D64)</f>
        <v>420.31000000000006</v>
      </c>
      <c r="E74" s="12">
        <f>SUM(E60:E65)</f>
        <v>463.88</v>
      </c>
      <c r="F74" s="12">
        <f>SUM(F60:F66)</f>
        <v>789.67000000000007</v>
      </c>
      <c r="G74" s="12">
        <f>SUM(G60:G66)</f>
        <v>1188.96</v>
      </c>
      <c r="H74" s="12">
        <f>SUM(H60:H65)</f>
        <v>657.15000000000009</v>
      </c>
      <c r="I74" s="6">
        <f>AVERAGE(B74:H74)</f>
        <v>743.83571428571429</v>
      </c>
    </row>
    <row r="75" spans="1:9" x14ac:dyDescent="0.2">
      <c r="A75" s="13" t="s">
        <v>11</v>
      </c>
      <c r="B75" s="14">
        <f>B73-B74</f>
        <v>743.17000000000007</v>
      </c>
      <c r="C75" s="14">
        <f>C73-C74</f>
        <v>363.54000000000008</v>
      </c>
      <c r="D75" s="14">
        <f>D73-D74</f>
        <v>554.33999999999992</v>
      </c>
      <c r="E75" s="14">
        <f>E73-E74</f>
        <v>522.81999999999994</v>
      </c>
      <c r="F75" s="14">
        <f>F73-F74</f>
        <v>588.22000000000025</v>
      </c>
      <c r="G75" s="14">
        <f>G73-G74</f>
        <v>587.77</v>
      </c>
      <c r="H75" s="14">
        <f>H73-H74</f>
        <v>717.40000000000009</v>
      </c>
      <c r="I75" s="27">
        <f>AVERAGE(B75:H75)</f>
        <v>582.46571428571428</v>
      </c>
    </row>
    <row r="76" spans="1:9" x14ac:dyDescent="0.2">
      <c r="A76" s="9"/>
      <c r="B76" s="20"/>
      <c r="C76" s="20"/>
      <c r="D76" s="20"/>
      <c r="E76" s="20"/>
      <c r="F76" s="20"/>
      <c r="G76" s="20"/>
      <c r="H76" s="20"/>
      <c r="I76" s="31"/>
    </row>
    <row r="77" spans="1:9" x14ac:dyDescent="0.2">
      <c r="I77" s="31"/>
    </row>
    <row r="78" spans="1:9" x14ac:dyDescent="0.2">
      <c r="A78" s="13" t="s">
        <v>8</v>
      </c>
      <c r="B78" s="13" t="s">
        <v>0</v>
      </c>
      <c r="C78" s="13" t="s">
        <v>1</v>
      </c>
      <c r="D78" s="13" t="s">
        <v>2</v>
      </c>
      <c r="E78" s="13" t="s">
        <v>3</v>
      </c>
      <c r="F78" s="13" t="s">
        <v>4</v>
      </c>
      <c r="G78" s="13" t="s">
        <v>5</v>
      </c>
      <c r="H78" s="13" t="s">
        <v>6</v>
      </c>
      <c r="I78" s="6" t="s">
        <v>7</v>
      </c>
    </row>
    <row r="79" spans="1:9" x14ac:dyDescent="0.2">
      <c r="A79" s="25">
        <v>0.45833333333333331</v>
      </c>
      <c r="B79" s="26">
        <f>AVERAGE(B3,B22,B41,B60)</f>
        <v>60.802500000000002</v>
      </c>
      <c r="C79" s="26">
        <f>AVERAGE(C3,C22,C41,C60)</f>
        <v>63.872500000000002</v>
      </c>
      <c r="D79" s="26">
        <f>AVERAGE(D3,D22,D41,D60)</f>
        <v>47.207499999999996</v>
      </c>
      <c r="E79" s="26">
        <f>AVERAGE(E3,E22,E41,E60)</f>
        <v>67.907499999999999</v>
      </c>
      <c r="F79" s="26">
        <f>AVERAGE(F3,F22,F41,F60)</f>
        <v>57.427500000000002</v>
      </c>
      <c r="G79" s="26">
        <f>AVERAGE(G3,G22,G41,G60)</f>
        <v>62.615000000000002</v>
      </c>
      <c r="H79" s="26">
        <f>AVERAGE(H3,H22,H41,H60)</f>
        <v>53.622500000000002</v>
      </c>
      <c r="I79" s="6">
        <f>AVERAGE(B79:H79)</f>
        <v>59.064999999999998</v>
      </c>
    </row>
    <row r="80" spans="1:9" x14ac:dyDescent="0.2">
      <c r="A80" s="25">
        <v>0.5</v>
      </c>
      <c r="B80" s="26">
        <f>AVERAGE(B4,B23,B42,B61)</f>
        <v>113.20000000000002</v>
      </c>
      <c r="C80" s="30">
        <f>AVERAGE(C4,C23,C42,C61)</f>
        <v>112.4075</v>
      </c>
      <c r="D80" s="30">
        <f>AVERAGE(D4,D23,D42,D61)</f>
        <v>92.952500000000001</v>
      </c>
      <c r="E80" s="26">
        <f>AVERAGE(E4,E23,E42,E61)</f>
        <v>102.3125</v>
      </c>
      <c r="F80" s="26">
        <f>AVERAGE(F4,F23,F42,F61)</f>
        <v>90.992500000000007</v>
      </c>
      <c r="G80" s="26">
        <f>AVERAGE(G4,G23,G42,G61)</f>
        <v>112.8325</v>
      </c>
      <c r="H80" s="30">
        <f>AVERAGE(H4,H23,H42,H61)</f>
        <v>107.96000000000002</v>
      </c>
      <c r="I80" s="6">
        <f>AVERAGE(B80:H80)</f>
        <v>104.66535714285715</v>
      </c>
    </row>
    <row r="81" spans="1:9" x14ac:dyDescent="0.2">
      <c r="A81" s="25">
        <v>0.54166666666666696</v>
      </c>
      <c r="B81" s="26">
        <f>AVERAGE(B5,B24,B43,B62)</f>
        <v>127.58500000000001</v>
      </c>
      <c r="C81" s="30">
        <f>AVERAGE(C5,C24,C43,C62)</f>
        <v>98.284999999999997</v>
      </c>
      <c r="D81" s="30">
        <f>AVERAGE(D5,D24,D43,D62)</f>
        <v>152.61250000000001</v>
      </c>
      <c r="E81" s="26">
        <f>AVERAGE(E5,E24,E43,E62)</f>
        <v>94.555000000000007</v>
      </c>
      <c r="F81" s="26">
        <f>AVERAGE(F5,F24,F43,F62)</f>
        <v>107.4675</v>
      </c>
      <c r="G81" s="30">
        <f>AVERAGE(G5,G24,G43,G62)</f>
        <v>151.12</v>
      </c>
      <c r="H81" s="30">
        <f>AVERAGE(H5,H24,H43,H62)</f>
        <v>119.31500000000001</v>
      </c>
      <c r="I81" s="6">
        <f>AVERAGE(B81:H81)</f>
        <v>121.56285714285715</v>
      </c>
    </row>
    <row r="82" spans="1:9" x14ac:dyDescent="0.2">
      <c r="A82" s="25">
        <v>0.58333333333333304</v>
      </c>
      <c r="B82" s="26">
        <f>AVERAGE(B6,B25,B44,B63)</f>
        <v>143.48250000000002</v>
      </c>
      <c r="C82" s="30">
        <f>AVERAGE(C6,C25,C44,C63)</f>
        <v>110.12</v>
      </c>
      <c r="D82" s="30">
        <f>AVERAGE(D6,D25,D44,D63)</f>
        <v>125.99000000000002</v>
      </c>
      <c r="E82" s="26">
        <f>AVERAGE(E6,E25,E44,E63)</f>
        <v>64.092499999999987</v>
      </c>
      <c r="F82" s="26">
        <f>AVERAGE(F6,F25,F44,F63)</f>
        <v>71.915000000000006</v>
      </c>
      <c r="G82" s="30">
        <f>AVERAGE(G6,G25,G44,G63)</f>
        <v>193.34750000000003</v>
      </c>
      <c r="H82" s="30">
        <f>AVERAGE(H6,H25,H44,H63)</f>
        <v>195.44500000000002</v>
      </c>
      <c r="I82" s="6">
        <f>AVERAGE(B82:H82)</f>
        <v>129.19892857142858</v>
      </c>
    </row>
    <row r="83" spans="1:9" x14ac:dyDescent="0.2">
      <c r="A83" s="25">
        <v>0.625</v>
      </c>
      <c r="B83" s="26">
        <f>AVERAGE(B7,B26,B45,B64)</f>
        <v>182.25500000000002</v>
      </c>
      <c r="C83" s="30">
        <f>AVERAGE(C7,C26,C45,C64)</f>
        <v>119.10000000000002</v>
      </c>
      <c r="D83" s="30">
        <f>AVERAGE(D7,D26,D45,D64)</f>
        <v>165.66500000000002</v>
      </c>
      <c r="E83" s="26">
        <f>AVERAGE(E7,E26,E45,E64)</f>
        <v>106.97499999999999</v>
      </c>
      <c r="F83" s="30">
        <f>AVERAGE(F7,F26,F45,F64)</f>
        <v>133.30500000000001</v>
      </c>
      <c r="G83" s="30">
        <f>AVERAGE(G7,G26,G45,G64)</f>
        <v>191.12250000000003</v>
      </c>
      <c r="H83" s="30">
        <f>AVERAGE(H7,H26,H45,H64)</f>
        <v>161.85999999999999</v>
      </c>
      <c r="I83" s="6">
        <f>AVERAGE(B83:H83)</f>
        <v>151.46892857142856</v>
      </c>
    </row>
    <row r="84" spans="1:9" x14ac:dyDescent="0.2">
      <c r="A84" s="25">
        <v>0.66666666666666696</v>
      </c>
      <c r="B84" s="26">
        <f>AVERAGE(B8,B27,B46,B65)</f>
        <v>171.32500000000002</v>
      </c>
      <c r="C84" s="30">
        <f>AVERAGE(C8,C27,C46,C65)</f>
        <v>134.25500000000002</v>
      </c>
      <c r="D84" s="30">
        <f>AVERAGE(D8,D27,D46,D65)</f>
        <v>151.655</v>
      </c>
      <c r="E84" s="26">
        <f>AVERAGE(E8,E27,E46,E65)</f>
        <v>132.42500000000001</v>
      </c>
      <c r="F84" s="30">
        <f>AVERAGE(F8,F27,F46,F65)</f>
        <v>182.4425</v>
      </c>
      <c r="G84" s="30">
        <f>AVERAGE(G8,G27,G46,G65)</f>
        <v>135.47500000000002</v>
      </c>
      <c r="H84" s="30">
        <f>AVERAGE(H8,H27,H46,H65)</f>
        <v>175.78250000000003</v>
      </c>
      <c r="I84" s="6">
        <f>AVERAGE(B84:H84)</f>
        <v>154.7657142857143</v>
      </c>
    </row>
    <row r="85" spans="1:9" x14ac:dyDescent="0.2">
      <c r="A85" s="7">
        <v>0.70833333333333304</v>
      </c>
      <c r="B85" s="26">
        <f>AVERAGE(B9,B28,B47,B66)</f>
        <v>135.87</v>
      </c>
      <c r="C85" s="30">
        <f>AVERAGE(C9,C28,C47,C66)</f>
        <v>94.585000000000008</v>
      </c>
      <c r="D85" s="30">
        <f>AVERAGE(D9,D28,D47,D66)</f>
        <v>124.31</v>
      </c>
      <c r="E85" s="26">
        <f>AVERAGE(E9,E28,E47,E66)</f>
        <v>109.58749999999999</v>
      </c>
      <c r="F85" s="30">
        <f>AVERAGE(F9,F28,F47,F66)</f>
        <v>140.5975</v>
      </c>
      <c r="G85" s="30">
        <f>AVERAGE(G9,G28,G47,G66)</f>
        <v>132.30500000000001</v>
      </c>
      <c r="H85" s="30">
        <f>AVERAGE(H9,H28,H47,H66)</f>
        <v>144.215</v>
      </c>
      <c r="I85" s="11">
        <f>AVERAGE(B85:H85)</f>
        <v>125.9242857142857</v>
      </c>
    </row>
    <row r="86" spans="1:9" x14ac:dyDescent="0.2">
      <c r="A86" s="7">
        <v>0.75</v>
      </c>
      <c r="B86" s="26">
        <f>AVERAGE(B10,B29,B48,B67)</f>
        <v>106.1675</v>
      </c>
      <c r="C86" s="26">
        <f>AVERAGE(C10,C29,C48,C67)</f>
        <v>87.885000000000019</v>
      </c>
      <c r="D86" s="26">
        <f>AVERAGE(D10,D29,D48,D67)</f>
        <v>78.912499999999994</v>
      </c>
      <c r="E86" s="26">
        <f>AVERAGE(E10,E29,E48,E67)</f>
        <v>81.944999999999993</v>
      </c>
      <c r="F86" s="30">
        <f>AVERAGE(F10,F29,F48,F67)</f>
        <v>94.867500000000007</v>
      </c>
      <c r="G86" s="26">
        <f>AVERAGE(G10,G29,G48,G67)</f>
        <v>135.11500000000001</v>
      </c>
      <c r="H86" s="30">
        <f>AVERAGE(H10,H29,H48,H67)</f>
        <v>123.67749999999999</v>
      </c>
      <c r="I86" s="11">
        <f>AVERAGE(B86:H86)</f>
        <v>101.22428571428573</v>
      </c>
    </row>
    <row r="87" spans="1:9" x14ac:dyDescent="0.2">
      <c r="A87" s="7">
        <v>0.79166666666666696</v>
      </c>
      <c r="B87" s="26">
        <f>AVERAGE(B11,B30,B49,B68)</f>
        <v>94.27</v>
      </c>
      <c r="C87" s="26">
        <f>AVERAGE(C11,C30,C49,C68)</f>
        <v>70.242499999999993</v>
      </c>
      <c r="D87" s="26">
        <f>AVERAGE(D11,D30,D49,D68)</f>
        <v>80.20750000000001</v>
      </c>
      <c r="E87" s="26">
        <f>AVERAGE(E11,E30,E49,E68)</f>
        <v>77.150000000000006</v>
      </c>
      <c r="F87" s="30">
        <f>AVERAGE(F11,F30,F49,F68)</f>
        <v>75.732500000000002</v>
      </c>
      <c r="G87" s="26">
        <f>AVERAGE(G11,G30,G49,G68)</f>
        <v>82.13</v>
      </c>
      <c r="H87" s="30">
        <f>AVERAGE(H11,H30,H49,H68)</f>
        <v>119.67250000000001</v>
      </c>
      <c r="I87" s="11">
        <f>AVERAGE(B87:H87)</f>
        <v>85.629285714285714</v>
      </c>
    </row>
    <row r="88" spans="1:9" x14ac:dyDescent="0.2">
      <c r="A88" s="7">
        <v>0.83333333333333304</v>
      </c>
      <c r="B88" s="26">
        <f>AVERAGE(B12,B31,B50,B69)</f>
        <v>93.734999999999999</v>
      </c>
      <c r="C88" s="26">
        <f>AVERAGE(C12,C31,C50,C69)</f>
        <v>91.555000000000007</v>
      </c>
      <c r="D88" s="26">
        <f>AVERAGE(D12,D31,D50,D69)</f>
        <v>114.20500000000001</v>
      </c>
      <c r="E88" s="26">
        <f>AVERAGE(E12,E31,E50,E69)</f>
        <v>88.50500000000001</v>
      </c>
      <c r="F88" s="30">
        <f>AVERAGE(F12,F31,F50,F69)</f>
        <v>106.86250000000001</v>
      </c>
      <c r="G88" s="26">
        <f>AVERAGE(G12,G31,G50,G69)</f>
        <v>119.755</v>
      </c>
      <c r="H88" s="30">
        <f>AVERAGE(H12,H31,H50,H69)</f>
        <v>126.89999999999999</v>
      </c>
      <c r="I88" s="11">
        <f>AVERAGE(B88:H88)</f>
        <v>105.93107142857143</v>
      </c>
    </row>
    <row r="89" spans="1:9" x14ac:dyDescent="0.2">
      <c r="A89" s="7">
        <v>0.875</v>
      </c>
      <c r="B89" s="26">
        <f>AVERAGE(B13,B32,B51,B70)</f>
        <v>87.277500000000003</v>
      </c>
      <c r="C89" s="26">
        <f>AVERAGE(C13,C32,C51,C70)</f>
        <v>96.842500000000001</v>
      </c>
      <c r="D89" s="26">
        <f>AVERAGE(D13,D32,D51,D70)</f>
        <v>105.12750000000001</v>
      </c>
      <c r="E89" s="26">
        <f>AVERAGE(E13,E32,E51,E70)</f>
        <v>109.19250000000001</v>
      </c>
      <c r="F89" s="30">
        <f>AVERAGE(F13,F32,F51,F70)</f>
        <v>129.45500000000001</v>
      </c>
      <c r="G89" s="26">
        <f>AVERAGE(G13,G32,G51,G70)</f>
        <v>129.42750000000001</v>
      </c>
      <c r="H89" s="26">
        <f>AVERAGE(H13,H32,H51,H70)</f>
        <v>115.22250000000003</v>
      </c>
      <c r="I89" s="11">
        <f>AVERAGE(B89:H89)</f>
        <v>110.36357142857143</v>
      </c>
    </row>
    <row r="90" spans="1:9" x14ac:dyDescent="0.2">
      <c r="A90" s="7">
        <v>0.91666666666666696</v>
      </c>
      <c r="B90" s="26">
        <f>AVERAGE(B14,B33,B52,B71)</f>
        <v>59.037500000000001</v>
      </c>
      <c r="C90" s="26">
        <f>AVERAGE(C14,C33,C52,C71)</f>
        <v>84.59</v>
      </c>
      <c r="D90" s="26">
        <f>AVERAGE(D14,D33,D52,D71)</f>
        <v>41.172499999999999</v>
      </c>
      <c r="E90" s="26">
        <f>AVERAGE(E14,E33,E52,E71)</f>
        <v>52.607499999999995</v>
      </c>
      <c r="F90" s="26">
        <f>AVERAGE(F14,F33,F52,F71)</f>
        <v>83.282499999999999</v>
      </c>
      <c r="G90" s="26">
        <f>AVERAGE(G14,G33,G52,G71)</f>
        <v>51.177499999999995</v>
      </c>
      <c r="H90" s="26">
        <f>AVERAGE(H14,H33,H52,H71)</f>
        <v>60.515000000000001</v>
      </c>
      <c r="I90" s="11">
        <f>AVERAGE(B90:H90)</f>
        <v>61.768928571428567</v>
      </c>
    </row>
    <row r="91" spans="1:9" x14ac:dyDescent="0.2">
      <c r="A91" s="7">
        <v>0.95833333333333304</v>
      </c>
      <c r="B91" s="26"/>
      <c r="C91" s="26"/>
      <c r="D91" s="26"/>
      <c r="E91" s="26"/>
      <c r="F91" s="26">
        <f>AVERAGE(F15,F34,F53,F72)</f>
        <v>57.669999999999995</v>
      </c>
      <c r="G91" s="26">
        <f>AVERAGE(G15,G34,G53,G72)</f>
        <v>56.814999999999998</v>
      </c>
      <c r="H91" s="26"/>
      <c r="I91" s="11">
        <f>AVERAGE(B91:H91)</f>
        <v>57.242499999999993</v>
      </c>
    </row>
    <row r="92" spans="1:9" x14ac:dyDescent="0.2">
      <c r="A92" s="7" t="s">
        <v>9</v>
      </c>
      <c r="B92" s="10">
        <f>SUM(B79:B91)</f>
        <v>1375.0074999999997</v>
      </c>
      <c r="C92" s="10">
        <f>SUM(C79:C91)</f>
        <v>1163.74</v>
      </c>
      <c r="D92" s="10">
        <f>SUM(D79:D91)</f>
        <v>1280.0174999999999</v>
      </c>
      <c r="E92" s="10">
        <f>SUM(E79:E91)</f>
        <v>1087.2550000000001</v>
      </c>
      <c r="F92" s="10">
        <f>SUM(F79:F91)</f>
        <v>1332.0174999999999</v>
      </c>
      <c r="G92" s="10">
        <f>SUM(G79:G91)</f>
        <v>1553.2375000000002</v>
      </c>
      <c r="H92" s="10">
        <f>SUM(H79:H91)</f>
        <v>1504.1875000000005</v>
      </c>
      <c r="I92" s="11">
        <f>AVERAGE(B92:H92)</f>
        <v>1327.9232142857143</v>
      </c>
    </row>
    <row r="93" spans="1:9" x14ac:dyDescent="0.2">
      <c r="A93" s="25" t="s">
        <v>10</v>
      </c>
      <c r="B93" s="14">
        <f>SUM(B79:B84)</f>
        <v>798.65000000000009</v>
      </c>
      <c r="C93" s="14">
        <f>SUM(C79:C84)</f>
        <v>638.04000000000008</v>
      </c>
      <c r="D93" s="14">
        <f>SUM(D79:D84)</f>
        <v>736.08249999999998</v>
      </c>
      <c r="E93" s="14">
        <f>SUM(E79:E84)</f>
        <v>568.26749999999993</v>
      </c>
      <c r="F93" s="14">
        <f>SUM(F79:F84)</f>
        <v>643.54999999999995</v>
      </c>
      <c r="G93" s="14">
        <f>SUM(G79:G84)</f>
        <v>846.51250000000005</v>
      </c>
      <c r="H93" s="14">
        <f>SUM(H79:H84)</f>
        <v>813.98500000000013</v>
      </c>
      <c r="I93" s="6">
        <f>AVERAGE(B93:H93)</f>
        <v>720.72678571428571</v>
      </c>
    </row>
    <row r="94" spans="1:9" x14ac:dyDescent="0.2">
      <c r="A94" s="13" t="s">
        <v>11</v>
      </c>
      <c r="B94" s="14">
        <f>B92-B93</f>
        <v>576.35749999999962</v>
      </c>
      <c r="C94" s="14">
        <f>C92-C93</f>
        <v>525.69999999999993</v>
      </c>
      <c r="D94" s="14">
        <f>D92-D93</f>
        <v>543.93499999999995</v>
      </c>
      <c r="E94" s="14">
        <f>E92-E93</f>
        <v>518.98750000000018</v>
      </c>
      <c r="F94" s="14">
        <f>F92-F93</f>
        <v>688.46749999999997</v>
      </c>
      <c r="G94" s="14">
        <f>G92-G93</f>
        <v>706.72500000000014</v>
      </c>
      <c r="H94" s="14">
        <f>H92-H93</f>
        <v>690.20250000000033</v>
      </c>
      <c r="I94" s="27">
        <f>AVERAGE(B94:H94)</f>
        <v>607.19642857142856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2020-06-26T22:04:16Z</dcterms:created>
  <dcterms:modified xsi:type="dcterms:W3CDTF">2020-07-03T22:14:57Z</dcterms:modified>
</cp:coreProperties>
</file>